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Depto. Financiero\Desktop\EJERCICIO FISCAL 2020\UAIP ASJ 2020\INFORMACIÓN PORTAL\"/>
    </mc:Choice>
  </mc:AlternateContent>
  <xr:revisionPtr revIDLastSave="0" documentId="13_ncr:1_{ACBFB51B-ACE7-493F-A51C-61420EC9176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E26" i="1"/>
  <c r="E32" i="1"/>
  <c r="E31" i="1"/>
  <c r="E37" i="1"/>
  <c r="E36" i="1"/>
  <c r="E35" i="1"/>
  <c r="E34" i="1"/>
  <c r="E33" i="1"/>
</calcChain>
</file>

<file path=xl/sharedStrings.xml><?xml version="1.0" encoding="utf-8"?>
<sst xmlns="http://schemas.openxmlformats.org/spreadsheetml/2006/main" count="88" uniqueCount="53">
  <si>
    <t>No.</t>
  </si>
  <si>
    <t>NOMBRE/ PROYECTO</t>
  </si>
  <si>
    <t>FECHA DE ADQUISICIÓN</t>
  </si>
  <si>
    <t>ATENCION EMERGENCIA COVID 19, DL-587, MUNICIPIO DE SAN JOSE, DEPARTAMENTO DE LA UNIÓN</t>
  </si>
  <si>
    <t>PAGO POR EL SUMINISTRO DE 5 FARDOS DE PAPEL HIGIENICO SCOTT, PARA SER UTILIZADOS DURANTE LA EMERGENCIA POR EL COVD-19</t>
  </si>
  <si>
    <t>PRECIO UNITARIO</t>
  </si>
  <si>
    <t xml:space="preserve">MONTO TOTAL </t>
  </si>
  <si>
    <t>PAGO POR EL SUMINISTRO DE 1 FARDO DE PAPEL HIGIENICO SCOTT PEQUEÑO, PARA SER UTILIZADOS DURANTE LA EMERGENCIA POR EL COVD-19</t>
  </si>
  <si>
    <t>MELVIN ALONSO LINARES HUEZO</t>
  </si>
  <si>
    <t>DISTRIBUIDORA ROSITA S.A. DE C.V</t>
  </si>
  <si>
    <t>PAGO POR SUMINISTRO DE PRODUCTOS PARA LA ELABORACIÓN DE 150 PAQUETES DE ALIMENTOS QUE CONTIENEN FRIJOLES, ARROZ, AZUCAR, ACEITE, LECHE, SARDINAS, ESPAGUETI, CAFÉ, JABON P/ROPA, JABÓN P/TOCADOR, LEJÍA, PAPEL HIGIENICO, PARA SER ENTREGADAS A HABITANTES AFECTADOS  DURANTE LA EMERGENCIA COVID-19.</t>
  </si>
  <si>
    <t>PAGO POR SUMINISTRO DE PRODUCTOS PARA LA ELABORACIÓN DE 50 PAQUETES DE ALIMENTOS QUE CONTIENEN FRIJOLES, ARROZ, AZUCAR, ACEITE, LECHE, SARDINAS, AVENA MOLIDA, SOPA MARUCHAN BOLSA, CAFÉ, JABON P/ROPA, JABÓN P/TOCADOR, LEJÍA, PAPEL HIGIENICO, PARA SER ENTREGADAS A HABITANTES AFECTADOS  DURANTE LA EMERGENCIA COVID-19.</t>
  </si>
  <si>
    <t xml:space="preserve">PERSONAL EVENTUAL </t>
  </si>
  <si>
    <t>PAGO POR SUMINISTRO DE PRODUCTOS PARA LA ELABORACIÓN DE 150 PAQUETES DE ALIMENTOS QUE CONTIENEN FRIJOLES, ARROZ, AZUCAR, ACEITE, LECHE, SARDINAS, AVENA MOLIDA, SOPA MARUCHAN BOLSA, CAFÉ, JABON P/ROPA, JABÓN P/TOCADOR, LEJÍA, PAPEL HIGIENICO, PARA SER ENTREGADAS A HABITANTES AFECTADOS  DURANTE LA EMERGENCIA COVID-19.</t>
  </si>
  <si>
    <t>PAGO POR SERVICIOS DE MANO DE OBRA DE 4 PERSONAS CONTRATADAS DE MANERA EVENTUAL PARA SUPLIR A EMPLEADOS MAYORES DE 60 AÑOS, PAGADOS DURANTE EL PERIODO DEL 01 AL 30 DE ABRIL DE 2020, (96 DIAS TOTAL MANO DE OBRA) EN ATENCIÓN A LA EMERGENCIA POR EL COVID-19.</t>
  </si>
  <si>
    <t>PAGO POR SERVICIOS DE MANO DE OBRA DE 4 PERSONAS CONTRATADAS DE MANERA EVENTUAL PARA SUPLIR A EMPLEADOS MAYORES DE 60 AÑOS, PAGADOS DURANTE EL PERIODO DEL 18 AL 31 DE MARZO DE 2020, (37 DIAS TOTAL MANO DE OBRA) EN ATENCIÓN A LA EMERGENCIA POR EL COVID-19.</t>
  </si>
  <si>
    <t>PAGO POR SUMINISTRO DE 1,000 MASCARILLAS PARA USO DE PROTECCION PERSONAL DE LOS CIUDADANOS DEL MUNICIPIO EN LA EMERGENCIA ANTE EL COVID-19</t>
  </si>
  <si>
    <t>PAGO POR EL SUMINISTRO DE 150 PARES DE GUANTES DE HULE, PARA USO DE PROTECCION PERSONAL DE LOS CIUDADANOS DEL MUNICIPIO EN LA EMERGENCIA ANTE EL COVID-19</t>
  </si>
  <si>
    <t>PAGO POR SUMINISTRO DE 1,530 MASCARILLAS PARA USO DE PROTECCION PERSONAL DE LOS CIUDADANOS DEL MUNICIPIO EN LA EMERGENCIA ANTE EL COVID-19</t>
  </si>
  <si>
    <t>PAGO POR SUMINISTRO DE 3 GALONES DE ALCOHOL GEL, PARA SER ENTREGADOS A LOS CIUDADANOS DEL MUNICIPIO DURANTE LA EMERGENCIA COVID-19</t>
  </si>
  <si>
    <t>PAGO POR SUMINISTRO DE 20 GALONES DE ALCOHOL GEL, PARA SER ENTREGADOS A LOS CIUDADANOS DEL MUNICIPIO DURANTE LA EMERGENCIA COVID-19</t>
  </si>
  <si>
    <t>PAGO POR SUMINISTRO DE 8 GALONES DE ALCOHOL GEL, PARA SER ENTREGADOS A LOS CIUDADANOS DEL MUNICIPIO DURANTE LA EMERGENCIA COVID-19</t>
  </si>
  <si>
    <t>PAGO POR SUMINISTRO DE 15 GALONES DE ALCOHOL GEL, PARA SER ENTREGADOS A LOS CIUDADANOS DEL MUNICIPIO DURANTE LA EMERGENCIA COVID-19</t>
  </si>
  <si>
    <t>PAGO POR SUMINISTRO DE 2 GALONES DE ALCOHOL 90, PARA SER ENTREGADOS A LA UCSF-SAN JOSÉ EN ATENCIÓN A LA EMERGENCIA POR COVID-19</t>
  </si>
  <si>
    <t>PAGO POR SUMINISTRO DE 78 ENVASES PLASTICOS DE 4OZ, PARA SER LLENADOS DE ALCOHOL EN GEL Y ENTREGADOS A LOS CIUDADANOS DEL MUNICIPIO PARA USO PERSONAL ANTE LA EMERGENCIA COVID-19</t>
  </si>
  <si>
    <t>PAGO POR SUMINISTRO DE 256 ENVASES PLASTICOS DE 8OZ, PARA SER LLENADOS DE ALCOHOL EN GEL Y ENTREGADOS A LOS CIUDADANOS DEL MUNICIPIO PARA USO PERSONAL ANTE LA EMERGENCIA COVID-19</t>
  </si>
  <si>
    <t>PAGO POR SUMINISTRO DE 200 MASCARILLAS QUIRURGICAS , PARA USO DE PROTECCION PERSONAL DE LOS CIUDADANOS DEL MUNICIPIO EN LA EMERGENCIA ANTE EL COVID-19</t>
  </si>
  <si>
    <t>PERIODO COMPRENDIDO: 18 DE MARZO AL 15 DE MAYO DE 2020</t>
  </si>
  <si>
    <t>PAGO POR SUMINISTRO DE 4 CAJAS DE MASCARILLAS MASCARILLAS PARA USO DE PROTECCION PERSONAL DE LOS CIUDADANOS DEL MUNICIPIO EN LA EMERGENCIA ANTE EL COVID-19</t>
  </si>
  <si>
    <t>PROVEEDOR</t>
  </si>
  <si>
    <t>COLOR ETIQUETA</t>
  </si>
  <si>
    <t xml:space="preserve">MONTO </t>
  </si>
  <si>
    <t>FARDOS DE PAPEL HIGIENICO</t>
  </si>
  <si>
    <t>DESCRIPCION DEL PRODUCTO</t>
  </si>
  <si>
    <t>RUBRO/PRODUCTO</t>
  </si>
  <si>
    <t>INVERSION POR RUBRO/PRODUCTO</t>
  </si>
  <si>
    <t xml:space="preserve">MASCARILLAS </t>
  </si>
  <si>
    <t>ALCOHOL GEL</t>
  </si>
  <si>
    <t>GUANTES DE HULE</t>
  </si>
  <si>
    <t>PRODUCTOS PARA LA ELABORACIÓN DE PAQUETES DE ALIMENTOS</t>
  </si>
  <si>
    <t>ENVASES PLASTICOS</t>
  </si>
  <si>
    <t>SERVICIOS DE MANO DE OBRA</t>
  </si>
  <si>
    <t>TOTAL INVERTIDO</t>
  </si>
  <si>
    <r>
      <t xml:space="preserve">DAVID ANTONIO REYRES BLANCO </t>
    </r>
    <r>
      <rPr>
        <b/>
        <sz val="9"/>
        <rFont val="Arial Narrow"/>
        <family val="2"/>
      </rPr>
      <t>COMPU-STORE D&amp;E</t>
    </r>
  </si>
  <si>
    <r>
      <rPr>
        <sz val="9"/>
        <rFont val="Arial Narrow"/>
        <family val="2"/>
      </rPr>
      <t>ATILIO ALVAREZ GUTIERREZ</t>
    </r>
    <r>
      <rPr>
        <b/>
        <sz val="9"/>
        <rFont val="Arial Narrow"/>
        <family val="2"/>
      </rPr>
      <t xml:space="preserve"> COMERCIAL MARVIN</t>
    </r>
  </si>
  <si>
    <r>
      <t xml:space="preserve">ROSA CARMELA ASCENCIO DE CABEZA                </t>
    </r>
    <r>
      <rPr>
        <b/>
        <sz val="9"/>
        <rFont val="Arial Narrow"/>
        <family val="2"/>
      </rPr>
      <t>C.M. Y FARMACIA EL DIVINO NIÑO</t>
    </r>
  </si>
  <si>
    <r>
      <rPr>
        <sz val="9"/>
        <rFont val="Arial Narrow"/>
        <family val="2"/>
      </rPr>
      <t>JOSE ALEJANDRO CISNEROS ARANIVA</t>
    </r>
    <r>
      <rPr>
        <b/>
        <sz val="9"/>
        <rFont val="Arial Narrow"/>
        <family val="2"/>
      </rPr>
      <t xml:space="preserve"> PINTURAS JOSÉ</t>
    </r>
  </si>
  <si>
    <r>
      <t xml:space="preserve">ROSA CARMELA ASCENCIO DE CABEZA                     </t>
    </r>
    <r>
      <rPr>
        <b/>
        <sz val="9"/>
        <rFont val="Arial Narrow"/>
        <family val="2"/>
      </rPr>
      <t>C.M. Y FARMACIA EL DIVINO NIÑO</t>
    </r>
  </si>
  <si>
    <r>
      <t xml:space="preserve">DAVID ANTONIO REYES BLANCO </t>
    </r>
    <r>
      <rPr>
        <b/>
        <sz val="9"/>
        <rFont val="Arial Narrow"/>
        <family val="2"/>
      </rPr>
      <t>COMPU-STORE D&amp;E</t>
    </r>
  </si>
  <si>
    <t>TOTAL INVERTIDO HASTA EL DIA 15 DE MAYO DE 2020</t>
  </si>
  <si>
    <t>PAGO POR SUMINISTRO DE 8 BOTES DE ALCOHOL GEL 125 ML, PARA SER ENTREGADOS AL PERSONAL ADMINISTRATIVO DURANTE LA EMERGENCIA COVID-19</t>
  </si>
  <si>
    <t>PAGO POR SUMINISTRO DE 10 BOTES DE ALCOHOL GEL DE 40 ML, PARA SER ENTREGADOS AL PERSONAL ADMINISTRATIVO DURANTE LA EMERGENCIA COVID-19</t>
  </si>
  <si>
    <t>INFORME DE ADQUISICIONES Y CONTRATACIONES EN ATENCIÓN A LA PANDEMIA POR COVID-19 EN EL MUNICIPIO DE SAN JOSÉ, DEPARTAMENTO DE LA UNIÓN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</si>
</sst>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6"/>
      <color rgb="FF000000"/>
      <name val="Arial Narrow"/>
      <family val="2"/>
    </font>
    <font>
      <sz val="18"/>
      <color rgb="FF000000"/>
      <name val="Arial Narrow"/>
      <family val="2"/>
    </font>
    <font>
      <sz val="9"/>
      <name val="Arial Narrow"/>
      <family val="2"/>
    </font>
    <font>
      <sz val="9"/>
      <color theme="8"/>
      <name val="Arial Narrow"/>
      <family val="2"/>
    </font>
    <font>
      <b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CDCDFF"/>
        <bgColor indexed="64"/>
      </patternFill>
    </fill>
    <fill>
      <patternFill patternType="solid">
        <fgColor rgb="FFCDCDFF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F79393"/>
        <bgColor indexed="64"/>
      </patternFill>
    </fill>
    <fill>
      <patternFill patternType="solid">
        <fgColor rgb="FFF79393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DEEAF6"/>
      </patternFill>
    </fill>
    <fill>
      <patternFill patternType="solid">
        <fgColor rgb="FF339933"/>
        <bgColor indexed="64"/>
      </patternFill>
    </fill>
    <fill>
      <patternFill patternType="solid">
        <fgColor rgb="FF339933"/>
        <bgColor rgb="FFFFFFFF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3" fillId="0" borderId="0" xfId="0" applyFont="1" applyAlignment="1"/>
    <xf numFmtId="166" fontId="3" fillId="0" borderId="0" xfId="0" applyNumberFormat="1" applyFont="1" applyAlignment="1"/>
    <xf numFmtId="164" fontId="3" fillId="0" borderId="0" xfId="0" applyNumberFormat="1" applyFont="1" applyAlignment="1"/>
    <xf numFmtId="0" fontId="3" fillId="0" borderId="0" xfId="0" applyFont="1" applyFill="1" applyAlignment="1"/>
    <xf numFmtId="0" fontId="0" fillId="0" borderId="0" xfId="0" applyFill="1"/>
    <xf numFmtId="0" fontId="2" fillId="13" borderId="1" xfId="0" applyFont="1" applyFill="1" applyBorder="1" applyAlignment="1">
      <alignment horizontal="center" vertical="center" wrapText="1"/>
    </xf>
    <xf numFmtId="0" fontId="2" fillId="13" borderId="2" xfId="0" applyFont="1" applyFill="1" applyBorder="1"/>
    <xf numFmtId="0" fontId="2" fillId="13" borderId="3" xfId="0" applyFont="1" applyFill="1" applyBorder="1"/>
    <xf numFmtId="14" fontId="2" fillId="13" borderId="1" xfId="0" applyNumberFormat="1" applyFont="1" applyFill="1" applyBorder="1" applyAlignment="1">
      <alignment horizontal="center" wrapText="1"/>
    </xf>
    <xf numFmtId="14" fontId="2" fillId="13" borderId="2" xfId="0" applyNumberFormat="1" applyFont="1" applyFill="1" applyBorder="1" applyAlignment="1">
      <alignment horizontal="center" wrapText="1"/>
    </xf>
    <xf numFmtId="14" fontId="2" fillId="13" borderId="3" xfId="0" applyNumberFormat="1" applyFont="1" applyFill="1" applyBorder="1" applyAlignment="1">
      <alignment horizont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17" borderId="6" xfId="0" applyFont="1" applyFill="1" applyBorder="1" applyAlignment="1">
      <alignment horizontal="center" vertical="center" wrapText="1"/>
    </xf>
    <xf numFmtId="0" fontId="8" fillId="17" borderId="6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5" fillId="0" borderId="6" xfId="0" applyFont="1" applyBorder="1"/>
    <xf numFmtId="166" fontId="5" fillId="0" borderId="6" xfId="0" applyNumberFormat="1" applyFont="1" applyBorder="1" applyAlignment="1">
      <alignment horizontal="left" vertical="center"/>
    </xf>
    <xf numFmtId="0" fontId="5" fillId="3" borderId="6" xfId="0" applyFont="1" applyFill="1" applyBorder="1"/>
    <xf numFmtId="0" fontId="5" fillId="5" borderId="6" xfId="0" applyFont="1" applyFill="1" applyBorder="1"/>
    <xf numFmtId="0" fontId="5" fillId="7" borderId="6" xfId="0" applyFont="1" applyFill="1" applyBorder="1"/>
    <xf numFmtId="0" fontId="5" fillId="9" borderId="6" xfId="0" applyFont="1" applyFill="1" applyBorder="1"/>
    <xf numFmtId="0" fontId="5" fillId="0" borderId="6" xfId="0" applyFont="1" applyBorder="1" applyAlignment="1">
      <alignment wrapText="1"/>
    </xf>
    <xf numFmtId="0" fontId="5" fillId="15" borderId="6" xfId="0" applyFont="1" applyFill="1" applyBorder="1"/>
    <xf numFmtId="0" fontId="5" fillId="11" borderId="6" xfId="0" applyFont="1" applyFill="1" applyBorder="1"/>
    <xf numFmtId="0" fontId="9" fillId="17" borderId="7" xfId="0" applyFont="1" applyFill="1" applyBorder="1" applyAlignment="1">
      <alignment horizontal="center" wrapText="1"/>
    </xf>
    <xf numFmtId="0" fontId="9" fillId="17" borderId="8" xfId="0" applyFont="1" applyFill="1" applyBorder="1" applyAlignment="1">
      <alignment horizontal="center" wrapText="1"/>
    </xf>
    <xf numFmtId="166" fontId="10" fillId="17" borderId="6" xfId="0" applyNumberFormat="1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14" fontId="14" fillId="2" borderId="4" xfId="0" applyNumberFormat="1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166" fontId="13" fillId="2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14" fontId="14" fillId="3" borderId="4" xfId="0" applyNumberFormat="1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166" fontId="13" fillId="3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4" fontId="14" fillId="5" borderId="4" xfId="0" applyNumberFormat="1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center" vertical="center" wrapText="1"/>
    </xf>
    <xf numFmtId="166" fontId="13" fillId="5" borderId="4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14" fontId="14" fillId="7" borderId="4" xfId="0" applyNumberFormat="1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center" vertical="center" wrapText="1"/>
    </xf>
    <xf numFmtId="166" fontId="13" fillId="8" borderId="4" xfId="0" applyNumberFormat="1" applyFont="1" applyFill="1" applyBorder="1" applyAlignment="1">
      <alignment horizontal="center" vertical="center" wrapText="1"/>
    </xf>
    <xf numFmtId="166" fontId="13" fillId="7" borderId="4" xfId="0" applyNumberFormat="1" applyFont="1" applyFill="1" applyBorder="1" applyAlignment="1">
      <alignment horizontal="center" vertical="center" wrapText="1"/>
    </xf>
    <xf numFmtId="166" fontId="13" fillId="6" borderId="4" xfId="0" applyNumberFormat="1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14" fontId="14" fillId="9" borderId="4" xfId="0" applyNumberFormat="1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166" fontId="13" fillId="10" borderId="4" xfId="0" applyNumberFormat="1" applyFont="1" applyFill="1" applyBorder="1" applyAlignment="1">
      <alignment horizontal="center" vertical="center" wrapText="1"/>
    </xf>
    <xf numFmtId="166" fontId="13" fillId="9" borderId="4" xfId="0" applyNumberFormat="1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left" vertical="center" wrapText="1"/>
    </xf>
    <xf numFmtId="14" fontId="14" fillId="11" borderId="4" xfId="0" applyNumberFormat="1" applyFont="1" applyFill="1" applyBorder="1" applyAlignment="1">
      <alignment horizontal="left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166" fontId="13" fillId="12" borderId="4" xfId="0" applyNumberFormat="1" applyFont="1" applyFill="1" applyBorder="1" applyAlignment="1">
      <alignment horizontal="center" vertical="center" wrapText="1"/>
    </xf>
    <xf numFmtId="166" fontId="13" fillId="11" borderId="4" xfId="0" applyNumberFormat="1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66" fontId="13" fillId="5" borderId="5" xfId="1" applyNumberFormat="1" applyFont="1" applyFill="1" applyBorder="1" applyAlignment="1">
      <alignment horizontal="center" vertical="center" wrapText="1"/>
    </xf>
    <xf numFmtId="0" fontId="13" fillId="15" borderId="4" xfId="0" applyFont="1" applyFill="1" applyBorder="1" applyAlignment="1">
      <alignment horizontal="left" vertical="center" wrapText="1"/>
    </xf>
    <xf numFmtId="14" fontId="6" fillId="15" borderId="6" xfId="0" applyNumberFormat="1" applyFont="1" applyFill="1" applyBorder="1" applyAlignment="1">
      <alignment horizontal="left" vertical="center"/>
    </xf>
    <xf numFmtId="0" fontId="13" fillId="15" borderId="4" xfId="0" applyFont="1" applyFill="1" applyBorder="1" applyAlignment="1">
      <alignment horizontal="center" vertical="center" wrapText="1"/>
    </xf>
    <xf numFmtId="0" fontId="15" fillId="16" borderId="4" xfId="0" applyFont="1" applyFill="1" applyBorder="1" applyAlignment="1">
      <alignment horizontal="center" vertical="center" wrapText="1"/>
    </xf>
    <xf numFmtId="166" fontId="6" fillId="15" borderId="6" xfId="1" applyNumberFormat="1" applyFont="1" applyFill="1" applyBorder="1" applyAlignment="1">
      <alignment horizontal="center" vertical="center" wrapText="1"/>
    </xf>
    <xf numFmtId="14" fontId="13" fillId="11" borderId="4" xfId="0" applyNumberFormat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14" fontId="13" fillId="3" borderId="5" xfId="0" applyNumberFormat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6" fontId="13" fillId="3" borderId="5" xfId="0" applyNumberFormat="1" applyFont="1" applyFill="1" applyBorder="1" applyAlignment="1">
      <alignment horizontal="center" vertical="center" wrapText="1"/>
    </xf>
    <xf numFmtId="166" fontId="12" fillId="0" borderId="7" xfId="0" applyNumberFormat="1" applyFont="1" applyFill="1" applyBorder="1" applyAlignment="1">
      <alignment horizontal="right" wrapText="1"/>
    </xf>
    <xf numFmtId="166" fontId="12" fillId="0" borderId="9" xfId="0" applyNumberFormat="1" applyFont="1" applyFill="1" applyBorder="1" applyAlignment="1">
      <alignment horizontal="right" wrapText="1"/>
    </xf>
    <xf numFmtId="166" fontId="12" fillId="0" borderId="8" xfId="0" applyNumberFormat="1" applyFont="1" applyFill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79393"/>
      <color rgb="FF339933"/>
      <color rgb="FFCDCDFF"/>
      <color rgb="FFA3A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INFORME DE ADQUISICIONES Y CONTRATACIONES EN ATENCIÓN A LA PANDEMIA POR COVID-19 EN EL MUNICIPIO DE SAN JOSÉ, DEPARTAMENTO DE LA UNIÓN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Hoja1!$D$31:$D$37</c:f>
              <c:strCache>
                <c:ptCount val="7"/>
                <c:pt idx="0">
                  <c:v>FARDOS DE PAPEL HIGIENICO</c:v>
                </c:pt>
                <c:pt idx="1">
                  <c:v>MASCARILLAS </c:v>
                </c:pt>
                <c:pt idx="2">
                  <c:v>ALCOHOL GEL</c:v>
                </c:pt>
                <c:pt idx="3">
                  <c:v>GUANTES DE HULE</c:v>
                </c:pt>
                <c:pt idx="4">
                  <c:v>PRODUCTOS PARA LA ELABORACIÓN DE PAQUETES DE ALIMENTOS</c:v>
                </c:pt>
                <c:pt idx="5">
                  <c:v>ENVASES PLASTICOS</c:v>
                </c:pt>
                <c:pt idx="6">
                  <c:v>SERVICIOS DE MANO DE OBRA</c:v>
                </c:pt>
              </c:strCache>
            </c:strRef>
          </c:cat>
          <c:val>
            <c:numRef>
              <c:f>Hoja1!$E$31:$E$37</c:f>
              <c:numCache>
                <c:formatCode>"$"#,##0.00</c:formatCode>
                <c:ptCount val="7"/>
                <c:pt idx="0">
                  <c:v>205</c:v>
                </c:pt>
                <c:pt idx="1">
                  <c:v>2277.5</c:v>
                </c:pt>
                <c:pt idx="2">
                  <c:v>1004</c:v>
                </c:pt>
                <c:pt idx="3">
                  <c:v>178</c:v>
                </c:pt>
                <c:pt idx="4">
                  <c:v>5325.02</c:v>
                </c:pt>
                <c:pt idx="5">
                  <c:v>44.980000000000004</c:v>
                </c:pt>
                <c:pt idx="6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0-4729-88A7-EB6D4359786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254205</xdr:colOff>
      <xdr:row>38</xdr:row>
      <xdr:rowOff>189509</xdr:rowOff>
    </xdr:from>
    <xdr:to>
      <xdr:col>6</xdr:col>
      <xdr:colOff>176893</xdr:colOff>
      <xdr:row>70</xdr:row>
      <xdr:rowOff>163284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C789EF-F4D7-4145-B710-E5DDB4471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="93" zoomScaleNormal="93" workbookViewId="0">
      <selection sqref="A1:G1"/>
    </sheetView>
  </sheetViews>
  <sheetFormatPr baseColWidth="10" defaultRowHeight="15" x14ac:dyDescent="0.25"/>
  <cols>
    <col min="1" max="1" width="3.85546875" customWidth="1"/>
    <col min="2" max="2" width="13.140625" customWidth="1"/>
    <col min="3" max="3" width="23.140625" customWidth="1"/>
    <col min="4" max="4" width="37" customWidth="1"/>
    <col min="5" max="5" width="15.85546875" customWidth="1"/>
    <col min="6" max="6" width="16.7109375" customWidth="1"/>
    <col min="7" max="7" width="17.85546875" style="5" customWidth="1"/>
  </cols>
  <sheetData>
    <row r="1" spans="1:7" ht="34.5" customHeight="1" x14ac:dyDescent="0.25">
      <c r="A1" s="6" t="s">
        <v>52</v>
      </c>
      <c r="B1" s="7"/>
      <c r="C1" s="7"/>
      <c r="D1" s="7"/>
      <c r="E1" s="7"/>
      <c r="F1" s="7"/>
      <c r="G1" s="8"/>
    </row>
    <row r="2" spans="1:7" x14ac:dyDescent="0.25">
      <c r="A2" s="9" t="s">
        <v>27</v>
      </c>
      <c r="B2" s="10"/>
      <c r="C2" s="10"/>
      <c r="D2" s="10"/>
      <c r="E2" s="10"/>
      <c r="F2" s="10"/>
      <c r="G2" s="11"/>
    </row>
    <row r="3" spans="1:7" ht="25.5" x14ac:dyDescent="0.25">
      <c r="A3" s="12" t="s">
        <v>0</v>
      </c>
      <c r="B3" s="12" t="s">
        <v>2</v>
      </c>
      <c r="C3" s="12" t="s">
        <v>1</v>
      </c>
      <c r="D3" s="12" t="s">
        <v>33</v>
      </c>
      <c r="E3" s="12" t="s">
        <v>29</v>
      </c>
      <c r="F3" s="12" t="s">
        <v>5</v>
      </c>
      <c r="G3" s="13" t="s">
        <v>6</v>
      </c>
    </row>
    <row r="4" spans="1:7" ht="93.75" customHeight="1" x14ac:dyDescent="0.25">
      <c r="A4" s="30">
        <v>1</v>
      </c>
      <c r="B4" s="31">
        <v>43908</v>
      </c>
      <c r="C4" s="32" t="s">
        <v>3</v>
      </c>
      <c r="D4" s="32" t="s">
        <v>4</v>
      </c>
      <c r="E4" s="32" t="s">
        <v>48</v>
      </c>
      <c r="F4" s="33">
        <v>37</v>
      </c>
      <c r="G4" s="33">
        <v>185</v>
      </c>
    </row>
    <row r="5" spans="1:7" ht="113.25" customHeight="1" x14ac:dyDescent="0.25">
      <c r="A5" s="30">
        <v>2</v>
      </c>
      <c r="B5" s="31">
        <v>43908</v>
      </c>
      <c r="C5" s="32" t="s">
        <v>3</v>
      </c>
      <c r="D5" s="32" t="s">
        <v>7</v>
      </c>
      <c r="E5" s="32" t="s">
        <v>48</v>
      </c>
      <c r="F5" s="33">
        <v>20</v>
      </c>
      <c r="G5" s="33">
        <v>20</v>
      </c>
    </row>
    <row r="6" spans="1:7" ht="67.5" x14ac:dyDescent="0.25">
      <c r="A6" s="34">
        <v>3</v>
      </c>
      <c r="B6" s="35">
        <v>43908</v>
      </c>
      <c r="C6" s="36" t="s">
        <v>3</v>
      </c>
      <c r="D6" s="36" t="s">
        <v>28</v>
      </c>
      <c r="E6" s="36" t="s">
        <v>48</v>
      </c>
      <c r="F6" s="37">
        <v>20</v>
      </c>
      <c r="G6" s="37">
        <v>80</v>
      </c>
    </row>
    <row r="7" spans="1:7" ht="92.25" customHeight="1" x14ac:dyDescent="0.25">
      <c r="A7" s="38">
        <v>4</v>
      </c>
      <c r="B7" s="39">
        <v>43908</v>
      </c>
      <c r="C7" s="40" t="s">
        <v>3</v>
      </c>
      <c r="D7" s="40" t="s">
        <v>19</v>
      </c>
      <c r="E7" s="40" t="s">
        <v>8</v>
      </c>
      <c r="F7" s="41">
        <v>30</v>
      </c>
      <c r="G7" s="41">
        <v>90</v>
      </c>
    </row>
    <row r="8" spans="1:7" ht="92.25" customHeight="1" x14ac:dyDescent="0.25">
      <c r="A8" s="38">
        <v>5</v>
      </c>
      <c r="B8" s="39">
        <v>43908</v>
      </c>
      <c r="C8" s="40" t="s">
        <v>3</v>
      </c>
      <c r="D8" s="40" t="s">
        <v>50</v>
      </c>
      <c r="E8" s="40" t="s">
        <v>8</v>
      </c>
      <c r="F8" s="41">
        <v>3</v>
      </c>
      <c r="G8" s="41">
        <v>24</v>
      </c>
    </row>
    <row r="9" spans="1:7" ht="92.25" customHeight="1" x14ac:dyDescent="0.25">
      <c r="A9" s="38">
        <v>6</v>
      </c>
      <c r="B9" s="39">
        <v>43908</v>
      </c>
      <c r="C9" s="40" t="s">
        <v>3</v>
      </c>
      <c r="D9" s="40" t="s">
        <v>51</v>
      </c>
      <c r="E9" s="40" t="s">
        <v>8</v>
      </c>
      <c r="F9" s="41">
        <v>1.5</v>
      </c>
      <c r="G9" s="41">
        <v>15</v>
      </c>
    </row>
    <row r="10" spans="1:7" ht="92.25" customHeight="1" x14ac:dyDescent="0.25">
      <c r="A10" s="38">
        <v>7</v>
      </c>
      <c r="B10" s="39">
        <v>43909</v>
      </c>
      <c r="C10" s="40" t="s">
        <v>3</v>
      </c>
      <c r="D10" s="40" t="s">
        <v>20</v>
      </c>
      <c r="E10" s="40" t="s">
        <v>43</v>
      </c>
      <c r="F10" s="41">
        <v>25</v>
      </c>
      <c r="G10" s="41">
        <v>500</v>
      </c>
    </row>
    <row r="11" spans="1:7" ht="87.75" customHeight="1" x14ac:dyDescent="0.25">
      <c r="A11" s="34">
        <v>8</v>
      </c>
      <c r="B11" s="35">
        <v>43909</v>
      </c>
      <c r="C11" s="36" t="s">
        <v>3</v>
      </c>
      <c r="D11" s="36" t="s">
        <v>18</v>
      </c>
      <c r="E11" s="36" t="s">
        <v>43</v>
      </c>
      <c r="F11" s="37">
        <v>0.75</v>
      </c>
      <c r="G11" s="37">
        <v>1147.5</v>
      </c>
    </row>
    <row r="12" spans="1:7" ht="97.5" customHeight="1" x14ac:dyDescent="0.25">
      <c r="A12" s="42">
        <v>9</v>
      </c>
      <c r="B12" s="43">
        <v>43909</v>
      </c>
      <c r="C12" s="44" t="s">
        <v>3</v>
      </c>
      <c r="D12" s="44" t="s">
        <v>17</v>
      </c>
      <c r="E12" s="44" t="s">
        <v>43</v>
      </c>
      <c r="F12" s="45">
        <v>1</v>
      </c>
      <c r="G12" s="46">
        <v>150</v>
      </c>
    </row>
    <row r="13" spans="1:7" ht="84" customHeight="1" x14ac:dyDescent="0.25">
      <c r="A13" s="38">
        <v>10</v>
      </c>
      <c r="B13" s="39">
        <v>43916</v>
      </c>
      <c r="C13" s="40" t="s">
        <v>3</v>
      </c>
      <c r="D13" s="40" t="s">
        <v>21</v>
      </c>
      <c r="E13" s="40" t="s">
        <v>9</v>
      </c>
      <c r="F13" s="47">
        <v>15</v>
      </c>
      <c r="G13" s="41">
        <v>120</v>
      </c>
    </row>
    <row r="14" spans="1:7" ht="113.25" customHeight="1" x14ac:dyDescent="0.25">
      <c r="A14" s="48">
        <v>11</v>
      </c>
      <c r="B14" s="49">
        <v>43916</v>
      </c>
      <c r="C14" s="50" t="s">
        <v>3</v>
      </c>
      <c r="D14" s="50" t="s">
        <v>10</v>
      </c>
      <c r="E14" s="51" t="s">
        <v>44</v>
      </c>
      <c r="F14" s="52">
        <v>15</v>
      </c>
      <c r="G14" s="53">
        <v>2250.98</v>
      </c>
    </row>
    <row r="15" spans="1:7" ht="103.5" customHeight="1" x14ac:dyDescent="0.25">
      <c r="A15" s="34">
        <v>12</v>
      </c>
      <c r="B15" s="35">
        <v>43916</v>
      </c>
      <c r="C15" s="36" t="s">
        <v>3</v>
      </c>
      <c r="D15" s="36" t="s">
        <v>16</v>
      </c>
      <c r="E15" s="36" t="s">
        <v>48</v>
      </c>
      <c r="F15" s="37">
        <v>0.75</v>
      </c>
      <c r="G15" s="37">
        <v>750</v>
      </c>
    </row>
    <row r="16" spans="1:7" ht="92.25" customHeight="1" x14ac:dyDescent="0.25">
      <c r="A16" s="38">
        <v>13</v>
      </c>
      <c r="B16" s="39">
        <v>43917</v>
      </c>
      <c r="C16" s="40" t="s">
        <v>3</v>
      </c>
      <c r="D16" s="40" t="s">
        <v>22</v>
      </c>
      <c r="E16" s="40" t="s">
        <v>9</v>
      </c>
      <c r="F16" s="47">
        <v>15</v>
      </c>
      <c r="G16" s="41">
        <v>225</v>
      </c>
    </row>
    <row r="17" spans="1:7" ht="113.25" customHeight="1" x14ac:dyDescent="0.25">
      <c r="A17" s="48">
        <v>14</v>
      </c>
      <c r="B17" s="49">
        <v>43917</v>
      </c>
      <c r="C17" s="50" t="s">
        <v>3</v>
      </c>
      <c r="D17" s="50" t="s">
        <v>11</v>
      </c>
      <c r="E17" s="51" t="s">
        <v>44</v>
      </c>
      <c r="F17" s="52">
        <v>15</v>
      </c>
      <c r="G17" s="53">
        <v>735.18</v>
      </c>
    </row>
    <row r="18" spans="1:7" ht="104.25" customHeight="1" x14ac:dyDescent="0.25">
      <c r="A18" s="54">
        <v>15</v>
      </c>
      <c r="B18" s="55">
        <v>43922</v>
      </c>
      <c r="C18" s="56" t="s">
        <v>3</v>
      </c>
      <c r="D18" s="56" t="s">
        <v>15</v>
      </c>
      <c r="E18" s="57" t="s">
        <v>12</v>
      </c>
      <c r="F18" s="58">
        <v>12</v>
      </c>
      <c r="G18" s="59">
        <v>444</v>
      </c>
    </row>
    <row r="19" spans="1:7" ht="116.25" customHeight="1" x14ac:dyDescent="0.25">
      <c r="A19" s="48">
        <v>16</v>
      </c>
      <c r="B19" s="49">
        <v>43922</v>
      </c>
      <c r="C19" s="50" t="s">
        <v>3</v>
      </c>
      <c r="D19" s="50" t="s">
        <v>13</v>
      </c>
      <c r="E19" s="51" t="s">
        <v>44</v>
      </c>
      <c r="F19" s="52">
        <v>15.59</v>
      </c>
      <c r="G19" s="53">
        <v>2338.86</v>
      </c>
    </row>
    <row r="20" spans="1:7" ht="67.5" x14ac:dyDescent="0.25">
      <c r="A20" s="42">
        <v>17</v>
      </c>
      <c r="B20" s="43">
        <v>43951</v>
      </c>
      <c r="C20" s="44" t="s">
        <v>3</v>
      </c>
      <c r="D20" s="44" t="s">
        <v>17</v>
      </c>
      <c r="E20" s="60" t="s">
        <v>45</v>
      </c>
      <c r="F20" s="45">
        <v>14</v>
      </c>
      <c r="G20" s="46">
        <v>28</v>
      </c>
    </row>
    <row r="21" spans="1:7" ht="67.5" x14ac:dyDescent="0.25">
      <c r="A21" s="38">
        <v>18</v>
      </c>
      <c r="B21" s="39">
        <v>43951</v>
      </c>
      <c r="C21" s="40" t="s">
        <v>3</v>
      </c>
      <c r="D21" s="40" t="s">
        <v>23</v>
      </c>
      <c r="E21" s="61" t="s">
        <v>45</v>
      </c>
      <c r="F21" s="62">
        <v>15</v>
      </c>
      <c r="G21" s="62">
        <v>30</v>
      </c>
    </row>
    <row r="22" spans="1:7" ht="70.5" customHeight="1" x14ac:dyDescent="0.25">
      <c r="A22" s="63">
        <v>19</v>
      </c>
      <c r="B22" s="64">
        <v>43944</v>
      </c>
      <c r="C22" s="65" t="s">
        <v>3</v>
      </c>
      <c r="D22" s="65" t="s">
        <v>24</v>
      </c>
      <c r="E22" s="66" t="s">
        <v>46</v>
      </c>
      <c r="F22" s="67">
        <v>0.15</v>
      </c>
      <c r="G22" s="67">
        <v>11.7</v>
      </c>
    </row>
    <row r="23" spans="1:7" ht="78" customHeight="1" x14ac:dyDescent="0.25">
      <c r="A23" s="63">
        <v>20</v>
      </c>
      <c r="B23" s="64">
        <v>43945</v>
      </c>
      <c r="C23" s="65" t="s">
        <v>3</v>
      </c>
      <c r="D23" s="65" t="s">
        <v>25</v>
      </c>
      <c r="E23" s="66" t="s">
        <v>46</v>
      </c>
      <c r="F23" s="67">
        <v>0.13</v>
      </c>
      <c r="G23" s="67">
        <v>33.28</v>
      </c>
    </row>
    <row r="24" spans="1:7" ht="94.5" x14ac:dyDescent="0.25">
      <c r="A24" s="54">
        <v>21</v>
      </c>
      <c r="B24" s="68">
        <v>43953</v>
      </c>
      <c r="C24" s="56" t="s">
        <v>3</v>
      </c>
      <c r="D24" s="56" t="s">
        <v>14</v>
      </c>
      <c r="E24" s="57" t="s">
        <v>12</v>
      </c>
      <c r="F24" s="58">
        <v>12</v>
      </c>
      <c r="G24" s="59">
        <v>1152</v>
      </c>
    </row>
    <row r="25" spans="1:7" ht="67.5" x14ac:dyDescent="0.25">
      <c r="A25" s="69">
        <v>22</v>
      </c>
      <c r="B25" s="70">
        <v>43963</v>
      </c>
      <c r="C25" s="71" t="s">
        <v>3</v>
      </c>
      <c r="D25" s="71" t="s">
        <v>26</v>
      </c>
      <c r="E25" s="72" t="s">
        <v>47</v>
      </c>
      <c r="F25" s="73">
        <v>1.5</v>
      </c>
      <c r="G25" s="73">
        <v>300</v>
      </c>
    </row>
    <row r="26" spans="1:7" ht="20.25" customHeight="1" x14ac:dyDescent="0.35">
      <c r="A26" s="77" t="s">
        <v>49</v>
      </c>
      <c r="B26" s="78"/>
      <c r="C26" s="78"/>
      <c r="D26" s="79"/>
      <c r="E26" s="74">
        <f>SUM(G4:G25)</f>
        <v>10630.500000000002</v>
      </c>
      <c r="F26" s="75"/>
      <c r="G26" s="76"/>
    </row>
    <row r="27" spans="1:7" x14ac:dyDescent="0.25">
      <c r="A27" s="1"/>
      <c r="B27" s="1"/>
      <c r="C27" s="1"/>
      <c r="D27" s="1"/>
      <c r="E27" s="1"/>
      <c r="F27" s="2"/>
      <c r="G27" s="4"/>
    </row>
    <row r="28" spans="1:7" x14ac:dyDescent="0.25">
      <c r="A28" s="1"/>
      <c r="B28" s="1"/>
      <c r="C28" s="1"/>
      <c r="D28" s="1"/>
      <c r="E28" s="1"/>
      <c r="F28" s="3"/>
      <c r="G28" s="4"/>
    </row>
    <row r="29" spans="1:7" ht="16.5" x14ac:dyDescent="0.3">
      <c r="A29" s="1"/>
      <c r="B29" s="1"/>
      <c r="C29" s="14" t="s">
        <v>35</v>
      </c>
      <c r="D29" s="14"/>
      <c r="E29" s="14"/>
      <c r="F29" s="3"/>
      <c r="G29" s="4"/>
    </row>
    <row r="30" spans="1:7" ht="20.25" customHeight="1" x14ac:dyDescent="0.25">
      <c r="A30" s="1"/>
      <c r="C30" s="15" t="s">
        <v>30</v>
      </c>
      <c r="D30" s="16" t="s">
        <v>34</v>
      </c>
      <c r="E30" s="15" t="s">
        <v>31</v>
      </c>
      <c r="F30" s="1"/>
      <c r="G30" s="4"/>
    </row>
    <row r="31" spans="1:7" ht="16.5" x14ac:dyDescent="0.3">
      <c r="C31" s="17"/>
      <c r="D31" s="18" t="s">
        <v>32</v>
      </c>
      <c r="E31" s="19">
        <f>+G4+G5</f>
        <v>205</v>
      </c>
    </row>
    <row r="32" spans="1:7" ht="16.5" x14ac:dyDescent="0.3">
      <c r="C32" s="20"/>
      <c r="D32" s="18" t="s">
        <v>36</v>
      </c>
      <c r="E32" s="19">
        <f>+G6+G11+G15+G25</f>
        <v>2277.5</v>
      </c>
    </row>
    <row r="33" spans="3:5" ht="16.5" x14ac:dyDescent="0.3">
      <c r="C33" s="21"/>
      <c r="D33" s="18" t="s">
        <v>37</v>
      </c>
      <c r="E33" s="19">
        <f>+G7+G8+G9+G10+G13+G16+G21</f>
        <v>1004</v>
      </c>
    </row>
    <row r="34" spans="3:5" ht="16.5" x14ac:dyDescent="0.3">
      <c r="C34" s="22"/>
      <c r="D34" s="18" t="s">
        <v>38</v>
      </c>
      <c r="E34" s="19">
        <f>+G12+G20</f>
        <v>178</v>
      </c>
    </row>
    <row r="35" spans="3:5" ht="33" x14ac:dyDescent="0.3">
      <c r="C35" s="23"/>
      <c r="D35" s="24" t="s">
        <v>39</v>
      </c>
      <c r="E35" s="19">
        <f>+G14+G17+G19</f>
        <v>5325.02</v>
      </c>
    </row>
    <row r="36" spans="3:5" ht="16.5" x14ac:dyDescent="0.3">
      <c r="C36" s="25"/>
      <c r="D36" s="18" t="s">
        <v>40</v>
      </c>
      <c r="E36" s="19">
        <f>+G22+G23</f>
        <v>44.980000000000004</v>
      </c>
    </row>
    <row r="37" spans="3:5" ht="16.5" x14ac:dyDescent="0.3">
      <c r="C37" s="26"/>
      <c r="D37" s="18" t="s">
        <v>41</v>
      </c>
      <c r="E37" s="19">
        <f>+G18+G24</f>
        <v>1596</v>
      </c>
    </row>
    <row r="38" spans="3:5" ht="18" x14ac:dyDescent="0.25">
      <c r="C38" s="27" t="s">
        <v>42</v>
      </c>
      <c r="D38" s="28"/>
      <c r="E38" s="29">
        <f>SUM(E31:E37)</f>
        <v>10630.5</v>
      </c>
    </row>
  </sheetData>
  <mergeCells count="6">
    <mergeCell ref="C38:D38"/>
    <mergeCell ref="E26:G26"/>
    <mergeCell ref="A26:D26"/>
    <mergeCell ref="A1:G1"/>
    <mergeCell ref="A2:G2"/>
    <mergeCell ref="C29:E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norita</dc:creator>
  <cp:lastModifiedBy>Depto. Financiero</cp:lastModifiedBy>
  <dcterms:created xsi:type="dcterms:W3CDTF">2020-05-13T14:32:01Z</dcterms:created>
  <dcterms:modified xsi:type="dcterms:W3CDTF">2020-05-15T00:05:07Z</dcterms:modified>
</cp:coreProperties>
</file>