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43B42962-B7A0-4747-A3B3-7AFAC666ECA8}" xr6:coauthVersionLast="47" xr6:coauthVersionMax="47" xr10:uidLastSave="{00000000-0000-0000-0000-000000000000}"/>
  <bookViews>
    <workbookView xWindow="-120" yWindow="-120" windowWidth="20730" windowHeight="11160" xr2:uid="{97EE13BC-11B6-4B91-AFE3-64FCE88DE24A}"/>
  </bookViews>
  <sheets>
    <sheet name="permisos y autorizaciones 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<sst xmlns="http://schemas.openxmlformats.org/spreadsheetml/2006/main" count="67" uniqueCount="39">
  <si>
    <t>FEBRERO 03, 2020</t>
  </si>
  <si>
    <t>ALCALDIA MUNICIPAL Y CONTRIBUYENTE</t>
  </si>
  <si>
    <t>PERMISO DE CONSTRUCCION</t>
  </si>
  <si>
    <t>CONSTANCIA Nº 328130</t>
  </si>
  <si>
    <t>FEBRERO 07, 2020</t>
  </si>
  <si>
    <t>CONSTANCIA Nº 328212</t>
  </si>
  <si>
    <t>FEBRERO 13, 2020</t>
  </si>
  <si>
    <t>CONSTANCIA Nº 328294</t>
  </si>
  <si>
    <t>MARZO 11, 2020</t>
  </si>
  <si>
    <t>CONSTANCIA Nº 501837</t>
  </si>
  <si>
    <t>JUNIO 29, 2020</t>
  </si>
  <si>
    <t>CONSTANCIA Nº 502225</t>
  </si>
  <si>
    <t>JULIO 09, 2020</t>
  </si>
  <si>
    <t>CONSTANCIA Nº 502344</t>
  </si>
  <si>
    <t>JULIO 29, 2020</t>
  </si>
  <si>
    <t>CONSTANCIA Nº 502450</t>
  </si>
  <si>
    <t>AGOSTO 13, 2020</t>
  </si>
  <si>
    <t>CONSTANCIA Nº 502652</t>
  </si>
  <si>
    <t>SEPTIEMBRE 8, 2020</t>
  </si>
  <si>
    <t>CONSTANCIA Nº 502956</t>
  </si>
  <si>
    <t>SEPTIEMBRE 25, 2020</t>
  </si>
  <si>
    <t>CONSTANCIA Nº 690228</t>
  </si>
  <si>
    <t xml:space="preserve">SEPTIEMBRE 30, 2020 </t>
  </si>
  <si>
    <t>CONSTANCIA Nº 690337</t>
  </si>
  <si>
    <t>OCTUBRE 08, 2020</t>
  </si>
  <si>
    <t>CONSTANCIA Nº 690465</t>
  </si>
  <si>
    <t>OCTUBRE 09, 2020</t>
  </si>
  <si>
    <t>CONSTANCIA Nº690504</t>
  </si>
  <si>
    <t>NOVIEMBRE 05, 2020</t>
  </si>
  <si>
    <t>CONSTANCIA Nº690802</t>
  </si>
  <si>
    <t>NOVIEMBRE 26, 2020</t>
  </si>
  <si>
    <t>CONSTANCIA Nº691112</t>
  </si>
  <si>
    <t>#</t>
  </si>
  <si>
    <t xml:space="preserve">Fecha </t>
  </si>
  <si>
    <t xml:space="preserve">Partes </t>
  </si>
  <si>
    <t xml:space="preserve">Resumen del caso </t>
  </si>
  <si>
    <t>N° RECIBO</t>
  </si>
  <si>
    <t>Monto</t>
  </si>
  <si>
    <t>TOTAL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</si>
</sst>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7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44" fontId="3" fillId="3" borderId="3" xfId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44" fontId="2" fillId="4" borderId="1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F5E1C-EF89-4251-904E-B9CD0BA231BA}">
  <dimension ref="A1:F18"/>
  <sheetViews>
    <sheetView tabSelected="1" topLeftCell="A15" workbookViewId="0">
      <selection activeCell="D23" sqref="D23"/>
    </sheetView>
  </sheetViews>
  <sheetFormatPr baseColWidth="10" defaultRowHeight="15" x14ac:dyDescent="0.25"/>
  <cols>
    <col min="2" max="2" width="22.42578125" customWidth="1"/>
    <col min="3" max="3" width="22.28515625" customWidth="1"/>
    <col min="4" max="4" width="21.28515625" customWidth="1"/>
    <col min="5" max="5" width="27.28515625" customWidth="1"/>
    <col min="6" max="6" width="16.28515625" customWidth="1"/>
  </cols>
  <sheetData>
    <row r="1" spans="1:6" ht="15.75" thickBot="1" x14ac:dyDescent="0.3"/>
    <row r="2" spans="1:6" ht="19.5" thickBot="1" x14ac:dyDescent="0.35">
      <c r="A2" s="7" t="s">
        <v>32</v>
      </c>
      <c r="B2" s="8" t="s">
        <v>33</v>
      </c>
      <c r="C2" s="9" t="s">
        <v>34</v>
      </c>
      <c r="D2" s="9" t="s">
        <v>35</v>
      </c>
      <c r="E2" s="9" t="s">
        <v>36</v>
      </c>
      <c r="F2" s="10" t="s">
        <v>37</v>
      </c>
    </row>
    <row r="3" spans="1:6" ht="31.5" x14ac:dyDescent="0.25">
      <c r="A3" s="1">
        <v>1</v>
      </c>
      <c r="B3" s="2" t="s">
        <v>0</v>
      </c>
      <c r="C3" s="3" t="s">
        <v>1</v>
      </c>
      <c r="D3" s="4" t="s">
        <v>2</v>
      </c>
      <c r="E3" s="5" t="s">
        <v>3</v>
      </c>
      <c r="F3" s="6">
        <f>12.6+4.02</f>
        <v>16.619999999999997</v>
      </c>
    </row>
    <row r="4" spans="1:6" ht="78.75" x14ac:dyDescent="0.25">
      <c r="A4" s="1">
        <v>2</v>
      </c>
      <c r="B4" s="2" t="s">
        <v>4</v>
      </c>
      <c r="C4" s="3" t="s">
        <v>1</v>
      </c>
      <c r="D4" s="4" t="s">
        <v>2</v>
      </c>
      <c r="E4" s="5" t="s">
        <v>5</v>
      </c>
      <c r="F4" s="6">
        <f>12.6+9.37</f>
        <v>21.97</v>
      </c>
    </row>
    <row r="5" spans="1:6" ht="78.75" x14ac:dyDescent="0.25">
      <c r="A5" s="1">
        <v>3</v>
      </c>
      <c r="B5" s="2" t="s">
        <v>6</v>
      </c>
      <c r="C5" s="3" t="s">
        <v>1</v>
      </c>
      <c r="D5" s="4" t="s">
        <v>2</v>
      </c>
      <c r="E5" s="5" t="s">
        <v>7</v>
      </c>
      <c r="F5" s="6">
        <f>12.6+4.47</f>
        <v>17.07</v>
      </c>
    </row>
    <row r="6" spans="1:6" ht="78.75" x14ac:dyDescent="0.25">
      <c r="A6" s="1">
        <v>4</v>
      </c>
      <c r="B6" s="2" t="s">
        <v>8</v>
      </c>
      <c r="C6" s="3" t="s">
        <v>1</v>
      </c>
      <c r="D6" s="4" t="s">
        <v>2</v>
      </c>
      <c r="E6" s="5" t="s">
        <v>9</v>
      </c>
      <c r="F6" s="6">
        <f>12.6+7.88</f>
        <v>20.48</v>
      </c>
    </row>
    <row r="7" spans="1:6" ht="78.75" x14ac:dyDescent="0.25">
      <c r="A7" s="1">
        <v>5</v>
      </c>
      <c r="B7" s="2" t="s">
        <v>10</v>
      </c>
      <c r="C7" s="3" t="s">
        <v>1</v>
      </c>
      <c r="D7" s="4" t="s">
        <v>2</v>
      </c>
      <c r="E7" s="5" t="s">
        <v>11</v>
      </c>
      <c r="F7" s="6">
        <f>12.6+10</f>
        <v>22.6</v>
      </c>
    </row>
    <row r="8" spans="1:6" ht="78.75" x14ac:dyDescent="0.25">
      <c r="A8" s="1">
        <v>6</v>
      </c>
      <c r="B8" s="2" t="s">
        <v>12</v>
      </c>
      <c r="C8" s="3" t="s">
        <v>1</v>
      </c>
      <c r="D8" s="4" t="s">
        <v>2</v>
      </c>
      <c r="E8" s="5" t="s">
        <v>13</v>
      </c>
      <c r="F8" s="6">
        <f>12.6+6.77</f>
        <v>19.369999999999997</v>
      </c>
    </row>
    <row r="9" spans="1:6" ht="78.75" x14ac:dyDescent="0.25">
      <c r="A9" s="1">
        <v>7</v>
      </c>
      <c r="B9" s="2" t="s">
        <v>14</v>
      </c>
      <c r="C9" s="3" t="s">
        <v>1</v>
      </c>
      <c r="D9" s="4" t="s">
        <v>2</v>
      </c>
      <c r="E9" s="5" t="s">
        <v>15</v>
      </c>
      <c r="F9" s="6">
        <f>12.6+9.29</f>
        <v>21.89</v>
      </c>
    </row>
    <row r="10" spans="1:6" ht="78.75" x14ac:dyDescent="0.25">
      <c r="A10" s="1">
        <v>8</v>
      </c>
      <c r="B10" s="2" t="s">
        <v>16</v>
      </c>
      <c r="C10" s="3" t="s">
        <v>1</v>
      </c>
      <c r="D10" s="4" t="s">
        <v>2</v>
      </c>
      <c r="E10" s="5" t="s">
        <v>17</v>
      </c>
      <c r="F10" s="6">
        <f>12.6+21.1</f>
        <v>33.700000000000003</v>
      </c>
    </row>
    <row r="11" spans="1:6" ht="78.75" x14ac:dyDescent="0.25">
      <c r="A11" s="1">
        <v>9</v>
      </c>
      <c r="B11" s="2" t="s">
        <v>18</v>
      </c>
      <c r="C11" s="3" t="s">
        <v>1</v>
      </c>
      <c r="D11" s="4" t="s">
        <v>2</v>
      </c>
      <c r="E11" s="5" t="s">
        <v>19</v>
      </c>
      <c r="F11" s="6">
        <f>12.6+12.86</f>
        <v>25.46</v>
      </c>
    </row>
    <row r="12" spans="1:6" ht="78.75" x14ac:dyDescent="0.25">
      <c r="A12" s="1">
        <v>10</v>
      </c>
      <c r="B12" s="2" t="s">
        <v>20</v>
      </c>
      <c r="C12" s="3" t="s">
        <v>1</v>
      </c>
      <c r="D12" s="4" t="s">
        <v>2</v>
      </c>
      <c r="E12" s="5" t="s">
        <v>21</v>
      </c>
      <c r="F12" s="6">
        <f>12.6+36.82</f>
        <v>49.42</v>
      </c>
    </row>
    <row r="13" spans="1:6" ht="78.75" x14ac:dyDescent="0.25">
      <c r="A13" s="1">
        <v>11</v>
      </c>
      <c r="B13" s="2" t="s">
        <v>22</v>
      </c>
      <c r="C13" s="3" t="s">
        <v>1</v>
      </c>
      <c r="D13" s="4" t="s">
        <v>2</v>
      </c>
      <c r="E13" s="5" t="s">
        <v>23</v>
      </c>
      <c r="F13" s="6">
        <f>12.6+24.67</f>
        <v>37.270000000000003</v>
      </c>
    </row>
    <row r="14" spans="1:6" ht="78.75" x14ac:dyDescent="0.25">
      <c r="A14" s="1">
        <v>12</v>
      </c>
      <c r="B14" s="2" t="s">
        <v>24</v>
      </c>
      <c r="C14" s="3" t="s">
        <v>1</v>
      </c>
      <c r="D14" s="4" t="s">
        <v>2</v>
      </c>
      <c r="E14" s="5" t="s">
        <v>25</v>
      </c>
      <c r="F14" s="6">
        <f>12.6+5.82</f>
        <v>18.420000000000002</v>
      </c>
    </row>
    <row r="15" spans="1:6" ht="78.75" x14ac:dyDescent="0.25">
      <c r="A15" s="1">
        <v>13</v>
      </c>
      <c r="B15" s="2" t="s">
        <v>26</v>
      </c>
      <c r="C15" s="3" t="s">
        <v>1</v>
      </c>
      <c r="D15" s="4" t="s">
        <v>2</v>
      </c>
      <c r="E15" s="5" t="s">
        <v>27</v>
      </c>
      <c r="F15" s="6">
        <f>12.6+17.4</f>
        <v>30</v>
      </c>
    </row>
    <row r="16" spans="1:6" ht="78.75" x14ac:dyDescent="0.25">
      <c r="A16" s="1">
        <v>14</v>
      </c>
      <c r="B16" s="2" t="s">
        <v>28</v>
      </c>
      <c r="C16" s="3" t="s">
        <v>1</v>
      </c>
      <c r="D16" s="4" t="s">
        <v>2</v>
      </c>
      <c r="E16" s="5" t="s">
        <v>29</v>
      </c>
      <c r="F16" s="6">
        <f>12.6+8.78</f>
        <v>21.38</v>
      </c>
    </row>
    <row r="17" spans="1:6" ht="78.75" x14ac:dyDescent="0.25">
      <c r="A17" s="1">
        <v>15</v>
      </c>
      <c r="B17" s="2" t="s">
        <v>30</v>
      </c>
      <c r="C17" s="3" t="s">
        <v>1</v>
      </c>
      <c r="D17" s="4" t="s">
        <v>2</v>
      </c>
      <c r="E17" s="5" t="s">
        <v>31</v>
      </c>
      <c r="F17" s="6">
        <f>12.6+10.91</f>
        <v>23.509999999999998</v>
      </c>
    </row>
    <row r="18" spans="1:6" ht="15.75" x14ac:dyDescent="0.25">
      <c r="A18" s="11"/>
      <c r="B18" s="12" t="s">
        <v>38</v>
      </c>
      <c r="C18" s="13"/>
      <c r="D18" s="13"/>
      <c r="E18" s="14"/>
      <c r="F18" s="15">
        <f>SUM(F3:F17)</f>
        <v>379.15999999999997</v>
      </c>
    </row>
  </sheetData>
  <mergeCells count="1">
    <mergeCell ref="B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permisos y autorizaciones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2021-07-21T17:44:41Z</dcterms:created>
  <dcterms:modified xsi:type="dcterms:W3CDTF">2021-07-21T17:47:33Z</dcterms:modified>
</cp:coreProperties>
</file>