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teggobsv-my.sharepoint.com/personal/wmazariego_teg_gob_sv/Documents/wmg2024/REGISTRO DE SANCIONES/"/>
    </mc:Choice>
  </mc:AlternateContent>
  <xr:revisionPtr revIDLastSave="61" documentId="8_{03B81B94-2D50-43A3-BBB5-CC6AC55BEB77}" xr6:coauthVersionLast="47" xr6:coauthVersionMax="47" xr10:uidLastSave="{87D02C11-0C79-4D59-B70B-C06B434190E9}"/>
  <bookViews>
    <workbookView xWindow="-120" yWindow="-120" windowWidth="29040" windowHeight="15840" xr2:uid="{00000000-000D-0000-FFFF-FFFF00000000}"/>
  </bookViews>
  <sheets>
    <sheet name="Sanciones-Inf. pública a jul-24" sheetId="2" r:id="rId1"/>
  </sheets>
  <definedNames>
    <definedName name="_xlnm._FilterDatabase" localSheetId="0" hidden="1">'Sanciones-Inf. pública a jul-24'!$A$10:$N$558</definedName>
    <definedName name="_xlnm.Print_Titles" localSheetId="0">'Sanciones-Inf. pública a jul-24'!$10:$10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9" i="2" l="1"/>
  <c r="D574" i="2"/>
  <c r="C578" i="2" s="1"/>
  <c r="C574" i="2"/>
  <c r="C577" i="2" s="1"/>
  <c r="L354" i="2"/>
  <c r="Q12" i="2"/>
  <c r="Q11" i="2"/>
  <c r="D578" i="2" l="1"/>
  <c r="D577" i="2" l="1"/>
  <c r="D579" i="2" s="1"/>
</calcChain>
</file>

<file path=xl/sharedStrings.xml><?xml version="1.0" encoding="utf-8"?>
<sst xmlns="http://schemas.openxmlformats.org/spreadsheetml/2006/main" count="2554" uniqueCount="1129">
  <si>
    <t>Tribunal de Ética Gubernamental</t>
  </si>
  <si>
    <t>REGISTRO DE PERSONAS SANCIONADAS</t>
  </si>
  <si>
    <t>Medida cautelar/sentencia en la cual se ordenó retirar a la persona del presente Registro</t>
  </si>
  <si>
    <t>Excluido del Registro de Personas Sancionadas después de 5 años de haber pagado la multa</t>
  </si>
  <si>
    <t>N.º</t>
  </si>
  <si>
    <t xml:space="preserve">Nombre </t>
  </si>
  <si>
    <t>H</t>
  </si>
  <si>
    <t>M</t>
  </si>
  <si>
    <t>Cargo</t>
  </si>
  <si>
    <t>Institución</t>
  </si>
  <si>
    <t>Número de Sanciones</t>
  </si>
  <si>
    <t>Deberes y prohibiciones transgredidos</t>
  </si>
  <si>
    <t>LEG DEROGADA</t>
  </si>
  <si>
    <t>LEG VIGENTE</t>
  </si>
  <si>
    <t>Amonestación escrita</t>
  </si>
  <si>
    <t>Multa</t>
  </si>
  <si>
    <t>Fecha de Resolución Final</t>
  </si>
  <si>
    <t>Marginaciones</t>
  </si>
  <si>
    <t>Total  de personas sancionadas según su sexo.</t>
  </si>
  <si>
    <t>José Guillermo Maza Brizuela</t>
  </si>
  <si>
    <t>Ministro de Salud Pública y Asistencia Social</t>
  </si>
  <si>
    <t>Ministerio de Salud Pública y Asistencia Social</t>
  </si>
  <si>
    <t xml:space="preserve">Deber de Eficiencia </t>
  </si>
  <si>
    <t>5d</t>
  </si>
  <si>
    <t>Hombres</t>
  </si>
  <si>
    <t>Jorge Mauricio Rivera</t>
  </si>
  <si>
    <t>Decano de la Facultad Multidisciplinaria de Occidente de la Universidad de El Salvador</t>
  </si>
  <si>
    <t>Universidad de El Salvador</t>
  </si>
  <si>
    <t xml:space="preserve">Prohibición de nombrar parientes dentro del cuarto grado de consanguinidad o segundo de afinidad, para que presten servicios en la entidad que preside o se desempeñe </t>
  </si>
  <si>
    <t>6g</t>
  </si>
  <si>
    <t>Mujeres</t>
  </si>
  <si>
    <t>La Sanción de multa fue declarada ilegal por sentencia de fecha 3 de octubre de 2018 pronunciada por la Sala de lo Contencioso Administrativo</t>
  </si>
  <si>
    <t>Walter René Araujo Morales</t>
  </si>
  <si>
    <t>Magistrado del Tribunal Supremo Electoral</t>
  </si>
  <si>
    <t>Tribunal Supremo Electoral</t>
  </si>
  <si>
    <t xml:space="preserve">Prohibición de Retardar sin motivo legal los trámites o la prestación de servicios administrativos </t>
  </si>
  <si>
    <t>6i</t>
  </si>
  <si>
    <t>Julio Eduardo Moreno Niños</t>
  </si>
  <si>
    <t>Mario Alberto Salamanca Burgos</t>
  </si>
  <si>
    <t>Eugenio Chicas Martínez</t>
  </si>
  <si>
    <t>Eduardo Antonio Urquilla Bermúdez</t>
  </si>
  <si>
    <t>Sandra Patricia Romero España de Leiva</t>
  </si>
  <si>
    <t>Registradora Auxiliar</t>
  </si>
  <si>
    <t>Registro de la Propiedad Raíz e Hipotecas de la Primera Sección de Occidente</t>
  </si>
  <si>
    <t>Deber de Cumplimiento</t>
  </si>
  <si>
    <t>5b</t>
  </si>
  <si>
    <t>Rafael Antonio Andrade Polío</t>
  </si>
  <si>
    <t>Coordinador de práctica de la Facultad Multidisciplinaria de Oriente</t>
  </si>
  <si>
    <t>Prohibición de Retardar sin motivo legal los trámites o la prestación de servicios administrativos</t>
  </si>
  <si>
    <t>Morena López Mejía</t>
  </si>
  <si>
    <t>Directora del Instituto Nacional del Puerto de la Libertad y Presidenta del Consejo Directivo Escolar</t>
  </si>
  <si>
    <t>Instituto Nacional del Puerto de la Libertad</t>
  </si>
  <si>
    <t xml:space="preserve">Deber de Cumplimiento  y Prohibición de Prevalerse de su cargo público para obtener o procurar beneficios privados </t>
  </si>
  <si>
    <t>5b y 6b</t>
  </si>
  <si>
    <t>Santiago Alvarado Ponce</t>
  </si>
  <si>
    <t>Magistrado de la Cámara de la Segunda Sección del Centro de Cojutepeque</t>
  </si>
  <si>
    <t>Órgano Judicial</t>
  </si>
  <si>
    <t xml:space="preserve">Deber de excusarse de participar en asuntos sobre los que tiene conflicto de interés </t>
  </si>
  <si>
    <t>5g</t>
  </si>
  <si>
    <t>Enrique Arturo Polanco Hernández</t>
  </si>
  <si>
    <t>Alcalde Municipal de Tamanique</t>
  </si>
  <si>
    <t>Alcaldía Municipal de Tamanique</t>
  </si>
  <si>
    <t xml:space="preserve">Prohibición de Utilizar en forma indebida los bienes y patrimonio del Estado </t>
  </si>
  <si>
    <t>6h</t>
  </si>
  <si>
    <t>Francisco René Cruz Brizuela</t>
  </si>
  <si>
    <t>Subdirector de Hidrocarburos y Minas</t>
  </si>
  <si>
    <t>Ministerio de Economía</t>
  </si>
  <si>
    <t>Osmín Antonio Guzmán Escobar</t>
  </si>
  <si>
    <t>Alcalde Municipal de Apaneca</t>
  </si>
  <si>
    <t>Alcaldía Municipal de Apaneca</t>
  </si>
  <si>
    <t>Carlos José Guerrero Contreras</t>
  </si>
  <si>
    <t>Ministro del Medio Ambiente y Recursos Naturales</t>
  </si>
  <si>
    <t>Ministerio del Medio Ambiente y Recursos Naturales</t>
  </si>
  <si>
    <t>Luis Felipe Sánchez Mijango</t>
  </si>
  <si>
    <t>Director del Centro Escolar "Miguel Pinto"</t>
  </si>
  <si>
    <t>Centro Escolar "Miguel Pinto"</t>
  </si>
  <si>
    <t>Deber de Veracidad</t>
  </si>
  <si>
    <t>5e</t>
  </si>
  <si>
    <t>Moris Abel Navarro</t>
  </si>
  <si>
    <t>Tesorero Municipal</t>
  </si>
  <si>
    <t>Alcaldía Municipal de Villa Paraíso de Osorio</t>
  </si>
  <si>
    <t>Ciro Alexis Zepeda</t>
  </si>
  <si>
    <t>Director Propietario de la Junta de Vigilancia Electoral</t>
  </si>
  <si>
    <t>Prohibición de prevalecerse de su cargo público para obtener o procurar beneficios privados.</t>
  </si>
  <si>
    <t>6b</t>
  </si>
  <si>
    <t>Ernesto Ortiz Benavides</t>
  </si>
  <si>
    <t>Sandra Elizabeth Mejía Zambrano</t>
  </si>
  <si>
    <t>Fredis Guevara</t>
  </si>
  <si>
    <t>Nelson Rolando Paniagua Argueta</t>
  </si>
  <si>
    <t>Profesor del Centro Escolar "General Francisco Morazán"</t>
  </si>
  <si>
    <t>Centro Escolar "General Francisco Morazán"</t>
  </si>
  <si>
    <t>Jorge Adalberto Lara Martínez</t>
  </si>
  <si>
    <t>Vigilante de la Consulta Externa</t>
  </si>
  <si>
    <t>Hospital Nacional Rosales</t>
  </si>
  <si>
    <t>Prohibición de solicitar o aceptar, directamente o por interpósita persona, dádivas, regalos, pagos, honorarios o cualquier otro tipo de regalías, por acciones relacionadas con las funciones del cargo público</t>
  </si>
  <si>
    <t>6a</t>
  </si>
  <si>
    <t>Carbilio Aníbal Paz</t>
  </si>
  <si>
    <t>Inspector de la Unidad de Pensiones</t>
  </si>
  <si>
    <t>Instituto Salvadoreño del Seguro Social</t>
  </si>
  <si>
    <t>René Madecadel Perla Jiménez</t>
  </si>
  <si>
    <t>Fiscal General</t>
  </si>
  <si>
    <t xml:space="preserve">Deber de Cumplimiento </t>
  </si>
  <si>
    <t>Álvaro de Jesús Grande Leonor</t>
  </si>
  <si>
    <t>Secretario del Juzgado de Paz de El Paisnal</t>
  </si>
  <si>
    <t>Óscar Alfredo Artero Salinas</t>
  </si>
  <si>
    <t>Director Interino</t>
  </si>
  <si>
    <t>Centro Escolar "El Retiro"</t>
  </si>
  <si>
    <t>La presente servidora público fue retirada del Registro de Personas Sancionadas [en lo que respecta a estas sancioes impuestas] según lo ordenado por el Tribunal por acuerdo 301-TEG-2023 en cual consta en el punto 11.6 de la sesión 31-2023 de fecha tres de octubre de dos mil veintitrés por haber transcurrido cinco años de haber habérse cumplido la multa, de conformidad al art. 50 LEG.</t>
  </si>
  <si>
    <t>Zoila Milagro Navas</t>
  </si>
  <si>
    <t>Alcaldesa Municipal de Antiguo Cuscatlán</t>
  </si>
  <si>
    <t>Alcaldía Municipal de Antiguo Cuscatlán</t>
  </si>
  <si>
    <t xml:space="preserve">Utilizar los bienes, fondos, recursos públicos o servicios contratados únicamente para el cumplimiento de los fines institucionales para los cuales están destinados </t>
  </si>
  <si>
    <t>5a</t>
  </si>
  <si>
    <t>Juan Pablo Cruz Alfaro</t>
  </si>
  <si>
    <t>Jefe de la Oficina de Registro de Armas de San Miguel</t>
  </si>
  <si>
    <t>Ministerio de la Defensa Nacional</t>
  </si>
  <si>
    <t>José Edgardo Marroquín Hernández</t>
  </si>
  <si>
    <t>Jefe de la Unidad de Salud de El Paisnal</t>
  </si>
  <si>
    <t>Rosa María Ayala de Guerra</t>
  </si>
  <si>
    <t>Enfermera Jefe de la Unidad de Servicio Central de Equipos y Esterilización</t>
  </si>
  <si>
    <t>César Armando Alas Ramírez</t>
  </si>
  <si>
    <t>Técnico del Departamento de Ampliación Base Tributaria de la División Control Obligaciones Tributarias de la Dirección General de Impuestos Internos</t>
  </si>
  <si>
    <t>Ministerio de Hacienda</t>
  </si>
  <si>
    <t xml:space="preserve">Deber de conocer las normas que le son aplicables en razón del cargo </t>
  </si>
  <si>
    <t>Adelmo Antonio Monterrosa Burgos</t>
  </si>
  <si>
    <t>Motorista II de la Dirección de Logística del Departamento de Ingeniería</t>
  </si>
  <si>
    <t>Julio César Maraver</t>
  </si>
  <si>
    <t xml:space="preserve">Motorista del Centro Judicial Integrado de Derecho Privado y Social </t>
  </si>
  <si>
    <t>Jorge Alberto Rodríguez Gallardo</t>
  </si>
  <si>
    <t>Situación de Disponibilidad en el Estado Mayor Conjunto</t>
  </si>
  <si>
    <t>Fuerza Armada</t>
  </si>
  <si>
    <t>Deber de conocer las normas que le son aplicables en razón del cargo</t>
  </si>
  <si>
    <t>Xenia Lisset Gaitán de Hernández</t>
  </si>
  <si>
    <t>Jefa del Registro Tributario</t>
  </si>
  <si>
    <t>Alcaldía Municipal de Santa Tecla</t>
  </si>
  <si>
    <t>David Gonzalo Cabezas Flores</t>
  </si>
  <si>
    <t>Concejal Propietario</t>
  </si>
  <si>
    <t>Consejo Nacional de la Judicatura</t>
  </si>
  <si>
    <t>Nora Victorina Montoya Martínez</t>
  </si>
  <si>
    <t>Prohibición de Utilizar en forma indebida los bienes y patrimonio del Estado</t>
  </si>
  <si>
    <t>José Raúl Alberto Orellana</t>
  </si>
  <si>
    <t>Director y Presidente del Consejo Directivo Escolar</t>
  </si>
  <si>
    <t>Centro Escolar "Jorge Larde"</t>
  </si>
  <si>
    <t>Rolando Aníbal Escobar</t>
  </si>
  <si>
    <t>Médico Especialista en Medicina Interna y Coordinador de la Clínica Retroviral para la atención integral de pacientes VIH/ SIDA</t>
  </si>
  <si>
    <t>Hospital Nacional General " Dr. Juan José Fernández"</t>
  </si>
  <si>
    <t>Mario Óscar Adolfo Díaz Soto</t>
  </si>
  <si>
    <t>Juez de Paz de San Ignacio</t>
  </si>
  <si>
    <t>Juan Gabriel Hernández</t>
  </si>
  <si>
    <t>Jefe del Departamento de Estadísticas y Documentos Médicos con funciones de Jefe de Recursos Humanos</t>
  </si>
  <si>
    <t>Hospital Nacional General de Jiquilisco</t>
  </si>
  <si>
    <t>Tito Serafín Ramírez</t>
  </si>
  <si>
    <t>Asesor Pedagógico</t>
  </si>
  <si>
    <t>Ministerio de Educación</t>
  </si>
  <si>
    <t>Helen Delmi Yuri Martínez Sermeño</t>
  </si>
  <si>
    <t>Coordinadora de la Estación de Maricultura de los Cóbanos</t>
  </si>
  <si>
    <t>Centro de Desarrollo de la Pesca y Acuicultura</t>
  </si>
  <si>
    <t xml:space="preserve">Exigir o solicitar a los subordinados que empleen el tiempo ordinario de labores para que realicen actividades que no sean las que se les requiera para el cumplimiento de los fines institucionales </t>
  </si>
  <si>
    <t>6f</t>
  </si>
  <si>
    <t>Noel Enrique Ramírez Muñoz</t>
  </si>
  <si>
    <t>Notificador Oficina de Actos de Comunicación del Centro Judicial de Soyapango</t>
  </si>
  <si>
    <t xml:space="preserve">Reynaldo Alberto Rosales Renderos </t>
  </si>
  <si>
    <t>Notificador de la Oficina de Actos de Comunicación del Centro Judicial Integrado de Soyapango</t>
  </si>
  <si>
    <t>Julio César Mariona Lazo</t>
  </si>
  <si>
    <t>Citador de la Oficina de Actos de Comunicación del Centro Judicial Integrado de Soyapango</t>
  </si>
  <si>
    <t>Mario Ernesto Argueta Marroquín</t>
  </si>
  <si>
    <t>Técnico Especialista en Topografía</t>
  </si>
  <si>
    <t>Fondo Social para la Vivienda</t>
  </si>
  <si>
    <t>Excusarse de intervenir o participar en asuntos en los cuales él, su cónyuge, conviviente, parientes dentro del cuarto grado de consanguinidad
o segundo de afinidad o socio, tengan algún conflicto de interés</t>
  </si>
  <si>
    <t>5c</t>
  </si>
  <si>
    <t>Óscar Alexander Quintanilla Mejía</t>
  </si>
  <si>
    <t>Docente y Exdirector del Instituto Nacional de Estanzuelas</t>
  </si>
  <si>
    <t>Urbelinda Estela Pérez Oliva</t>
  </si>
  <si>
    <t>Directora y Presidenta del Consejo Directivo Escolar del Complejo Educativo "Doctor Humberto Romero Alvergue"</t>
  </si>
  <si>
    <t>Daysi Arely Valle Aguilar</t>
  </si>
  <si>
    <t>Directora del Centro Escolar Cantón Tutultepeque</t>
  </si>
  <si>
    <t>Nelson Ulises Martínez Guzmán</t>
  </si>
  <si>
    <t xml:space="preserve">Jefe de la Unidad Técnica de Planificación y Desarrollo </t>
  </si>
  <si>
    <t xml:space="preserve">Percibir más de una remuneración proveniente del presupuesto del Estado, cuando las labores deban ejercerse en el mismo horario, excepto las que expresamente permita el ordenamiento jurídico </t>
  </si>
  <si>
    <t>6c</t>
  </si>
  <si>
    <t>José Roberto Rivera Parada</t>
  </si>
  <si>
    <t>Jefe del Destacamento Militar de la Unión</t>
  </si>
  <si>
    <t>La presente sanción continúa incorporada en el presente registro de conformidad a la medida cautelar ordenada en la resolución de las once horas y cincuenta y siete minutos del día siete de junio de dos mil veintiuno, emitida por la Sala de lo Constitucional en el Proceso de Amparo referencia 615-2019</t>
  </si>
  <si>
    <t>Jorge Antonio Meléndez López</t>
  </si>
  <si>
    <t>Director General de Protección Civil y Mitigación de Desastres</t>
  </si>
  <si>
    <t>Ministerio de Gobernación</t>
  </si>
  <si>
    <t>Irma Aida Zeledón de Barba</t>
  </si>
  <si>
    <t xml:space="preserve"> Técnico Especialista III de la Dirección General de Protección Civil y Mitigación de Desastres</t>
  </si>
  <si>
    <t xml:space="preserve"> Realizar actividades privadas durante la jornada ordinaria de trabajo, salvo las permitidas por la ley.</t>
  </si>
  <si>
    <t>6e</t>
  </si>
  <si>
    <t>Carlos José Chicas Marroquín</t>
  </si>
  <si>
    <t>Auxiliar Administrativo I y Medico de la Clínica empresarial</t>
  </si>
  <si>
    <t>Escuela Nacional de Agricultura</t>
  </si>
  <si>
    <t>Desempeñar simultáneamente dos o más cargos o empleos en el sector público que fueren incompatibles entre sí por prohibición expresa de la normativa aplicable, por coincidir en las horas de trabajo o porque vaya en contra de los intereses institucionales</t>
  </si>
  <si>
    <t>6d</t>
  </si>
  <si>
    <t>Mireya Lissette Guevara de Samayoa</t>
  </si>
  <si>
    <t>ex asesora del Grupo Parlamentario de GANA</t>
  </si>
  <si>
    <t>Asamblea Legislativa</t>
  </si>
  <si>
    <t>Carlos Farabundo Molina Quinteros</t>
  </si>
  <si>
    <t>Alcalde Municipal</t>
  </si>
  <si>
    <t>Alcaldía Municipal de La Libertad</t>
  </si>
  <si>
    <t>Marcial Antonio Villatoro Herrera</t>
  </si>
  <si>
    <t>Síndico Municipal</t>
  </si>
  <si>
    <t>Manuel de Jesús Carpio Martínez</t>
  </si>
  <si>
    <t>Regidor Propietario</t>
  </si>
  <si>
    <t>José Atilio Alcántara Benavides</t>
  </si>
  <si>
    <t>José Dolores Romero</t>
  </si>
  <si>
    <t>Cristóbal Carranza Rivas</t>
  </si>
  <si>
    <t>Rafael Eduardo Núñez Villalta</t>
  </si>
  <si>
    <t>Rosa Lilian Menjívar de Urrutia</t>
  </si>
  <si>
    <t>Rosalina Rivera viuda de Tenorio</t>
  </si>
  <si>
    <t>Vilma Maricela Corvera de López</t>
  </si>
  <si>
    <t>Reyna Esperanza Blanco Soto</t>
  </si>
  <si>
    <t>Auxiliar de Enfermería y colaborador administrativo IX</t>
  </si>
  <si>
    <t>Instituto Salvadoreño del Seguro Social/ Policía Nacional Civil</t>
  </si>
  <si>
    <t>Percibir más de una remuneración proveniente del presupuesto del Estado, cuando las labores deban ejercerse en el mismo horario, excepto las que expresamente permita el ordenamiento jurídico</t>
  </si>
  <si>
    <t>Efraín Antonio Fuentes Mojica</t>
  </si>
  <si>
    <t>miembro propietario de la Junta Directiva</t>
  </si>
  <si>
    <t>Fondo de Protección de Lisiados y Discapacitados a Consecuencia del Conflicto Armado</t>
  </si>
  <si>
    <t xml:space="preserve"> Realizar actividades privadas durante la jornada ordinaria de trabajo, salvo las permitidas por la ley </t>
  </si>
  <si>
    <t>Ramón Alfonso Reyes Rivas</t>
  </si>
  <si>
    <t>Juez de Paz de Las Flores</t>
  </si>
  <si>
    <t>Karla Georgina Laínez Lara</t>
  </si>
  <si>
    <t>Colaborador Jurídico del Juzgado de Paz de Las Flores</t>
  </si>
  <si>
    <t>Jorge Alberto Jiménez</t>
  </si>
  <si>
    <t>Director General de Desarrollo Social Integral del RREE</t>
  </si>
  <si>
    <t>Ministerio de Relaciones Exteriores</t>
  </si>
  <si>
    <t>Edmin Herver Hernández</t>
  </si>
  <si>
    <t>Médico</t>
  </si>
  <si>
    <t>Hospital Nacional "Dr. Luis Edmundo Vásquez" Chalatenango</t>
  </si>
  <si>
    <t>Aceptar o mantener un empleo, relaciones contractuales o responsabilidades en el sector privado, que menoscaben la imparcialidad o provoquen un conflicto de interés en el desempeño de su función pública</t>
  </si>
  <si>
    <t>Juan Armando Huezo Grande</t>
  </si>
  <si>
    <t xml:space="preserve">Inspector </t>
  </si>
  <si>
    <t>Policía Nacional Civil</t>
  </si>
  <si>
    <t>Wilfredo Romero</t>
  </si>
  <si>
    <t>Ayudante General</t>
  </si>
  <si>
    <t>Administración Nacional de Acueductos y Alcantarillados</t>
  </si>
  <si>
    <t>René César Andrés González Vigil</t>
  </si>
  <si>
    <t>Motorista</t>
  </si>
  <si>
    <t>Mario Adalberto Ponce</t>
  </si>
  <si>
    <t>Supervisor</t>
  </si>
  <si>
    <t>Julio César Caballero Najarro</t>
  </si>
  <si>
    <t>Médico Oftalmólogo</t>
  </si>
  <si>
    <t>Hospital Nacional Zacamil "Dr. Juan José Fernández"</t>
  </si>
  <si>
    <t>Solicitar o aceptar, directamente o por interpósita persona, cualquier bien o servicio de valor económico o beneficio adicional a los que percibe por el desempeño de sus labores, por hacer, apresurar, retardar o dejar de hacer tareas o trámites relativos a sus funciones</t>
  </si>
  <si>
    <t>Néstor Alberto Ábrego Palma</t>
  </si>
  <si>
    <t>Técnico en Órtesis, Prótesis y Ayudas Técnicas</t>
  </si>
  <si>
    <t>Instituto Salvadoreño de Rehabilitación Integral</t>
  </si>
  <si>
    <t>Marta Lilian Alfaro Amaya</t>
  </si>
  <si>
    <t>Alcaldesa Municipal de Jerusalén</t>
  </si>
  <si>
    <t>Alcaldía Municipal de Jerusalén</t>
  </si>
  <si>
    <t xml:space="preserve">Realizar actividades privadas durante la jornada ordinaria de trabajo, salvo las permitidas por la ley. </t>
  </si>
  <si>
    <t>El presente servidor público fue retirado del Registro de Personas Sancionadas según lo ordenado por el Tribunal por resolución de fecha tres de octubre de dos mil diecinueve por haber transcurrido cinco años de haber pagado la multa, de conformidad al art. 50 LEG.</t>
  </si>
  <si>
    <t>Christian Óscar Orlando Aparicio Escalante</t>
  </si>
  <si>
    <t>Ex asesor en comunicaciones y relaciones públicas de A.M. de Apopa y ex asesor técnico del Despacho General de A.M. de Quezaltepeque</t>
  </si>
  <si>
    <t>Alcaldía Municipal de Apopa y Quezaltepeque</t>
  </si>
  <si>
    <t>Genoveva Angélica Ochoa de Palomo</t>
  </si>
  <si>
    <t>Ex médico Patóloga</t>
  </si>
  <si>
    <t>César Benedetto Sánchez</t>
  </si>
  <si>
    <t>Citador Jurídica de la Delegación Departamental de la Unión</t>
  </si>
  <si>
    <t>Procuraduría para la Defensa de los Derechos Humanos</t>
  </si>
  <si>
    <t xml:space="preserve"> Realizar actividades privadas durante la jornada ordinaria de trabajo, salvo las permitidas por la ley. </t>
  </si>
  <si>
    <t>Adolfo Hitler Reyes Velasco</t>
  </si>
  <si>
    <t>Segundo Regidor Propietario de Juayúa</t>
  </si>
  <si>
    <t>Alcaldía Municipal de Juayúa</t>
  </si>
  <si>
    <t>Nombrar, contratar, promover o ascender en la entidad pública que preside o donde ejerce autoridad, a su cónyuge, conviviente, parientes dentro del cuarto grado de consanguinidad o segundo de afinidad o socio, excepto los casos permitidos por la ley</t>
  </si>
  <si>
    <t>Carlos Enrique Reyes Trejo/ Carlos Trejo</t>
  </si>
  <si>
    <t>Colaborador Administrativo de la Asamblea Legislativa y asesor municipal de la Alcaldía de Juayúa</t>
  </si>
  <si>
    <t>Ángel Marlon Ortiz del Cid</t>
  </si>
  <si>
    <t>Defensor Público Penal</t>
  </si>
  <si>
    <t>Procuraduría General de la República</t>
  </si>
  <si>
    <t xml:space="preserve"> Realizar actividades privadas durante la jornada ordinaria de trabajo, salvo las permitidas por la ley</t>
  </si>
  <si>
    <t>Marta Margarita Peñate de González</t>
  </si>
  <si>
    <t>Alcaldía Municipal de Santo Tomás</t>
  </si>
  <si>
    <t xml:space="preserve">Prohibición de Utilizar en forma indebida los bienes y patrimonio del Estado y Prohibición de Intervenir en cualquier asunto en el que él o algún miembros de su unidad familiar tenga conflicto de intereses </t>
  </si>
  <si>
    <t>6h y 6f</t>
  </si>
  <si>
    <t>Dany Wilfredo Rodríguez</t>
  </si>
  <si>
    <t xml:space="preserve">Alcalde Municipal </t>
  </si>
  <si>
    <t>Alcaldía Municipal de Zaragoza</t>
  </si>
  <si>
    <t>Retardar sin motivo legal la prestación de los servicios, trámites o procedimientos administrativos que le corresponden según sus funciones</t>
  </si>
  <si>
    <t>Jorge Alberto López Caballero</t>
  </si>
  <si>
    <t>Colaborador del área de producción y soporte técnico</t>
  </si>
  <si>
    <t xml:space="preserve"> Utilizar los bienes, fondos, recursos públicos o servicios contratados únicamente para el cumplimiento de los fines institucionales para los cuales están destinados</t>
  </si>
  <si>
    <t>Carlos Alberto Ramos Rodríguez</t>
  </si>
  <si>
    <t>Alcaldía Municipal de San Pedro Masahuat</t>
  </si>
  <si>
    <t>Exigir o solicitar a los subordinados que empleen el tiempo ordinario de labores para que realicen actividades que no sean las que se les requiera para el cumplimiento de los fines institucionales</t>
  </si>
  <si>
    <t>Carmen Lorena Castro Ruíz</t>
  </si>
  <si>
    <t>Coordinadora Local de la Unidad de Mediación de la Procuraduría Auxiliar de Sensuntepeque</t>
  </si>
  <si>
    <t>Claudia Patricia Figueroa Bonilla</t>
  </si>
  <si>
    <t>Encuestadora de la Dirección General de Estadísticas y Censos</t>
  </si>
  <si>
    <t>Walter Yovany López Corvera</t>
  </si>
  <si>
    <t>Encuestador de la Dirección General de Estadísticas y Censos</t>
  </si>
  <si>
    <t>María Virginia Portillo de Cartagena</t>
  </si>
  <si>
    <t>Christian Reynaldo Martínez</t>
  </si>
  <si>
    <t>Motorista de la Dirección General de Estadísticas y Censos</t>
  </si>
  <si>
    <t>Héctor Antonio Barriere Marroquín</t>
  </si>
  <si>
    <t>Juana Lemus Flores viuda de Pacas</t>
  </si>
  <si>
    <t>Alcaldesa Municipal</t>
  </si>
  <si>
    <t>Alcaldía Municipal de Mejicanos</t>
  </si>
  <si>
    <t>Realizar actividades privadas durante la jornada ordinaria de trabajo, salvo las permitidas por la ley</t>
  </si>
  <si>
    <t>Judith del Carmen Figueroa de García</t>
  </si>
  <si>
    <t>Defensora pública especializada en niñez y adolescencia de la Procuraduría Auxiliar de San Salvador</t>
  </si>
  <si>
    <t>José Luis Escobar Martínez</t>
  </si>
  <si>
    <t xml:space="preserve">Jefe de la Unidad de Adquisiciones y Contrataciones Institucionales </t>
  </si>
  <si>
    <t>Alcaldía Municipal de San Martín</t>
  </si>
  <si>
    <t>Solicitar o aceptar, directamente o por interpósita persona, cualquier bien o servicio de valor económico o beneficio adicional a los que percibe por el desempeño de sus labores, para hacer valer su influencia en razón del cargo que ocupa ante otra persona sujeta a la aplicación de esta Ley, con la finalidad de que éste haga, apresure, retarde o deje de hacer tareas o trámites relativos a sus funciones</t>
  </si>
  <si>
    <t>José Manuel Guerrero</t>
  </si>
  <si>
    <t>Director del Complejo Educativo "Cantón San Isidro"</t>
  </si>
  <si>
    <t>El presente servidor público fue retirado del Registro de Personas Sancionadas por medida restitutiva de su derecho vulnerado ordenada por la Sala de lo Contencioso Administrativo por sentencia de fecha 11 de noviembre de 2019 emitida en el proceso referencia 272-2015; en virtud de haberse declarado ilegal el acto administrativo que impuesto la sanción; razón por la cual el presente registro queda cancelado.</t>
  </si>
  <si>
    <t xml:space="preserve">Rodolfo Armando Pérez Valladares </t>
  </si>
  <si>
    <t xml:space="preserve">Director Propietario </t>
  </si>
  <si>
    <t xml:space="preserve">Junta de Vigilancia Electoral  por parte del Partido Salvadoreño Progresista </t>
  </si>
  <si>
    <t>José Óscar Morales Lemus</t>
  </si>
  <si>
    <t xml:space="preserve">Junta de Vigilancia Electoral  por parte del Partido Fraternidad Patriota Salvadoreña </t>
  </si>
  <si>
    <t>Marlon Ernesto Saravia Rivera</t>
  </si>
  <si>
    <t>Coordinador Local de la Unidad de Defensoría Penal de la Procuraduría Auxiliar de Sensuntepeque</t>
  </si>
  <si>
    <t>Santos Inés Guzmán</t>
  </si>
  <si>
    <t>Docente del Complejo Educativo "José Simeón Cañas"</t>
  </si>
  <si>
    <t>María Esther Ferrufino viuda de Parada</t>
  </si>
  <si>
    <t>Juez Cuarto de Familia de San Miguel</t>
  </si>
  <si>
    <t>Gustavo Adolfo Campos Flores</t>
  </si>
  <si>
    <t>Coordinador de Colaboradores de la Sala de lo Constitucional</t>
  </si>
  <si>
    <t>Carlos Alberto López Domínguez</t>
  </si>
  <si>
    <t>Director de la Casa de la Cultura del Mirador</t>
  </si>
  <si>
    <t>Presidencia de la República</t>
  </si>
  <si>
    <t>José Manuel Turcios Ruiz</t>
  </si>
  <si>
    <t>Ex Alcalde de Jucuapa</t>
  </si>
  <si>
    <t>Alcaldía Municipal de Jucuapa</t>
  </si>
  <si>
    <t>Prevalerse del cargo para hacer política partidista</t>
  </si>
  <si>
    <t>6l</t>
  </si>
  <si>
    <t>Delmy Ruth Ortiz Sánchez</t>
  </si>
  <si>
    <t>Juez de lo Civil de Santa Tecla/ Profesor Universitario III</t>
  </si>
  <si>
    <t>Órgano Judicial/Universidad de El Salvador</t>
  </si>
  <si>
    <t>Mónica Ivette Pacheco Sosa</t>
  </si>
  <si>
    <t>Jefe de la Sección Administrativa del Departamento de Suministros de la PNC</t>
  </si>
  <si>
    <t>Ángel Américo Aguilar Rodríguez</t>
  </si>
  <si>
    <t>Colaborador Técnico del Departamento de Operaciones</t>
  </si>
  <si>
    <t>Ezequiel Milla Guerra</t>
  </si>
  <si>
    <t>Alcalde Municipal de La Unión</t>
  </si>
  <si>
    <t>Alcaldía Municipal de la Unión</t>
  </si>
  <si>
    <t>Utilizar los bienes, fondos, recursos públicos o servicios contratados únicamente para el cumplimiento de los fines institucionales para los cuales están destinados</t>
  </si>
  <si>
    <t>Félix Blanco</t>
  </si>
  <si>
    <t>Colaborador Técnico de la Dirección de Logística Institucional, Departamento de Servicios Generales de la Corte Suprema de Justicia</t>
  </si>
  <si>
    <t>Samuel Marcelino Godoy Lara</t>
  </si>
  <si>
    <t>Juez Cuarto de Familia de Santa Ana, antes Juez Tercero de lo Civil de Santa Ana</t>
  </si>
  <si>
    <t>David Ricardo Urquilla Bonilla</t>
  </si>
  <si>
    <t>Ex presidente</t>
  </si>
  <si>
    <t>FOSOFAMILIA</t>
  </si>
  <si>
    <t>Joaquín Alfredo Peñate Ardón</t>
  </si>
  <si>
    <t>Ex Alcalde Municipal de Santa Ana</t>
  </si>
  <si>
    <t>Alcaldía Municipal de Santa Ana</t>
  </si>
  <si>
    <t>Rosario del Carmen Gamero de Sánchez</t>
  </si>
  <si>
    <t>Directora del Centro de Rehabilitación Profesional</t>
  </si>
  <si>
    <t>Jaime Nilo Lindo García</t>
  </si>
  <si>
    <t>Ex Alcalde Municipal de Soyapango</t>
  </si>
  <si>
    <t>Alcaldía Municipal de Soyapango</t>
  </si>
  <si>
    <t>José Tomás Minero Domínguez</t>
  </si>
  <si>
    <t>Alcalde Municipal de Ciudad Delgado</t>
  </si>
  <si>
    <t>Alcaldía Municipal de Ciudad Delgado</t>
  </si>
  <si>
    <t>Guillermo Guevara Huezo</t>
  </si>
  <si>
    <t>Alcalde Municipal de Colón</t>
  </si>
  <si>
    <t>Alcaldía Municipal de Colón</t>
  </si>
  <si>
    <t>Utilizar los bienes muebles o inmuebles de la institución para hacer actos de proselitismo político partidario</t>
  </si>
  <si>
    <t>6k</t>
  </si>
  <si>
    <t>Juan Bautista Rodríguez Godínez</t>
  </si>
  <si>
    <t>Jefe de la División de Emergencias 911</t>
  </si>
  <si>
    <t>José Gabriel Durán López</t>
  </si>
  <si>
    <t>Jefe de la Unidad de Recepción de Denuncias de la Oficina Fiscal de Cojutepeque y Asesor Legal Externo de la AM de Tamanique</t>
  </si>
  <si>
    <t>Fiscalía General de la República/ Alcaldía Municipal de Tamanique</t>
  </si>
  <si>
    <t>Ricardo Arturo Roque Baires</t>
  </si>
  <si>
    <t>Coordinador Jurídico del Área de Adquisición de Derechos de Vía y Director General de Caminos</t>
  </si>
  <si>
    <t>Ministerio de Obras Públicas, Transporte, Vivienda y Desarrollo Urbano</t>
  </si>
  <si>
    <t>Rina Edit Abrego de Velásquez</t>
  </si>
  <si>
    <t>Ex subgerente de Catastro de la Alcaldía Municipal de San Salvador</t>
  </si>
  <si>
    <t>Alcaldía Municipal de San Salvador</t>
  </si>
  <si>
    <t>Claudia Esmeralda Peña de Hernández</t>
  </si>
  <si>
    <t>Médico de atención primaria de salud del Policlínico Magisterial</t>
  </si>
  <si>
    <t>Instituto Salvadoreño de Bienestar Magisterial</t>
  </si>
  <si>
    <t>Gladis Ofelia Ayala Villatoro</t>
  </si>
  <si>
    <t>Jueza Segundo de Paz de Berlín</t>
  </si>
  <si>
    <t>Daniel Roberto Ríos Pineda</t>
  </si>
  <si>
    <t>Gerente de Asuntos Jurídicos</t>
  </si>
  <si>
    <t>$1,120,50</t>
  </si>
  <si>
    <t>Francisco Gonzalo Valladares Valladares</t>
  </si>
  <si>
    <t>Ex director de Administración y Finanzas</t>
  </si>
  <si>
    <t>Registro Nacional de las Personas Naturales</t>
  </si>
  <si>
    <t>$242,40</t>
  </si>
  <si>
    <t>José Wilfredo Salgado García</t>
  </si>
  <si>
    <t>Ex Alcalde de San Miguel</t>
  </si>
  <si>
    <t>Alcaldía Municipal de San Miguel</t>
  </si>
  <si>
    <t>Rosibel Paredes Caballero</t>
  </si>
  <si>
    <t xml:space="preserve">Presidenta </t>
  </si>
  <si>
    <t>Fondo Solidario para la Familia Microempresaria</t>
  </si>
  <si>
    <t>Zoila Corina Palma Noguera</t>
  </si>
  <si>
    <t xml:space="preserve">Jefa de la Secretaría de Planificación, Cooperación y Relaciones Internacionales </t>
  </si>
  <si>
    <t>Luis Antonio Martínez González</t>
  </si>
  <si>
    <t>Ex fiscal general de la República</t>
  </si>
  <si>
    <t>Fiscalía General de la República</t>
  </si>
  <si>
    <t>Rigoberto Trinidad Pleités Sandoval</t>
  </si>
  <si>
    <t>Ex director general</t>
  </si>
  <si>
    <t>José Armando Alvarado Chacón</t>
  </si>
  <si>
    <t>Asesor jurídico de la Subregional Departamental de La Paz</t>
  </si>
  <si>
    <t>David Ayala Iraheta</t>
  </si>
  <si>
    <t>Ex registrador auxiliar del Registro de la Propiedad Raíz e Hipotecas de la 1a Sección del Centro</t>
  </si>
  <si>
    <t>Centro Nacional de Registros</t>
  </si>
  <si>
    <t>Ana Eugenia Guerra de Duarte</t>
  </si>
  <si>
    <t>Colaboradora jurídica en la Administración del Centro Judicial "Dr. Ángel Góchez Castro"</t>
  </si>
  <si>
    <t>Cesilia del Carmen Hernández Estrada</t>
  </si>
  <si>
    <t>Maestra de educación parvularia del Centro Escolar Cantón Zapotitán</t>
  </si>
  <si>
    <t>El presente servidor público fue retirado del Registro de Personas Sancionadas por medida restitutiva de su derecho vulnerado ordenada por la Sala de lo Contencioso Administrativo por sentencia de fecha 27 de julio de de 2022 emitida en el proceso referencia 621-2016; en virtud de haberse declarado ilegal el acto administrativo que impuso la sanción; razón por la cual el presente registro queda cancelado.</t>
  </si>
  <si>
    <t>Mario Meléndez Portillo</t>
  </si>
  <si>
    <t>Alcaldía Municipal de Panchimalco</t>
  </si>
  <si>
    <t>Sonia Isabel Claros de Jovel</t>
  </si>
  <si>
    <t>Enfermera hospitalaria y enfermera general</t>
  </si>
  <si>
    <t>Hospital Nacional Rosales y Hospital Materno Infantil Primero de Mayo</t>
  </si>
  <si>
    <t xml:space="preserve">Isabel de Jesús Domínguez cp Isabel de Jesús </t>
  </si>
  <si>
    <t>Décimo regidor propietario</t>
  </si>
  <si>
    <t>Alcaldía Municipal de Ilopango</t>
  </si>
  <si>
    <t>Sergio Ricardo Pleitez Estrada</t>
  </si>
  <si>
    <t>Ex agente de al Oficina de Atención Ciudadana de la Delegación de Mejicanos</t>
  </si>
  <si>
    <t>Jorge Eleazar López Bermúdez</t>
  </si>
  <si>
    <t>Ex director de administración y logística</t>
  </si>
  <si>
    <t>Ministerio de Gobernación y Desarrollo Territorial</t>
  </si>
  <si>
    <t>Carlos Eduardo Valle Chachagua</t>
  </si>
  <si>
    <t>Ex gerente de Telecomunicaciones</t>
  </si>
  <si>
    <t>Superintendencia General de Electricidad y Telecomunicaciones</t>
  </si>
  <si>
    <t>Benjamín Antonio Ramos Franco</t>
  </si>
  <si>
    <t>Docente del Departamento de Bioquímica de la Facultad de Medicina</t>
  </si>
  <si>
    <t>Luis Alberto Mejía Portillo</t>
  </si>
  <si>
    <t>Docente y jefe del Departamento de Bioquímica de la Facultad de Medicina</t>
  </si>
  <si>
    <t>Darío Rafael Zambrana Rivera</t>
  </si>
  <si>
    <t>Servidor público</t>
  </si>
  <si>
    <t>Ministerio de Agricultura y Ganadería</t>
  </si>
  <si>
    <t>Alfredo Humberto Durán Hernández</t>
  </si>
  <si>
    <t>Herber Ulises Martínez Escobar</t>
  </si>
  <si>
    <t>Eduardo Federico Solórzano Hernández</t>
  </si>
  <si>
    <t>Ana Mariela Valladares Cortez</t>
  </si>
  <si>
    <t>Edgar Rubén Arana Lovo</t>
  </si>
  <si>
    <t>Estela María Centeno Beltrán de Rebollo</t>
  </si>
  <si>
    <t>José Francisco Morales Martínez</t>
  </si>
  <si>
    <t>Julio César Castro Menjívar</t>
  </si>
  <si>
    <t>José Trinidad Benítez Escolero</t>
  </si>
  <si>
    <t>José David Bolaños Méndez</t>
  </si>
  <si>
    <t>José Roberto Velasco Mejía</t>
  </si>
  <si>
    <t>Nury Yolanda Cristales de Arévalo</t>
  </si>
  <si>
    <t>Alcaldía Municipal de Turín</t>
  </si>
  <si>
    <t>Guillermo Sensente Santiago</t>
  </si>
  <si>
    <t>Ex alcalde municipal</t>
  </si>
  <si>
    <t>Alcaldía Municipal de Santo Domingo de Guzmán</t>
  </si>
  <si>
    <t>Excusarse de intervenir o participar en asuntos en los cuales él, su cónyuge, conviviente, parientes dentro del cuarto grado de consanguinidad o segundo de afinidad o socio, tenga algún conflicto de interés</t>
  </si>
  <si>
    <t>Flor de María Najarro Peña</t>
  </si>
  <si>
    <t>Alcaldía Municipal de Santa Isabel Ishuatán</t>
  </si>
  <si>
    <t>María Medarda Aracely Serrano de Campos</t>
  </si>
  <si>
    <t>Responsable o encargada de equipo de archivo de grabaciones de audio  y video fijo de la sala de audiencias y grabaciones del Centro Judicial Integrado de Justicia Penal "Dr. Isidro Menéndez"</t>
  </si>
  <si>
    <t>David Ernesto Reyes Molina</t>
  </si>
  <si>
    <t>Diputado propietario</t>
  </si>
  <si>
    <t>Erika Vanessa Hernández de Portillo</t>
  </si>
  <si>
    <t>Defensora pública</t>
  </si>
  <si>
    <t>Maytee Gabriela Iraheta Escalante</t>
  </si>
  <si>
    <t>Diputada</t>
  </si>
  <si>
    <t>Bernardo López Pinto</t>
  </si>
  <si>
    <t>Médico especialista y ex médico especialista</t>
  </si>
  <si>
    <t>Hospital Nacional "San Rafael"/ ISBM</t>
  </si>
  <si>
    <t>Reina Isabel Reyes</t>
  </si>
  <si>
    <t>Regidora</t>
  </si>
  <si>
    <t>Alcaldía de Zacatecoluca</t>
  </si>
  <si>
    <t>Carlos Walter Guzmán Coto</t>
  </si>
  <si>
    <t>Ex diputado</t>
  </si>
  <si>
    <t>Rita Esperanza Guardado Mena</t>
  </si>
  <si>
    <t>Jefa de la Unidad Secundaria Ejecutora Financiera Institucional</t>
  </si>
  <si>
    <t>José Óscar Morán Méndez</t>
  </si>
  <si>
    <t>Juez de Paz propietario de San Martín</t>
  </si>
  <si>
    <t xml:space="preserve">Salvador Alfredo Ruano Recinos </t>
  </si>
  <si>
    <t>Alcalde municipal</t>
  </si>
  <si>
    <t xml:space="preserve">Segunda Amanda Moza de Martínez </t>
  </si>
  <si>
    <t>Regidor propietario</t>
  </si>
  <si>
    <t xml:space="preserve">Tito Danilo Campos Montoya </t>
  </si>
  <si>
    <t>José Ricardo Guillermo Zavala Cardona</t>
  </si>
  <si>
    <t>Julio Henríquez Medina</t>
  </si>
  <si>
    <t>Abel Gómez Sigüenza</t>
  </si>
  <si>
    <t>José Óscar Ramos Martínez</t>
  </si>
  <si>
    <t>Ernesto Cantarero</t>
  </si>
  <si>
    <t>María Milagro Alvarenga de Fernández</t>
  </si>
  <si>
    <t>Sebastián Muñoz Escobar</t>
  </si>
  <si>
    <t>Óscar René Ruano Hernández</t>
  </si>
  <si>
    <t>Nelson Alexander Umanzor Juárez</t>
  </si>
  <si>
    <t>José Orlando Murcia Pinto</t>
  </si>
  <si>
    <t>Gerente general</t>
  </si>
  <si>
    <t>José del Tránsito Hernández Mejía</t>
  </si>
  <si>
    <t>Jefe del CAM</t>
  </si>
  <si>
    <t>Ángel Ever Manzano Rivera</t>
  </si>
  <si>
    <t>Ex jefe de la Secretaría de Relaciones con la Comunidad</t>
  </si>
  <si>
    <t>El presente servidor público fue retirado del Registro de Personas Sancionadas por medida restitutiva de su derecho vulnerado ordenada por la Sala de lo Contencioso Administrativo por sentencia de fecha 11 de agosto de 2023 emitida en el proceso referencia 268-2017; en virtud de haberse declarado ilegal el acto administrativo que impuso la sanción; razón por la cual el presente registro queda cancelado.</t>
  </si>
  <si>
    <t>El presente servidor público fue retirado del Registro de Personas Sancionadas por medida cautelar ordenada por la Sala de lo Contencioso Administrativo</t>
  </si>
  <si>
    <t>Joel Ernesto Ramírez Acosta</t>
  </si>
  <si>
    <t>Alcalde Municipal de Tacuba</t>
  </si>
  <si>
    <t>Alcaldía Municipal de Tacuba</t>
  </si>
  <si>
    <t>Denegar a una persona la prestación de un servicio público a que tenga derecho, en razón de nacionalidad, raza, sexo, religión, opinión política, condición social o económica, discapacidad o cualquiera otra razón injustificada</t>
  </si>
  <si>
    <t>6j</t>
  </si>
  <si>
    <t>Utilizar indebidamente los bienes muebles o inmuebles de la institución para hacer actos de proselitismo político partidario</t>
  </si>
  <si>
    <t>Marco Antonio Guevara Arévalo</t>
  </si>
  <si>
    <t>Director de la Global Legal Information Network</t>
  </si>
  <si>
    <t>Óscar Oliverio Gómez Duarte</t>
  </si>
  <si>
    <t>Alcalde Municipal de Concepción de Ataco</t>
  </si>
  <si>
    <t>Alcaldía Municipal de Concepción de Ataco</t>
  </si>
  <si>
    <t>Francisco Cruz Letona</t>
  </si>
  <si>
    <t>Ex fiscal general de la UES</t>
  </si>
  <si>
    <t>Carlos Andrés Guerra Bojórquez</t>
  </si>
  <si>
    <t>Cirujano pediatra del Hospital Policlínico Zacamil</t>
  </si>
  <si>
    <t>Luis Rolando Tobar Recinos</t>
  </si>
  <si>
    <t>Director del Centro Escolar “Cantón Cerrón Grande” del Municipio de Jutiapa, departamento de Cabañas</t>
  </si>
  <si>
    <t>Óscar Rolando Castro</t>
  </si>
  <si>
    <t>Ex coordinador de parques y zonas verdes</t>
  </si>
  <si>
    <t>Nelson Bladimir Rodríguez Palma</t>
  </si>
  <si>
    <t>Director interino del Centro Escolar Presbítero José Luis Martínez</t>
  </si>
  <si>
    <t>Mario Guillermo Miranda Alfaro</t>
  </si>
  <si>
    <t>Director Ejecutivo</t>
  </si>
  <si>
    <t>Autoridad Marítima Portuaria</t>
  </si>
  <si>
    <t>El presente servidor público fue retirado del Registro de Personas Sancionadas por medida cautelar ordenada por el Juzgado 2° de lo Contencioso Administrativo con residencia en Santa Tecla</t>
  </si>
  <si>
    <t>Ricardo Antonio Lovo Zelaya</t>
  </si>
  <si>
    <t>Jefe de la Base Rural de Morazán</t>
  </si>
  <si>
    <t>Ana Emelina López de Arévalo</t>
  </si>
  <si>
    <t>Ex regidora de la Alcaldía Municipal de Santa María</t>
  </si>
  <si>
    <t>Alcaldía Municipal de Santa María</t>
  </si>
  <si>
    <t>Jesús Edgar Bonilla Navarrete</t>
  </si>
  <si>
    <t>Alcalde Municipal de Sensuntepeque</t>
  </si>
  <si>
    <t>Alcaldía Municipal de Sensuntepeque</t>
  </si>
  <si>
    <t>Carlos Antonio López</t>
  </si>
  <si>
    <t>Ex Director del Centro Escolar "General Francisco Morazán"</t>
  </si>
  <si>
    <t>Las sanciones de multa fueron declaradas ilegales por sentencia de fecha 11 de marzo de 2022 pronunciada por la Cámara de lo Contencioso Administrativo de Santa Tecla.</t>
  </si>
  <si>
    <t>Ana Cristina Fernández Martínez</t>
  </si>
  <si>
    <t>Jefa de la Unidad de Defensa de los Derechos Humanos</t>
  </si>
  <si>
    <t>José Roberto Benítez Romero</t>
  </si>
  <si>
    <t>Defensor público penal de la Oficina Auxiliar de San Miguel</t>
  </si>
  <si>
    <t>María del Carmen Meléndez viuda de Romero</t>
  </si>
  <si>
    <t>Ordenanza del Centro Escolar "Colonia Las Brisas" de Soyapango</t>
  </si>
  <si>
    <t>Víctor Manuel Miranda</t>
  </si>
  <si>
    <t>Director del Centro Escolar "Colonia Las Brisas" de Soyapango</t>
  </si>
  <si>
    <t>Denunciar ante el Tribunal de Ética Gubernamental o ante la Comisión de Ética Gubernamental respectiva, las supuestas violaciones a los deberes o prohibiciones éticas contenidas en esta Ley, de las que tuviere conocimiento en el ejercicio de su función pública</t>
  </si>
  <si>
    <t>Marina de Jesús Marenco Ramírez de Torrento</t>
  </si>
  <si>
    <t>Ex concejal propietaria</t>
  </si>
  <si>
    <t>Excusarse de intervenir o participar en asuntos en los cuales él, su cónyuge, conviviente, parientes dentro del cuarto grado de consanguinidad o segundo de afinidad o socio, tengan algún conflicto de interés</t>
  </si>
  <si>
    <r>
      <t xml:space="preserve">La medida cautelar ordenada por el Juzgado Primero de lo Contencioso Administrativo, </t>
    </r>
    <r>
      <rPr>
        <b/>
        <sz val="10"/>
        <color rgb="FF000000"/>
        <rFont val="Calibri"/>
        <family val="2"/>
        <scheme val="minor"/>
      </rPr>
      <t>quedó sin efecto</t>
    </r>
    <r>
      <rPr>
        <sz val="10"/>
        <color rgb="FF000000"/>
        <rFont val="Calibri"/>
        <family val="2"/>
        <scheme val="minor"/>
      </rPr>
      <t xml:space="preserve"> por Sentencia de fecha 31 de mayo de 2019 pronunciada por ese mismo Tribunal. En la que declaró que </t>
    </r>
    <r>
      <rPr>
        <b/>
        <sz val="10"/>
        <color rgb="FF000000"/>
        <rFont val="Calibri"/>
        <family val="2"/>
        <scheme val="minor"/>
      </rPr>
      <t>no hay ilegalidad</t>
    </r>
    <r>
      <rPr>
        <sz val="10"/>
        <color rgb="FF000000"/>
        <rFont val="Calibri"/>
        <family val="2"/>
        <scheme val="minor"/>
      </rPr>
      <t xml:space="preserve"> en el acto reclamado por la señora Marenco Ramírez de Torrento; dicha sentencia, fue </t>
    </r>
    <r>
      <rPr>
        <b/>
        <sz val="10"/>
        <color rgb="FF000000"/>
        <rFont val="Calibri"/>
        <family val="2"/>
        <scheme val="minor"/>
      </rPr>
      <t>confirmada</t>
    </r>
    <r>
      <rPr>
        <sz val="10"/>
        <color rgb="FF000000"/>
        <rFont val="Calibri"/>
        <family val="2"/>
        <scheme val="minor"/>
      </rPr>
      <t xml:space="preserve"> por la Cámara de lo Contencioso Administrativo con sede en Santa Tecla, por sentencia de fecha 29 de agosto de 2021</t>
    </r>
  </si>
  <si>
    <t>Marco Antonio Grande Rivera</t>
  </si>
  <si>
    <t>Ex segundo magistrado</t>
  </si>
  <si>
    <t>Corte de Cuentas de la República</t>
  </si>
  <si>
    <t>José Alfredo Villatoro Reyes</t>
  </si>
  <si>
    <t>Miembro propietario de la Asamblea General Universitaria</t>
  </si>
  <si>
    <t>Carlos Ernesto Vargas Ramos</t>
  </si>
  <si>
    <t>Manuel Cruz Cerna Guzmán</t>
  </si>
  <si>
    <t xml:space="preserve">Ricardo Antonio Gómez González </t>
  </si>
  <si>
    <t>Claudia María Lazo Osorio</t>
  </si>
  <si>
    <t xml:space="preserve">Rafael Edmundo Maza Melara </t>
  </si>
  <si>
    <t>Federico Antonio Orellana Arteaga</t>
  </si>
  <si>
    <t xml:space="preserve">José Nemesio Portillo </t>
  </si>
  <si>
    <t xml:space="preserve">José Finlander Rosales Osegueda </t>
  </si>
  <si>
    <t xml:space="preserve">Hernán Darío Sánchez Ramos </t>
  </si>
  <si>
    <t>Rolando Silva Bonilla</t>
  </si>
  <si>
    <t>Carla Beatriz Solano Ávila</t>
  </si>
  <si>
    <t>Gloria Esperanza Torres Ortiz</t>
  </si>
  <si>
    <t xml:space="preserve">Rolando Domínguez Parada </t>
  </si>
  <si>
    <t>Estela Zelada de Francia</t>
  </si>
  <si>
    <t>Ligia Carolina Martínez de Mendoza</t>
  </si>
  <si>
    <t>Pedro Orlando Gutiérrez Alas</t>
  </si>
  <si>
    <t>Santa Romero Jovel</t>
  </si>
  <si>
    <t>Miguel Antonio Guevara Quintanilla</t>
  </si>
  <si>
    <t>Docente</t>
  </si>
  <si>
    <t>UES/CNJ</t>
  </si>
  <si>
    <t>Mauricio Alfredo Padilla Flores</t>
  </si>
  <si>
    <t>Director del Centro de Atención por Demanda (CENADE)</t>
  </si>
  <si>
    <t>Nicolás Andrés Castellón García</t>
  </si>
  <si>
    <t>Alcaldía Municipal de Santa Rita</t>
  </si>
  <si>
    <t>Rafael Antonio Coto López</t>
  </si>
  <si>
    <t>Presidente</t>
  </si>
  <si>
    <t>Raquel Caballero de Guevara</t>
  </si>
  <si>
    <t>Procuradora</t>
  </si>
  <si>
    <t xml:space="preserve"> La medida cautelar ordenada por resolución de fecha 7/8/2019, pronunciada por el Juzgado 1° de lo Contencioso Administrativo se dejó sin efecto por la sentencia dictada por el mismo Tribunal con fecha 12 de diciembre de dos mil diecinueve</t>
  </si>
  <si>
    <t>Ex procuradora</t>
  </si>
  <si>
    <t>José Otoniel Zelaya Henríquez</t>
  </si>
  <si>
    <t>Jefe del Departamento de Asesoría Legal</t>
  </si>
  <si>
    <t>Luis Gustavo Guerrero Borja o Luis Gustavo Guerrero Mira</t>
  </si>
  <si>
    <t>Ex pagador auxiliar</t>
  </si>
  <si>
    <t>Dirección General de Correos de El Salvador</t>
  </si>
  <si>
    <t>Juan Carlos Sánchez Hernández</t>
  </si>
  <si>
    <t>Gestor de tráfico</t>
  </si>
  <si>
    <t>German Ernesto Villalobos Sánchez</t>
  </si>
  <si>
    <t>Coordinador de la Oficina Distribuidora de Procesos para Tribunales de Sentencia</t>
  </si>
  <si>
    <t>José Baltazar López Salguero</t>
  </si>
  <si>
    <t>Motorista de la Dirección de Mantenimiento Vial</t>
  </si>
  <si>
    <t>Juan Alberto Buruca García</t>
  </si>
  <si>
    <t>Profesor Universitario de la Facultad Multidisciplinaria de Oriente</t>
  </si>
  <si>
    <t>Mario Andrés Martínez Gómez</t>
  </si>
  <si>
    <t>Ex alcalde Municipal</t>
  </si>
  <si>
    <t>Alcaldía Municipal de San José Las Fuentes</t>
  </si>
  <si>
    <t>Kurt Jainor Arévalo Martínez</t>
  </si>
  <si>
    <t>Omar Antonio Lazo Vásquez</t>
  </si>
  <si>
    <t>Ex alcalde Municipal de Sociedad</t>
  </si>
  <si>
    <t>Alcaldía Municipal de Sociedad</t>
  </si>
  <si>
    <t>Miguel Ángel Anaya Arteaga</t>
  </si>
  <si>
    <t>Ex colaborador jurídico de la Oficina Distribuidora de Procesos para Tribunales de Sentencia</t>
  </si>
  <si>
    <t>Fernando Vásquez Martínez</t>
  </si>
  <si>
    <t>Juez de Paz de Santiago Texacuangos</t>
  </si>
  <si>
    <t>Edemir Jonathan Ramírez Argueta o Leslie Xamara Ramírez Argueta</t>
  </si>
  <si>
    <t>Recepcionista de Módulos de Atención de la sede del programa Ciudad Mujer en Santa Ana</t>
  </si>
  <si>
    <t>Secretaría de Inclusión Social</t>
  </si>
  <si>
    <t>Marquiovic Villegas Cedillos</t>
  </si>
  <si>
    <t>Alcaldía Municipal de Nuevo Edén de San Juan</t>
  </si>
  <si>
    <t>Galileo Arquímides Pérez</t>
  </si>
  <si>
    <t>Alcaldía Municipal de Rosario de Mora</t>
  </si>
  <si>
    <t>Marta Alicia Ramírez Ruano</t>
  </si>
  <si>
    <t>Técnico en Radiología</t>
  </si>
  <si>
    <t>Hospital Nacional "San Juan de Dios" San Miguel</t>
  </si>
  <si>
    <t>José Efraín Gutiérrez Martínez</t>
  </si>
  <si>
    <t>Ex concejal suplente</t>
  </si>
  <si>
    <t>Cristian Alejandro Mena Henríquez</t>
  </si>
  <si>
    <t xml:space="preserve">Ayudante de Enfermería del Servicio de Agudos Hombres del </t>
  </si>
  <si>
    <t>Hospital Nacional General y de Psiquiatría "Dr. José Molina Martínez”</t>
  </si>
  <si>
    <t>Colombo Carballo Vargas</t>
  </si>
  <si>
    <t>Alcalde Municipal de Lolotique</t>
  </si>
  <si>
    <t>Alcaldía Municipal de Lolotique</t>
  </si>
  <si>
    <t>Ana Josefina Arteaga Álvarez de Morán</t>
  </si>
  <si>
    <t>Ejecutora de Embargos de la Unidad de Defensa de los Derechos del Trabajador</t>
  </si>
  <si>
    <t>Víctor Ernesto Saravia Gálvez</t>
  </si>
  <si>
    <t>Ex director del Centro Escolar “Caserío Vista Hermosa, Cantón La Concordia”</t>
  </si>
  <si>
    <t>Cristina Esmeralda López</t>
  </si>
  <si>
    <t>Ex diputada</t>
  </si>
  <si>
    <t>Digna Emérita Ayala de Villacorta</t>
  </si>
  <si>
    <t>Directora del Centro Escolar “Eliseo Henríquez” del municipio de Chapeltique</t>
  </si>
  <si>
    <t>Heidi Marcela Vega Arana</t>
  </si>
  <si>
    <t>Ex Gerente Municipal y Secretaria Recepcionista</t>
  </si>
  <si>
    <t>Alcaldía Municipal de Ahuachapán y Asamblea Legislativa</t>
  </si>
  <si>
    <t>Abel Cabezas Barrera</t>
  </si>
  <si>
    <t>Alcaldía Municipal de Ahuachapán</t>
  </si>
  <si>
    <t>Sandra Magdalena Cortez Montoya</t>
  </si>
  <si>
    <t xml:space="preserve"> Técnico II con cargo funcional de Directora de la Casa de la Cultura de Ciudad Barrios</t>
  </si>
  <si>
    <t>William Ulises Soriano Cruz</t>
  </si>
  <si>
    <t>Ex alcalde</t>
  </si>
  <si>
    <t>Alcaldía Municipal de Conchagua</t>
  </si>
  <si>
    <t>Morena Arelí Salinas de Mena</t>
  </si>
  <si>
    <t xml:space="preserve">Ex directora de Auditoría Interna </t>
  </si>
  <si>
    <t>Ministerio de Educación, Ciencia y Tecnología (MINEDUCYT)</t>
  </si>
  <si>
    <t>Mauricio Antonio Hernández Torrento</t>
  </si>
  <si>
    <t>Colaborador Técnico Especialista</t>
  </si>
  <si>
    <t>Hospital Nacional "San Francisco"</t>
  </si>
  <si>
    <t>Carlos Atilio Rebollo Navarro</t>
  </si>
  <si>
    <t>Médico Especialista</t>
  </si>
  <si>
    <t>Hospital Nacional "Santa Teresa"</t>
  </si>
  <si>
    <t>Ramón Antonio Trigueros Alvarado</t>
  </si>
  <si>
    <t>Ex alcalde Municipal de San Juan Opico</t>
  </si>
  <si>
    <t>Alcaldía Municipal de San Juan Opico</t>
  </si>
  <si>
    <t>Raúl Antonio Chatara Flores</t>
  </si>
  <si>
    <t>Ex docente de la Facultad de Jurisprudencia y Ciencias Sociales</t>
  </si>
  <si>
    <t>Santos Omar Gómez Argueta</t>
  </si>
  <si>
    <t>Ex Regidor suplente</t>
  </si>
  <si>
    <t>Alcaldía Municipal de Arambala</t>
  </si>
  <si>
    <t>Carmensa Esmeralda Rodríguez Ponce</t>
  </si>
  <si>
    <t>Jefa de La Unidad de Adquisiciones y Contrataciones Institucionales</t>
  </si>
  <si>
    <t>Héctor Ventura Rodríguez</t>
  </si>
  <si>
    <t>Alcaldía Municipal de Torola</t>
  </si>
  <si>
    <t>Julio César Gómez Flores</t>
  </si>
  <si>
    <t>Hospital Nacional " Dr. José Molina Martínez"</t>
  </si>
  <si>
    <t>Luis Alberto Girón Figueroa</t>
  </si>
  <si>
    <t>Ex Alcalde</t>
  </si>
  <si>
    <t>Alcaldía Municipal de Aguilares</t>
  </si>
  <si>
    <t>Nelson Edgardo Díaz López</t>
  </si>
  <si>
    <t>Ex colaborador jurídico del Departamento de Disminución de Reos sin Sentencia de la CSJ</t>
  </si>
  <si>
    <t>José Humberto Guzmán Carías</t>
  </si>
  <si>
    <t>Ex jefe del Departamento de Operaciones de la Región Occidental</t>
  </si>
  <si>
    <t>René Arnoldo Benavides Larín</t>
  </si>
  <si>
    <t>Ex gerente de la Región Occidental</t>
  </si>
  <si>
    <t>Luz de María Alvarenga de Blanco o Luz de María Alvarenga Salinas</t>
  </si>
  <si>
    <t>Ex Técnico II en Administración del Recurso Humano</t>
  </si>
  <si>
    <t>Jovel Humberto Valiente o Johel Humberto Valiente</t>
  </si>
  <si>
    <t>Gustavo Enrique Ruiz Linares</t>
  </si>
  <si>
    <t>Agente Operativo del Centro Médico de la División de Bienestar Policial</t>
  </si>
  <si>
    <t>Norma Yanet Guzmán de Domínguez</t>
  </si>
  <si>
    <t>Directora de la Escuela de Educación Parvularia "Doctor Reynaldo Galindo Pohl"</t>
  </si>
  <si>
    <t>Fredy Alexander Alvarado</t>
  </si>
  <si>
    <t>Alcaldía Municipal de San Ramón</t>
  </si>
  <si>
    <t>Blanca Lidia Romero de Menjívar</t>
  </si>
  <si>
    <t>Directora</t>
  </si>
  <si>
    <t>Hospital Nacional de Suchitoto</t>
  </si>
  <si>
    <t>Evelyn Concepción Reyes Reyes</t>
  </si>
  <si>
    <t>Ex directora interina</t>
  </si>
  <si>
    <t>Escuela de Educación Parvularia “José María San Martín”</t>
  </si>
  <si>
    <t>Juan Antonio Chévez Castillo</t>
  </si>
  <si>
    <t>Alcalde</t>
  </si>
  <si>
    <t>Carlos Alberto Zavala Vásquez</t>
  </si>
  <si>
    <t>Alcaldía Municipal de Guacotecti</t>
  </si>
  <si>
    <t>Nery Efraín Cortez Cortez</t>
  </si>
  <si>
    <t>Ex Regidor Propietario</t>
  </si>
  <si>
    <t>Víctor Manuel Canales Lazo</t>
  </si>
  <si>
    <t>Colaborador de Multas de la Oficina Regional de Oriente</t>
  </si>
  <si>
    <t>Ministerio de Trabajo</t>
  </si>
  <si>
    <t>Otto Rolando Olivares Salazar</t>
  </si>
  <si>
    <t>Ex director ejecutivo</t>
  </si>
  <si>
    <t>Antonio Alberto Hernández Reyes</t>
  </si>
  <si>
    <t>Coordinador del Sistema Básico de Atención en Salud Integral Centro de la Región Metropolitana de Salud</t>
  </si>
  <si>
    <t>José Reynaldo Villegas Iglecias</t>
  </si>
  <si>
    <t>Alcaldía Municipal de San Rafael Oriente</t>
  </si>
  <si>
    <t>Ángel Rubén Benítez Andrade</t>
  </si>
  <si>
    <t>Alcaldía Municipal de El Divisadero</t>
  </si>
  <si>
    <t>Cristina del Rosario Hernández de Martínez</t>
  </si>
  <si>
    <t>Síndico</t>
  </si>
  <si>
    <t>Carlos Alberto Rodríguez</t>
  </si>
  <si>
    <t>René Álvarez Benítez</t>
  </si>
  <si>
    <t>José Armando Flores Carballo</t>
  </si>
  <si>
    <t>Pascual Gómez Ortiz</t>
  </si>
  <si>
    <t>Elio Valdemar Lemus Osorio</t>
  </si>
  <si>
    <t xml:space="preserve">Ex alcalde y Regidor </t>
  </si>
  <si>
    <t>Alcaldía Municipal de Quezaltepeque</t>
  </si>
  <si>
    <t>Johsnny Eddie Gómez López</t>
  </si>
  <si>
    <t>Ex jefe de la División de Servicios de Salud</t>
  </si>
  <si>
    <t>Jorge Mauricio Canales Díaz</t>
  </si>
  <si>
    <t>Alcaldía Municipal de El Sauce</t>
  </si>
  <si>
    <t>Claudia Lisseth Hernández Fuentes</t>
  </si>
  <si>
    <t>Ex médico especialista/Medico especialista en funciones</t>
  </si>
  <si>
    <t>Instituto Salvadoreño de Bienestar Magisterial/Hospital Nacional "Dr. Héctor Antonio Hernández Flores"</t>
  </si>
  <si>
    <t>Delia Marina Aguilar Viscarra</t>
  </si>
  <si>
    <t>Ex jefa de la Unidad Jurídica Municipal</t>
  </si>
  <si>
    <t>Alcaldía Municipal de La Unión</t>
  </si>
  <si>
    <t>Mariano Blanco Díaz</t>
  </si>
  <si>
    <t>Martín Tadeo García Ortiz</t>
  </si>
  <si>
    <t>Complejo Educativo "Dr. Hugo Lindo"</t>
  </si>
  <si>
    <t>Abilio  Orestes Rodríguez Menjívar</t>
  </si>
  <si>
    <t>Ex Diputado</t>
  </si>
  <si>
    <t>Manuel Orlando Cabrera Candray</t>
  </si>
  <si>
    <t>Diputado</t>
  </si>
  <si>
    <t>Santos Adelmo Rivas Rivas</t>
  </si>
  <si>
    <t>María Gertrudis Argueta Chávez</t>
  </si>
  <si>
    <t>Ex síndica Municipal</t>
  </si>
  <si>
    <t>Luis Enrique Turcios Melgar</t>
  </si>
  <si>
    <t xml:space="preserve">Ex jefe de la Unidad de Medio Ambiente </t>
  </si>
  <si>
    <t>Alcaldía Municipal de Santa Rosa de Lima</t>
  </si>
  <si>
    <t>Graciela Milagro Montes Montes</t>
  </si>
  <si>
    <t>Ex regidora</t>
  </si>
  <si>
    <t>Alcaldía Municipal de Huizúcar</t>
  </si>
  <si>
    <t>Santiago Cerón Alvarado</t>
  </si>
  <si>
    <t>Técnico en Anestesia</t>
  </si>
  <si>
    <t>Hospital Nacional “Santa Teresa” de Zacatecoluca</t>
  </si>
  <si>
    <t>Jorge Alberto Escobar Bernal</t>
  </si>
  <si>
    <t>Normandina Isabel Bautista Flores de Oviedo o Normandina Isabel Bautista de Oviedo</t>
  </si>
  <si>
    <t>Sub directora interina</t>
  </si>
  <si>
    <t>Centro Escolar “Caserío Agua Zarca, Cantón Santa Inés”</t>
  </si>
  <si>
    <t>Ana Julia Vargas de García</t>
  </si>
  <si>
    <t>Luis René Vásquez</t>
  </si>
  <si>
    <t>Ex Director interino</t>
  </si>
  <si>
    <t>Centro Escolar “Refugio de La Paz” del municipio de Santa Tecla</t>
  </si>
  <si>
    <t>Ana Carolina Galeano Pérez</t>
  </si>
  <si>
    <t>Ex Secretaria de la Junta de Vigilancia de la Profesión Odontológica y Odontóloga Colaboradora Técnica</t>
  </si>
  <si>
    <t>Consejo Superior de Salud Pública y Ministerio de Salud</t>
  </si>
  <si>
    <t>José Vicente Coto Ugarte</t>
  </si>
  <si>
    <t>Ex director</t>
  </si>
  <si>
    <t>Dirección Nacional de Medicamentos</t>
  </si>
  <si>
    <t>Magdaleno Antonio Guzmán Díaz</t>
  </si>
  <si>
    <t>Ex Asesor Municipal y ex Asistente</t>
  </si>
  <si>
    <t>Alcaldía de Santa Isabel Ishuatán y Asamblea Legislativa</t>
  </si>
  <si>
    <t>Gustavo Antonio Portillo Portillo</t>
  </si>
  <si>
    <t>Ex Director General</t>
  </si>
  <si>
    <t>Centro de Desarrollo de la Pesca y la Acuicultura, del Ministerio de Agricultura y Ganadería</t>
  </si>
  <si>
    <t>Cristian Fernando Bonilla Hernández</t>
  </si>
  <si>
    <t>Ex regidor municipal</t>
  </si>
  <si>
    <t>Alcaldía Municipal de Concepción de Oriente</t>
  </si>
  <si>
    <t>Javier Rolando Alvarado Alvarado</t>
  </si>
  <si>
    <t>Ex Juez Interino del Juzgado de Familia de Sonsonate</t>
  </si>
  <si>
    <t>Óscar Armando Melgar Portillo</t>
  </si>
  <si>
    <t>Camillero en el área de Servicios Generales y Técnico de Autopsia</t>
  </si>
  <si>
    <t>Instituto Salvadoreño del Seguro Social y Hospital Nacional “Dr. Juan José Fernández” Zacamil</t>
  </si>
  <si>
    <t>Elena del Carmen Villalobos de Rodríguez</t>
  </si>
  <si>
    <t>Jefa de Clínica del Ministerio de Hacienda y Jefa de Área de Salud</t>
  </si>
  <si>
    <t>Ministario de Hacienda/Comisión Ejecutiva Hidroeléctrica del Río Lempa</t>
  </si>
  <si>
    <t>David Roberto Orellana Tobar</t>
  </si>
  <si>
    <t>Ex regidor propietario</t>
  </si>
  <si>
    <t>Alcaldía Municipal de Nueva Concepción</t>
  </si>
  <si>
    <t>Claudia Esmeralda Calderón Guardado</t>
  </si>
  <si>
    <t>Ex regidora propietaria</t>
  </si>
  <si>
    <t>Gladis Azucena Velásquez de Aguilar</t>
  </si>
  <si>
    <t>Ex regidora suplente</t>
  </si>
  <si>
    <t>Manuel Molina Molina</t>
  </si>
  <si>
    <t>Docente del Complejo Educativo "Alberto Masferrer"</t>
  </si>
  <si>
    <t>Milton Dagoberto Brizuela Ramón</t>
  </si>
  <si>
    <t>Médico Especialista I en el Departamento de Cirugía</t>
  </si>
  <si>
    <t>Hospital Nacional “Dr. Juan José Fernández”, Zacamil</t>
  </si>
  <si>
    <t>Blanca Irma Díaz de Bonilla</t>
  </si>
  <si>
    <t>Directora interina y ex Miembro propietario de la Junta Directiva de la Facultad de Ciencias Naturales y Matemática</t>
  </si>
  <si>
    <t>Instituto Nacional de San Marcos y Universidad de El Salvador</t>
  </si>
  <si>
    <t>Santos Arminda Landaverde de Quintana</t>
  </si>
  <si>
    <t>Directora única del Centro Escolar “Cantón Guadalupe” y ex Miembro propietario de la Junta Directiva de la Facultad de Ciencias Naturales y Matemática</t>
  </si>
  <si>
    <t>Centro Escolar “Cantón Guadalupe” y Universidad de El Salvador</t>
  </si>
  <si>
    <t>Hilda María del Carmen Jiménez Molina</t>
  </si>
  <si>
    <t>Ex asesora y asistente de fracción</t>
  </si>
  <si>
    <t>Elizardo González Lovo</t>
  </si>
  <si>
    <t>Asesor y colaborador técnico IV</t>
  </si>
  <si>
    <t>Margeen Lissette Rolin Castillo</t>
  </si>
  <si>
    <t>Ex directora del Centro Escolar "Rubén Darío" de Santo Tomás</t>
  </si>
  <si>
    <t>María Elizabeth Perla Villacorta</t>
  </si>
  <si>
    <t>Ex tesorera del Centro Escolar "Rubén Darío" de Santo Tomás</t>
  </si>
  <si>
    <t>El presente servidor público fue retirado del Registro de Personas Sancionadas por medida cautelar ordenada por el Juzgado 1° de lo Contencioso Administrativo con residencia en Santa Tecla por auto de fecha 5 de julio de 2023.</t>
  </si>
  <si>
    <t>Melvin Armando Zepeda</t>
  </si>
  <si>
    <t>Defensor público laboral/ Ex especialista senior</t>
  </si>
  <si>
    <t>Procuraduría General de la República/ Presidencia de la República</t>
  </si>
  <si>
    <t>Flor de Alelí Calderón González</t>
  </si>
  <si>
    <t>Auditora de Cooperativas</t>
  </si>
  <si>
    <t>Instituto Salvadoreño de Fomento Cooperativo</t>
  </si>
  <si>
    <t>Luis Alonso Lovato o Luis Alonso Lobato</t>
  </si>
  <si>
    <t>Ex agente de tránsito terrestre de la Delegación de Soyapango</t>
  </si>
  <si>
    <t>Juan Carlos Juárez García</t>
  </si>
  <si>
    <t>Miguel Eduardo García Toledo</t>
  </si>
  <si>
    <t>Wuilfredo Villatoro Rubio</t>
  </si>
  <si>
    <t>Auditor Interno/ Director</t>
  </si>
  <si>
    <t>Alcaldía Municipal de Polorós/ Centro Escolar "José Simeón Cañas" de Nueva Esparta</t>
  </si>
  <si>
    <t>Neftalí Ernesto Ramírez Lico</t>
  </si>
  <si>
    <t>Ex jefe de contabilidad</t>
  </si>
  <si>
    <t>José Milton Blanco Delgado</t>
  </si>
  <si>
    <t>Ex regidor propietario y regidor suplente actual</t>
  </si>
  <si>
    <t>Noé Francisco Morán Ramírez</t>
  </si>
  <si>
    <t>Ex Alcalde Municipal</t>
  </si>
  <si>
    <t>Alcaldía Municipal de Ciudad Arce</t>
  </si>
  <si>
    <t>Wilfredo Alberto Díaz Martínez</t>
  </si>
  <si>
    <t>Director del Centro Escolar “Miguel Ángel García”</t>
  </si>
  <si>
    <t xml:space="preserve">Ministerio de Educación </t>
  </si>
  <si>
    <t>Leonel Edgardo Najarro conocido por Leonel Edgardo Najarro López</t>
  </si>
  <si>
    <t>Médico en el Consultorio Magisterial de Quezaltepeque</t>
  </si>
  <si>
    <t>Gonzalo Manuel de Jesús Alfaro Medrano</t>
  </si>
  <si>
    <t>Docente y miembro del Consejo Directivo Escolar del Complejo Educativo “De Tecapán”</t>
  </si>
  <si>
    <t>Ever Orlando Ramos Orellana</t>
  </si>
  <si>
    <t>Ex síndico y actual regidor</t>
  </si>
  <si>
    <t>Alcaldía Municipal de San Gerardo</t>
  </si>
  <si>
    <t>Luis Omar Rivera Herrera</t>
  </si>
  <si>
    <t>Ex Enfermero Hospitalario-Comunitario de la Unidad Comunitaria de Salud Familiar de “Milagro de La Paz”</t>
  </si>
  <si>
    <t>Francisco Emerson Rodríguez Torres</t>
  </si>
  <si>
    <t>Ex Regidor propietario</t>
  </si>
  <si>
    <t>Alcaldía Municipal de Usulután</t>
  </si>
  <si>
    <t>Arturo Gilberto Alvarado</t>
  </si>
  <si>
    <t>Ex Jefe del Estado Mayor Presidencial</t>
  </si>
  <si>
    <t>Patricia Díaz Amaya</t>
  </si>
  <si>
    <t>Ex Subdirectora del turno vespertino del Centro Escolar “Japón”</t>
  </si>
  <si>
    <t>José Abraham Rivera Cáceres</t>
  </si>
  <si>
    <t>Director Interino y Presidente del Consejo Directivo Escolar del Centro Escolar “Cantón Palomía de Gualcho”, Nueva Granada</t>
  </si>
  <si>
    <t>René Salvador García González</t>
  </si>
  <si>
    <t>Ex subdirector General de Impuestos Internos</t>
  </si>
  <si>
    <t xml:space="preserve">Brindar, en forma personal o a través de interpósita persona, información, asesoramiento o representar a personas naturales o jurídicas en trámites, procedimientos, procesos o reclamaciones que estuvieron sometidos a su conocimiento o en los cuales intervino directa o indirectamente durante el ejercicio de su función pública y que vayan en contra de los intereses legítimos de la institución para la cual laboró </t>
  </si>
  <si>
    <t>7a</t>
  </si>
  <si>
    <t>Yanira Guadalupe Escobar de Rodríguez</t>
  </si>
  <si>
    <t>Ex Subgerente Legal</t>
  </si>
  <si>
    <t>Instituto Nacional de Pensiones de los Empleados Públicos</t>
  </si>
  <si>
    <t>Francisco Alfredo Zepeda Rodas</t>
  </si>
  <si>
    <t>Ex Subgerente de Informática</t>
  </si>
  <si>
    <t>José Armando Cortez</t>
  </si>
  <si>
    <t>Motorista de la Gerencia de Administración de la Dirección de Desarrollo Humano</t>
  </si>
  <si>
    <t>Ministerio de Educación, Ciencia y Tecnología</t>
  </si>
  <si>
    <t>Carlos Roberto Morales García</t>
  </si>
  <si>
    <t>Ex juez de menores de Ahuachapán</t>
  </si>
  <si>
    <t>Mauricio Wilfredo Esteban Zepeda Panameño</t>
  </si>
  <si>
    <t>Ex asesor de la fracción del partido político Frente Farabundo Martí para la Liberación Nacional (FMLN)</t>
  </si>
  <si>
    <t>Eufemia Segura Magaña</t>
  </si>
  <si>
    <t>Empleada</t>
  </si>
  <si>
    <t>Centro Nacional de Tecnología Agropecuaria y Forestal "Enrique Álvarez Córdova"</t>
  </si>
  <si>
    <t>José María García Rodríguez</t>
  </si>
  <si>
    <t>Empleado</t>
  </si>
  <si>
    <t>Manuel de Jesús Tenorio Torres</t>
  </si>
  <si>
    <t>José Rutilio González Bermúdez</t>
  </si>
  <si>
    <t>Ruth Cristina Rojas de Guzmán</t>
  </si>
  <si>
    <t>Olga Estela Saldoval Linares</t>
  </si>
  <si>
    <t>Olga Marina Perla Mendoza u Olga Marina Perla de Castillo</t>
  </si>
  <si>
    <t>Vanessa Lisbeth Flores Quintanilla</t>
  </si>
  <si>
    <t>Ex secretaria de la Junta de Protección</t>
  </si>
  <si>
    <t>Consejo Nacional de la Niñez y Adolescencia</t>
  </si>
  <si>
    <t>William Alexander González Urías</t>
  </si>
  <si>
    <t>Jefe del Servicio Clínico de Anestesiología</t>
  </si>
  <si>
    <t>Mauricio Edgardo Alvarado Elena</t>
  </si>
  <si>
    <t>Médico especialista anestesiólogo</t>
  </si>
  <si>
    <t>David Castillo Villeda</t>
  </si>
  <si>
    <t>Rocío Guadalupe Mendoza Rubio</t>
  </si>
  <si>
    <t>Médico especialista anestesióloga</t>
  </si>
  <si>
    <t>Luis Antonio Dheming Almendares</t>
  </si>
  <si>
    <t>Ex alcalde municipal y actual regidor propietario</t>
  </si>
  <si>
    <t>Alcaldía Municipal de Meanguera del Golfo</t>
  </si>
  <si>
    <t>Ermin Atilio Montesinos Barahona</t>
  </si>
  <si>
    <t>Ex primer regidor propietario</t>
  </si>
  <si>
    <t>Carlos Efraín Montesino Herrera</t>
  </si>
  <si>
    <t>Director</t>
  </si>
  <si>
    <t>Hospital Nacional de Nueva Guadalupe</t>
  </si>
  <si>
    <t>René Alvarado Salgado</t>
  </si>
  <si>
    <t>Óscar José David Lizama Marroquín</t>
  </si>
  <si>
    <t>Ex director presdiente/ ex técnico de integración y relaciones con Centro América de la Dirección de Política Exterior</t>
  </si>
  <si>
    <t>Autoridad Marítima Portuaria/ Ministerio de Relaciones Exteriores</t>
  </si>
  <si>
    <t>Christian Marcos Aguilar Durán</t>
  </si>
  <si>
    <t>Director propietario/ex asesor y actual jefe del Despacho Ministerial</t>
  </si>
  <si>
    <t>Autoridad Marítima Portuaria/ Ministerio de Obras Públicas y de Transporte</t>
  </si>
  <si>
    <t>Raúl Vicente Zablah Hernández</t>
  </si>
  <si>
    <t>Director suplente/ex asesor operativo y actual especialista</t>
  </si>
  <si>
    <t>Juan Miguel Herrera Turcios</t>
  </si>
  <si>
    <t>Docente de las Facultades de Ciencias Naturales y Matemática y de Ingeniería y Arquitectura</t>
  </si>
  <si>
    <t>Maritza Haydée Calderón de Ríos</t>
  </si>
  <si>
    <t>Ex viceministra de trabajo, ex miembro y exdirectora ejecutiva interina ad-honorem</t>
  </si>
  <si>
    <t>Ministerio de Trabajo/Consejo Nacional de la Niñez y Adolescencia</t>
  </si>
  <si>
    <t>Galo César Ramírez Villalta</t>
  </si>
  <si>
    <t>Ex director interino de la Dirección de Seguridad y Protección Judicial</t>
  </si>
  <si>
    <t>Corte Suprema de Justicia</t>
  </si>
  <si>
    <t>Jesús Édgar Bonilla Navarrete</t>
  </si>
  <si>
    <t>José Alberto Alas Gudiel</t>
  </si>
  <si>
    <t>Ex presidente ad honorem</t>
  </si>
  <si>
    <t>Consejo Nacional de Administración de Bienes</t>
  </si>
  <si>
    <t>Esteban Alberto Urbina González</t>
  </si>
  <si>
    <t>Regidor</t>
  </si>
  <si>
    <t>Alcaldía Municipal de Zacatecoluca</t>
  </si>
  <si>
    <t>Juan Humberto Contreras Hernández</t>
  </si>
  <si>
    <t>Alcaldía Municipal de San Buenaventura</t>
  </si>
  <si>
    <t>Héctor Donald Aquino Pimentel</t>
  </si>
  <si>
    <t>Docente del Centro Escolar "Colonia las Viñas, Cantón el Junquillo"/ Instituto Nacional " Alejandro de Humboldt"</t>
  </si>
  <si>
    <t>Santiago Perdomo Campos</t>
  </si>
  <si>
    <t>Alcaldía Municipal de San Lorenzo</t>
  </si>
  <si>
    <t>Juan Pablo Tóchez Paz</t>
  </si>
  <si>
    <t>Ex Gerente Administrativo</t>
  </si>
  <si>
    <t>Instituto de Previsión Social de la Fuerza Armada</t>
  </si>
  <si>
    <t>Claudia Beatriz Cuéllar de Ponce</t>
  </si>
  <si>
    <t>Médico especialista del Hospital Materno Infantil Primero de Mayo</t>
  </si>
  <si>
    <t>Amílcar Abelardo Herrera Hernández</t>
  </si>
  <si>
    <t>Wilfredo Barrientos Posada</t>
  </si>
  <si>
    <t>Alcaldía Municipal de El Refugio</t>
  </si>
  <si>
    <t>Jennifer Esmeralda Juárez García</t>
  </si>
  <si>
    <t>Alcaldía Municiapal de Apopa</t>
  </si>
  <si>
    <t>Carlos Nicolás Fernández Linares</t>
  </si>
  <si>
    <t>Auditor de Riesgo de Lavado de Activos y Financiamientos del Terrorismo</t>
  </si>
  <si>
    <t>Superintendencia del Sistema Financiero</t>
  </si>
  <si>
    <t>Noel Emerson Hernández Pérez</t>
  </si>
  <si>
    <t>Auxiliar de Bodega y Jefe de la Unidad de Adquisiciones y Contrataciones Institucional</t>
  </si>
  <si>
    <t>Alcaldía Municipal de Comasagua/ Alcaldía Municipal de Cojutepeque</t>
  </si>
  <si>
    <t>Wilfredo Ramos Cabrera</t>
  </si>
  <si>
    <t>Colaborador de administración de taller/Gerente de desechos sólidos</t>
  </si>
  <si>
    <t>Alcaldía Municipal de San Salvador/ Alcaldía Municipal de Soyapango</t>
  </si>
  <si>
    <t>José Dimas Aguilar Mejía</t>
  </si>
  <si>
    <t>Alcaldía Municipal de Texistepeque</t>
  </si>
  <si>
    <t>Omar Neftalí Joya</t>
  </si>
  <si>
    <t>Administrador de Aduanas</t>
  </si>
  <si>
    <t>José Saúl Alfaro Romero</t>
  </si>
  <si>
    <t>Asistente técnico</t>
  </si>
  <si>
    <t>Yesenia Xiomara Hernández</t>
  </si>
  <si>
    <t>Alcaldia Municipal de San Salvador</t>
  </si>
  <si>
    <t>Delmy Maricela Miranda Vásquez</t>
  </si>
  <si>
    <t>Directora Del Centro Escolar Cantón Los Pajales</t>
  </si>
  <si>
    <t>Irma Lorena Oppenheimer Guirola</t>
  </si>
  <si>
    <t>Ex colaboradora de prensa del Gupo Parlamentario del PCN</t>
  </si>
  <si>
    <t>Ana Graciela Martínez Muñoz</t>
  </si>
  <si>
    <t>Ex directora de la Unidad de Recursos Humanos</t>
  </si>
  <si>
    <t>Rodolfo Alberto Artiga Gutiérrez</t>
  </si>
  <si>
    <t>Ex médico especialista/Medico Subespecialista I de Anestesiología</t>
  </si>
  <si>
    <t>Morena Luz Solís Rivera</t>
  </si>
  <si>
    <t>Médico especialista del Hospital Médico Quirúrgico</t>
  </si>
  <si>
    <t>Sandra Yanira Ramos Aguilar</t>
  </si>
  <si>
    <t>Docente del Instituto Nacional de Texistepeque</t>
  </si>
  <si>
    <t>Santos Minero de Molina</t>
  </si>
  <si>
    <t>Docente y Secretaria del Consejo Directivo del Complenos Educativo "José Simeón Cañas"</t>
  </si>
  <si>
    <t>Rafael Antonio Tejada Ponce</t>
  </si>
  <si>
    <t>Alcaldía Municipal de Tejutla</t>
  </si>
  <si>
    <t>Ex asistente técnico</t>
  </si>
  <si>
    <t>José Santos Alfaro Echeverría</t>
  </si>
  <si>
    <t>Ex secretario V</t>
  </si>
  <si>
    <t>Ronald Nixon Tobar Cruz</t>
  </si>
  <si>
    <t>.</t>
  </si>
  <si>
    <t>Alcaldía Muncipal de El Rosario</t>
  </si>
  <si>
    <t>David Ernesto García Martínez</t>
  </si>
  <si>
    <t>Asesor</t>
  </si>
  <si>
    <t>Jennifer Yamileth Campos Castillo</t>
  </si>
  <si>
    <t>Ex técnologa en anestesia/ Ex profesional en anetología e inhaloterapia</t>
  </si>
  <si>
    <t>Hospital Nacional de Niños "Benjamín Bloom/ Hospital Nacional Rosales</t>
  </si>
  <si>
    <t>Marta Elizabeth Aldana de Coto</t>
  </si>
  <si>
    <t>Directora de Desarrollo Empresarial</t>
  </si>
  <si>
    <t>Comisión Nacional de la Micro y Pequeña Empresa</t>
  </si>
  <si>
    <t>Juan Dalton Martínez Pineda</t>
  </si>
  <si>
    <t>Alcaldia Municipal de Guazapa</t>
  </si>
  <si>
    <t>Walter Geovanni Laínez Alvarado</t>
  </si>
  <si>
    <t>Asistente de la Dirección del Registro de la Propiedad Intelectual</t>
  </si>
  <si>
    <t>Floriselda Ester Romero Álvarez</t>
  </si>
  <si>
    <t xml:space="preserve">Ex Directora interina del Instituto Nacional “José Damián Villacorta” </t>
  </si>
  <si>
    <t>Fredy Salvador Cortez Turcios</t>
  </si>
  <si>
    <t>Centro Escolar "General Francisco Morazán" de Santa Ana</t>
  </si>
  <si>
    <t>Abdón Wilfredo Bonilla Quinteros</t>
  </si>
  <si>
    <t>Defensor público penal de la Oficina Auxiliar de Sensuntepeque</t>
  </si>
  <si>
    <t>Darlene Melissa González Paredes</t>
  </si>
  <si>
    <t>Ex enfermera/ enfermera</t>
  </si>
  <si>
    <t>Hospital Nacional de El Salvador/ Hospital Nacional Psiquiátrico</t>
  </si>
  <si>
    <t>Leoncio Sánchez Vigil</t>
  </si>
  <si>
    <t>Supernumerario de la División de Protección a Personalidades</t>
  </si>
  <si>
    <t>Daniel Orlando Cálix Muñoz</t>
  </si>
  <si>
    <t>Coordinador de Proyección Social y Encargado Ad honorem de Relaciones Públicas y Comunicaciones</t>
  </si>
  <si>
    <t>Alcaldía Municipal de El Rosario</t>
  </si>
  <si>
    <t>Eric Jonathan Sánchez Serrano</t>
  </si>
  <si>
    <t>Encargado de la Unidad Ambiental</t>
  </si>
  <si>
    <t>Francisco Javier Somoza Meléndez</t>
  </si>
  <si>
    <t>Encargado de Recursos Humanos</t>
  </si>
  <si>
    <t>Claudia Beatríz Navarrete</t>
  </si>
  <si>
    <t>Auxiliar de Enfermería del Hospital Policlínico Arce/ Agente de Seguridad en el Policlínico Policial</t>
  </si>
  <si>
    <t>Rubén Osmín Villarán Molina</t>
  </si>
  <si>
    <t>Asesor de la Subdirección de Inteligencia Policial</t>
  </si>
  <si>
    <t>El presente servidor público fue retirado del Registro de Personas Sancionadas por medida cautelar ordenada por el Juzgado 4° de lo Contencioso Administrativo en el proceso 00165-23-ST-COPA-4CO por auto de fecha 22 de agosto de 2023</t>
  </si>
  <si>
    <t>Herson Manuel Ávalos Méndez</t>
  </si>
  <si>
    <t>Javier Eduardo Cisneros Sánchez</t>
  </si>
  <si>
    <t>Auxiliar de Mantenimiento del Departamento de Infraestructura y Servicios Generales</t>
  </si>
  <si>
    <t>José Luis Pascasio Melgar</t>
  </si>
  <si>
    <t>Encargado de Almacen de Activo Fijo</t>
  </si>
  <si>
    <t>José Roberto Barrientos</t>
  </si>
  <si>
    <t>Alcaldía Municipal de San Vicente</t>
  </si>
  <si>
    <t>Gerardo Ramírez Chicas</t>
  </si>
  <si>
    <t>Técnico Jurídico de la Red de Atención Compartida</t>
  </si>
  <si>
    <t>Instituto Salvadoreño para el Desarrollo Integral de la Niñez y Adolescencia</t>
  </si>
  <si>
    <t>José Dolores Díaz Mejicanos</t>
  </si>
  <si>
    <t>Alcaldía Municipal de Chinameca</t>
  </si>
  <si>
    <t>Hugo Alberto Ochoa Cárcamo</t>
  </si>
  <si>
    <t>Ex presidente y director propietario</t>
  </si>
  <si>
    <t>Mauricio Ernesto Ramírez Landaverde</t>
  </si>
  <si>
    <t>Exministro</t>
  </si>
  <si>
    <t>Ministerio de Justicia y Seguridad Pública</t>
  </si>
  <si>
    <t>Raúl Antonio López</t>
  </si>
  <si>
    <t>Ex viceministro</t>
  </si>
  <si>
    <t>Marco Tulio Lima</t>
  </si>
  <si>
    <t>Ex director general de Centros Penales</t>
  </si>
  <si>
    <t>José Roberto Nóchez Cativo Melara Rojas conocido por José Roberto Nóchez Melara</t>
  </si>
  <si>
    <t>Ex director jurídico</t>
  </si>
  <si>
    <t>Luis Alonso Barrera Peñate</t>
  </si>
  <si>
    <t>Orlando Elías Molina Ríos</t>
  </si>
  <si>
    <t>Ex subdirector general de Centros Penales</t>
  </si>
  <si>
    <t>Flor de María Hernández Alfaro</t>
  </si>
  <si>
    <t>Exempleada de la Dirección de Centros Penales</t>
  </si>
  <si>
    <t>Arnulfo Emilio López Blanco</t>
  </si>
  <si>
    <t>Ex subdirector interino y actual docente del Instituto Nacional de Juayúa</t>
  </si>
  <si>
    <t>Ronald Arturo Guillén Maldonado</t>
  </si>
  <si>
    <t>Miembro de la Junta de Protección de Chalatenango</t>
  </si>
  <si>
    <t>Consejo Nacional de la Niñez y Adolescencia, hoy CONNAPINA</t>
  </si>
  <si>
    <t>Sobeida Maromay Ibarra Ticas o Zobeyda Maromay Ibarra Ticas</t>
  </si>
  <si>
    <t>Jefa del Departamento de Adquisiciones, Servidumbres y Catastro</t>
  </si>
  <si>
    <t>Comisión Ejecutiva Hidroeléctrica del Rio Lempa</t>
  </si>
  <si>
    <t>Edgardo Antonio Martínez Quijada</t>
  </si>
  <si>
    <t>Administrador del Complejo Eduvativo Katya Miranda y del Compleo Deprotivo Don Rúa IMDER</t>
  </si>
  <si>
    <t>Saúl Ernesto Morales</t>
  </si>
  <si>
    <t>Juez Quinto de lo Mercantil/ Profesor Universitario</t>
  </si>
  <si>
    <t>Doris Luz Rivas Galindo</t>
  </si>
  <si>
    <t>Juez primedo de Menores/ Profesora Universitaria</t>
  </si>
  <si>
    <t>Gilberto Ramírez Melara</t>
  </si>
  <si>
    <t>Juez de Instrucción de San Salvador/ Porfesor Universitario</t>
  </si>
  <si>
    <t>Marta Lilian Villatoro Saravia</t>
  </si>
  <si>
    <t>Jueza Segundo de Paz y del Juzgado Quinto de Instrucción/ Profesora Universitaria</t>
  </si>
  <si>
    <t>José Salvador Sánchez Membreño</t>
  </si>
  <si>
    <t>Ex asesor jurídico</t>
  </si>
  <si>
    <t>Erodita Nereida Funes García</t>
  </si>
  <si>
    <t>Ex síndico Municipal</t>
  </si>
  <si>
    <t>Sonia Margarita Arriaga Calderón</t>
  </si>
  <si>
    <t>Colaboradora Jurídica II</t>
  </si>
  <si>
    <t>Blanca Maribel Solano de Sosa</t>
  </si>
  <si>
    <t>Alcaldía Municipal de Salcoatitán</t>
  </si>
  <si>
    <t>Roberto Eliduk Flores Reyes</t>
  </si>
  <si>
    <t>Médico Especialista I</t>
  </si>
  <si>
    <t>Hospital "Héctor Antonio Hernández Flores"</t>
  </si>
  <si>
    <t>Martha Carolina Recinos de Bernal</t>
  </si>
  <si>
    <t>Comisionada Presidencial de Operaciones y Gabinete de Gobierno y Ex Coordinadora</t>
  </si>
  <si>
    <t>Presidencia de la República/ Fondo Especial de los Recursos Provenientes de la Privatización de ANTEL</t>
  </si>
  <si>
    <t>José Ricardo González Torres</t>
  </si>
  <si>
    <t>Gerente Administrativo y Financiero</t>
  </si>
  <si>
    <t>Alcaldía Municipal de Cuscatancingo</t>
  </si>
  <si>
    <t>María Luz Girón de Orellana</t>
  </si>
  <si>
    <t>Regidora propietaria</t>
  </si>
  <si>
    <t>Jairo Daniel Chávez Mata</t>
  </si>
  <si>
    <t>Ex Gerente Legal Interino</t>
  </si>
  <si>
    <t>Eduardo David Lemus Ávalos</t>
  </si>
  <si>
    <t>Tercer Regidor Propietario/ Subgerente de servicios generales ad honorem</t>
  </si>
  <si>
    <t>Luis Nicolás Cubías Sánchez</t>
  </si>
  <si>
    <t>Médico General/ Gerente de Salud</t>
  </si>
  <si>
    <t>Hospital Nacional El Salvador y Alcaldía Municipal de Soyapango</t>
  </si>
  <si>
    <t>Ana Maritza Molina de Orellana</t>
  </si>
  <si>
    <t>Complejo Educativo "Doctor Joaquín Jule Gálvez"</t>
  </si>
  <si>
    <t>Ana Silvia Espinoza de Barrera</t>
  </si>
  <si>
    <t>Ex directora y docente actual</t>
  </si>
  <si>
    <t>Carlos Alberto Molina Vásquez</t>
  </si>
  <si>
    <t>Luis Adalberto Rivera Palacios</t>
  </si>
  <si>
    <t>Subdirector</t>
  </si>
  <si>
    <t>Alba Luz Salvador de Guzmán</t>
  </si>
  <si>
    <t>Secretaria de Primera Instancia II del Juzgado de lo Laboral de San Miguel</t>
  </si>
  <si>
    <t>Carlos Andrés Romero</t>
  </si>
  <si>
    <t>Ex encargado de la Unidad Administrativa Tributaria Municipal</t>
  </si>
  <si>
    <t>Juan Miguel Flores Blanco</t>
  </si>
  <si>
    <t>Docente en el Centro Escolar Cantón San Alfonso y Exprofesor en el Instituto Nacional José Damián Villacorta</t>
  </si>
  <si>
    <t>Samuel Eduardo Trillos de la Hoz</t>
  </si>
  <si>
    <t>Médico Subespecialista I del Hospital Policlínico Roma</t>
  </si>
  <si>
    <t>Flor de María Alas Mejía</t>
  </si>
  <si>
    <t>Técnica en Anestesiología del Hospital Nacional Amatepec/ Tecnólogo en Anestesia en el Hospital El Salvador</t>
  </si>
  <si>
    <t>Instituto Salvadoreño del Seguro Social/ Ministerio de Salud</t>
  </si>
  <si>
    <t>Rina Guadalupe Vásquez Mejía</t>
  </si>
  <si>
    <t>Tecnóloga en Anestesiología del Hospital Nacional Amatepec/ Tecnólogo en Anestesia en el Hospital El Salvador</t>
  </si>
  <si>
    <t>Wendy Lisseth Lara de Langlois</t>
  </si>
  <si>
    <t>Lizeth Guadalupe Rodríguez de Miranda</t>
  </si>
  <si>
    <t>Sandra Guadalupe Villegas López</t>
  </si>
  <si>
    <t>Gilda Noemy Linares de Ramírez</t>
  </si>
  <si>
    <t>Subdirectora del Centro Escolar Católico "María Consoladora del Carpinello"</t>
  </si>
  <si>
    <t>Nercy Patricia Montano de Martínez</t>
  </si>
  <si>
    <t>Ex alcaldesa Municipal</t>
  </si>
  <si>
    <t>Yesenia Yamileth Cornejo de Sánchez</t>
  </si>
  <si>
    <t>Sindíca Municipal</t>
  </si>
  <si>
    <t>Alcaldía Municipal de Santa Cruz Michapa</t>
  </si>
  <si>
    <t>Jesús Abelino Medina Flores cp Jesús Abelino Flores Medina</t>
  </si>
  <si>
    <t>Distribución por sexo</t>
  </si>
  <si>
    <t>F</t>
  </si>
  <si>
    <t>%</t>
  </si>
  <si>
    <t>Hombres sancionados</t>
  </si>
  <si>
    <t>Mujeres sancionadas</t>
  </si>
  <si>
    <t xml:space="preserve">Total de servidores públicos </t>
  </si>
  <si>
    <t>Roberto Enrique Alas Reyes</t>
  </si>
  <si>
    <t>Juan Carlos Castillo Arias</t>
  </si>
  <si>
    <t>Terapista Respiratorio/ Tecnólogo en Anestesia</t>
  </si>
  <si>
    <t>Instituto Salvadoreño del Seguro Social/ Hospital Nacional de El Salvador</t>
  </si>
  <si>
    <t>El presente servidor público fue retirado del Registro de Personas Sancionadas por medida restitutiva de su derecho vulnerado ordenada por el Juzgado 2o. de lo Contencioso Administrativo por sentencia de fecha 30 de agosto de 2024 emitida en el proceso referencia 00015-21-ST-COPA-2CO ; en virtud de haberse declarado ilegal el acto administrativo que impulsó la sanción; razón por la cual el presente registro queda cancelado.</t>
  </si>
  <si>
    <t>Milena Guadalupe García Martínez</t>
  </si>
  <si>
    <t>Emilio Avilés Cordero</t>
  </si>
  <si>
    <t>Juan Antonio Durán Ramírez</t>
  </si>
  <si>
    <t>Zaida Estefany García de Grande cp Zayda Estefany García López</t>
  </si>
  <si>
    <t>José Matías Delgado Gutiérrez</t>
  </si>
  <si>
    <t>Gladis Antonia Castro de Vega</t>
  </si>
  <si>
    <t>Henry Edmundo Macall Chiguila</t>
  </si>
  <si>
    <t>Asistentes de Ventas de la Agencia de Santa Ana</t>
  </si>
  <si>
    <t xml:space="preserve">Coordinador de la Sección de Educación Departamental de Ciencias y Humanidades y Miembro de la Junta Directiva de la Facultad Multidisciplinaria Oriental </t>
  </si>
  <si>
    <t>Exjuez del Tribunal 2° de Sentencia de Zacatecoluca</t>
  </si>
  <si>
    <t xml:space="preserve">Regidora </t>
  </si>
  <si>
    <t>Ex especialista de Seguridad Interna y Transporte</t>
  </si>
  <si>
    <t>Directora del Centro Escolar Fray Flavián Mucci, del departamento de Sonsonate</t>
  </si>
  <si>
    <t>ex Jefe de Oficina Tramitadora de Denuncia, con cargo funcional de Resolutor de la Unidad Jurídica </t>
  </si>
  <si>
    <t>Alcaldía Municipal de Cojutepeque</t>
  </si>
  <si>
    <t xml:space="preserve">Ministerio de Economía </t>
  </si>
  <si>
    <t>Consejo Superior de Salud Pública (CSSP). </t>
  </si>
  <si>
    <t>Actualizado: 12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</si>
</sst>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_(&quot;$&quot;* #,##0.00_);_(&quot;$&quot;* \(#,##0.00\);_(&quot;$&quot;* &quot;-&quot;??_);_(@_)"/>
    <numFmt numFmtId="166" formatCode="&quot;$&quot;#,##0.00"/>
    <numFmt numFmtId="167" formatCode="[$$-440A]#,##0.00"/>
    <numFmt numFmtId="168" formatCode="#,##0.00\ &quot;€&quot;"/>
    <numFmt numFmtId="169" formatCode="0.0%"/>
    <numFmt numFmtId="170" formatCode="dd/mm/yyyy;@"/>
  </numFmts>
  <fonts count="21" x14ac:knownFonts="1">
    <font>
      <sz val="11"/>
      <color theme="1"/>
      <name val="Calibri"/>
      <family val="2"/>
      <scheme val="minor"/>
    </font>
    <font>
      <sz val="11"/>
      <color theme="1"/>
      <name val="Calibri"/>
      <family val="2"/>
      <scheme val="minor"/>
    </font>
    <font>
      <sz val="26"/>
      <color theme="1"/>
      <name val="Calibri"/>
      <family val="2"/>
      <scheme val="minor"/>
    </font>
    <font>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2"/>
      <color rgb="FF005696"/>
      <name val="Calibri"/>
      <family val="2"/>
      <scheme val="minor"/>
    </font>
    <font>
      <b/>
      <sz val="10"/>
      <color rgb="FF005696"/>
      <name val="Calibri"/>
      <family val="2"/>
      <scheme val="minor"/>
    </font>
    <font>
      <b/>
      <sz val="10"/>
      <color rgb="FF000000"/>
      <name val="Calibri"/>
      <family val="2"/>
      <scheme val="minor"/>
    </font>
    <font>
      <sz val="10"/>
      <name val="Calibri"/>
      <family val="2"/>
    </font>
    <font>
      <sz val="10"/>
      <color rgb="FFFF0000"/>
      <name val="Calibri"/>
      <family val="2"/>
      <scheme val="minor"/>
    </font>
    <font>
      <sz val="10"/>
      <name val="Calibri"/>
      <family val="2"/>
      <scheme val="minor"/>
    </font>
    <font>
      <b/>
      <sz val="10"/>
      <name val="Calibri"/>
      <family val="2"/>
    </font>
    <font>
      <b/>
      <sz val="10"/>
      <color theme="1"/>
      <name val="Calibri"/>
      <family val="2"/>
      <scheme val="minor"/>
    </font>
    <font>
      <b/>
      <sz val="11"/>
      <color theme="1"/>
      <name val="Calibri"/>
      <family val="2"/>
      <scheme val="minor"/>
    </font>
    <font>
      <sz val="9"/>
      <name val="Calibri"/>
      <family val="2"/>
    </font>
    <font>
      <sz val="8"/>
      <color theme="1"/>
      <name val="Calibri"/>
      <family val="2"/>
      <scheme val="minor"/>
    </font>
    <font>
      <sz val="11"/>
      <color rgb="FF000000"/>
      <name val="Calibri"/>
      <family val="2"/>
      <scheme val="minor"/>
    </font>
    <font>
      <sz val="12"/>
      <color theme="1"/>
      <name val="Calibri"/>
      <family val="2"/>
      <scheme val="minor"/>
    </font>
    <font>
      <sz val="9"/>
      <color theme="1"/>
      <name val="Calibri"/>
      <family val="2"/>
      <scheme val="minor"/>
    </font>
  </fonts>
  <fills count="11">
    <fill>
      <patternFill patternType="none"/>
    </fill>
    <fill>
      <patternFill patternType="gray125"/>
    </fill>
    <fill>
      <patternFill patternType="solid">
        <fgColor rgb="FFDBE5F1"/>
        <bgColor indexed="64"/>
      </patternFill>
    </fill>
    <fill>
      <patternFill patternType="solid">
        <fgColor theme="1"/>
        <bgColor indexed="64"/>
      </patternFill>
    </fill>
    <fill>
      <patternFill patternType="solid">
        <fgColor theme="8"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indexed="64"/>
      </patternFill>
    </fill>
    <fill>
      <patternFill patternType="solid">
        <fgColor theme="1"/>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269">
    <xf numFmtId="0" fontId="0" fillId="0" borderId="0" xfId="0"/>
    <xf numFmtId="0" fontId="0" fillId="3" borderId="0" xfId="0" applyFill="1"/>
    <xf numFmtId="0" fontId="0" fillId="4" borderId="0" xfId="0" applyFill="1"/>
    <xf numFmtId="0" fontId="0" fillId="5" borderId="0" xfId="0" applyFill="1"/>
    <xf numFmtId="0" fontId="4" fillId="5" borderId="0" xfId="0" applyFont="1" applyFill="1"/>
    <xf numFmtId="0" fontId="8" fillId="5" borderId="0" xfId="0" applyFont="1" applyFill="1" applyAlignment="1">
      <alignment horizontal="center" vertical="center" wrapText="1"/>
    </xf>
    <xf numFmtId="0" fontId="4" fillId="0" borderId="2" xfId="0" applyFont="1" applyBorder="1" applyAlignment="1">
      <alignment horizontal="center" vertical="top" wrapText="1"/>
    </xf>
    <xf numFmtId="0" fontId="4" fillId="3" borderId="2" xfId="0" applyFont="1" applyFill="1" applyBorder="1" applyAlignment="1">
      <alignment horizontal="center" vertical="top" wrapText="1"/>
    </xf>
    <xf numFmtId="0" fontId="3" fillId="3" borderId="2" xfId="0" applyFont="1" applyFill="1" applyBorder="1" applyAlignment="1">
      <alignment horizontal="center" vertical="top" wrapText="1"/>
    </xf>
    <xf numFmtId="14" fontId="3" fillId="0" borderId="2" xfId="0" applyNumberFormat="1" applyFont="1" applyBorder="1" applyAlignment="1">
      <alignment horizontal="center" vertical="top" wrapText="1"/>
    </xf>
    <xf numFmtId="167" fontId="3" fillId="3" borderId="2" xfId="0" applyNumberFormat="1" applyFont="1" applyFill="1" applyBorder="1" applyAlignment="1">
      <alignment horizontal="center" vertical="top" wrapText="1"/>
    </xf>
    <xf numFmtId="14" fontId="3" fillId="3" borderId="2" xfId="0" applyNumberFormat="1" applyFont="1" applyFill="1" applyBorder="1" applyAlignment="1">
      <alignment horizontal="center" vertical="top" wrapText="1"/>
    </xf>
    <xf numFmtId="166" fontId="3" fillId="0" borderId="2" xfId="1" applyNumberFormat="1" applyFont="1" applyBorder="1" applyAlignment="1">
      <alignment horizontal="center" vertical="top" wrapText="1"/>
    </xf>
    <xf numFmtId="14" fontId="4" fillId="0" borderId="2" xfId="0" applyNumberFormat="1" applyFont="1" applyBorder="1" applyAlignment="1">
      <alignment horizontal="center" vertical="top"/>
    </xf>
    <xf numFmtId="167" fontId="3" fillId="0" borderId="2" xfId="0" applyNumberFormat="1" applyFont="1" applyBorder="1" applyAlignment="1">
      <alignment horizontal="center" vertical="top" wrapText="1"/>
    </xf>
    <xf numFmtId="168" fontId="3" fillId="3" borderId="2" xfId="0" applyNumberFormat="1" applyFont="1" applyFill="1" applyBorder="1" applyAlignment="1">
      <alignment horizontal="center" vertical="top" wrapText="1"/>
    </xf>
    <xf numFmtId="0" fontId="10" fillId="0" borderId="2" xfId="0" applyFont="1" applyBorder="1" applyAlignment="1">
      <alignment horizontal="center" vertical="top" wrapText="1"/>
    </xf>
    <xf numFmtId="0" fontId="3" fillId="4"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3" borderId="2" xfId="0" applyFont="1" applyFill="1" applyBorder="1" applyAlignment="1">
      <alignment horizontal="center" vertical="top"/>
    </xf>
    <xf numFmtId="14" fontId="4" fillId="3" borderId="2" xfId="0" applyNumberFormat="1" applyFont="1" applyFill="1" applyBorder="1" applyAlignment="1">
      <alignment horizontal="center" vertical="top"/>
    </xf>
    <xf numFmtId="167" fontId="4" fillId="0" borderId="2" xfId="0" applyNumberFormat="1" applyFont="1" applyBorder="1" applyAlignment="1">
      <alignment horizontal="center" vertical="top"/>
    </xf>
    <xf numFmtId="0" fontId="3" fillId="0" borderId="8" xfId="0" applyFont="1" applyBorder="1" applyAlignment="1">
      <alignment horizontal="center" vertical="top" wrapText="1"/>
    </xf>
    <xf numFmtId="167" fontId="4" fillId="3" borderId="2" xfId="0" applyNumberFormat="1" applyFont="1" applyFill="1" applyBorder="1" applyAlignment="1">
      <alignment horizontal="center" vertical="top"/>
    </xf>
    <xf numFmtId="0" fontId="4" fillId="0" borderId="0" xfId="0" applyFont="1" applyAlignment="1">
      <alignment horizontal="center" vertical="top"/>
    </xf>
    <xf numFmtId="164" fontId="4" fillId="0" borderId="2" xfId="0" applyNumberFormat="1" applyFont="1" applyBorder="1" applyAlignment="1">
      <alignment horizontal="center" vertical="top"/>
    </xf>
    <xf numFmtId="14" fontId="4" fillId="0" borderId="3" xfId="0" applyNumberFormat="1" applyFont="1" applyBorder="1" applyAlignment="1">
      <alignment horizontal="center" vertical="top"/>
    </xf>
    <xf numFmtId="14" fontId="4" fillId="3" borderId="3" xfId="0" applyNumberFormat="1" applyFont="1" applyFill="1" applyBorder="1" applyAlignment="1">
      <alignment horizontal="center" vertical="top"/>
    </xf>
    <xf numFmtId="166" fontId="4" fillId="0" borderId="2" xfId="1" applyNumberFormat="1" applyFont="1" applyBorder="1" applyAlignment="1">
      <alignment horizontal="center" vertical="top"/>
    </xf>
    <xf numFmtId="49" fontId="10" fillId="0" borderId="2" xfId="0" applyNumberFormat="1" applyFont="1" applyBorder="1" applyAlignment="1" applyProtection="1">
      <alignment horizontal="center" vertical="top" wrapText="1"/>
      <protection locked="0"/>
    </xf>
    <xf numFmtId="0" fontId="12" fillId="0" borderId="8" xfId="0" applyFont="1" applyBorder="1" applyAlignment="1">
      <alignment horizontal="center" vertical="top" wrapText="1"/>
    </xf>
    <xf numFmtId="0" fontId="11" fillId="3" borderId="2" xfId="0" applyFont="1" applyFill="1" applyBorder="1" applyAlignment="1">
      <alignment horizontal="center" vertical="top"/>
    </xf>
    <xf numFmtId="0" fontId="3" fillId="0" borderId="8" xfId="0" applyFont="1" applyBorder="1" applyAlignment="1">
      <alignment horizontal="center" vertical="top"/>
    </xf>
    <xf numFmtId="0" fontId="3"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3" fillId="0" borderId="2" xfId="0" applyFont="1" applyBorder="1" applyAlignment="1">
      <alignment horizontal="left" vertical="top"/>
    </xf>
    <xf numFmtId="0" fontId="10" fillId="3" borderId="2" xfId="0" applyFont="1" applyFill="1" applyBorder="1" applyAlignment="1">
      <alignment horizontal="left" vertical="top" wrapText="1"/>
    </xf>
    <xf numFmtId="0" fontId="3" fillId="3" borderId="2" xfId="0" applyFont="1" applyFill="1" applyBorder="1" applyAlignment="1">
      <alignment horizontal="left" vertical="top"/>
    </xf>
    <xf numFmtId="0" fontId="10" fillId="3" borderId="3" xfId="0" applyFont="1" applyFill="1" applyBorder="1" applyAlignment="1">
      <alignment horizontal="left" vertical="top" wrapText="1"/>
    </xf>
    <xf numFmtId="0" fontId="12" fillId="3" borderId="2" xfId="0" applyFont="1" applyFill="1" applyBorder="1" applyAlignment="1">
      <alignment horizontal="left" vertical="top" wrapText="1"/>
    </xf>
    <xf numFmtId="0" fontId="4" fillId="0" borderId="2" xfId="0" applyFont="1" applyBorder="1" applyAlignment="1">
      <alignment horizontal="left" vertical="top" wrapText="1"/>
    </xf>
    <xf numFmtId="0" fontId="9" fillId="2" borderId="2" xfId="0" applyFont="1" applyFill="1" applyBorder="1" applyAlignment="1">
      <alignment horizontal="center" vertical="center" wrapText="1"/>
    </xf>
    <xf numFmtId="0" fontId="12" fillId="0" borderId="2" xfId="0" applyFont="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2" fillId="3" borderId="2" xfId="0" applyFont="1" applyFill="1" applyBorder="1" applyAlignment="1">
      <alignment horizontal="center" vertical="top" wrapText="1"/>
    </xf>
    <xf numFmtId="0" fontId="13" fillId="0" borderId="2" xfId="0" applyFont="1" applyBorder="1" applyAlignment="1">
      <alignment horizontal="left" vertical="top" wrapText="1"/>
    </xf>
    <xf numFmtId="0" fontId="0" fillId="0" borderId="2" xfId="0" applyBorder="1" applyAlignment="1">
      <alignment horizontal="center" vertical="top"/>
    </xf>
    <xf numFmtId="0" fontId="4" fillId="0" borderId="8" xfId="0" applyFont="1" applyBorder="1" applyAlignment="1">
      <alignment horizontal="center" vertical="top"/>
    </xf>
    <xf numFmtId="0" fontId="0" fillId="0" borderId="2" xfId="0" applyBorder="1"/>
    <xf numFmtId="0" fontId="4" fillId="0" borderId="0" xfId="0" applyFont="1"/>
    <xf numFmtId="0" fontId="4" fillId="0" borderId="2" xfId="0" applyFont="1" applyBorder="1" applyAlignment="1">
      <alignment horizontal="center"/>
    </xf>
    <xf numFmtId="0" fontId="4" fillId="0" borderId="2" xfId="0" applyFont="1" applyBorder="1"/>
    <xf numFmtId="169" fontId="4" fillId="0" borderId="2" xfId="2" applyNumberFormat="1" applyFont="1" applyBorder="1" applyAlignment="1">
      <alignment horizontal="center"/>
    </xf>
    <xf numFmtId="0" fontId="14" fillId="0" borderId="2" xfId="0" applyFont="1" applyBorder="1" applyAlignment="1">
      <alignment horizontal="center"/>
    </xf>
    <xf numFmtId="169" fontId="14" fillId="0" borderId="2" xfId="0" applyNumberFormat="1" applyFont="1" applyBorder="1" applyAlignment="1">
      <alignment horizontal="center"/>
    </xf>
    <xf numFmtId="0" fontId="14" fillId="7" borderId="2" xfId="0" applyFont="1" applyFill="1" applyBorder="1"/>
    <xf numFmtId="0" fontId="14" fillId="7" borderId="2" xfId="0" applyFont="1" applyFill="1" applyBorder="1" applyAlignment="1">
      <alignment horizontal="center" vertical="center"/>
    </xf>
    <xf numFmtId="0" fontId="7" fillId="5" borderId="0" xfId="0" applyFont="1" applyFill="1" applyAlignment="1">
      <alignment horizontal="center" vertical="center" wrapText="1"/>
    </xf>
    <xf numFmtId="0" fontId="4" fillId="0" borderId="2" xfId="0" applyFont="1" applyBorder="1" applyAlignment="1">
      <alignment horizontal="left" vertical="top"/>
    </xf>
    <xf numFmtId="0" fontId="4" fillId="0" borderId="2" xfId="0" applyFont="1" applyBorder="1" applyAlignment="1">
      <alignment horizontal="center" vertical="top"/>
    </xf>
    <xf numFmtId="0" fontId="10" fillId="0" borderId="2" xfId="0" applyFont="1" applyBorder="1" applyAlignment="1">
      <alignment horizontal="left" vertical="top" wrapText="1"/>
    </xf>
    <xf numFmtId="0" fontId="10" fillId="0" borderId="3" xfId="0" applyFont="1" applyBorder="1" applyAlignment="1">
      <alignment horizontal="center" vertical="top" wrapText="1"/>
    </xf>
    <xf numFmtId="0" fontId="10" fillId="0" borderId="3" xfId="0" applyFont="1" applyBorder="1" applyAlignment="1">
      <alignment horizontal="left" vertical="top" wrapText="1"/>
    </xf>
    <xf numFmtId="0" fontId="4" fillId="0" borderId="3" xfId="0" applyFont="1" applyBorder="1" applyAlignment="1">
      <alignment horizontal="left" vertical="top" wrapText="1"/>
    </xf>
    <xf numFmtId="0" fontId="12" fillId="0" borderId="2" xfId="0" applyFont="1" applyBorder="1" applyAlignment="1">
      <alignment horizontal="left"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0" fillId="3" borderId="2" xfId="0" applyFill="1" applyBorder="1"/>
    <xf numFmtId="167" fontId="0" fillId="0" borderId="2" xfId="0" applyNumberFormat="1" applyBorder="1" applyAlignment="1">
      <alignment horizontal="center" vertical="center"/>
    </xf>
    <xf numFmtId="14" fontId="0" fillId="0" borderId="8" xfId="0" applyNumberFormat="1" applyBorder="1"/>
    <xf numFmtId="164" fontId="0" fillId="0" borderId="2" xfId="0" applyNumberFormat="1" applyBorder="1" applyAlignment="1">
      <alignment horizontal="center"/>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xf>
    <xf numFmtId="164" fontId="0" fillId="0" borderId="2" xfId="0" applyNumberFormat="1" applyBorder="1"/>
    <xf numFmtId="14" fontId="0" fillId="0" borderId="2" xfId="0" applyNumberFormat="1" applyBorder="1" applyAlignment="1">
      <alignment horizontal="center"/>
    </xf>
    <xf numFmtId="0" fontId="14" fillId="0" borderId="2" xfId="0" applyFont="1" applyBorder="1" applyAlignment="1">
      <alignment horizontal="left"/>
    </xf>
    <xf numFmtId="0" fontId="16" fillId="0" borderId="2" xfId="0" applyFont="1" applyBorder="1" applyAlignment="1">
      <alignment horizontal="left" vertical="center" wrapText="1"/>
    </xf>
    <xf numFmtId="0" fontId="0" fillId="0" borderId="2" xfId="0" applyBorder="1" applyAlignment="1">
      <alignment horizontal="left"/>
    </xf>
    <xf numFmtId="0" fontId="4" fillId="0" borderId="2" xfId="0" applyFont="1" applyBorder="1" applyAlignment="1">
      <alignment horizontal="left" vertical="center" wrapText="1"/>
    </xf>
    <xf numFmtId="0" fontId="0" fillId="3" borderId="2" xfId="0" applyFill="1" applyBorder="1" applyAlignment="1">
      <alignment horizontal="left"/>
    </xf>
    <xf numFmtId="0" fontId="0" fillId="0" borderId="0" xfId="0" applyAlignment="1">
      <alignment horizontal="left"/>
    </xf>
    <xf numFmtId="0" fontId="16" fillId="0" borderId="3" xfId="0" applyFont="1" applyBorder="1" applyAlignment="1">
      <alignment horizontal="center" vertical="center" wrapText="1"/>
    </xf>
    <xf numFmtId="0" fontId="16" fillId="0" borderId="2" xfId="0" applyFont="1" applyBorder="1" applyAlignment="1">
      <alignment vertical="center" wrapText="1"/>
    </xf>
    <xf numFmtId="14" fontId="0" fillId="0" borderId="3" xfId="0" applyNumberFormat="1" applyBorder="1" applyAlignment="1">
      <alignment horizontal="center"/>
    </xf>
    <xf numFmtId="0" fontId="0" fillId="0" borderId="3" xfId="0" applyBorder="1"/>
    <xf numFmtId="167" fontId="0" fillId="0" borderId="3" xfId="0" applyNumberFormat="1" applyBorder="1" applyAlignment="1">
      <alignment horizontal="center" vertical="center"/>
    </xf>
    <xf numFmtId="14" fontId="18" fillId="8" borderId="2" xfId="0" applyNumberFormat="1" applyFont="1" applyFill="1" applyBorder="1" applyAlignment="1">
      <alignment horizontal="center" wrapText="1"/>
    </xf>
    <xf numFmtId="14" fontId="18" fillId="0" borderId="2" xfId="0" applyNumberFormat="1" applyFont="1" applyBorder="1" applyAlignment="1">
      <alignment horizontal="center"/>
    </xf>
    <xf numFmtId="0" fontId="4" fillId="0" borderId="2" xfId="0" applyFont="1" applyBorder="1" applyAlignment="1">
      <alignment vertical="center"/>
    </xf>
    <xf numFmtId="167" fontId="0" fillId="0" borderId="0" xfId="0" applyNumberFormat="1" applyAlignment="1">
      <alignment horizontal="center" vertical="center"/>
    </xf>
    <xf numFmtId="14" fontId="18" fillId="0" borderId="0" xfId="0" applyNumberFormat="1" applyFont="1" applyAlignment="1">
      <alignment horizontal="center"/>
    </xf>
    <xf numFmtId="14" fontId="0" fillId="0" borderId="2" xfId="0" applyNumberFormat="1" applyBorder="1" applyAlignment="1">
      <alignment horizontal="center" vertical="center"/>
    </xf>
    <xf numFmtId="14" fontId="0" fillId="0" borderId="0" xfId="0" applyNumberFormat="1"/>
    <xf numFmtId="0" fontId="16" fillId="0" borderId="4" xfId="0" applyFont="1" applyBorder="1" applyAlignment="1">
      <alignment horizontal="center" vertical="center" wrapText="1"/>
    </xf>
    <xf numFmtId="167" fontId="18" fillId="0" borderId="2" xfId="0" applyNumberFormat="1" applyFont="1" applyBorder="1" applyAlignment="1">
      <alignment horizontal="center" vertical="center" wrapText="1"/>
    </xf>
    <xf numFmtId="0" fontId="4" fillId="0" borderId="2" xfId="0" applyFont="1" applyBorder="1" applyAlignment="1">
      <alignment horizontal="justify" vertical="center" wrapText="1"/>
    </xf>
    <xf numFmtId="14" fontId="18" fillId="0" borderId="8" xfId="0" applyNumberFormat="1" applyFont="1" applyBorder="1" applyAlignment="1">
      <alignment horizontal="center"/>
    </xf>
    <xf numFmtId="0" fontId="10" fillId="0" borderId="2" xfId="0" applyFont="1" applyBorder="1" applyAlignment="1">
      <alignment horizontal="center" vertical="center" wrapText="1"/>
    </xf>
    <xf numFmtId="14" fontId="0" fillId="0" borderId="8" xfId="0" applyNumberFormat="1" applyBorder="1" applyAlignment="1">
      <alignment horizontal="center"/>
    </xf>
    <xf numFmtId="0" fontId="0" fillId="0" borderId="3" xfId="0" applyBorder="1" applyAlignment="1">
      <alignment horizontal="center" vertical="center"/>
    </xf>
    <xf numFmtId="0" fontId="16" fillId="0" borderId="3" xfId="0" applyFont="1" applyBorder="1" applyAlignment="1">
      <alignment horizontal="left" vertical="center" wrapText="1"/>
    </xf>
    <xf numFmtId="0" fontId="4"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3" borderId="2" xfId="0" applyFont="1" applyFill="1" applyBorder="1" applyAlignment="1">
      <alignment horizontal="center" vertical="center" wrapText="1"/>
    </xf>
    <xf numFmtId="14" fontId="18" fillId="0" borderId="2" xfId="0" applyNumberFormat="1" applyFont="1"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0" fillId="3" borderId="3" xfId="0" applyFill="1" applyBorder="1"/>
    <xf numFmtId="0" fontId="17" fillId="0" borderId="3" xfId="0" applyFont="1" applyBorder="1" applyAlignment="1">
      <alignment horizontal="center" vertical="center" wrapText="1"/>
    </xf>
    <xf numFmtId="0" fontId="0" fillId="0" borderId="3" xfId="0" applyBorder="1" applyAlignment="1">
      <alignment horizontal="center"/>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9" borderId="2" xfId="0" applyFont="1" applyFill="1" applyBorder="1" applyAlignment="1">
      <alignment horizontal="left" vertical="center" wrapText="1"/>
    </xf>
    <xf numFmtId="0" fontId="16" fillId="9" borderId="3" xfId="0" applyFont="1" applyFill="1" applyBorder="1" applyAlignment="1">
      <alignment horizontal="left" vertical="center" wrapText="1"/>
    </xf>
    <xf numFmtId="0" fontId="0" fillId="0" borderId="5" xfId="0" applyBorder="1"/>
    <xf numFmtId="0" fontId="0" fillId="0" borderId="3" xfId="0" applyBorder="1" applyAlignment="1">
      <alignment horizontal="center" vertical="center" wrapText="1"/>
    </xf>
    <xf numFmtId="0" fontId="16"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0" fillId="4" borderId="2" xfId="0" applyFill="1" applyBorder="1"/>
    <xf numFmtId="0" fontId="3" fillId="4" borderId="2" xfId="0" applyFont="1" applyFill="1" applyBorder="1" applyAlignment="1">
      <alignment vertical="center" wrapText="1"/>
    </xf>
    <xf numFmtId="14" fontId="3" fillId="4" borderId="2" xfId="0" applyNumberFormat="1" applyFont="1" applyFill="1" applyBorder="1" applyAlignment="1">
      <alignment horizontal="center" vertical="top" wrapText="1"/>
    </xf>
    <xf numFmtId="0" fontId="18" fillId="4" borderId="2" xfId="0" applyFont="1" applyFill="1" applyBorder="1" applyAlignment="1">
      <alignment horizontal="center" vertical="center" wrapText="1"/>
    </xf>
    <xf numFmtId="167" fontId="18" fillId="4" borderId="2" xfId="0" applyNumberFormat="1" applyFont="1" applyFill="1" applyBorder="1" applyAlignment="1">
      <alignment horizontal="center" vertical="center" wrapText="1"/>
    </xf>
    <xf numFmtId="14" fontId="18" fillId="4" borderId="2" xfId="0" applyNumberFormat="1" applyFont="1" applyFill="1" applyBorder="1" applyAlignment="1">
      <alignment horizontal="center" vertical="center" wrapText="1"/>
    </xf>
    <xf numFmtId="0" fontId="17" fillId="4" borderId="2" xfId="0" applyFont="1" applyFill="1" applyBorder="1" applyAlignment="1">
      <alignment horizontal="center" wrapText="1"/>
    </xf>
    <xf numFmtId="0" fontId="4" fillId="4" borderId="2" xfId="0" applyFont="1" applyFill="1" applyBorder="1" applyAlignment="1">
      <alignment horizontal="center" vertical="center" wrapText="1"/>
    </xf>
    <xf numFmtId="14" fontId="0" fillId="4" borderId="2" xfId="0" applyNumberFormat="1" applyFill="1" applyBorder="1" applyAlignment="1">
      <alignment horizontal="center" vertical="center"/>
    </xf>
    <xf numFmtId="167" fontId="4"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0" fillId="0" borderId="2" xfId="0" applyBorder="1" applyAlignment="1">
      <alignment horizontal="left" vertical="center" wrapText="1"/>
    </xf>
    <xf numFmtId="0" fontId="16" fillId="3" borderId="2" xfId="0" applyFont="1" applyFill="1" applyBorder="1" applyAlignment="1">
      <alignment vertical="center" wrapText="1"/>
    </xf>
    <xf numFmtId="0" fontId="16"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167" fontId="0" fillId="3" borderId="3" xfId="0" applyNumberFormat="1" applyFill="1" applyBorder="1" applyAlignment="1">
      <alignment horizontal="center" vertical="center"/>
    </xf>
    <xf numFmtId="14" fontId="18" fillId="10" borderId="3" xfId="0" applyNumberFormat="1" applyFont="1" applyFill="1" applyBorder="1" applyAlignment="1">
      <alignment horizontal="center" wrapText="1"/>
    </xf>
    <xf numFmtId="0" fontId="0" fillId="3" borderId="2" xfId="0" applyFill="1" applyBorder="1" applyAlignment="1">
      <alignment horizontal="center"/>
    </xf>
    <xf numFmtId="167"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left" vertical="center" wrapText="1"/>
    </xf>
    <xf numFmtId="0" fontId="20" fillId="0" borderId="2" xfId="0" applyFont="1" applyBorder="1" applyAlignment="1">
      <alignment horizontal="center" vertical="center" wrapText="1"/>
    </xf>
    <xf numFmtId="0" fontId="0" fillId="0" borderId="12" xfId="0" applyBorder="1"/>
    <xf numFmtId="0" fontId="0" fillId="0" borderId="3" xfId="0" applyBorder="1" applyAlignment="1">
      <alignment horizontal="left" vertical="center" wrapText="1"/>
    </xf>
    <xf numFmtId="0" fontId="15" fillId="0" borderId="4" xfId="0" applyFont="1"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3" borderId="13" xfId="0" applyFill="1" applyBorder="1"/>
    <xf numFmtId="0" fontId="4" fillId="0" borderId="2" xfId="0" applyFont="1" applyBorder="1" applyAlignment="1">
      <alignment horizontal="center" wrapText="1"/>
    </xf>
    <xf numFmtId="0" fontId="0" fillId="0" borderId="2" xfId="0" applyBorder="1" applyAlignment="1">
      <alignment vertical="center" wrapText="1"/>
    </xf>
    <xf numFmtId="0" fontId="0" fillId="0" borderId="14" xfId="0" applyBorder="1" applyAlignment="1">
      <alignment horizontal="center" vertical="center"/>
    </xf>
    <xf numFmtId="0" fontId="0" fillId="0" borderId="15" xfId="0" applyBorder="1" applyAlignment="1">
      <alignment horizontal="center" vertical="center" wrapText="1"/>
    </xf>
    <xf numFmtId="0" fontId="0" fillId="0" borderId="14" xfId="0" applyBorder="1"/>
    <xf numFmtId="0" fontId="0" fillId="3" borderId="14" xfId="0" applyFill="1" applyBorder="1"/>
    <xf numFmtId="0" fontId="0" fillId="0" borderId="2" xfId="0" applyBorder="1" applyAlignment="1">
      <alignment wrapText="1"/>
    </xf>
    <xf numFmtId="0" fontId="18" fillId="0" borderId="3" xfId="0" applyFont="1" applyBorder="1" applyAlignment="1">
      <alignment horizontal="center" vertical="center" wrapText="1"/>
    </xf>
    <xf numFmtId="14" fontId="0" fillId="0" borderId="3" xfId="0" applyNumberFormat="1" applyBorder="1" applyAlignment="1">
      <alignment horizontal="center" vertical="center"/>
    </xf>
    <xf numFmtId="0" fontId="0" fillId="5" borderId="0" xfId="0" applyFill="1" applyAlignment="1">
      <alignment horizontal="center"/>
    </xf>
    <xf numFmtId="14" fontId="0" fillId="3" borderId="2" xfId="0" applyNumberFormat="1" applyFill="1" applyBorder="1" applyAlignment="1">
      <alignment horizontal="center"/>
    </xf>
    <xf numFmtId="170" fontId="0" fillId="0" borderId="2" xfId="0" applyNumberFormat="1" applyBorder="1" applyAlignment="1">
      <alignment horizontal="center"/>
    </xf>
    <xf numFmtId="170" fontId="0" fillId="0" borderId="3" xfId="0" applyNumberFormat="1" applyBorder="1" applyAlignment="1">
      <alignment horizontal="center"/>
    </xf>
    <xf numFmtId="0" fontId="0" fillId="0" borderId="0" xfId="0" applyAlignment="1">
      <alignment horizontal="center"/>
    </xf>
    <xf numFmtId="0" fontId="3" fillId="0" borderId="2" xfId="0" applyFont="1" applyBorder="1" applyAlignment="1">
      <alignment horizontal="center" vertical="top" wrapText="1"/>
    </xf>
    <xf numFmtId="0" fontId="0" fillId="0" borderId="2" xfId="0"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3" fillId="6" borderId="10" xfId="0" applyFont="1" applyFill="1" applyBorder="1" applyAlignment="1">
      <alignment horizontal="center" vertical="top" wrapText="1"/>
    </xf>
    <xf numFmtId="0" fontId="13" fillId="6" borderId="8" xfId="0" applyFont="1" applyFill="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5" fillId="5" borderId="0" xfId="0" applyFont="1" applyFill="1" applyAlignment="1">
      <alignment horizontal="center" vertical="center" wrapText="1"/>
    </xf>
    <xf numFmtId="0" fontId="6" fillId="5" borderId="0" xfId="0" applyFont="1" applyFill="1" applyAlignment="1">
      <alignment horizontal="center" vertical="center" wrapText="1"/>
    </xf>
    <xf numFmtId="0" fontId="7" fillId="5" borderId="0" xfId="0" applyFont="1" applyFill="1" applyAlignment="1">
      <alignment horizontal="center" vertical="center" wrapText="1"/>
    </xf>
    <xf numFmtId="0" fontId="2" fillId="5" borderId="1" xfId="0" applyFont="1" applyFill="1" applyBorder="1" applyAlignment="1">
      <alignment horizontal="center" vertical="center"/>
    </xf>
    <xf numFmtId="0" fontId="4" fillId="0" borderId="2" xfId="0" applyFont="1" applyBorder="1" applyAlignment="1">
      <alignment horizontal="left" vertical="top"/>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justify"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4" fillId="0" borderId="2" xfId="0" applyFont="1" applyBorder="1" applyAlignment="1">
      <alignment horizontal="center" vertical="top"/>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9" xfId="0" applyFont="1" applyBorder="1" applyAlignment="1">
      <alignment horizontal="center" vertical="top"/>
    </xf>
    <xf numFmtId="0" fontId="10" fillId="0" borderId="5" xfId="0" applyFont="1" applyBorder="1" applyAlignment="1">
      <alignment horizontal="left" vertical="top" wrapText="1"/>
    </xf>
    <xf numFmtId="0" fontId="10" fillId="0" borderId="5" xfId="0" applyFont="1" applyBorder="1" applyAlignment="1">
      <alignment horizontal="center" vertical="top" wrapText="1"/>
    </xf>
    <xf numFmtId="0" fontId="4" fillId="0" borderId="8" xfId="0" applyFont="1" applyBorder="1" applyAlignment="1">
      <alignment horizontal="center" vertical="top"/>
    </xf>
    <xf numFmtId="0" fontId="4" fillId="0" borderId="5" xfId="0" applyFont="1" applyBorder="1" applyAlignment="1">
      <alignment horizontal="center" vertical="top"/>
    </xf>
    <xf numFmtId="0" fontId="4" fillId="0" borderId="5"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9" fillId="0" borderId="2" xfId="0" applyFont="1" applyBorder="1" applyAlignment="1">
      <alignment horizontal="center" vertical="center"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8" xfId="0" applyFont="1" applyBorder="1" applyAlignment="1">
      <alignment horizontal="center"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4"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top"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3" borderId="2" xfId="0" applyFont="1" applyFill="1" applyBorder="1" applyAlignment="1">
      <alignment horizontal="left" vertical="top"/>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0" fillId="0" borderId="2" xfId="0" applyBorder="1" applyAlignment="1">
      <alignment horizontal="center" vertical="center"/>
    </xf>
    <xf numFmtId="0" fontId="16" fillId="0" borderId="2" xfId="0" applyFont="1" applyBorder="1" applyAlignment="1">
      <alignment horizontal="center" vertical="center"/>
    </xf>
    <xf numFmtId="0" fontId="0" fillId="0" borderId="7"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676275</xdr:colOff>
      <xdr:row>4</xdr:row>
      <xdr:rowOff>165749</xdr:rowOff>
    </xdr:to>
    <xdr:pic>
      <xdr:nvPicPr>
        <xdr:cNvPr id="2" name="Imagen 1">
          <a:extLst>
            <a:ext uri="{FF2B5EF4-FFF2-40B4-BE49-F238E27FC236}">
              <a16:creationId xmlns:a16="http://schemas.microsoft.com/office/drawing/2014/main" id="{2449D3A1-1354-4BCF-8055-654A45E2CDA8}"/>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952499" cy="994424"/>
        </a:xfrm>
        <a:prstGeom prst="rect">
          <a:avLst/>
        </a:prstGeom>
      </xdr:spPr>
    </xdr:pic>
    <xdr:clientData/>
  </xdr:twoCellAnchor>
  <xdr:twoCellAnchor editAs="oneCell">
    <xdr:from>
      <xdr:col>6</xdr:col>
      <xdr:colOff>107156</xdr:colOff>
      <xdr:row>2</xdr:row>
      <xdr:rowOff>0</xdr:rowOff>
    </xdr:from>
    <xdr:to>
      <xdr:col>7</xdr:col>
      <xdr:colOff>897731</xdr:colOff>
      <xdr:row>2</xdr:row>
      <xdr:rowOff>0</xdr:rowOff>
    </xdr:to>
    <xdr:pic>
      <xdr:nvPicPr>
        <xdr:cNvPr id="3" name="2 Imagen" descr="C:\Users\jviale.TEG\AppData\Local\Microsoft\Windows\Temporary Internet Files\Content.Outlook\AA1TMBJK\LOGO FINAL TRIBUNAL (3).jpg">
          <a:extLst>
            <a:ext uri="{FF2B5EF4-FFF2-40B4-BE49-F238E27FC236}">
              <a16:creationId xmlns:a16="http://schemas.microsoft.com/office/drawing/2014/main" id="{D77793CA-7AAB-4AF3-8D37-6534228CA5F2}"/>
            </a:ext>
            <a:ext uri="{147F2762-F138-4A5C-976F-8EAC2B608ADB}">
              <a16:predDERef xmlns:a16="http://schemas.microsoft.com/office/drawing/2014/main" pred="{2449D3A1-1354-4BCF-8055-654A45E2CD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9406" y="428625"/>
          <a:ext cx="1438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1838325</xdr:colOff>
      <xdr:row>0</xdr:row>
      <xdr:rowOff>57149</xdr:rowOff>
    </xdr:from>
    <xdr:to>
      <xdr:col>13</xdr:col>
      <xdr:colOff>2933818</xdr:colOff>
      <xdr:row>5</xdr:row>
      <xdr:rowOff>33290</xdr:rowOff>
    </xdr:to>
    <xdr:pic>
      <xdr:nvPicPr>
        <xdr:cNvPr id="4" name="Imagen 3">
          <a:extLst>
            <a:ext uri="{FF2B5EF4-FFF2-40B4-BE49-F238E27FC236}">
              <a16:creationId xmlns:a16="http://schemas.microsoft.com/office/drawing/2014/main" id="{BB4905A0-ACC6-4DD1-A9FE-2F173F51C3AB}"/>
            </a:ext>
            <a:ext uri="{147F2762-F138-4A5C-976F-8EAC2B608ADB}">
              <a16:predDERef xmlns:a16="http://schemas.microsoft.com/office/drawing/2014/main" pred="{D77793CA-7AAB-4AF3-8D37-6534228CA5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1000" y="57149"/>
          <a:ext cx="1095493" cy="10048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662B-2F5B-4D52-BD72-EAB1CC630732}">
  <dimension ref="A2:U579"/>
  <sheetViews>
    <sheetView showGridLines="0" tabSelected="1" topLeftCell="E1" zoomScaleNormal="100" workbookViewId="0">
      <selection activeCell="P1" sqref="P1:R1048576"/>
    </sheetView>
  </sheetViews>
  <sheetFormatPr baseColWidth="10" defaultColWidth="11.42578125" defaultRowHeight="15" x14ac:dyDescent="0.25"/>
  <cols>
    <col min="1" max="1" width="4.140625" customWidth="1"/>
    <col min="2" max="2" width="29.5703125" customWidth="1"/>
    <col min="3" max="3" width="7.85546875" customWidth="1"/>
    <col min="4" max="4" width="9" customWidth="1"/>
    <col min="5" max="5" width="29.7109375" customWidth="1"/>
    <col min="6" max="6" width="22.7109375" customWidth="1"/>
    <col min="7" max="7" width="9.7109375" customWidth="1"/>
    <col min="8" max="8" width="41" customWidth="1"/>
    <col min="9" max="9" width="10" customWidth="1"/>
    <col min="10" max="10" width="7.85546875" customWidth="1"/>
    <col min="11" max="11" width="13.5703125" customWidth="1"/>
    <col min="12" max="12" width="14" customWidth="1"/>
    <col min="13" max="13" width="12" style="170" customWidth="1"/>
    <col min="14" max="14" width="52.42578125" customWidth="1"/>
    <col min="15" max="15" width="9.140625"/>
    <col min="16" max="16" width="15.140625" hidden="1" customWidth="1"/>
    <col min="17" max="18" width="0" hidden="1" customWidth="1"/>
  </cols>
  <sheetData>
    <row r="2" spans="1:17" ht="18.75" x14ac:dyDescent="0.25">
      <c r="A2" s="186" t="s">
        <v>0</v>
      </c>
      <c r="B2" s="186"/>
      <c r="C2" s="186"/>
      <c r="D2" s="186"/>
      <c r="E2" s="186"/>
      <c r="F2" s="186"/>
      <c r="G2" s="186"/>
      <c r="H2" s="186"/>
      <c r="I2" s="186"/>
      <c r="J2" s="186"/>
      <c r="K2" s="186"/>
      <c r="L2" s="186"/>
      <c r="M2" s="186"/>
      <c r="N2" s="186"/>
    </row>
    <row r="3" spans="1:17" ht="15.75" x14ac:dyDescent="0.25">
      <c r="A3" s="187" t="s">
        <v>1</v>
      </c>
      <c r="B3" s="187"/>
      <c r="C3" s="187"/>
      <c r="D3" s="187"/>
      <c r="E3" s="187"/>
      <c r="F3" s="187"/>
      <c r="G3" s="187"/>
      <c r="H3" s="187"/>
      <c r="I3" s="187"/>
      <c r="J3" s="187"/>
      <c r="K3" s="187"/>
      <c r="L3" s="187"/>
      <c r="M3" s="187"/>
      <c r="N3" s="187"/>
    </row>
    <row r="4" spans="1:17" ht="15.75" x14ac:dyDescent="0.25">
      <c r="A4" s="188" t="s">
        <v>1128</v>
      </c>
      <c r="B4" s="188"/>
      <c r="C4" s="188"/>
      <c r="D4" s="188"/>
      <c r="E4" s="188"/>
      <c r="F4" s="188"/>
      <c r="G4" s="188"/>
      <c r="H4" s="188"/>
      <c r="I4" s="188"/>
      <c r="J4" s="188"/>
      <c r="K4" s="188"/>
      <c r="L4" s="188"/>
      <c r="M4" s="188"/>
      <c r="N4" s="188"/>
    </row>
    <row r="5" spans="1:17" ht="15.75" x14ac:dyDescent="0.25">
      <c r="A5" s="60"/>
      <c r="B5" s="60"/>
      <c r="C5" s="60"/>
      <c r="D5" s="60"/>
      <c r="E5" s="60"/>
      <c r="F5" s="60"/>
      <c r="G5" s="60"/>
      <c r="H5" s="60"/>
      <c r="I5" s="60"/>
      <c r="J5" s="60"/>
      <c r="K5" s="60"/>
      <c r="L5" s="60"/>
      <c r="M5" s="60"/>
    </row>
    <row r="6" spans="1:17" ht="15.75" x14ac:dyDescent="0.25">
      <c r="A6" s="60"/>
      <c r="B6" s="60"/>
      <c r="C6" s="60"/>
      <c r="D6" s="60"/>
      <c r="E6" s="60"/>
      <c r="F6" s="60"/>
      <c r="G6" s="60"/>
      <c r="H6" s="60"/>
      <c r="I6" s="60"/>
      <c r="J6" s="60"/>
      <c r="K6" s="60"/>
      <c r="L6" s="60"/>
      <c r="M6" s="60"/>
      <c r="N6" s="3"/>
    </row>
    <row r="7" spans="1:17" ht="15.75" x14ac:dyDescent="0.25">
      <c r="A7" s="1"/>
      <c r="B7" s="4" t="s">
        <v>2</v>
      </c>
      <c r="C7" s="4"/>
      <c r="D7" s="4"/>
      <c r="E7" s="5"/>
      <c r="F7" s="5"/>
      <c r="G7" s="5"/>
      <c r="H7" s="5"/>
      <c r="I7" s="60"/>
      <c r="J7" s="60"/>
      <c r="K7" s="60"/>
      <c r="L7" s="60"/>
      <c r="M7" s="60"/>
      <c r="N7" s="3"/>
    </row>
    <row r="8" spans="1:17" ht="15.75" x14ac:dyDescent="0.25">
      <c r="A8" s="2"/>
      <c r="B8" s="4" t="s">
        <v>3</v>
      </c>
      <c r="C8" s="4"/>
      <c r="D8" s="4"/>
      <c r="E8" s="5"/>
      <c r="F8" s="5"/>
      <c r="G8" s="5"/>
      <c r="H8" s="5"/>
      <c r="I8" s="60"/>
      <c r="J8" s="60"/>
      <c r="K8" s="60"/>
      <c r="L8" s="60"/>
      <c r="M8" s="60"/>
      <c r="N8" s="3"/>
    </row>
    <row r="9" spans="1:17" ht="15.75" customHeight="1" x14ac:dyDescent="0.25">
      <c r="A9" s="189"/>
      <c r="B9" s="189"/>
      <c r="C9" s="189"/>
      <c r="D9" s="189"/>
      <c r="E9" s="189"/>
      <c r="F9" s="189"/>
      <c r="G9" s="189"/>
      <c r="H9" s="189"/>
      <c r="I9" s="189"/>
      <c r="J9" s="189"/>
      <c r="K9" s="189"/>
      <c r="L9" s="189"/>
      <c r="M9" s="166"/>
      <c r="N9" s="3"/>
    </row>
    <row r="10" spans="1:17" ht="41.25" customHeight="1" x14ac:dyDescent="0.25">
      <c r="A10" s="43" t="s">
        <v>4</v>
      </c>
      <c r="B10" s="43" t="s">
        <v>5</v>
      </c>
      <c r="C10" s="43" t="s">
        <v>6</v>
      </c>
      <c r="D10" s="43" t="s">
        <v>7</v>
      </c>
      <c r="E10" s="43" t="s">
        <v>8</v>
      </c>
      <c r="F10" s="43" t="s">
        <v>9</v>
      </c>
      <c r="G10" s="43" t="s">
        <v>10</v>
      </c>
      <c r="H10" s="43" t="s">
        <v>11</v>
      </c>
      <c r="I10" s="43" t="s">
        <v>12</v>
      </c>
      <c r="J10" s="43" t="s">
        <v>13</v>
      </c>
      <c r="K10" s="43" t="s">
        <v>14</v>
      </c>
      <c r="L10" s="43" t="s">
        <v>15</v>
      </c>
      <c r="M10" s="43" t="s">
        <v>16</v>
      </c>
      <c r="N10" s="43" t="s">
        <v>17</v>
      </c>
      <c r="P10" s="179" t="s">
        <v>18</v>
      </c>
      <c r="Q10" s="180"/>
    </row>
    <row r="11" spans="1:17" ht="25.5" x14ac:dyDescent="0.25">
      <c r="A11" s="68">
        <v>1</v>
      </c>
      <c r="B11" s="69" t="s">
        <v>19</v>
      </c>
      <c r="C11" s="68">
        <v>1</v>
      </c>
      <c r="D11" s="68"/>
      <c r="E11" s="69" t="s">
        <v>20</v>
      </c>
      <c r="F11" s="69" t="s">
        <v>21</v>
      </c>
      <c r="G11" s="68">
        <v>1</v>
      </c>
      <c r="H11" s="69" t="s">
        <v>22</v>
      </c>
      <c r="I11" s="68" t="s">
        <v>23</v>
      </c>
      <c r="J11" s="68"/>
      <c r="K11" s="68">
        <v>1</v>
      </c>
      <c r="L11" s="8"/>
      <c r="M11" s="9">
        <v>39260</v>
      </c>
      <c r="N11" s="61"/>
      <c r="P11" s="48" t="s">
        <v>24</v>
      </c>
      <c r="Q11" s="49">
        <f>SUM(C11:C383)</f>
        <v>225</v>
      </c>
    </row>
    <row r="12" spans="1:17" ht="66.75" customHeight="1" x14ac:dyDescent="0.25">
      <c r="A12" s="181">
        <v>2</v>
      </c>
      <c r="B12" s="183" t="s">
        <v>25</v>
      </c>
      <c r="C12" s="181">
        <v>1</v>
      </c>
      <c r="D12" s="181"/>
      <c r="E12" s="183" t="s">
        <v>26</v>
      </c>
      <c r="F12" s="183" t="s">
        <v>27</v>
      </c>
      <c r="G12" s="68">
        <v>2</v>
      </c>
      <c r="H12" s="69" t="s">
        <v>28</v>
      </c>
      <c r="I12" s="68" t="s">
        <v>29</v>
      </c>
      <c r="J12" s="68"/>
      <c r="K12" s="68">
        <v>1</v>
      </c>
      <c r="L12" s="8"/>
      <c r="M12" s="9">
        <v>39430</v>
      </c>
      <c r="N12" s="61"/>
      <c r="P12" s="48" t="s">
        <v>30</v>
      </c>
      <c r="Q12" s="49">
        <f>SUM(D11:D383)</f>
        <v>79</v>
      </c>
    </row>
    <row r="13" spans="1:17" ht="44.25" customHeight="1" x14ac:dyDescent="0.25">
      <c r="A13" s="182"/>
      <c r="B13" s="184"/>
      <c r="C13" s="182"/>
      <c r="D13" s="182"/>
      <c r="E13" s="184"/>
      <c r="F13" s="184"/>
      <c r="G13" s="68">
        <v>3</v>
      </c>
      <c r="H13" s="33"/>
      <c r="I13" s="8"/>
      <c r="J13" s="8"/>
      <c r="K13" s="8"/>
      <c r="L13" s="10"/>
      <c r="M13" s="11"/>
      <c r="N13" s="42" t="s">
        <v>31</v>
      </c>
    </row>
    <row r="14" spans="1:17" ht="37.5" customHeight="1" x14ac:dyDescent="0.25">
      <c r="A14" s="68">
        <v>3</v>
      </c>
      <c r="B14" s="69" t="s">
        <v>32</v>
      </c>
      <c r="C14" s="68">
        <v>1</v>
      </c>
      <c r="D14" s="68"/>
      <c r="E14" s="69" t="s">
        <v>33</v>
      </c>
      <c r="F14" s="69" t="s">
        <v>34</v>
      </c>
      <c r="G14" s="68">
        <v>4</v>
      </c>
      <c r="H14" s="69" t="s">
        <v>35</v>
      </c>
      <c r="I14" s="68" t="s">
        <v>36</v>
      </c>
      <c r="J14" s="68"/>
      <c r="K14" s="68">
        <v>1</v>
      </c>
      <c r="L14" s="8"/>
      <c r="M14" s="9">
        <v>39589</v>
      </c>
      <c r="N14" s="61"/>
    </row>
    <row r="15" spans="1:17" ht="41.25" customHeight="1" x14ac:dyDescent="0.25">
      <c r="A15" s="68">
        <v>4</v>
      </c>
      <c r="B15" s="69" t="s">
        <v>37</v>
      </c>
      <c r="C15" s="68">
        <v>1</v>
      </c>
      <c r="D15" s="68"/>
      <c r="E15" s="69" t="s">
        <v>33</v>
      </c>
      <c r="F15" s="69" t="s">
        <v>34</v>
      </c>
      <c r="G15" s="68">
        <v>5</v>
      </c>
      <c r="H15" s="69" t="s">
        <v>35</v>
      </c>
      <c r="I15" s="68" t="s">
        <v>36</v>
      </c>
      <c r="J15" s="68"/>
      <c r="K15" s="68">
        <v>1</v>
      </c>
      <c r="L15" s="8"/>
      <c r="M15" s="9">
        <v>39589</v>
      </c>
      <c r="N15" s="61"/>
    </row>
    <row r="16" spans="1:17" ht="39.75" customHeight="1" x14ac:dyDescent="0.25">
      <c r="A16" s="68">
        <v>5</v>
      </c>
      <c r="B16" s="69" t="s">
        <v>38</v>
      </c>
      <c r="C16" s="68">
        <v>1</v>
      </c>
      <c r="D16" s="68"/>
      <c r="E16" s="69" t="s">
        <v>33</v>
      </c>
      <c r="F16" s="69" t="s">
        <v>34</v>
      </c>
      <c r="G16" s="68">
        <v>6</v>
      </c>
      <c r="H16" s="69" t="s">
        <v>35</v>
      </c>
      <c r="I16" s="68" t="s">
        <v>36</v>
      </c>
      <c r="J16" s="68"/>
      <c r="K16" s="68">
        <v>1</v>
      </c>
      <c r="L16" s="8"/>
      <c r="M16" s="9">
        <v>39589</v>
      </c>
      <c r="N16" s="61"/>
    </row>
    <row r="17" spans="1:14" ht="44.25" customHeight="1" x14ac:dyDescent="0.25">
      <c r="A17" s="68">
        <v>6</v>
      </c>
      <c r="B17" s="69" t="s">
        <v>39</v>
      </c>
      <c r="C17" s="68">
        <v>1</v>
      </c>
      <c r="D17" s="68"/>
      <c r="E17" s="69" t="s">
        <v>33</v>
      </c>
      <c r="F17" s="69" t="s">
        <v>34</v>
      </c>
      <c r="G17" s="68">
        <v>7</v>
      </c>
      <c r="H17" s="69" t="s">
        <v>35</v>
      </c>
      <c r="I17" s="68" t="s">
        <v>36</v>
      </c>
      <c r="J17" s="68"/>
      <c r="K17" s="68">
        <v>1</v>
      </c>
      <c r="L17" s="8"/>
      <c r="M17" s="9">
        <v>39589</v>
      </c>
      <c r="N17" s="61"/>
    </row>
    <row r="18" spans="1:14" ht="37.5" customHeight="1" x14ac:dyDescent="0.25">
      <c r="A18" s="68">
        <v>7</v>
      </c>
      <c r="B18" s="69" t="s">
        <v>40</v>
      </c>
      <c r="C18" s="68">
        <v>1</v>
      </c>
      <c r="D18" s="68"/>
      <c r="E18" s="69" t="s">
        <v>33</v>
      </c>
      <c r="F18" s="69" t="s">
        <v>34</v>
      </c>
      <c r="G18" s="68">
        <v>8</v>
      </c>
      <c r="H18" s="69" t="s">
        <v>35</v>
      </c>
      <c r="I18" s="68" t="s">
        <v>36</v>
      </c>
      <c r="J18" s="68"/>
      <c r="K18" s="68">
        <v>1</v>
      </c>
      <c r="L18" s="8"/>
      <c r="M18" s="9">
        <v>39589</v>
      </c>
      <c r="N18" s="61"/>
    </row>
    <row r="19" spans="1:14" ht="51" x14ac:dyDescent="0.25">
      <c r="A19" s="68">
        <v>8</v>
      </c>
      <c r="B19" s="69" t="s">
        <v>41</v>
      </c>
      <c r="C19" s="68"/>
      <c r="D19" s="68">
        <v>1</v>
      </c>
      <c r="E19" s="69" t="s">
        <v>42</v>
      </c>
      <c r="F19" s="69" t="s">
        <v>43</v>
      </c>
      <c r="G19" s="68">
        <v>9</v>
      </c>
      <c r="H19" s="69" t="s">
        <v>44</v>
      </c>
      <c r="I19" s="68" t="s">
        <v>45</v>
      </c>
      <c r="J19" s="68"/>
      <c r="K19" s="68">
        <v>1</v>
      </c>
      <c r="L19" s="8"/>
      <c r="M19" s="9">
        <v>39674</v>
      </c>
      <c r="N19" s="61"/>
    </row>
    <row r="20" spans="1:14" ht="38.25" x14ac:dyDescent="0.25">
      <c r="A20" s="68">
        <v>9</v>
      </c>
      <c r="B20" s="69" t="s">
        <v>46</v>
      </c>
      <c r="C20" s="68">
        <v>1</v>
      </c>
      <c r="D20" s="68"/>
      <c r="E20" s="69" t="s">
        <v>47</v>
      </c>
      <c r="F20" s="69" t="s">
        <v>27</v>
      </c>
      <c r="G20" s="68">
        <v>10</v>
      </c>
      <c r="H20" s="69" t="s">
        <v>48</v>
      </c>
      <c r="I20" s="68" t="s">
        <v>36</v>
      </c>
      <c r="J20" s="68"/>
      <c r="K20" s="68">
        <v>1</v>
      </c>
      <c r="L20" s="8"/>
      <c r="M20" s="9">
        <v>39734</v>
      </c>
      <c r="N20" s="61"/>
    </row>
    <row r="21" spans="1:14" ht="38.25" x14ac:dyDescent="0.25">
      <c r="A21" s="68">
        <v>10</v>
      </c>
      <c r="B21" s="69" t="s">
        <v>49</v>
      </c>
      <c r="C21" s="68"/>
      <c r="D21" s="68">
        <v>1</v>
      </c>
      <c r="E21" s="69" t="s">
        <v>50</v>
      </c>
      <c r="F21" s="69" t="s">
        <v>51</v>
      </c>
      <c r="G21" s="68">
        <v>11</v>
      </c>
      <c r="H21" s="69" t="s">
        <v>52</v>
      </c>
      <c r="I21" s="68" t="s">
        <v>53</v>
      </c>
      <c r="J21" s="68"/>
      <c r="K21" s="68">
        <v>1</v>
      </c>
      <c r="L21" s="8"/>
      <c r="M21" s="9">
        <v>39804</v>
      </c>
      <c r="N21" s="61"/>
    </row>
    <row r="22" spans="1:14" ht="38.25" x14ac:dyDescent="0.25">
      <c r="A22" s="68">
        <v>11</v>
      </c>
      <c r="B22" s="69" t="s">
        <v>54</v>
      </c>
      <c r="C22" s="68">
        <v>1</v>
      </c>
      <c r="D22" s="68"/>
      <c r="E22" s="69" t="s">
        <v>55</v>
      </c>
      <c r="F22" s="69" t="s">
        <v>56</v>
      </c>
      <c r="G22" s="68">
        <v>12</v>
      </c>
      <c r="H22" s="69" t="s">
        <v>57</v>
      </c>
      <c r="I22" s="68" t="s">
        <v>58</v>
      </c>
      <c r="J22" s="68"/>
      <c r="K22" s="68">
        <v>1</v>
      </c>
      <c r="L22" s="8"/>
      <c r="M22" s="9">
        <v>39801</v>
      </c>
      <c r="N22" s="61"/>
    </row>
    <row r="23" spans="1:14" ht="34.5" customHeight="1" x14ac:dyDescent="0.25">
      <c r="A23" s="68">
        <v>12</v>
      </c>
      <c r="B23" s="69" t="s">
        <v>59</v>
      </c>
      <c r="C23" s="68">
        <v>1</v>
      </c>
      <c r="D23" s="68"/>
      <c r="E23" s="69" t="s">
        <v>60</v>
      </c>
      <c r="F23" s="69" t="s">
        <v>61</v>
      </c>
      <c r="G23" s="68">
        <v>13</v>
      </c>
      <c r="H23" s="69" t="s">
        <v>62</v>
      </c>
      <c r="I23" s="68" t="s">
        <v>63</v>
      </c>
      <c r="J23" s="68"/>
      <c r="K23" s="68">
        <v>1</v>
      </c>
      <c r="L23" s="8"/>
      <c r="M23" s="9">
        <v>39884</v>
      </c>
      <c r="N23" s="61"/>
    </row>
    <row r="24" spans="1:14" ht="38.25" customHeight="1" x14ac:dyDescent="0.25">
      <c r="A24" s="68">
        <v>13</v>
      </c>
      <c r="B24" s="69" t="s">
        <v>64</v>
      </c>
      <c r="C24" s="68">
        <v>1</v>
      </c>
      <c r="D24" s="68"/>
      <c r="E24" s="69" t="s">
        <v>65</v>
      </c>
      <c r="F24" s="69" t="s">
        <v>66</v>
      </c>
      <c r="G24" s="68">
        <v>14</v>
      </c>
      <c r="H24" s="69" t="s">
        <v>48</v>
      </c>
      <c r="I24" s="68" t="s">
        <v>36</v>
      </c>
      <c r="J24" s="68"/>
      <c r="K24" s="68">
        <v>1</v>
      </c>
      <c r="L24" s="8"/>
      <c r="M24" s="9">
        <v>39919</v>
      </c>
      <c r="N24" s="61"/>
    </row>
    <row r="25" spans="1:14" ht="25.5" x14ac:dyDescent="0.25">
      <c r="A25" s="68">
        <v>14</v>
      </c>
      <c r="B25" s="69" t="s">
        <v>67</v>
      </c>
      <c r="C25" s="68">
        <v>1</v>
      </c>
      <c r="D25" s="68"/>
      <c r="E25" s="69" t="s">
        <v>68</v>
      </c>
      <c r="F25" s="69" t="s">
        <v>69</v>
      </c>
      <c r="G25" s="68">
        <v>15</v>
      </c>
      <c r="H25" s="69" t="s">
        <v>44</v>
      </c>
      <c r="I25" s="68" t="s">
        <v>45</v>
      </c>
      <c r="J25" s="68"/>
      <c r="K25" s="68">
        <v>1</v>
      </c>
      <c r="L25" s="8"/>
      <c r="M25" s="9">
        <v>39924</v>
      </c>
      <c r="N25" s="61"/>
    </row>
    <row r="26" spans="1:14" ht="38.25" x14ac:dyDescent="0.25">
      <c r="A26" s="68">
        <v>15</v>
      </c>
      <c r="B26" s="69" t="s">
        <v>70</v>
      </c>
      <c r="C26" s="68">
        <v>1</v>
      </c>
      <c r="D26" s="68"/>
      <c r="E26" s="69" t="s">
        <v>71</v>
      </c>
      <c r="F26" s="69" t="s">
        <v>72</v>
      </c>
      <c r="G26" s="68">
        <v>16</v>
      </c>
      <c r="H26" s="69" t="s">
        <v>35</v>
      </c>
      <c r="I26" s="68" t="s">
        <v>36</v>
      </c>
      <c r="J26" s="68"/>
      <c r="K26" s="68">
        <v>1</v>
      </c>
      <c r="L26" s="8"/>
      <c r="M26" s="9">
        <v>39954</v>
      </c>
      <c r="N26" s="61"/>
    </row>
    <row r="27" spans="1:14" ht="25.5" x14ac:dyDescent="0.25">
      <c r="A27" s="68">
        <v>16</v>
      </c>
      <c r="B27" s="69" t="s">
        <v>73</v>
      </c>
      <c r="C27" s="68">
        <v>1</v>
      </c>
      <c r="D27" s="68"/>
      <c r="E27" s="69" t="s">
        <v>74</v>
      </c>
      <c r="F27" s="69" t="s">
        <v>75</v>
      </c>
      <c r="G27" s="68">
        <v>17</v>
      </c>
      <c r="H27" s="69" t="s">
        <v>76</v>
      </c>
      <c r="I27" s="68" t="s">
        <v>77</v>
      </c>
      <c r="J27" s="68"/>
      <c r="K27" s="68">
        <v>1</v>
      </c>
      <c r="L27" s="8"/>
      <c r="M27" s="9">
        <v>40003</v>
      </c>
      <c r="N27" s="61"/>
    </row>
    <row r="28" spans="1:14" ht="25.5" x14ac:dyDescent="0.25">
      <c r="A28" s="68">
        <v>17</v>
      </c>
      <c r="B28" s="69" t="s">
        <v>78</v>
      </c>
      <c r="C28" s="68">
        <v>1</v>
      </c>
      <c r="D28" s="68"/>
      <c r="E28" s="69" t="s">
        <v>79</v>
      </c>
      <c r="F28" s="69" t="s">
        <v>80</v>
      </c>
      <c r="G28" s="68">
        <v>18</v>
      </c>
      <c r="H28" s="69" t="s">
        <v>76</v>
      </c>
      <c r="I28" s="68" t="s">
        <v>77</v>
      </c>
      <c r="J28" s="68"/>
      <c r="K28" s="68">
        <v>1</v>
      </c>
      <c r="L28" s="8"/>
      <c r="M28" s="9">
        <v>40017</v>
      </c>
      <c r="N28" s="61"/>
    </row>
    <row r="29" spans="1:14" ht="36.75" customHeight="1" x14ac:dyDescent="0.25">
      <c r="A29" s="68">
        <v>18</v>
      </c>
      <c r="B29" s="69" t="s">
        <v>81</v>
      </c>
      <c r="C29" s="68">
        <v>1</v>
      </c>
      <c r="D29" s="68"/>
      <c r="E29" s="69" t="s">
        <v>82</v>
      </c>
      <c r="F29" s="69" t="s">
        <v>34</v>
      </c>
      <c r="G29" s="68">
        <v>19</v>
      </c>
      <c r="H29" s="69" t="s">
        <v>83</v>
      </c>
      <c r="I29" s="68" t="s">
        <v>84</v>
      </c>
      <c r="J29" s="68"/>
      <c r="K29" s="68">
        <v>1</v>
      </c>
      <c r="L29" s="8"/>
      <c r="M29" s="9">
        <v>40064</v>
      </c>
      <c r="N29" s="61"/>
    </row>
    <row r="30" spans="1:14" ht="30.75" customHeight="1" x14ac:dyDescent="0.25">
      <c r="A30" s="68">
        <v>19</v>
      </c>
      <c r="B30" s="69" t="s">
        <v>85</v>
      </c>
      <c r="C30" s="68">
        <v>1</v>
      </c>
      <c r="D30" s="68"/>
      <c r="E30" s="69" t="s">
        <v>82</v>
      </c>
      <c r="F30" s="69" t="s">
        <v>34</v>
      </c>
      <c r="G30" s="68">
        <v>20</v>
      </c>
      <c r="H30" s="69" t="s">
        <v>83</v>
      </c>
      <c r="I30" s="68" t="s">
        <v>84</v>
      </c>
      <c r="J30" s="68"/>
      <c r="K30" s="68">
        <v>1</v>
      </c>
      <c r="L30" s="8"/>
      <c r="M30" s="9">
        <v>40064</v>
      </c>
      <c r="N30" s="61"/>
    </row>
    <row r="31" spans="1:14" ht="38.25" customHeight="1" x14ac:dyDescent="0.25">
      <c r="A31" s="68">
        <v>20</v>
      </c>
      <c r="B31" s="69" t="s">
        <v>86</v>
      </c>
      <c r="C31" s="68"/>
      <c r="D31" s="68">
        <v>1</v>
      </c>
      <c r="E31" s="69" t="s">
        <v>82</v>
      </c>
      <c r="F31" s="69" t="s">
        <v>34</v>
      </c>
      <c r="G31" s="68">
        <v>21</v>
      </c>
      <c r="H31" s="69" t="s">
        <v>83</v>
      </c>
      <c r="I31" s="68" t="s">
        <v>84</v>
      </c>
      <c r="J31" s="68"/>
      <c r="K31" s="68">
        <v>1</v>
      </c>
      <c r="L31" s="8"/>
      <c r="M31" s="9">
        <v>40064</v>
      </c>
      <c r="N31" s="61"/>
    </row>
    <row r="32" spans="1:14" ht="36" customHeight="1" x14ac:dyDescent="0.25">
      <c r="A32" s="68">
        <v>21</v>
      </c>
      <c r="B32" s="69" t="s">
        <v>87</v>
      </c>
      <c r="C32" s="68">
        <v>1</v>
      </c>
      <c r="D32" s="68"/>
      <c r="E32" s="69" t="s">
        <v>82</v>
      </c>
      <c r="F32" s="69" t="s">
        <v>34</v>
      </c>
      <c r="G32" s="68">
        <v>22</v>
      </c>
      <c r="H32" s="69" t="s">
        <v>83</v>
      </c>
      <c r="I32" s="68" t="s">
        <v>84</v>
      </c>
      <c r="J32" s="68"/>
      <c r="K32" s="68">
        <v>1</v>
      </c>
      <c r="L32" s="8"/>
      <c r="M32" s="9">
        <v>40064</v>
      </c>
      <c r="N32" s="61"/>
    </row>
    <row r="33" spans="1:14" ht="43.5" customHeight="1" x14ac:dyDescent="0.25">
      <c r="A33" s="68">
        <v>22</v>
      </c>
      <c r="B33" s="69" t="s">
        <v>88</v>
      </c>
      <c r="C33" s="68">
        <v>1</v>
      </c>
      <c r="D33" s="68"/>
      <c r="E33" s="69" t="s">
        <v>89</v>
      </c>
      <c r="F33" s="69" t="s">
        <v>90</v>
      </c>
      <c r="G33" s="68">
        <v>23</v>
      </c>
      <c r="H33" s="69" t="s">
        <v>44</v>
      </c>
      <c r="I33" s="68" t="s">
        <v>45</v>
      </c>
      <c r="J33" s="68"/>
      <c r="K33" s="68">
        <v>1</v>
      </c>
      <c r="L33" s="8"/>
      <c r="M33" s="9">
        <v>40168</v>
      </c>
      <c r="N33" s="61"/>
    </row>
    <row r="34" spans="1:14" ht="80.25" customHeight="1" x14ac:dyDescent="0.25">
      <c r="A34" s="68">
        <v>23</v>
      </c>
      <c r="B34" s="69" t="s">
        <v>91</v>
      </c>
      <c r="C34" s="68">
        <v>1</v>
      </c>
      <c r="D34" s="68"/>
      <c r="E34" s="69" t="s">
        <v>92</v>
      </c>
      <c r="F34" s="69" t="s">
        <v>93</v>
      </c>
      <c r="G34" s="68">
        <v>24</v>
      </c>
      <c r="H34" s="69" t="s">
        <v>94</v>
      </c>
      <c r="I34" s="68" t="s">
        <v>95</v>
      </c>
      <c r="J34" s="68"/>
      <c r="K34" s="68">
        <v>1</v>
      </c>
      <c r="L34" s="8"/>
      <c r="M34" s="9">
        <v>40290</v>
      </c>
      <c r="N34" s="61"/>
    </row>
    <row r="35" spans="1:14" ht="43.5" customHeight="1" x14ac:dyDescent="0.25">
      <c r="A35" s="68">
        <v>24</v>
      </c>
      <c r="B35" s="69" t="s">
        <v>96</v>
      </c>
      <c r="C35" s="68">
        <v>1</v>
      </c>
      <c r="D35" s="68"/>
      <c r="E35" s="69" t="s">
        <v>97</v>
      </c>
      <c r="F35" s="69" t="s">
        <v>98</v>
      </c>
      <c r="G35" s="68">
        <v>25</v>
      </c>
      <c r="H35" s="69" t="s">
        <v>48</v>
      </c>
      <c r="I35" s="68" t="s">
        <v>36</v>
      </c>
      <c r="J35" s="68"/>
      <c r="K35" s="68">
        <v>1</v>
      </c>
      <c r="L35" s="8"/>
      <c r="M35" s="9">
        <v>40408</v>
      </c>
      <c r="N35" s="61"/>
    </row>
    <row r="36" spans="1:14" ht="45.75" customHeight="1" x14ac:dyDescent="0.25">
      <c r="A36" s="181">
        <v>25</v>
      </c>
      <c r="B36" s="185" t="s">
        <v>99</v>
      </c>
      <c r="C36" s="181">
        <v>1</v>
      </c>
      <c r="D36" s="181"/>
      <c r="E36" s="185" t="s">
        <v>100</v>
      </c>
      <c r="F36" s="185" t="s">
        <v>27</v>
      </c>
      <c r="G36" s="68">
        <v>26</v>
      </c>
      <c r="H36" s="69" t="s">
        <v>35</v>
      </c>
      <c r="I36" s="68" t="s">
        <v>36</v>
      </c>
      <c r="J36" s="68"/>
      <c r="K36" s="68">
        <v>1</v>
      </c>
      <c r="L36" s="8"/>
      <c r="M36" s="9">
        <v>40464</v>
      </c>
      <c r="N36" s="190"/>
    </row>
    <row r="37" spans="1:14" ht="28.5" customHeight="1" x14ac:dyDescent="0.25">
      <c r="A37" s="182"/>
      <c r="B37" s="185"/>
      <c r="C37" s="182"/>
      <c r="D37" s="182"/>
      <c r="E37" s="185"/>
      <c r="F37" s="185"/>
      <c r="G37" s="68">
        <v>27</v>
      </c>
      <c r="H37" s="69" t="s">
        <v>101</v>
      </c>
      <c r="I37" s="68" t="s">
        <v>45</v>
      </c>
      <c r="J37" s="68"/>
      <c r="K37" s="8"/>
      <c r="L37" s="12">
        <v>247.2</v>
      </c>
      <c r="M37" s="9">
        <v>40592</v>
      </c>
      <c r="N37" s="190"/>
    </row>
    <row r="38" spans="1:14" ht="25.5" x14ac:dyDescent="0.25">
      <c r="A38" s="68">
        <v>26</v>
      </c>
      <c r="B38" s="69" t="s">
        <v>102</v>
      </c>
      <c r="C38" s="68">
        <v>1</v>
      </c>
      <c r="D38" s="68"/>
      <c r="E38" s="69" t="s">
        <v>103</v>
      </c>
      <c r="F38" s="69" t="s">
        <v>56</v>
      </c>
      <c r="G38" s="68">
        <v>28</v>
      </c>
      <c r="H38" s="69" t="s">
        <v>101</v>
      </c>
      <c r="I38" s="68" t="s">
        <v>45</v>
      </c>
      <c r="J38" s="68"/>
      <c r="K38" s="68">
        <v>1</v>
      </c>
      <c r="L38" s="8"/>
      <c r="M38" s="9">
        <v>40515</v>
      </c>
      <c r="N38" s="61"/>
    </row>
    <row r="39" spans="1:14" x14ac:dyDescent="0.25">
      <c r="A39" s="68">
        <v>27</v>
      </c>
      <c r="B39" s="69" t="s">
        <v>104</v>
      </c>
      <c r="C39" s="68">
        <v>1</v>
      </c>
      <c r="D39" s="68"/>
      <c r="E39" s="69" t="s">
        <v>105</v>
      </c>
      <c r="F39" s="69" t="s">
        <v>106</v>
      </c>
      <c r="G39" s="68">
        <v>29</v>
      </c>
      <c r="H39" s="69" t="s">
        <v>101</v>
      </c>
      <c r="I39" s="68" t="s">
        <v>45</v>
      </c>
      <c r="J39" s="68"/>
      <c r="K39" s="68">
        <v>1</v>
      </c>
      <c r="L39" s="8"/>
      <c r="M39" s="9">
        <v>40535</v>
      </c>
      <c r="N39" s="61"/>
    </row>
    <row r="40" spans="1:14" ht="39.75" customHeight="1" x14ac:dyDescent="0.25">
      <c r="A40" s="191">
        <v>28</v>
      </c>
      <c r="B40" s="127"/>
      <c r="C40" s="127"/>
      <c r="D40" s="127"/>
      <c r="E40" s="127"/>
      <c r="F40" s="127"/>
      <c r="G40" s="68">
        <v>30</v>
      </c>
      <c r="H40" s="17"/>
      <c r="I40" s="17"/>
      <c r="J40" s="17"/>
      <c r="K40" s="17"/>
      <c r="L40" s="17"/>
      <c r="M40" s="129"/>
      <c r="N40" s="194" t="s">
        <v>107</v>
      </c>
    </row>
    <row r="41" spans="1:14" ht="57" customHeight="1" x14ac:dyDescent="0.25">
      <c r="A41" s="192"/>
      <c r="B41" s="128"/>
      <c r="C41" s="128"/>
      <c r="D41" s="128"/>
      <c r="E41" s="128"/>
      <c r="F41" s="128"/>
      <c r="G41" s="68">
        <v>31</v>
      </c>
      <c r="H41" s="18"/>
      <c r="I41" s="17"/>
      <c r="J41" s="130"/>
      <c r="K41" s="130"/>
      <c r="L41" s="131"/>
      <c r="M41" s="132"/>
      <c r="N41" s="194"/>
    </row>
    <row r="42" spans="1:14" ht="52.5" customHeight="1" x14ac:dyDescent="0.25">
      <c r="A42" s="193"/>
      <c r="B42" s="126" t="s">
        <v>108</v>
      </c>
      <c r="C42" s="125"/>
      <c r="D42" s="125">
        <v>1</v>
      </c>
      <c r="E42" s="125" t="s">
        <v>109</v>
      </c>
      <c r="F42" s="125" t="s">
        <v>110</v>
      </c>
      <c r="G42" s="68">
        <v>32</v>
      </c>
      <c r="H42" s="71" t="s">
        <v>111</v>
      </c>
      <c r="I42" s="109"/>
      <c r="J42" s="109" t="s">
        <v>112</v>
      </c>
      <c r="K42" s="110"/>
      <c r="L42" s="101">
        <v>3000</v>
      </c>
      <c r="M42" s="111">
        <v>44699</v>
      </c>
      <c r="N42" s="61"/>
    </row>
    <row r="43" spans="1:14" ht="29.25" customHeight="1" x14ac:dyDescent="0.25">
      <c r="A43" s="68">
        <v>29</v>
      </c>
      <c r="B43" s="69" t="s">
        <v>113</v>
      </c>
      <c r="C43" s="68">
        <v>1</v>
      </c>
      <c r="D43" s="68"/>
      <c r="E43" s="68" t="s">
        <v>114</v>
      </c>
      <c r="F43" s="68" t="s">
        <v>115</v>
      </c>
      <c r="G43" s="68">
        <v>33</v>
      </c>
      <c r="H43" s="69" t="s">
        <v>83</v>
      </c>
      <c r="I43" s="68" t="s">
        <v>84</v>
      </c>
      <c r="J43" s="68"/>
      <c r="K43" s="68">
        <v>1</v>
      </c>
      <c r="L43" s="8"/>
      <c r="M43" s="9">
        <v>40505</v>
      </c>
      <c r="N43" s="61"/>
    </row>
    <row r="44" spans="1:14" ht="41.25" customHeight="1" x14ac:dyDescent="0.25">
      <c r="A44" s="68">
        <v>30</v>
      </c>
      <c r="B44" s="69" t="s">
        <v>116</v>
      </c>
      <c r="C44" s="68">
        <v>1</v>
      </c>
      <c r="D44" s="68"/>
      <c r="E44" s="68" t="s">
        <v>117</v>
      </c>
      <c r="F44" s="68" t="s">
        <v>21</v>
      </c>
      <c r="G44" s="68">
        <v>34</v>
      </c>
      <c r="H44" s="69" t="s">
        <v>44</v>
      </c>
      <c r="I44" s="68" t="s">
        <v>45</v>
      </c>
      <c r="J44" s="68"/>
      <c r="K44" s="68">
        <v>1</v>
      </c>
      <c r="L44" s="8"/>
      <c r="M44" s="9">
        <v>40633</v>
      </c>
      <c r="N44" s="61"/>
    </row>
    <row r="45" spans="1:14" ht="38.25" x14ac:dyDescent="0.25">
      <c r="A45" s="68">
        <v>31</v>
      </c>
      <c r="B45" s="69" t="s">
        <v>118</v>
      </c>
      <c r="C45" s="68"/>
      <c r="D45" s="68">
        <v>1</v>
      </c>
      <c r="E45" s="69" t="s">
        <v>119</v>
      </c>
      <c r="F45" s="69" t="s">
        <v>93</v>
      </c>
      <c r="G45" s="68">
        <v>35</v>
      </c>
      <c r="H45" s="69" t="s">
        <v>83</v>
      </c>
      <c r="I45" s="68" t="s">
        <v>84</v>
      </c>
      <c r="J45" s="68"/>
      <c r="K45" s="68">
        <v>1</v>
      </c>
      <c r="L45" s="8"/>
      <c r="M45" s="9">
        <v>40687</v>
      </c>
      <c r="N45" s="61"/>
    </row>
    <row r="46" spans="1:14" ht="78.75" customHeight="1" x14ac:dyDescent="0.25">
      <c r="A46" s="68">
        <v>32</v>
      </c>
      <c r="B46" s="69" t="s">
        <v>120</v>
      </c>
      <c r="C46" s="68">
        <v>1</v>
      </c>
      <c r="D46" s="68"/>
      <c r="E46" s="69" t="s">
        <v>121</v>
      </c>
      <c r="F46" s="69" t="s">
        <v>122</v>
      </c>
      <c r="G46" s="68">
        <v>36</v>
      </c>
      <c r="H46" s="69" t="s">
        <v>123</v>
      </c>
      <c r="I46" s="68" t="s">
        <v>112</v>
      </c>
      <c r="J46" s="68"/>
      <c r="K46" s="68">
        <v>1</v>
      </c>
      <c r="L46" s="8"/>
      <c r="M46" s="9">
        <v>40688</v>
      </c>
      <c r="N46" s="61"/>
    </row>
    <row r="47" spans="1:14" ht="41.25" customHeight="1" x14ac:dyDescent="0.25">
      <c r="A47" s="68">
        <v>33</v>
      </c>
      <c r="B47" s="69" t="s">
        <v>124</v>
      </c>
      <c r="C47" s="68">
        <v>1</v>
      </c>
      <c r="D47" s="68"/>
      <c r="E47" s="69" t="s">
        <v>125</v>
      </c>
      <c r="F47" s="69" t="s">
        <v>56</v>
      </c>
      <c r="G47" s="68">
        <v>37</v>
      </c>
      <c r="H47" s="69" t="s">
        <v>62</v>
      </c>
      <c r="I47" s="68" t="s">
        <v>63</v>
      </c>
      <c r="J47" s="68"/>
      <c r="K47" s="68">
        <v>1</v>
      </c>
      <c r="L47" s="8"/>
      <c r="M47" s="9">
        <v>40693</v>
      </c>
      <c r="N47" s="61"/>
    </row>
    <row r="48" spans="1:14" ht="46.5" customHeight="1" x14ac:dyDescent="0.25">
      <c r="A48" s="68">
        <v>34</v>
      </c>
      <c r="B48" s="69" t="s">
        <v>126</v>
      </c>
      <c r="C48" s="68">
        <v>1</v>
      </c>
      <c r="D48" s="68"/>
      <c r="E48" s="69" t="s">
        <v>127</v>
      </c>
      <c r="F48" s="69" t="s">
        <v>56</v>
      </c>
      <c r="G48" s="68">
        <v>38</v>
      </c>
      <c r="H48" s="69" t="s">
        <v>62</v>
      </c>
      <c r="I48" s="68" t="s">
        <v>63</v>
      </c>
      <c r="J48" s="68"/>
      <c r="K48" s="68">
        <v>1</v>
      </c>
      <c r="L48" s="8"/>
      <c r="M48" s="9">
        <v>40777</v>
      </c>
      <c r="N48" s="61"/>
    </row>
    <row r="49" spans="1:14" ht="25.5" x14ac:dyDescent="0.25">
      <c r="A49" s="68">
        <v>35</v>
      </c>
      <c r="B49" s="69" t="s">
        <v>128</v>
      </c>
      <c r="C49" s="68">
        <v>1</v>
      </c>
      <c r="D49" s="68"/>
      <c r="E49" s="69" t="s">
        <v>129</v>
      </c>
      <c r="F49" s="69" t="s">
        <v>130</v>
      </c>
      <c r="G49" s="68">
        <v>39</v>
      </c>
      <c r="H49" s="69" t="s">
        <v>131</v>
      </c>
      <c r="I49" s="68" t="s">
        <v>112</v>
      </c>
      <c r="J49" s="68"/>
      <c r="K49" s="68">
        <v>1</v>
      </c>
      <c r="L49" s="8"/>
      <c r="M49" s="9">
        <v>40779</v>
      </c>
      <c r="N49" s="61"/>
    </row>
    <row r="50" spans="1:14" ht="25.5" x14ac:dyDescent="0.25">
      <c r="A50" s="68">
        <v>36</v>
      </c>
      <c r="B50" s="69" t="s">
        <v>132</v>
      </c>
      <c r="C50" s="68"/>
      <c r="D50" s="68">
        <v>1</v>
      </c>
      <c r="E50" s="69" t="s">
        <v>133</v>
      </c>
      <c r="F50" s="69" t="s">
        <v>134</v>
      </c>
      <c r="G50" s="68">
        <v>40</v>
      </c>
      <c r="H50" s="69" t="s">
        <v>44</v>
      </c>
      <c r="I50" s="68" t="s">
        <v>45</v>
      </c>
      <c r="J50" s="68"/>
      <c r="K50" s="68">
        <v>1</v>
      </c>
      <c r="L50" s="8"/>
      <c r="M50" s="9">
        <v>40836</v>
      </c>
      <c r="N50" s="61"/>
    </row>
    <row r="51" spans="1:14" ht="25.5" x14ac:dyDescent="0.25">
      <c r="A51" s="68">
        <v>37</v>
      </c>
      <c r="B51" s="69" t="s">
        <v>135</v>
      </c>
      <c r="C51" s="68">
        <v>1</v>
      </c>
      <c r="D51" s="68"/>
      <c r="E51" s="69" t="s">
        <v>136</v>
      </c>
      <c r="F51" s="69" t="s">
        <v>137</v>
      </c>
      <c r="G51" s="68">
        <v>41</v>
      </c>
      <c r="H51" s="69" t="s">
        <v>62</v>
      </c>
      <c r="I51" s="68" t="s">
        <v>63</v>
      </c>
      <c r="J51" s="68"/>
      <c r="K51" s="68">
        <v>1</v>
      </c>
      <c r="L51" s="8"/>
      <c r="M51" s="9">
        <v>40836</v>
      </c>
      <c r="N51" s="61"/>
    </row>
    <row r="52" spans="1:14" ht="25.5" x14ac:dyDescent="0.25">
      <c r="A52" s="68">
        <v>38</v>
      </c>
      <c r="B52" s="69" t="s">
        <v>138</v>
      </c>
      <c r="C52" s="68"/>
      <c r="D52" s="68">
        <v>1</v>
      </c>
      <c r="E52" s="69" t="s">
        <v>136</v>
      </c>
      <c r="F52" s="69" t="s">
        <v>137</v>
      </c>
      <c r="G52" s="68">
        <v>42</v>
      </c>
      <c r="H52" s="69" t="s">
        <v>139</v>
      </c>
      <c r="I52" s="68" t="s">
        <v>63</v>
      </c>
      <c r="J52" s="68"/>
      <c r="K52" s="68">
        <v>1</v>
      </c>
      <c r="L52" s="8"/>
      <c r="M52" s="9">
        <v>40836</v>
      </c>
      <c r="N52" s="61"/>
    </row>
    <row r="53" spans="1:14" ht="25.5" x14ac:dyDescent="0.25">
      <c r="A53" s="68">
        <v>39</v>
      </c>
      <c r="B53" s="69" t="s">
        <v>140</v>
      </c>
      <c r="C53" s="68">
        <v>1</v>
      </c>
      <c r="D53" s="68"/>
      <c r="E53" s="69" t="s">
        <v>141</v>
      </c>
      <c r="F53" s="69" t="s">
        <v>142</v>
      </c>
      <c r="G53" s="68">
        <v>43</v>
      </c>
      <c r="H53" s="69" t="s">
        <v>83</v>
      </c>
      <c r="I53" s="68" t="s">
        <v>84</v>
      </c>
      <c r="J53" s="68"/>
      <c r="K53" s="68">
        <v>1</v>
      </c>
      <c r="L53" s="8"/>
      <c r="M53" s="9">
        <v>40822</v>
      </c>
      <c r="N53" s="61"/>
    </row>
    <row r="54" spans="1:14" ht="88.5" customHeight="1" x14ac:dyDescent="0.25">
      <c r="A54" s="68">
        <v>40</v>
      </c>
      <c r="B54" s="69" t="s">
        <v>143</v>
      </c>
      <c r="C54" s="68">
        <v>1</v>
      </c>
      <c r="D54" s="68"/>
      <c r="E54" s="69" t="s">
        <v>144</v>
      </c>
      <c r="F54" s="69" t="s">
        <v>145</v>
      </c>
      <c r="G54" s="68">
        <v>44</v>
      </c>
      <c r="H54" s="69" t="s">
        <v>76</v>
      </c>
      <c r="I54" s="68" t="s">
        <v>77</v>
      </c>
      <c r="J54" s="68"/>
      <c r="K54" s="68">
        <v>1</v>
      </c>
      <c r="L54" s="8"/>
      <c r="M54" s="9">
        <v>40840</v>
      </c>
      <c r="N54" s="61"/>
    </row>
    <row r="55" spans="1:14" ht="25.5" x14ac:dyDescent="0.25">
      <c r="A55" s="68">
        <v>41</v>
      </c>
      <c r="B55" s="69" t="s">
        <v>146</v>
      </c>
      <c r="C55" s="68">
        <v>1</v>
      </c>
      <c r="D55" s="68"/>
      <c r="E55" s="69" t="s">
        <v>147</v>
      </c>
      <c r="F55" s="69" t="s">
        <v>56</v>
      </c>
      <c r="G55" s="68">
        <v>45</v>
      </c>
      <c r="H55" s="69" t="s">
        <v>139</v>
      </c>
      <c r="I55" s="68" t="s">
        <v>63</v>
      </c>
      <c r="J55" s="68"/>
      <c r="K55" s="68">
        <v>1</v>
      </c>
      <c r="L55" s="8"/>
      <c r="M55" s="9">
        <v>41187</v>
      </c>
      <c r="N55" s="61"/>
    </row>
    <row r="56" spans="1:14" ht="75.75" customHeight="1" x14ac:dyDescent="0.25">
      <c r="A56" s="68">
        <v>42</v>
      </c>
      <c r="B56" s="69" t="s">
        <v>148</v>
      </c>
      <c r="C56" s="68">
        <v>1</v>
      </c>
      <c r="D56" s="68"/>
      <c r="E56" s="69" t="s">
        <v>149</v>
      </c>
      <c r="F56" s="69" t="s">
        <v>150</v>
      </c>
      <c r="G56" s="68">
        <v>46</v>
      </c>
      <c r="H56" s="69" t="s">
        <v>83</v>
      </c>
      <c r="I56" s="68" t="s">
        <v>84</v>
      </c>
      <c r="J56" s="68"/>
      <c r="K56" s="68">
        <v>1</v>
      </c>
      <c r="L56" s="8"/>
      <c r="M56" s="9">
        <v>41187</v>
      </c>
      <c r="N56" s="61"/>
    </row>
    <row r="57" spans="1:14" ht="25.5" x14ac:dyDescent="0.25">
      <c r="A57" s="68">
        <v>43</v>
      </c>
      <c r="B57" s="42" t="s">
        <v>151</v>
      </c>
      <c r="C57" s="6">
        <v>1</v>
      </c>
      <c r="D57" s="6"/>
      <c r="E57" s="42" t="s">
        <v>152</v>
      </c>
      <c r="F57" s="42" t="s">
        <v>153</v>
      </c>
      <c r="G57" s="68">
        <v>47</v>
      </c>
      <c r="H57" s="42" t="s">
        <v>62</v>
      </c>
      <c r="I57" s="6" t="s">
        <v>63</v>
      </c>
      <c r="J57" s="6"/>
      <c r="K57" s="68">
        <v>1</v>
      </c>
      <c r="L57" s="8"/>
      <c r="M57" s="13">
        <v>41417</v>
      </c>
      <c r="N57" s="61"/>
    </row>
    <row r="58" spans="1:14" ht="51" x14ac:dyDescent="0.25">
      <c r="A58" s="181">
        <v>44</v>
      </c>
      <c r="B58" s="195" t="s">
        <v>154</v>
      </c>
      <c r="C58" s="197"/>
      <c r="D58" s="197">
        <v>1</v>
      </c>
      <c r="E58" s="199" t="s">
        <v>155</v>
      </c>
      <c r="F58" s="195" t="s">
        <v>156</v>
      </c>
      <c r="G58" s="68">
        <v>48</v>
      </c>
      <c r="H58" s="42" t="s">
        <v>111</v>
      </c>
      <c r="I58" s="6"/>
      <c r="J58" s="6" t="s">
        <v>112</v>
      </c>
      <c r="K58" s="7"/>
      <c r="L58" s="14">
        <v>224.1</v>
      </c>
      <c r="M58" s="13">
        <v>41417</v>
      </c>
      <c r="N58" s="190"/>
    </row>
    <row r="59" spans="1:14" ht="51" x14ac:dyDescent="0.25">
      <c r="A59" s="182"/>
      <c r="B59" s="196"/>
      <c r="C59" s="198"/>
      <c r="D59" s="198"/>
      <c r="E59" s="200"/>
      <c r="F59" s="196"/>
      <c r="G59" s="68">
        <v>49</v>
      </c>
      <c r="H59" s="42" t="s">
        <v>157</v>
      </c>
      <c r="I59" s="6"/>
      <c r="J59" s="6" t="s">
        <v>158</v>
      </c>
      <c r="K59" s="7"/>
      <c r="L59" s="14">
        <v>224.1</v>
      </c>
      <c r="M59" s="13">
        <v>41417</v>
      </c>
      <c r="N59" s="190"/>
    </row>
    <row r="60" spans="1:14" ht="48.75" customHeight="1" x14ac:dyDescent="0.25">
      <c r="A60" s="68">
        <v>45</v>
      </c>
      <c r="B60" s="42" t="s">
        <v>159</v>
      </c>
      <c r="C60" s="6">
        <v>1</v>
      </c>
      <c r="D60" s="6"/>
      <c r="E60" s="42" t="s">
        <v>160</v>
      </c>
      <c r="F60" s="42" t="s">
        <v>56</v>
      </c>
      <c r="G60" s="68">
        <v>50</v>
      </c>
      <c r="H60" s="69" t="s">
        <v>101</v>
      </c>
      <c r="I60" s="68"/>
      <c r="J60" s="68" t="s">
        <v>45</v>
      </c>
      <c r="K60" s="68">
        <v>1</v>
      </c>
      <c r="L60" s="15"/>
      <c r="M60" s="13">
        <v>41425</v>
      </c>
      <c r="N60" s="61"/>
    </row>
    <row r="61" spans="1:14" ht="66" customHeight="1" x14ac:dyDescent="0.25">
      <c r="A61" s="68">
        <v>46</v>
      </c>
      <c r="B61" s="42" t="s">
        <v>161</v>
      </c>
      <c r="C61" s="6">
        <v>1</v>
      </c>
      <c r="D61" s="6"/>
      <c r="E61" s="42" t="s">
        <v>162</v>
      </c>
      <c r="F61" s="42" t="s">
        <v>56</v>
      </c>
      <c r="G61" s="68">
        <v>51</v>
      </c>
      <c r="H61" s="69" t="s">
        <v>62</v>
      </c>
      <c r="I61" s="68" t="s">
        <v>63</v>
      </c>
      <c r="J61" s="68"/>
      <c r="K61" s="68">
        <v>1</v>
      </c>
      <c r="L61" s="15"/>
      <c r="M61" s="13">
        <v>41425</v>
      </c>
      <c r="N61" s="61"/>
    </row>
    <row r="62" spans="1:14" ht="60.75" customHeight="1" x14ac:dyDescent="0.25">
      <c r="A62" s="68">
        <v>47</v>
      </c>
      <c r="B62" s="42" t="s">
        <v>163</v>
      </c>
      <c r="C62" s="6">
        <v>1</v>
      </c>
      <c r="D62" s="6"/>
      <c r="E62" s="42" t="s">
        <v>164</v>
      </c>
      <c r="F62" s="42" t="s">
        <v>56</v>
      </c>
      <c r="G62" s="68">
        <v>52</v>
      </c>
      <c r="H62" s="69" t="s">
        <v>139</v>
      </c>
      <c r="I62" s="68" t="s">
        <v>63</v>
      </c>
      <c r="J62" s="68"/>
      <c r="K62" s="68">
        <v>1</v>
      </c>
      <c r="L62" s="15"/>
      <c r="M62" s="13">
        <v>41425</v>
      </c>
      <c r="N62" s="61"/>
    </row>
    <row r="63" spans="1:14" ht="83.25" customHeight="1" x14ac:dyDescent="0.25">
      <c r="A63" s="68">
        <v>48</v>
      </c>
      <c r="B63" s="42" t="s">
        <v>165</v>
      </c>
      <c r="C63" s="6">
        <v>1</v>
      </c>
      <c r="D63" s="6"/>
      <c r="E63" s="63" t="s">
        <v>166</v>
      </c>
      <c r="F63" s="42" t="s">
        <v>167</v>
      </c>
      <c r="G63" s="68">
        <v>53</v>
      </c>
      <c r="H63" s="42" t="s">
        <v>168</v>
      </c>
      <c r="I63" s="6"/>
      <c r="J63" s="6" t="s">
        <v>169</v>
      </c>
      <c r="K63" s="7"/>
      <c r="L63" s="14">
        <v>448.2</v>
      </c>
      <c r="M63" s="13">
        <v>41530</v>
      </c>
      <c r="N63" s="61"/>
    </row>
    <row r="64" spans="1:14" ht="25.5" x14ac:dyDescent="0.25">
      <c r="A64" s="68">
        <v>49</v>
      </c>
      <c r="B64" s="42" t="s">
        <v>170</v>
      </c>
      <c r="C64" s="6">
        <v>1</v>
      </c>
      <c r="D64" s="6"/>
      <c r="E64" s="42" t="s">
        <v>171</v>
      </c>
      <c r="F64" s="42" t="s">
        <v>153</v>
      </c>
      <c r="G64" s="68">
        <v>54</v>
      </c>
      <c r="H64" s="42" t="s">
        <v>57</v>
      </c>
      <c r="I64" s="6" t="s">
        <v>58</v>
      </c>
      <c r="J64" s="6"/>
      <c r="K64" s="68">
        <v>1</v>
      </c>
      <c r="L64" s="15"/>
      <c r="M64" s="13">
        <v>41571</v>
      </c>
      <c r="N64" s="61"/>
    </row>
    <row r="65" spans="1:14" ht="51" x14ac:dyDescent="0.25">
      <c r="A65" s="68">
        <v>50</v>
      </c>
      <c r="B65" s="42" t="s">
        <v>172</v>
      </c>
      <c r="C65" s="6"/>
      <c r="D65" s="6">
        <v>1</v>
      </c>
      <c r="E65" s="63" t="s">
        <v>173</v>
      </c>
      <c r="F65" s="42" t="s">
        <v>153</v>
      </c>
      <c r="G65" s="68">
        <v>55</v>
      </c>
      <c r="H65" s="42" t="s">
        <v>57</v>
      </c>
      <c r="I65" s="6" t="s">
        <v>58</v>
      </c>
      <c r="J65" s="6"/>
      <c r="K65" s="68">
        <v>1</v>
      </c>
      <c r="L65" s="15"/>
      <c r="M65" s="13">
        <v>41571</v>
      </c>
      <c r="N65" s="61"/>
    </row>
    <row r="66" spans="1:14" ht="39" customHeight="1" x14ac:dyDescent="0.25">
      <c r="A66" s="68">
        <v>51</v>
      </c>
      <c r="B66" s="42" t="s">
        <v>174</v>
      </c>
      <c r="C66" s="6"/>
      <c r="D66" s="6">
        <v>1</v>
      </c>
      <c r="E66" s="63" t="s">
        <v>175</v>
      </c>
      <c r="F66" s="42" t="s">
        <v>153</v>
      </c>
      <c r="G66" s="68">
        <v>56</v>
      </c>
      <c r="H66" s="42" t="s">
        <v>57</v>
      </c>
      <c r="I66" s="6" t="s">
        <v>58</v>
      </c>
      <c r="J66" s="6"/>
      <c r="K66" s="68">
        <v>1</v>
      </c>
      <c r="L66" s="15"/>
      <c r="M66" s="13">
        <v>41578</v>
      </c>
      <c r="N66" s="61"/>
    </row>
    <row r="67" spans="1:14" ht="75.75" customHeight="1" x14ac:dyDescent="0.25">
      <c r="A67" s="68">
        <v>52</v>
      </c>
      <c r="B67" s="42" t="s">
        <v>176</v>
      </c>
      <c r="C67" s="6">
        <v>1</v>
      </c>
      <c r="D67" s="6"/>
      <c r="E67" s="63" t="s">
        <v>177</v>
      </c>
      <c r="F67" s="42" t="s">
        <v>137</v>
      </c>
      <c r="G67" s="68">
        <v>57</v>
      </c>
      <c r="H67" s="42" t="s">
        <v>178</v>
      </c>
      <c r="I67" s="6"/>
      <c r="J67" s="6" t="s">
        <v>179</v>
      </c>
      <c r="K67" s="7"/>
      <c r="L67" s="14">
        <v>2241</v>
      </c>
      <c r="M67" s="13">
        <v>41600</v>
      </c>
      <c r="N67" s="61"/>
    </row>
    <row r="68" spans="1:14" ht="66" customHeight="1" x14ac:dyDescent="0.25">
      <c r="A68" s="68">
        <v>53</v>
      </c>
      <c r="B68" s="42" t="s">
        <v>180</v>
      </c>
      <c r="C68" s="6">
        <v>1</v>
      </c>
      <c r="D68" s="6"/>
      <c r="E68" s="63" t="s">
        <v>181</v>
      </c>
      <c r="F68" s="42" t="s">
        <v>115</v>
      </c>
      <c r="G68" s="68">
        <v>58</v>
      </c>
      <c r="H68" s="42" t="s">
        <v>157</v>
      </c>
      <c r="I68" s="6"/>
      <c r="J68" s="6" t="s">
        <v>158</v>
      </c>
      <c r="K68" s="7"/>
      <c r="L68" s="14">
        <v>1792.8</v>
      </c>
      <c r="M68" s="13">
        <v>41619</v>
      </c>
      <c r="N68" s="42" t="s">
        <v>182</v>
      </c>
    </row>
    <row r="69" spans="1:14" ht="72" customHeight="1" x14ac:dyDescent="0.25">
      <c r="A69" s="68">
        <v>54</v>
      </c>
      <c r="B69" s="42" t="s">
        <v>183</v>
      </c>
      <c r="C69" s="6">
        <v>1</v>
      </c>
      <c r="D69" s="6"/>
      <c r="E69" s="63" t="s">
        <v>184</v>
      </c>
      <c r="F69" s="42" t="s">
        <v>185</v>
      </c>
      <c r="G69" s="68">
        <v>59</v>
      </c>
      <c r="H69" s="42" t="s">
        <v>111</v>
      </c>
      <c r="I69" s="6"/>
      <c r="J69" s="6" t="s">
        <v>112</v>
      </c>
      <c r="K69" s="7"/>
      <c r="L69" s="14">
        <v>896.4</v>
      </c>
      <c r="M69" s="13">
        <v>41662</v>
      </c>
      <c r="N69" s="61"/>
    </row>
    <row r="70" spans="1:14" ht="38.25" x14ac:dyDescent="0.25">
      <c r="A70" s="68">
        <v>55</v>
      </c>
      <c r="B70" s="42" t="s">
        <v>186</v>
      </c>
      <c r="C70" s="6"/>
      <c r="D70" s="6">
        <v>1</v>
      </c>
      <c r="E70" s="63" t="s">
        <v>187</v>
      </c>
      <c r="F70" s="42" t="s">
        <v>185</v>
      </c>
      <c r="G70" s="68">
        <v>60</v>
      </c>
      <c r="H70" s="42" t="s">
        <v>188</v>
      </c>
      <c r="I70" s="6"/>
      <c r="J70" s="6" t="s">
        <v>189</v>
      </c>
      <c r="K70" s="7"/>
      <c r="L70" s="14">
        <v>224.1</v>
      </c>
      <c r="M70" s="13">
        <v>41662</v>
      </c>
      <c r="N70" s="61"/>
    </row>
    <row r="71" spans="1:14" ht="96.75" customHeight="1" x14ac:dyDescent="0.25">
      <c r="A71" s="68">
        <v>56</v>
      </c>
      <c r="B71" s="42" t="s">
        <v>190</v>
      </c>
      <c r="C71" s="6">
        <v>1</v>
      </c>
      <c r="D71" s="6"/>
      <c r="E71" s="63" t="s">
        <v>191</v>
      </c>
      <c r="F71" s="42" t="s">
        <v>192</v>
      </c>
      <c r="G71" s="68">
        <v>61</v>
      </c>
      <c r="H71" s="42" t="s">
        <v>193</v>
      </c>
      <c r="I71" s="6"/>
      <c r="J71" s="6" t="s">
        <v>194</v>
      </c>
      <c r="K71" s="7"/>
      <c r="L71" s="14">
        <v>1344.6</v>
      </c>
      <c r="M71" s="13">
        <v>41675</v>
      </c>
      <c r="N71" s="61"/>
    </row>
    <row r="72" spans="1:14" ht="42" customHeight="1" x14ac:dyDescent="0.25">
      <c r="A72" s="68">
        <v>57</v>
      </c>
      <c r="B72" s="42" t="s">
        <v>195</v>
      </c>
      <c r="C72" s="6"/>
      <c r="D72" s="6">
        <v>1</v>
      </c>
      <c r="E72" s="63" t="s">
        <v>196</v>
      </c>
      <c r="F72" s="61" t="s">
        <v>197</v>
      </c>
      <c r="G72" s="68">
        <v>62</v>
      </c>
      <c r="H72" s="42" t="s">
        <v>188</v>
      </c>
      <c r="I72" s="6"/>
      <c r="J72" s="6" t="s">
        <v>189</v>
      </c>
      <c r="K72" s="7"/>
      <c r="L72" s="14">
        <v>4482</v>
      </c>
      <c r="M72" s="13">
        <v>41708</v>
      </c>
      <c r="N72" s="61"/>
    </row>
    <row r="73" spans="1:14" ht="45.75" customHeight="1" x14ac:dyDescent="0.25">
      <c r="A73" s="68">
        <v>58</v>
      </c>
      <c r="B73" s="42" t="s">
        <v>198</v>
      </c>
      <c r="C73" s="6">
        <v>1</v>
      </c>
      <c r="D73" s="6"/>
      <c r="E73" s="42" t="s">
        <v>199</v>
      </c>
      <c r="F73" s="42" t="s">
        <v>200</v>
      </c>
      <c r="G73" s="68">
        <v>63</v>
      </c>
      <c r="H73" s="42" t="s">
        <v>35</v>
      </c>
      <c r="I73" s="6" t="s">
        <v>36</v>
      </c>
      <c r="J73" s="6"/>
      <c r="K73" s="68">
        <v>1</v>
      </c>
      <c r="L73" s="15"/>
      <c r="M73" s="13">
        <v>41704</v>
      </c>
      <c r="N73" s="61"/>
    </row>
    <row r="74" spans="1:14" ht="33" customHeight="1" x14ac:dyDescent="0.25">
      <c r="A74" s="68">
        <v>59</v>
      </c>
      <c r="B74" s="42" t="s">
        <v>201</v>
      </c>
      <c r="C74" s="6">
        <v>1</v>
      </c>
      <c r="D74" s="6"/>
      <c r="E74" s="42" t="s">
        <v>202</v>
      </c>
      <c r="F74" s="42" t="s">
        <v>200</v>
      </c>
      <c r="G74" s="68">
        <v>64</v>
      </c>
      <c r="H74" s="42" t="s">
        <v>35</v>
      </c>
      <c r="I74" s="6" t="s">
        <v>36</v>
      </c>
      <c r="J74" s="6"/>
      <c r="K74" s="68">
        <v>1</v>
      </c>
      <c r="L74" s="15"/>
      <c r="M74" s="13">
        <v>41704</v>
      </c>
      <c r="N74" s="61"/>
    </row>
    <row r="75" spans="1:14" ht="38.25" x14ac:dyDescent="0.25">
      <c r="A75" s="68">
        <v>60</v>
      </c>
      <c r="B75" s="42" t="s">
        <v>203</v>
      </c>
      <c r="C75" s="6">
        <v>1</v>
      </c>
      <c r="D75" s="6"/>
      <c r="E75" s="42" t="s">
        <v>204</v>
      </c>
      <c r="F75" s="42" t="s">
        <v>200</v>
      </c>
      <c r="G75" s="68">
        <v>65</v>
      </c>
      <c r="H75" s="42" t="s">
        <v>35</v>
      </c>
      <c r="I75" s="6" t="s">
        <v>36</v>
      </c>
      <c r="J75" s="6"/>
      <c r="K75" s="68">
        <v>1</v>
      </c>
      <c r="L75" s="15"/>
      <c r="M75" s="13">
        <v>41704</v>
      </c>
      <c r="N75" s="61"/>
    </row>
    <row r="76" spans="1:14" ht="40.5" customHeight="1" x14ac:dyDescent="0.25">
      <c r="A76" s="68">
        <v>61</v>
      </c>
      <c r="B76" s="42" t="s">
        <v>205</v>
      </c>
      <c r="C76" s="6">
        <v>1</v>
      </c>
      <c r="D76" s="6"/>
      <c r="E76" s="42" t="s">
        <v>204</v>
      </c>
      <c r="F76" s="42" t="s">
        <v>200</v>
      </c>
      <c r="G76" s="68">
        <v>66</v>
      </c>
      <c r="H76" s="42" t="s">
        <v>35</v>
      </c>
      <c r="I76" s="6" t="s">
        <v>36</v>
      </c>
      <c r="J76" s="6"/>
      <c r="K76" s="68">
        <v>1</v>
      </c>
      <c r="L76" s="15"/>
      <c r="M76" s="13">
        <v>41704</v>
      </c>
      <c r="N76" s="61"/>
    </row>
    <row r="77" spans="1:14" ht="36.75" customHeight="1" x14ac:dyDescent="0.25">
      <c r="A77" s="68">
        <v>62</v>
      </c>
      <c r="B77" s="42" t="s">
        <v>206</v>
      </c>
      <c r="C77" s="6">
        <v>1</v>
      </c>
      <c r="D77" s="6"/>
      <c r="E77" s="42" t="s">
        <v>204</v>
      </c>
      <c r="F77" s="42" t="s">
        <v>200</v>
      </c>
      <c r="G77" s="68">
        <v>67</v>
      </c>
      <c r="H77" s="42" t="s">
        <v>35</v>
      </c>
      <c r="I77" s="6" t="s">
        <v>36</v>
      </c>
      <c r="J77" s="6"/>
      <c r="K77" s="68">
        <v>1</v>
      </c>
      <c r="L77" s="15"/>
      <c r="M77" s="13">
        <v>41704</v>
      </c>
      <c r="N77" s="61"/>
    </row>
    <row r="78" spans="1:14" ht="38.25" customHeight="1" x14ac:dyDescent="0.25">
      <c r="A78" s="68">
        <v>63</v>
      </c>
      <c r="B78" s="42" t="s">
        <v>207</v>
      </c>
      <c r="C78" s="6">
        <v>1</v>
      </c>
      <c r="D78" s="6"/>
      <c r="E78" s="42" t="s">
        <v>204</v>
      </c>
      <c r="F78" s="42" t="s">
        <v>200</v>
      </c>
      <c r="G78" s="68">
        <v>68</v>
      </c>
      <c r="H78" s="42" t="s">
        <v>35</v>
      </c>
      <c r="I78" s="6" t="s">
        <v>36</v>
      </c>
      <c r="J78" s="6"/>
      <c r="K78" s="68">
        <v>1</v>
      </c>
      <c r="L78" s="15"/>
      <c r="M78" s="13">
        <v>41704</v>
      </c>
      <c r="N78" s="61"/>
    </row>
    <row r="79" spans="1:14" ht="50.25" customHeight="1" x14ac:dyDescent="0.25">
      <c r="A79" s="68">
        <v>64</v>
      </c>
      <c r="B79" s="42" t="s">
        <v>208</v>
      </c>
      <c r="C79" s="6">
        <v>1</v>
      </c>
      <c r="D79" s="6"/>
      <c r="E79" s="42" t="s">
        <v>204</v>
      </c>
      <c r="F79" s="42" t="s">
        <v>200</v>
      </c>
      <c r="G79" s="68">
        <v>69</v>
      </c>
      <c r="H79" s="42" t="s">
        <v>35</v>
      </c>
      <c r="I79" s="6" t="s">
        <v>36</v>
      </c>
      <c r="J79" s="6"/>
      <c r="K79" s="68">
        <v>1</v>
      </c>
      <c r="L79" s="15"/>
      <c r="M79" s="13">
        <v>41704</v>
      </c>
      <c r="N79" s="61"/>
    </row>
    <row r="80" spans="1:14" ht="40.5" customHeight="1" x14ac:dyDescent="0.25">
      <c r="A80" s="68">
        <v>65</v>
      </c>
      <c r="B80" s="42" t="s">
        <v>209</v>
      </c>
      <c r="C80" s="6"/>
      <c r="D80" s="6">
        <v>1</v>
      </c>
      <c r="E80" s="42" t="s">
        <v>204</v>
      </c>
      <c r="F80" s="42" t="s">
        <v>200</v>
      </c>
      <c r="G80" s="68">
        <v>70</v>
      </c>
      <c r="H80" s="42" t="s">
        <v>35</v>
      </c>
      <c r="I80" s="6" t="s">
        <v>36</v>
      </c>
      <c r="J80" s="6"/>
      <c r="K80" s="68">
        <v>1</v>
      </c>
      <c r="L80" s="15"/>
      <c r="M80" s="13">
        <v>41704</v>
      </c>
      <c r="N80" s="61"/>
    </row>
    <row r="81" spans="1:14" ht="39.75" customHeight="1" x14ac:dyDescent="0.25">
      <c r="A81" s="68">
        <v>66</v>
      </c>
      <c r="B81" s="42" t="s">
        <v>210</v>
      </c>
      <c r="C81" s="6"/>
      <c r="D81" s="6">
        <v>1</v>
      </c>
      <c r="E81" s="42" t="s">
        <v>204</v>
      </c>
      <c r="F81" s="42" t="s">
        <v>200</v>
      </c>
      <c r="G81" s="68">
        <v>71</v>
      </c>
      <c r="H81" s="42" t="s">
        <v>35</v>
      </c>
      <c r="I81" s="6" t="s">
        <v>36</v>
      </c>
      <c r="J81" s="6"/>
      <c r="K81" s="68">
        <v>1</v>
      </c>
      <c r="L81" s="15"/>
      <c r="M81" s="13">
        <v>41704</v>
      </c>
      <c r="N81" s="61"/>
    </row>
    <row r="82" spans="1:14" ht="41.25" customHeight="1" x14ac:dyDescent="0.25">
      <c r="A82" s="68">
        <v>67</v>
      </c>
      <c r="B82" s="42" t="s">
        <v>211</v>
      </c>
      <c r="C82" s="6"/>
      <c r="D82" s="6">
        <v>1</v>
      </c>
      <c r="E82" s="42" t="s">
        <v>204</v>
      </c>
      <c r="F82" s="42" t="s">
        <v>200</v>
      </c>
      <c r="G82" s="68">
        <v>72</v>
      </c>
      <c r="H82" s="42" t="s">
        <v>35</v>
      </c>
      <c r="I82" s="6" t="s">
        <v>36</v>
      </c>
      <c r="J82" s="6"/>
      <c r="K82" s="68">
        <v>1</v>
      </c>
      <c r="L82" s="15"/>
      <c r="M82" s="13">
        <v>41704</v>
      </c>
      <c r="N82" s="61"/>
    </row>
    <row r="83" spans="1:14" ht="68.25" customHeight="1" x14ac:dyDescent="0.25">
      <c r="A83" s="68">
        <v>68</v>
      </c>
      <c r="B83" s="42" t="s">
        <v>212</v>
      </c>
      <c r="C83" s="6"/>
      <c r="D83" s="6">
        <v>1</v>
      </c>
      <c r="E83" s="42" t="s">
        <v>213</v>
      </c>
      <c r="F83" s="42" t="s">
        <v>214</v>
      </c>
      <c r="G83" s="68">
        <v>73</v>
      </c>
      <c r="H83" s="42" t="s">
        <v>215</v>
      </c>
      <c r="I83" s="6"/>
      <c r="J83" s="6" t="s">
        <v>179</v>
      </c>
      <c r="K83" s="7"/>
      <c r="L83" s="14">
        <v>1120.5</v>
      </c>
      <c r="M83" s="13">
        <v>41733</v>
      </c>
      <c r="N83" s="61"/>
    </row>
    <row r="84" spans="1:14" ht="53.25" customHeight="1" x14ac:dyDescent="0.25">
      <c r="A84" s="68">
        <v>69</v>
      </c>
      <c r="B84" s="42" t="s">
        <v>216</v>
      </c>
      <c r="C84" s="6">
        <v>1</v>
      </c>
      <c r="D84" s="6"/>
      <c r="E84" s="63" t="s">
        <v>217</v>
      </c>
      <c r="F84" s="42" t="s">
        <v>218</v>
      </c>
      <c r="G84" s="68">
        <v>74</v>
      </c>
      <c r="H84" s="42" t="s">
        <v>219</v>
      </c>
      <c r="I84" s="6"/>
      <c r="J84" s="6" t="s">
        <v>189</v>
      </c>
      <c r="K84" s="7"/>
      <c r="L84" s="14">
        <v>448.2</v>
      </c>
      <c r="M84" s="13">
        <v>41767</v>
      </c>
      <c r="N84" s="61"/>
    </row>
    <row r="85" spans="1:14" ht="38.25" x14ac:dyDescent="0.25">
      <c r="A85" s="68">
        <v>70</v>
      </c>
      <c r="B85" s="42" t="s">
        <v>220</v>
      </c>
      <c r="C85" s="6">
        <v>1</v>
      </c>
      <c r="D85" s="6"/>
      <c r="E85" s="61" t="s">
        <v>221</v>
      </c>
      <c r="F85" s="42" t="s">
        <v>56</v>
      </c>
      <c r="G85" s="68">
        <v>75</v>
      </c>
      <c r="H85" s="42" t="s">
        <v>219</v>
      </c>
      <c r="I85" s="6"/>
      <c r="J85" s="6" t="s">
        <v>189</v>
      </c>
      <c r="K85" s="7"/>
      <c r="L85" s="14">
        <v>448.2</v>
      </c>
      <c r="M85" s="13">
        <v>41774</v>
      </c>
      <c r="N85" s="61"/>
    </row>
    <row r="86" spans="1:14" ht="42" customHeight="1" x14ac:dyDescent="0.25">
      <c r="A86" s="68">
        <v>71</v>
      </c>
      <c r="B86" s="42" t="s">
        <v>222</v>
      </c>
      <c r="C86" s="6"/>
      <c r="D86" s="6">
        <v>1</v>
      </c>
      <c r="E86" s="42" t="s">
        <v>223</v>
      </c>
      <c r="F86" s="42" t="s">
        <v>56</v>
      </c>
      <c r="G86" s="68">
        <v>76</v>
      </c>
      <c r="H86" s="42" t="s">
        <v>219</v>
      </c>
      <c r="I86" s="6"/>
      <c r="J86" s="6" t="s">
        <v>189</v>
      </c>
      <c r="K86" s="7"/>
      <c r="L86" s="14">
        <v>224.1</v>
      </c>
      <c r="M86" s="13">
        <v>41774</v>
      </c>
      <c r="N86" s="61"/>
    </row>
    <row r="87" spans="1:14" ht="25.5" x14ac:dyDescent="0.25">
      <c r="A87" s="68">
        <v>72</v>
      </c>
      <c r="B87" s="42" t="s">
        <v>224</v>
      </c>
      <c r="C87" s="6">
        <v>1</v>
      </c>
      <c r="D87" s="6"/>
      <c r="E87" s="63" t="s">
        <v>225</v>
      </c>
      <c r="F87" s="42" t="s">
        <v>226</v>
      </c>
      <c r="G87" s="68">
        <v>77</v>
      </c>
      <c r="H87" s="69" t="s">
        <v>44</v>
      </c>
      <c r="I87" s="68" t="s">
        <v>45</v>
      </c>
      <c r="J87" s="68"/>
      <c r="K87" s="68">
        <v>1</v>
      </c>
      <c r="L87" s="15"/>
      <c r="M87" s="13">
        <v>41775</v>
      </c>
      <c r="N87" s="61"/>
    </row>
    <row r="88" spans="1:14" ht="81.75" customHeight="1" x14ac:dyDescent="0.25">
      <c r="A88" s="68">
        <v>73</v>
      </c>
      <c r="B88" s="42" t="s">
        <v>227</v>
      </c>
      <c r="C88" s="6">
        <v>1</v>
      </c>
      <c r="D88" s="6"/>
      <c r="E88" s="63" t="s">
        <v>228</v>
      </c>
      <c r="F88" s="42" t="s">
        <v>229</v>
      </c>
      <c r="G88" s="68">
        <v>78</v>
      </c>
      <c r="H88" s="42" t="s">
        <v>230</v>
      </c>
      <c r="I88" s="6"/>
      <c r="J88" s="6" t="s">
        <v>29</v>
      </c>
      <c r="K88" s="7"/>
      <c r="L88" s="14">
        <v>2241</v>
      </c>
      <c r="M88" s="13">
        <v>41786</v>
      </c>
      <c r="N88" s="61"/>
    </row>
    <row r="89" spans="1:14" ht="61.5" customHeight="1" x14ac:dyDescent="0.25">
      <c r="A89" s="68">
        <v>74</v>
      </c>
      <c r="B89" s="42" t="s">
        <v>231</v>
      </c>
      <c r="C89" s="6">
        <v>1</v>
      </c>
      <c r="D89" s="6"/>
      <c r="E89" s="63" t="s">
        <v>232</v>
      </c>
      <c r="F89" s="42" t="s">
        <v>233</v>
      </c>
      <c r="G89" s="68">
        <v>79</v>
      </c>
      <c r="H89" s="42" t="s">
        <v>111</v>
      </c>
      <c r="I89" s="6"/>
      <c r="J89" s="6" t="s">
        <v>112</v>
      </c>
      <c r="K89" s="7"/>
      <c r="L89" s="14">
        <v>224.1</v>
      </c>
      <c r="M89" s="13">
        <v>41793</v>
      </c>
      <c r="N89" s="61"/>
    </row>
    <row r="90" spans="1:14" ht="63" customHeight="1" x14ac:dyDescent="0.25">
      <c r="A90" s="68">
        <v>75</v>
      </c>
      <c r="B90" s="42" t="s">
        <v>234</v>
      </c>
      <c r="C90" s="6">
        <v>1</v>
      </c>
      <c r="D90" s="6"/>
      <c r="E90" s="63" t="s">
        <v>235</v>
      </c>
      <c r="F90" s="42" t="s">
        <v>236</v>
      </c>
      <c r="G90" s="68">
        <v>80</v>
      </c>
      <c r="H90" s="42" t="s">
        <v>111</v>
      </c>
      <c r="I90" s="6"/>
      <c r="J90" s="6" t="s">
        <v>112</v>
      </c>
      <c r="K90" s="7"/>
      <c r="L90" s="14">
        <v>224.1</v>
      </c>
      <c r="M90" s="13">
        <v>41800</v>
      </c>
      <c r="N90" s="61"/>
    </row>
    <row r="91" spans="1:14" ht="71.25" customHeight="1" x14ac:dyDescent="0.25">
      <c r="A91" s="68">
        <v>76</v>
      </c>
      <c r="B91" s="42" t="s">
        <v>237</v>
      </c>
      <c r="C91" s="6">
        <v>1</v>
      </c>
      <c r="D91" s="6"/>
      <c r="E91" s="63" t="s">
        <v>238</v>
      </c>
      <c r="F91" s="42" t="s">
        <v>236</v>
      </c>
      <c r="G91" s="68">
        <v>81</v>
      </c>
      <c r="H91" s="42" t="s">
        <v>111</v>
      </c>
      <c r="I91" s="6"/>
      <c r="J91" s="6" t="s">
        <v>112</v>
      </c>
      <c r="K91" s="7"/>
      <c r="L91" s="14">
        <v>224.1</v>
      </c>
      <c r="M91" s="13">
        <v>41800</v>
      </c>
      <c r="N91" s="61"/>
    </row>
    <row r="92" spans="1:14" ht="63.75" customHeight="1" x14ac:dyDescent="0.25">
      <c r="A92" s="68">
        <v>77</v>
      </c>
      <c r="B92" s="42" t="s">
        <v>239</v>
      </c>
      <c r="C92" s="6">
        <v>1</v>
      </c>
      <c r="D92" s="6"/>
      <c r="E92" s="63" t="s">
        <v>240</v>
      </c>
      <c r="F92" s="42" t="s">
        <v>236</v>
      </c>
      <c r="G92" s="68">
        <v>82</v>
      </c>
      <c r="H92" s="42" t="s">
        <v>111</v>
      </c>
      <c r="I92" s="6"/>
      <c r="J92" s="6" t="s">
        <v>112</v>
      </c>
      <c r="K92" s="7"/>
      <c r="L92" s="14">
        <v>224.1</v>
      </c>
      <c r="M92" s="13">
        <v>41800</v>
      </c>
      <c r="N92" s="61"/>
    </row>
    <row r="93" spans="1:14" ht="92.25" customHeight="1" x14ac:dyDescent="0.25">
      <c r="A93" s="68">
        <v>78</v>
      </c>
      <c r="B93" s="42" t="s">
        <v>241</v>
      </c>
      <c r="C93" s="6">
        <v>1</v>
      </c>
      <c r="D93" s="6"/>
      <c r="E93" s="61" t="s">
        <v>242</v>
      </c>
      <c r="F93" s="42" t="s">
        <v>243</v>
      </c>
      <c r="G93" s="68">
        <v>83</v>
      </c>
      <c r="H93" s="42" t="s">
        <v>244</v>
      </c>
      <c r="I93" s="6"/>
      <c r="J93" s="6" t="s">
        <v>95</v>
      </c>
      <c r="K93" s="7"/>
      <c r="L93" s="14">
        <v>224.1</v>
      </c>
      <c r="M93" s="13">
        <v>41802</v>
      </c>
      <c r="N93" s="61"/>
    </row>
    <row r="94" spans="1:14" ht="89.25" customHeight="1" x14ac:dyDescent="0.25">
      <c r="A94" s="68">
        <v>79</v>
      </c>
      <c r="B94" s="63" t="s">
        <v>245</v>
      </c>
      <c r="C94" s="16">
        <v>1</v>
      </c>
      <c r="D94" s="16"/>
      <c r="E94" s="63" t="s">
        <v>246</v>
      </c>
      <c r="F94" s="63" t="s">
        <v>247</v>
      </c>
      <c r="G94" s="68">
        <v>84</v>
      </c>
      <c r="H94" s="42" t="s">
        <v>230</v>
      </c>
      <c r="I94" s="6"/>
      <c r="J94" s="6" t="s">
        <v>29</v>
      </c>
      <c r="K94" s="7"/>
      <c r="L94" s="14">
        <v>224.1</v>
      </c>
      <c r="M94" s="13">
        <v>41822</v>
      </c>
      <c r="N94" s="61"/>
    </row>
    <row r="95" spans="1:14" ht="38.25" x14ac:dyDescent="0.25">
      <c r="A95" s="68">
        <v>80</v>
      </c>
      <c r="B95" s="63" t="s">
        <v>248</v>
      </c>
      <c r="C95" s="16"/>
      <c r="D95" s="16">
        <v>1</v>
      </c>
      <c r="E95" s="63" t="s">
        <v>249</v>
      </c>
      <c r="F95" s="63" t="s">
        <v>250</v>
      </c>
      <c r="G95" s="68">
        <v>85</v>
      </c>
      <c r="H95" s="42" t="s">
        <v>251</v>
      </c>
      <c r="I95" s="6"/>
      <c r="J95" s="6" t="s">
        <v>189</v>
      </c>
      <c r="K95" s="7"/>
      <c r="L95" s="14">
        <v>672.3</v>
      </c>
      <c r="M95" s="13">
        <v>41820</v>
      </c>
      <c r="N95" s="61"/>
    </row>
    <row r="96" spans="1:14" ht="78.75" customHeight="1" x14ac:dyDescent="0.25">
      <c r="A96" s="17"/>
      <c r="B96" s="35"/>
      <c r="C96" s="18"/>
      <c r="D96" s="18"/>
      <c r="E96" s="36"/>
      <c r="F96" s="35"/>
      <c r="G96" s="68">
        <v>86</v>
      </c>
      <c r="H96" s="35"/>
      <c r="I96" s="133"/>
      <c r="J96" s="134"/>
      <c r="K96" s="133"/>
      <c r="L96" s="131"/>
      <c r="M96" s="135"/>
      <c r="N96" s="102" t="s">
        <v>252</v>
      </c>
    </row>
    <row r="97" spans="1:14" ht="79.5" customHeight="1" x14ac:dyDescent="0.25">
      <c r="A97" s="68">
        <v>82</v>
      </c>
      <c r="B97" s="63" t="s">
        <v>253</v>
      </c>
      <c r="C97" s="16">
        <v>1</v>
      </c>
      <c r="D97" s="16"/>
      <c r="E97" s="63" t="s">
        <v>254</v>
      </c>
      <c r="F97" s="42" t="s">
        <v>255</v>
      </c>
      <c r="G97" s="68">
        <v>87</v>
      </c>
      <c r="H97" s="42" t="s">
        <v>251</v>
      </c>
      <c r="I97" s="6"/>
      <c r="J97" s="71" t="s">
        <v>189</v>
      </c>
      <c r="K97" s="7"/>
      <c r="L97" s="14">
        <v>1120.5</v>
      </c>
      <c r="M97" s="13">
        <v>41837</v>
      </c>
      <c r="N97" s="61"/>
    </row>
    <row r="98" spans="1:14" ht="38.25" x14ac:dyDescent="0.25">
      <c r="A98" s="68">
        <v>83</v>
      </c>
      <c r="B98" s="63" t="s">
        <v>256</v>
      </c>
      <c r="C98" s="16"/>
      <c r="D98" s="16">
        <v>1</v>
      </c>
      <c r="E98" s="61" t="s">
        <v>257</v>
      </c>
      <c r="F98" s="63" t="s">
        <v>93</v>
      </c>
      <c r="G98" s="68">
        <v>88</v>
      </c>
      <c r="H98" s="42" t="s">
        <v>251</v>
      </c>
      <c r="I98" s="6"/>
      <c r="J98" s="6" t="s">
        <v>189</v>
      </c>
      <c r="K98" s="7"/>
      <c r="L98" s="14">
        <v>448.2</v>
      </c>
      <c r="M98" s="13">
        <v>41869</v>
      </c>
      <c r="N98" s="61"/>
    </row>
    <row r="99" spans="1:14" ht="38.25" x14ac:dyDescent="0.25">
      <c r="A99" s="68">
        <v>84</v>
      </c>
      <c r="B99" s="63" t="s">
        <v>258</v>
      </c>
      <c r="C99" s="16">
        <v>1</v>
      </c>
      <c r="D99" s="16"/>
      <c r="E99" s="63" t="s">
        <v>259</v>
      </c>
      <c r="F99" s="63" t="s">
        <v>260</v>
      </c>
      <c r="G99" s="68">
        <v>89</v>
      </c>
      <c r="H99" s="42" t="s">
        <v>261</v>
      </c>
      <c r="I99" s="6"/>
      <c r="J99" s="6" t="s">
        <v>189</v>
      </c>
      <c r="K99" s="7"/>
      <c r="L99" s="14">
        <v>2241</v>
      </c>
      <c r="M99" s="13">
        <v>41866</v>
      </c>
      <c r="N99" s="61"/>
    </row>
    <row r="100" spans="1:14" ht="88.5" customHeight="1" x14ac:dyDescent="0.25">
      <c r="A100" s="68">
        <v>85</v>
      </c>
      <c r="B100" s="63" t="s">
        <v>262</v>
      </c>
      <c r="C100" s="16">
        <v>1</v>
      </c>
      <c r="D100" s="16"/>
      <c r="E100" s="63" t="s">
        <v>263</v>
      </c>
      <c r="F100" s="42" t="s">
        <v>264</v>
      </c>
      <c r="G100" s="68">
        <v>90</v>
      </c>
      <c r="H100" s="42" t="s">
        <v>265</v>
      </c>
      <c r="I100" s="6"/>
      <c r="J100" s="6" t="s">
        <v>63</v>
      </c>
      <c r="K100" s="7"/>
      <c r="L100" s="14">
        <v>896.4</v>
      </c>
      <c r="M100" s="13">
        <v>41894</v>
      </c>
      <c r="N100" s="61"/>
    </row>
    <row r="101" spans="1:14" ht="93.75" customHeight="1" x14ac:dyDescent="0.25">
      <c r="A101" s="68">
        <v>86</v>
      </c>
      <c r="B101" s="63" t="s">
        <v>266</v>
      </c>
      <c r="C101" s="16">
        <v>1</v>
      </c>
      <c r="D101" s="16"/>
      <c r="E101" s="63" t="s">
        <v>267</v>
      </c>
      <c r="F101" s="61" t="s">
        <v>197</v>
      </c>
      <c r="G101" s="68">
        <v>91</v>
      </c>
      <c r="H101" s="42" t="s">
        <v>193</v>
      </c>
      <c r="I101" s="6"/>
      <c r="J101" s="6" t="s">
        <v>194</v>
      </c>
      <c r="K101" s="7"/>
      <c r="L101" s="14">
        <v>672.3</v>
      </c>
      <c r="M101" s="13">
        <v>41894</v>
      </c>
      <c r="N101" s="61"/>
    </row>
    <row r="102" spans="1:14" ht="96.75" customHeight="1" x14ac:dyDescent="0.25">
      <c r="A102" s="171">
        <v>87</v>
      </c>
      <c r="B102" s="204" t="s">
        <v>268</v>
      </c>
      <c r="C102" s="202">
        <v>1</v>
      </c>
      <c r="D102" s="202"/>
      <c r="E102" s="204" t="s">
        <v>269</v>
      </c>
      <c r="F102" s="205" t="s">
        <v>270</v>
      </c>
      <c r="G102" s="68">
        <v>92</v>
      </c>
      <c r="H102" s="42" t="s">
        <v>244</v>
      </c>
      <c r="I102" s="62"/>
      <c r="J102" s="6" t="s">
        <v>95</v>
      </c>
      <c r="K102" s="19"/>
      <c r="L102" s="14">
        <v>1568.7</v>
      </c>
      <c r="M102" s="13">
        <v>41905</v>
      </c>
      <c r="N102" s="190"/>
    </row>
    <row r="103" spans="1:14" ht="38.25" x14ac:dyDescent="0.25">
      <c r="A103" s="171"/>
      <c r="B103" s="204"/>
      <c r="C103" s="203"/>
      <c r="D103" s="203"/>
      <c r="E103" s="204"/>
      <c r="F103" s="205"/>
      <c r="G103" s="68">
        <v>93</v>
      </c>
      <c r="H103" s="42" t="s">
        <v>271</v>
      </c>
      <c r="I103" s="62"/>
      <c r="J103" s="6" t="s">
        <v>189</v>
      </c>
      <c r="K103" s="19"/>
      <c r="L103" s="14">
        <v>672.3</v>
      </c>
      <c r="M103" s="13">
        <v>41905</v>
      </c>
      <c r="N103" s="190"/>
    </row>
    <row r="104" spans="1:14" ht="74.25" customHeight="1" x14ac:dyDescent="0.25">
      <c r="A104" s="68">
        <v>88</v>
      </c>
      <c r="B104" s="63" t="s">
        <v>272</v>
      </c>
      <c r="C104" s="16"/>
      <c r="D104" s="16">
        <v>1</v>
      </c>
      <c r="E104" s="63" t="s">
        <v>204</v>
      </c>
      <c r="F104" s="63" t="s">
        <v>273</v>
      </c>
      <c r="G104" s="68">
        <v>94</v>
      </c>
      <c r="H104" s="42" t="s">
        <v>274</v>
      </c>
      <c r="I104" s="62" t="s">
        <v>275</v>
      </c>
      <c r="J104" s="62"/>
      <c r="K104" s="62">
        <v>1</v>
      </c>
      <c r="L104" s="19"/>
      <c r="M104" s="13">
        <v>41940</v>
      </c>
      <c r="N104" s="61"/>
    </row>
    <row r="105" spans="1:14" ht="51" x14ac:dyDescent="0.25">
      <c r="A105" s="62">
        <v>89</v>
      </c>
      <c r="B105" s="63" t="s">
        <v>276</v>
      </c>
      <c r="C105" s="16">
        <v>1</v>
      </c>
      <c r="D105" s="16"/>
      <c r="E105" s="63" t="s">
        <v>277</v>
      </c>
      <c r="F105" s="63" t="s">
        <v>278</v>
      </c>
      <c r="G105" s="68">
        <v>95</v>
      </c>
      <c r="H105" s="42" t="s">
        <v>279</v>
      </c>
      <c r="I105" s="62"/>
      <c r="J105" s="62" t="s">
        <v>36</v>
      </c>
      <c r="K105" s="19"/>
      <c r="L105" s="14">
        <v>896.4</v>
      </c>
      <c r="M105" s="13">
        <v>42010</v>
      </c>
      <c r="N105" s="61"/>
    </row>
    <row r="106" spans="1:14" ht="73.5" customHeight="1" x14ac:dyDescent="0.25">
      <c r="A106" s="68">
        <v>90</v>
      </c>
      <c r="B106" s="63" t="s">
        <v>280</v>
      </c>
      <c r="C106" s="16">
        <v>1</v>
      </c>
      <c r="D106" s="16"/>
      <c r="E106" s="63" t="s">
        <v>281</v>
      </c>
      <c r="F106" s="63" t="s">
        <v>167</v>
      </c>
      <c r="G106" s="68">
        <v>96</v>
      </c>
      <c r="H106" s="42" t="s">
        <v>282</v>
      </c>
      <c r="I106" s="62"/>
      <c r="J106" s="62" t="s">
        <v>112</v>
      </c>
      <c r="K106" s="19"/>
      <c r="L106" s="14">
        <v>224.1</v>
      </c>
      <c r="M106" s="13">
        <v>42031</v>
      </c>
      <c r="N106" s="61"/>
    </row>
    <row r="107" spans="1:14" ht="72.75" customHeight="1" x14ac:dyDescent="0.25">
      <c r="A107" s="201">
        <v>91</v>
      </c>
      <c r="B107" s="199" t="s">
        <v>283</v>
      </c>
      <c r="C107" s="202">
        <v>1</v>
      </c>
      <c r="D107" s="202"/>
      <c r="E107" s="199" t="s">
        <v>277</v>
      </c>
      <c r="F107" s="199" t="s">
        <v>284</v>
      </c>
      <c r="G107" s="68">
        <v>97</v>
      </c>
      <c r="H107" s="42" t="s">
        <v>282</v>
      </c>
      <c r="I107" s="62"/>
      <c r="J107" s="62" t="s">
        <v>112</v>
      </c>
      <c r="K107" s="19"/>
      <c r="L107" s="14">
        <v>224.1</v>
      </c>
      <c r="M107" s="13">
        <v>42031</v>
      </c>
      <c r="N107" s="190"/>
    </row>
    <row r="108" spans="1:14" ht="65.25" customHeight="1" x14ac:dyDescent="0.25">
      <c r="A108" s="201"/>
      <c r="B108" s="200"/>
      <c r="C108" s="203"/>
      <c r="D108" s="203"/>
      <c r="E108" s="200"/>
      <c r="F108" s="200"/>
      <c r="G108" s="68">
        <v>98</v>
      </c>
      <c r="H108" s="42" t="s">
        <v>285</v>
      </c>
      <c r="I108" s="62"/>
      <c r="J108" s="62" t="s">
        <v>158</v>
      </c>
      <c r="K108" s="19"/>
      <c r="L108" s="14">
        <v>224.1</v>
      </c>
      <c r="M108" s="13">
        <v>42031</v>
      </c>
      <c r="N108" s="190"/>
    </row>
    <row r="109" spans="1:14" ht="51.75" customHeight="1" x14ac:dyDescent="0.25">
      <c r="A109" s="68">
        <v>92</v>
      </c>
      <c r="B109" s="63" t="s">
        <v>286</v>
      </c>
      <c r="C109" s="16"/>
      <c r="D109" s="16">
        <v>1</v>
      </c>
      <c r="E109" s="63" t="s">
        <v>287</v>
      </c>
      <c r="F109" s="42" t="s">
        <v>270</v>
      </c>
      <c r="G109" s="68">
        <v>99</v>
      </c>
      <c r="H109" s="42" t="s">
        <v>44</v>
      </c>
      <c r="I109" s="62" t="s">
        <v>45</v>
      </c>
      <c r="J109" s="62"/>
      <c r="K109" s="62">
        <v>1</v>
      </c>
      <c r="L109" s="19"/>
      <c r="M109" s="13">
        <v>42051</v>
      </c>
      <c r="N109" s="61"/>
    </row>
    <row r="110" spans="1:14" ht="40.5" customHeight="1" x14ac:dyDescent="0.25">
      <c r="A110" s="62">
        <v>93</v>
      </c>
      <c r="B110" s="63" t="s">
        <v>288</v>
      </c>
      <c r="C110" s="16"/>
      <c r="D110" s="16">
        <v>1</v>
      </c>
      <c r="E110" s="63" t="s">
        <v>289</v>
      </c>
      <c r="F110" s="42" t="s">
        <v>66</v>
      </c>
      <c r="G110" s="68">
        <v>100</v>
      </c>
      <c r="H110" s="42" t="s">
        <v>139</v>
      </c>
      <c r="I110" s="62" t="s">
        <v>63</v>
      </c>
      <c r="J110" s="62"/>
      <c r="K110" s="62">
        <v>1</v>
      </c>
      <c r="L110" s="19"/>
      <c r="M110" s="13">
        <v>42041</v>
      </c>
      <c r="N110" s="61"/>
    </row>
    <row r="111" spans="1:14" ht="36.75" customHeight="1" x14ac:dyDescent="0.25">
      <c r="A111" s="68">
        <v>94</v>
      </c>
      <c r="B111" s="63" t="s">
        <v>290</v>
      </c>
      <c r="C111" s="16">
        <v>1</v>
      </c>
      <c r="D111" s="16"/>
      <c r="E111" s="63" t="s">
        <v>291</v>
      </c>
      <c r="F111" s="42" t="s">
        <v>66</v>
      </c>
      <c r="G111" s="68">
        <v>101</v>
      </c>
      <c r="H111" s="42" t="s">
        <v>139</v>
      </c>
      <c r="I111" s="62" t="s">
        <v>63</v>
      </c>
      <c r="J111" s="62"/>
      <c r="K111" s="62">
        <v>1</v>
      </c>
      <c r="L111" s="19"/>
      <c r="M111" s="13">
        <v>42041</v>
      </c>
      <c r="N111" s="61"/>
    </row>
    <row r="112" spans="1:14" ht="36.75" customHeight="1" x14ac:dyDescent="0.25">
      <c r="A112" s="62">
        <v>95</v>
      </c>
      <c r="B112" s="63" t="s">
        <v>292</v>
      </c>
      <c r="C112" s="16"/>
      <c r="D112" s="16">
        <v>1</v>
      </c>
      <c r="E112" s="63" t="s">
        <v>291</v>
      </c>
      <c r="F112" s="42" t="s">
        <v>66</v>
      </c>
      <c r="G112" s="68">
        <v>102</v>
      </c>
      <c r="H112" s="42" t="s">
        <v>139</v>
      </c>
      <c r="I112" s="62" t="s">
        <v>63</v>
      </c>
      <c r="J112" s="62"/>
      <c r="K112" s="62">
        <v>1</v>
      </c>
      <c r="L112" s="19"/>
      <c r="M112" s="13">
        <v>42041</v>
      </c>
      <c r="N112" s="61"/>
    </row>
    <row r="113" spans="1:14" ht="25.5" x14ac:dyDescent="0.25">
      <c r="A113" s="68">
        <v>96</v>
      </c>
      <c r="B113" s="63" t="s">
        <v>293</v>
      </c>
      <c r="C113" s="16">
        <v>1</v>
      </c>
      <c r="D113" s="16"/>
      <c r="E113" s="63" t="s">
        <v>294</v>
      </c>
      <c r="F113" s="42" t="s">
        <v>66</v>
      </c>
      <c r="G113" s="68">
        <v>103</v>
      </c>
      <c r="H113" s="42" t="s">
        <v>139</v>
      </c>
      <c r="I113" s="62" t="s">
        <v>63</v>
      </c>
      <c r="J113" s="62"/>
      <c r="K113" s="62">
        <v>1</v>
      </c>
      <c r="L113" s="19"/>
      <c r="M113" s="13">
        <v>42041</v>
      </c>
      <c r="N113" s="61"/>
    </row>
    <row r="114" spans="1:14" ht="63.75" customHeight="1" x14ac:dyDescent="0.25">
      <c r="A114" s="62">
        <v>97</v>
      </c>
      <c r="B114" s="63" t="s">
        <v>295</v>
      </c>
      <c r="C114" s="16">
        <v>1</v>
      </c>
      <c r="D114" s="16"/>
      <c r="E114" s="63" t="s">
        <v>294</v>
      </c>
      <c r="F114" s="42" t="s">
        <v>66</v>
      </c>
      <c r="G114" s="68">
        <v>104</v>
      </c>
      <c r="H114" s="42" t="s">
        <v>139</v>
      </c>
      <c r="I114" s="62" t="s">
        <v>63</v>
      </c>
      <c r="J114" s="62"/>
      <c r="K114" s="62">
        <v>1</v>
      </c>
      <c r="L114" s="19"/>
      <c r="M114" s="13">
        <v>42041</v>
      </c>
      <c r="N114" s="61"/>
    </row>
    <row r="115" spans="1:14" ht="93.75" customHeight="1" x14ac:dyDescent="0.25">
      <c r="A115" s="181">
        <v>98</v>
      </c>
      <c r="B115" s="199" t="s">
        <v>296</v>
      </c>
      <c r="C115" s="202"/>
      <c r="D115" s="202">
        <v>1</v>
      </c>
      <c r="E115" s="199" t="s">
        <v>297</v>
      </c>
      <c r="F115" s="199" t="s">
        <v>298</v>
      </c>
      <c r="G115" s="68">
        <v>105</v>
      </c>
      <c r="H115" s="42" t="s">
        <v>265</v>
      </c>
      <c r="I115" s="62"/>
      <c r="J115" s="62" t="s">
        <v>63</v>
      </c>
      <c r="K115" s="19"/>
      <c r="L115" s="14">
        <v>896.4</v>
      </c>
      <c r="M115" s="13">
        <v>42037</v>
      </c>
      <c r="N115" s="190"/>
    </row>
    <row r="116" spans="1:14" ht="34.5" customHeight="1" x14ac:dyDescent="0.25">
      <c r="A116" s="182"/>
      <c r="B116" s="200"/>
      <c r="C116" s="203"/>
      <c r="D116" s="203"/>
      <c r="E116" s="200"/>
      <c r="F116" s="200"/>
      <c r="G116" s="68">
        <v>106</v>
      </c>
      <c r="H116" s="42" t="s">
        <v>299</v>
      </c>
      <c r="I116" s="62"/>
      <c r="J116" s="62" t="s">
        <v>189</v>
      </c>
      <c r="K116" s="19"/>
      <c r="L116" s="14">
        <v>484.8</v>
      </c>
      <c r="M116" s="13">
        <v>42653</v>
      </c>
      <c r="N116" s="190"/>
    </row>
    <row r="117" spans="1:14" ht="90" customHeight="1" x14ac:dyDescent="0.25">
      <c r="A117" s="62">
        <v>99</v>
      </c>
      <c r="B117" s="63" t="s">
        <v>300</v>
      </c>
      <c r="C117" s="16"/>
      <c r="D117" s="16">
        <v>1</v>
      </c>
      <c r="E117" s="63" t="s">
        <v>301</v>
      </c>
      <c r="F117" s="42" t="s">
        <v>270</v>
      </c>
      <c r="G117" s="68">
        <v>107</v>
      </c>
      <c r="H117" s="42" t="s">
        <v>244</v>
      </c>
      <c r="I117" s="62"/>
      <c r="J117" s="62" t="s">
        <v>95</v>
      </c>
      <c r="K117" s="19"/>
      <c r="L117" s="14">
        <v>896.4</v>
      </c>
      <c r="M117" s="13">
        <v>42044</v>
      </c>
      <c r="N117" s="61"/>
    </row>
    <row r="118" spans="1:14" ht="129" customHeight="1" x14ac:dyDescent="0.25">
      <c r="A118" s="68">
        <v>100</v>
      </c>
      <c r="B118" s="63" t="s">
        <v>302</v>
      </c>
      <c r="C118" s="16">
        <v>1</v>
      </c>
      <c r="D118" s="16"/>
      <c r="E118" s="63" t="s">
        <v>303</v>
      </c>
      <c r="F118" s="63" t="s">
        <v>304</v>
      </c>
      <c r="G118" s="68">
        <v>108</v>
      </c>
      <c r="H118" s="42" t="s">
        <v>305</v>
      </c>
      <c r="I118" s="62"/>
      <c r="J118" s="62" t="s">
        <v>84</v>
      </c>
      <c r="K118" s="19"/>
      <c r="L118" s="14">
        <v>448.2</v>
      </c>
      <c r="M118" s="13">
        <v>42054</v>
      </c>
      <c r="N118" s="61"/>
    </row>
    <row r="119" spans="1:14" ht="25.5" x14ac:dyDescent="0.25">
      <c r="A119" s="62">
        <v>101</v>
      </c>
      <c r="B119" s="61" t="s">
        <v>306</v>
      </c>
      <c r="C119" s="62">
        <v>1</v>
      </c>
      <c r="D119" s="62"/>
      <c r="E119" s="69" t="s">
        <v>307</v>
      </c>
      <c r="F119" s="37" t="s">
        <v>153</v>
      </c>
      <c r="G119" s="68">
        <v>109</v>
      </c>
      <c r="H119" s="42" t="s">
        <v>57</v>
      </c>
      <c r="I119" s="62" t="s">
        <v>58</v>
      </c>
      <c r="J119" s="62"/>
      <c r="K119" s="62">
        <v>1</v>
      </c>
      <c r="L119" s="19"/>
      <c r="M119" s="13">
        <v>42062</v>
      </c>
      <c r="N119" s="61"/>
    </row>
    <row r="120" spans="1:14" ht="93" customHeight="1" x14ac:dyDescent="0.25">
      <c r="A120" s="62">
        <v>102</v>
      </c>
      <c r="B120" s="38"/>
      <c r="C120" s="45"/>
      <c r="D120" s="45"/>
      <c r="E120" s="34"/>
      <c r="F120" s="39"/>
      <c r="G120" s="68">
        <v>110</v>
      </c>
      <c r="H120" s="34"/>
      <c r="I120" s="19"/>
      <c r="J120" s="19"/>
      <c r="K120" s="19"/>
      <c r="L120" s="10"/>
      <c r="M120" s="20"/>
      <c r="N120" s="42" t="s">
        <v>308</v>
      </c>
    </row>
    <row r="121" spans="1:14" ht="80.25" customHeight="1" x14ac:dyDescent="0.25">
      <c r="A121" s="181">
        <v>103</v>
      </c>
      <c r="B121" s="199" t="s">
        <v>309</v>
      </c>
      <c r="C121" s="202">
        <v>1</v>
      </c>
      <c r="D121" s="202"/>
      <c r="E121" s="199" t="s">
        <v>310</v>
      </c>
      <c r="F121" s="195" t="s">
        <v>311</v>
      </c>
      <c r="G121" s="68">
        <v>111</v>
      </c>
      <c r="H121" s="42" t="s">
        <v>168</v>
      </c>
      <c r="I121" s="62"/>
      <c r="J121" s="62" t="s">
        <v>169</v>
      </c>
      <c r="K121" s="19"/>
      <c r="L121" s="14">
        <v>896.4</v>
      </c>
      <c r="M121" s="13">
        <v>42074</v>
      </c>
      <c r="N121" s="190"/>
    </row>
    <row r="122" spans="1:14" ht="122.25" customHeight="1" x14ac:dyDescent="0.25">
      <c r="A122" s="182"/>
      <c r="B122" s="200"/>
      <c r="C122" s="203"/>
      <c r="D122" s="203"/>
      <c r="E122" s="200"/>
      <c r="F122" s="196"/>
      <c r="G122" s="68">
        <v>112</v>
      </c>
      <c r="H122" s="42" t="s">
        <v>305</v>
      </c>
      <c r="I122" s="62"/>
      <c r="J122" s="62" t="s">
        <v>84</v>
      </c>
      <c r="K122" s="19"/>
      <c r="L122" s="14">
        <v>3361.5</v>
      </c>
      <c r="M122" s="13">
        <v>43270</v>
      </c>
      <c r="N122" s="190"/>
    </row>
    <row r="123" spans="1:14" ht="64.5" customHeight="1" x14ac:dyDescent="0.25">
      <c r="A123" s="62">
        <v>104</v>
      </c>
      <c r="B123" s="63" t="s">
        <v>312</v>
      </c>
      <c r="C123" s="16">
        <v>1</v>
      </c>
      <c r="D123" s="16"/>
      <c r="E123" s="63" t="s">
        <v>310</v>
      </c>
      <c r="F123" s="42" t="s">
        <v>313</v>
      </c>
      <c r="G123" s="68">
        <v>113</v>
      </c>
      <c r="H123" s="42" t="s">
        <v>168</v>
      </c>
      <c r="I123" s="62"/>
      <c r="J123" s="62" t="s">
        <v>169</v>
      </c>
      <c r="K123" s="19"/>
      <c r="L123" s="14">
        <v>896.4</v>
      </c>
      <c r="M123" s="13">
        <v>42074</v>
      </c>
      <c r="N123" s="190"/>
    </row>
    <row r="124" spans="1:14" ht="51" x14ac:dyDescent="0.25">
      <c r="A124" s="68">
        <v>105</v>
      </c>
      <c r="B124" s="63" t="s">
        <v>314</v>
      </c>
      <c r="C124" s="16">
        <v>1</v>
      </c>
      <c r="D124" s="16"/>
      <c r="E124" s="63" t="s">
        <v>315</v>
      </c>
      <c r="F124" s="42" t="s">
        <v>270</v>
      </c>
      <c r="G124" s="68">
        <v>114</v>
      </c>
      <c r="H124" s="42" t="s">
        <v>271</v>
      </c>
      <c r="I124" s="62"/>
      <c r="J124" s="62" t="s">
        <v>189</v>
      </c>
      <c r="K124" s="19"/>
      <c r="L124" s="14">
        <v>224.1</v>
      </c>
      <c r="M124" s="13">
        <v>42116</v>
      </c>
      <c r="N124" s="190"/>
    </row>
    <row r="125" spans="1:14" ht="90" customHeight="1" x14ac:dyDescent="0.25">
      <c r="A125" s="68">
        <v>106</v>
      </c>
      <c r="B125" s="63" t="s">
        <v>316</v>
      </c>
      <c r="C125" s="16"/>
      <c r="D125" s="16">
        <v>1</v>
      </c>
      <c r="E125" s="63" t="s">
        <v>317</v>
      </c>
      <c r="F125" s="42" t="s">
        <v>153</v>
      </c>
      <c r="G125" s="68">
        <v>115</v>
      </c>
      <c r="H125" s="42" t="s">
        <v>244</v>
      </c>
      <c r="I125" s="62"/>
      <c r="J125" s="62" t="s">
        <v>95</v>
      </c>
      <c r="K125" s="19"/>
      <c r="L125" s="14">
        <v>224.1</v>
      </c>
      <c r="M125" s="13">
        <v>42138</v>
      </c>
      <c r="N125" s="190"/>
    </row>
    <row r="126" spans="1:14" ht="75" customHeight="1" x14ac:dyDescent="0.25">
      <c r="A126" s="206">
        <v>107</v>
      </c>
      <c r="B126" s="204" t="s">
        <v>318</v>
      </c>
      <c r="C126" s="202"/>
      <c r="D126" s="202">
        <v>1</v>
      </c>
      <c r="E126" s="204" t="s">
        <v>319</v>
      </c>
      <c r="F126" s="205" t="s">
        <v>56</v>
      </c>
      <c r="G126" s="68">
        <v>116</v>
      </c>
      <c r="H126" s="42" t="s">
        <v>111</v>
      </c>
      <c r="I126" s="62"/>
      <c r="J126" s="62" t="s">
        <v>112</v>
      </c>
      <c r="K126" s="19"/>
      <c r="L126" s="14">
        <v>672.3</v>
      </c>
      <c r="M126" s="13">
        <v>42142</v>
      </c>
      <c r="N126" s="190"/>
    </row>
    <row r="127" spans="1:14" ht="76.5" customHeight="1" x14ac:dyDescent="0.25">
      <c r="A127" s="207"/>
      <c r="B127" s="204"/>
      <c r="C127" s="203"/>
      <c r="D127" s="203"/>
      <c r="E127" s="204"/>
      <c r="F127" s="205"/>
      <c r="G127" s="68">
        <v>117</v>
      </c>
      <c r="H127" s="42" t="s">
        <v>285</v>
      </c>
      <c r="I127" s="62"/>
      <c r="J127" s="62" t="s">
        <v>158</v>
      </c>
      <c r="K127" s="19"/>
      <c r="L127" s="14">
        <v>672.3</v>
      </c>
      <c r="M127" s="13">
        <v>42142</v>
      </c>
      <c r="N127" s="190"/>
    </row>
    <row r="128" spans="1:14" ht="45" customHeight="1" x14ac:dyDescent="0.25">
      <c r="A128" s="68">
        <v>108</v>
      </c>
      <c r="B128" s="63" t="s">
        <v>320</v>
      </c>
      <c r="C128" s="16">
        <v>1</v>
      </c>
      <c r="D128" s="16"/>
      <c r="E128" s="63" t="s">
        <v>321</v>
      </c>
      <c r="F128" s="42" t="s">
        <v>56</v>
      </c>
      <c r="G128" s="68">
        <v>118</v>
      </c>
      <c r="H128" s="42" t="s">
        <v>271</v>
      </c>
      <c r="I128" s="62"/>
      <c r="J128" s="62" t="s">
        <v>189</v>
      </c>
      <c r="K128" s="19"/>
      <c r="L128" s="14">
        <v>448.2</v>
      </c>
      <c r="M128" s="13">
        <v>42142</v>
      </c>
      <c r="N128" s="61"/>
    </row>
    <row r="129" spans="1:14" ht="91.5" customHeight="1" x14ac:dyDescent="0.25">
      <c r="A129" s="68">
        <v>109</v>
      </c>
      <c r="B129" s="63" t="s">
        <v>322</v>
      </c>
      <c r="C129" s="16">
        <v>1</v>
      </c>
      <c r="D129" s="16"/>
      <c r="E129" s="63" t="s">
        <v>323</v>
      </c>
      <c r="F129" s="63" t="s">
        <v>324</v>
      </c>
      <c r="G129" s="68">
        <v>119</v>
      </c>
      <c r="H129" s="42" t="s">
        <v>244</v>
      </c>
      <c r="I129" s="62"/>
      <c r="J129" s="62" t="s">
        <v>95</v>
      </c>
      <c r="K129" s="19"/>
      <c r="L129" s="14">
        <v>448.2</v>
      </c>
      <c r="M129" s="13">
        <v>42180</v>
      </c>
      <c r="N129" s="61"/>
    </row>
    <row r="130" spans="1:14" ht="25.5" x14ac:dyDescent="0.25">
      <c r="A130" s="68">
        <v>110</v>
      </c>
      <c r="B130" s="63" t="s">
        <v>325</v>
      </c>
      <c r="C130" s="16">
        <v>1</v>
      </c>
      <c r="D130" s="16"/>
      <c r="E130" s="63" t="s">
        <v>326</v>
      </c>
      <c r="F130" s="63" t="s">
        <v>327</v>
      </c>
      <c r="G130" s="68">
        <v>120</v>
      </c>
      <c r="H130" s="42" t="s">
        <v>328</v>
      </c>
      <c r="I130" s="62"/>
      <c r="J130" s="62" t="s">
        <v>329</v>
      </c>
      <c r="K130" s="19"/>
      <c r="L130" s="14">
        <v>224.1</v>
      </c>
      <c r="M130" s="13">
        <v>42205</v>
      </c>
      <c r="N130" s="61"/>
    </row>
    <row r="131" spans="1:14" ht="60.75" customHeight="1" x14ac:dyDescent="0.25">
      <c r="A131" s="181">
        <v>111</v>
      </c>
      <c r="B131" s="199" t="s">
        <v>330</v>
      </c>
      <c r="C131" s="202"/>
      <c r="D131" s="202">
        <v>1</v>
      </c>
      <c r="E131" s="199" t="s">
        <v>331</v>
      </c>
      <c r="F131" s="199" t="s">
        <v>332</v>
      </c>
      <c r="G131" s="68">
        <v>121</v>
      </c>
      <c r="H131" s="42" t="s">
        <v>215</v>
      </c>
      <c r="I131" s="62"/>
      <c r="J131" s="62" t="s">
        <v>179</v>
      </c>
      <c r="K131" s="19"/>
      <c r="L131" s="14">
        <v>1939.2</v>
      </c>
      <c r="M131" s="13">
        <v>42194</v>
      </c>
      <c r="N131" s="61"/>
    </row>
    <row r="132" spans="1:14" ht="40.5" customHeight="1" x14ac:dyDescent="0.25">
      <c r="A132" s="182"/>
      <c r="B132" s="200"/>
      <c r="C132" s="203"/>
      <c r="D132" s="203"/>
      <c r="E132" s="200"/>
      <c r="F132" s="200"/>
      <c r="G132" s="68">
        <v>122</v>
      </c>
      <c r="H132" s="42" t="s">
        <v>299</v>
      </c>
      <c r="I132" s="62"/>
      <c r="J132" s="62" t="s">
        <v>189</v>
      </c>
      <c r="K132" s="19"/>
      <c r="L132" s="14">
        <v>242.4</v>
      </c>
      <c r="M132" s="13">
        <v>43615</v>
      </c>
      <c r="N132" s="61"/>
    </row>
    <row r="133" spans="1:14" ht="76.5" customHeight="1" x14ac:dyDescent="0.25">
      <c r="A133" s="68">
        <v>112</v>
      </c>
      <c r="B133" s="63" t="s">
        <v>333</v>
      </c>
      <c r="C133" s="16"/>
      <c r="D133" s="16">
        <v>1</v>
      </c>
      <c r="E133" s="63" t="s">
        <v>334</v>
      </c>
      <c r="F133" s="63" t="s">
        <v>233</v>
      </c>
      <c r="G133" s="68">
        <v>123</v>
      </c>
      <c r="H133" s="42" t="s">
        <v>168</v>
      </c>
      <c r="I133" s="62"/>
      <c r="J133" s="62" t="s">
        <v>169</v>
      </c>
      <c r="K133" s="19"/>
      <c r="L133" s="21">
        <v>448.2</v>
      </c>
      <c r="M133" s="13">
        <v>42234</v>
      </c>
      <c r="N133" s="61"/>
    </row>
    <row r="134" spans="1:14" ht="81.75" customHeight="1" x14ac:dyDescent="0.25">
      <c r="A134" s="68">
        <v>113</v>
      </c>
      <c r="B134" s="63" t="s">
        <v>335</v>
      </c>
      <c r="C134" s="16">
        <v>1</v>
      </c>
      <c r="D134" s="16"/>
      <c r="E134" s="63" t="s">
        <v>336</v>
      </c>
      <c r="F134" s="42" t="s">
        <v>236</v>
      </c>
      <c r="G134" s="68">
        <v>124</v>
      </c>
      <c r="H134" s="42" t="s">
        <v>282</v>
      </c>
      <c r="I134" s="62"/>
      <c r="J134" s="62" t="s">
        <v>112</v>
      </c>
      <c r="K134" s="19"/>
      <c r="L134" s="14">
        <v>242.4</v>
      </c>
      <c r="M134" s="13">
        <v>42255</v>
      </c>
      <c r="N134" s="61"/>
    </row>
    <row r="135" spans="1:14" ht="84.75" customHeight="1" x14ac:dyDescent="0.25">
      <c r="A135" s="171">
        <v>114</v>
      </c>
      <c r="B135" s="204" t="s">
        <v>337</v>
      </c>
      <c r="C135" s="202">
        <v>1</v>
      </c>
      <c r="D135" s="202"/>
      <c r="E135" s="204" t="s">
        <v>338</v>
      </c>
      <c r="F135" s="204" t="s">
        <v>339</v>
      </c>
      <c r="G135" s="68">
        <v>125</v>
      </c>
      <c r="H135" s="42" t="s">
        <v>340</v>
      </c>
      <c r="I135" s="62"/>
      <c r="J135" s="62" t="s">
        <v>112</v>
      </c>
      <c r="K135" s="19"/>
      <c r="L135" s="21">
        <v>224.1</v>
      </c>
      <c r="M135" s="13">
        <v>42269</v>
      </c>
      <c r="N135" s="190"/>
    </row>
    <row r="136" spans="1:14" ht="72.75" customHeight="1" x14ac:dyDescent="0.25">
      <c r="A136" s="171"/>
      <c r="B136" s="204"/>
      <c r="C136" s="203"/>
      <c r="D136" s="203"/>
      <c r="E136" s="204"/>
      <c r="F136" s="204"/>
      <c r="G136" s="68">
        <v>126</v>
      </c>
      <c r="H136" s="42" t="s">
        <v>285</v>
      </c>
      <c r="I136" s="62"/>
      <c r="J136" s="62" t="s">
        <v>158</v>
      </c>
      <c r="K136" s="19"/>
      <c r="L136" s="21">
        <v>448.2</v>
      </c>
      <c r="M136" s="13">
        <v>42269</v>
      </c>
      <c r="N136" s="190"/>
    </row>
    <row r="137" spans="1:14" ht="63.75" x14ac:dyDescent="0.25">
      <c r="A137" s="68">
        <v>115</v>
      </c>
      <c r="B137" s="63" t="s">
        <v>341</v>
      </c>
      <c r="C137" s="16">
        <v>1</v>
      </c>
      <c r="D137" s="16"/>
      <c r="E137" s="63" t="s">
        <v>342</v>
      </c>
      <c r="F137" s="63" t="s">
        <v>56</v>
      </c>
      <c r="G137" s="68">
        <v>127</v>
      </c>
      <c r="H137" s="42" t="s">
        <v>271</v>
      </c>
      <c r="I137" s="62"/>
      <c r="J137" s="62" t="s">
        <v>189</v>
      </c>
      <c r="K137" s="19"/>
      <c r="L137" s="21">
        <v>448.2</v>
      </c>
      <c r="M137" s="13">
        <v>42263</v>
      </c>
      <c r="N137" s="61"/>
    </row>
    <row r="138" spans="1:14" ht="78" customHeight="1" x14ac:dyDescent="0.25">
      <c r="A138" s="68">
        <v>116</v>
      </c>
      <c r="B138" s="63" t="s">
        <v>343</v>
      </c>
      <c r="C138" s="16">
        <v>1</v>
      </c>
      <c r="D138" s="16"/>
      <c r="E138" s="63" t="s">
        <v>344</v>
      </c>
      <c r="F138" s="63" t="s">
        <v>56</v>
      </c>
      <c r="G138" s="68">
        <v>128</v>
      </c>
      <c r="H138" s="42" t="s">
        <v>168</v>
      </c>
      <c r="I138" s="62"/>
      <c r="J138" s="62" t="s">
        <v>169</v>
      </c>
      <c r="K138" s="19"/>
      <c r="L138" s="21">
        <v>2241</v>
      </c>
      <c r="M138" s="13">
        <v>42269</v>
      </c>
      <c r="N138" s="61"/>
    </row>
    <row r="139" spans="1:14" ht="66" customHeight="1" x14ac:dyDescent="0.25">
      <c r="A139" s="68">
        <v>117</v>
      </c>
      <c r="B139" s="63" t="s">
        <v>345</v>
      </c>
      <c r="C139" s="16">
        <v>1</v>
      </c>
      <c r="D139" s="16"/>
      <c r="E139" s="63" t="s">
        <v>346</v>
      </c>
      <c r="F139" s="63" t="s">
        <v>347</v>
      </c>
      <c r="G139" s="68">
        <v>129</v>
      </c>
      <c r="H139" s="42" t="s">
        <v>340</v>
      </c>
      <c r="I139" s="62"/>
      <c r="J139" s="62" t="s">
        <v>112</v>
      </c>
      <c r="K139" s="19"/>
      <c r="L139" s="21">
        <v>727.2</v>
      </c>
      <c r="M139" s="13">
        <v>42284</v>
      </c>
      <c r="N139" s="61"/>
    </row>
    <row r="140" spans="1:14" ht="82.5" customHeight="1" x14ac:dyDescent="0.25">
      <c r="A140" s="22">
        <v>118</v>
      </c>
      <c r="B140" s="63" t="s">
        <v>348</v>
      </c>
      <c r="C140" s="16">
        <v>1</v>
      </c>
      <c r="D140" s="16"/>
      <c r="E140" s="63" t="s">
        <v>349</v>
      </c>
      <c r="F140" s="63" t="s">
        <v>350</v>
      </c>
      <c r="G140" s="68">
        <v>130</v>
      </c>
      <c r="H140" s="42" t="s">
        <v>168</v>
      </c>
      <c r="I140" s="62"/>
      <c r="J140" s="62" t="s">
        <v>169</v>
      </c>
      <c r="K140" s="19"/>
      <c r="L140" s="21">
        <v>224.1</v>
      </c>
      <c r="M140" s="13">
        <v>42327</v>
      </c>
      <c r="N140" s="61"/>
    </row>
    <row r="141" spans="1:14" ht="39" customHeight="1" x14ac:dyDescent="0.25">
      <c r="A141" s="22">
        <v>119</v>
      </c>
      <c r="B141" s="63" t="s">
        <v>351</v>
      </c>
      <c r="C141" s="16"/>
      <c r="D141" s="16">
        <v>1</v>
      </c>
      <c r="E141" s="63" t="s">
        <v>352</v>
      </c>
      <c r="F141" s="63" t="s">
        <v>247</v>
      </c>
      <c r="G141" s="68">
        <v>131</v>
      </c>
      <c r="H141" s="42" t="s">
        <v>271</v>
      </c>
      <c r="I141" s="62"/>
      <c r="J141" s="62" t="s">
        <v>189</v>
      </c>
      <c r="K141" s="19"/>
      <c r="L141" s="21">
        <v>224.1</v>
      </c>
      <c r="M141" s="13">
        <v>42342</v>
      </c>
      <c r="N141" s="61"/>
    </row>
    <row r="142" spans="1:14" ht="84.75" customHeight="1" x14ac:dyDescent="0.25">
      <c r="A142" s="22">
        <v>120</v>
      </c>
      <c r="B142" s="63" t="s">
        <v>353</v>
      </c>
      <c r="C142" s="16">
        <v>1</v>
      </c>
      <c r="D142" s="16"/>
      <c r="E142" s="63" t="s">
        <v>354</v>
      </c>
      <c r="F142" s="63" t="s">
        <v>355</v>
      </c>
      <c r="G142" s="68">
        <v>132</v>
      </c>
      <c r="H142" s="42" t="s">
        <v>168</v>
      </c>
      <c r="I142" s="62"/>
      <c r="J142" s="62" t="s">
        <v>169</v>
      </c>
      <c r="K142" s="19"/>
      <c r="L142" s="21">
        <v>3361.5</v>
      </c>
      <c r="M142" s="13">
        <v>42380</v>
      </c>
      <c r="N142" s="61"/>
    </row>
    <row r="143" spans="1:14" ht="66.75" customHeight="1" x14ac:dyDescent="0.25">
      <c r="A143" s="22">
        <v>121</v>
      </c>
      <c r="B143" s="63" t="s">
        <v>356</v>
      </c>
      <c r="C143" s="16">
        <v>1</v>
      </c>
      <c r="D143" s="16"/>
      <c r="E143" s="63" t="s">
        <v>357</v>
      </c>
      <c r="F143" s="63" t="s">
        <v>358</v>
      </c>
      <c r="G143" s="68">
        <v>133</v>
      </c>
      <c r="H143" s="42" t="s">
        <v>340</v>
      </c>
      <c r="I143" s="62"/>
      <c r="J143" s="62" t="s">
        <v>112</v>
      </c>
      <c r="K143" s="19"/>
      <c r="L143" s="21">
        <v>224.1</v>
      </c>
      <c r="M143" s="13">
        <v>42382</v>
      </c>
      <c r="N143" s="61"/>
    </row>
    <row r="144" spans="1:14" ht="51" customHeight="1" x14ac:dyDescent="0.25">
      <c r="A144" s="22">
        <v>122</v>
      </c>
      <c r="B144" s="63" t="s">
        <v>359</v>
      </c>
      <c r="C144" s="16">
        <v>1</v>
      </c>
      <c r="D144" s="16"/>
      <c r="E144" s="63" t="s">
        <v>360</v>
      </c>
      <c r="F144" s="63" t="s">
        <v>361</v>
      </c>
      <c r="G144" s="68">
        <v>134</v>
      </c>
      <c r="H144" s="42" t="s">
        <v>362</v>
      </c>
      <c r="I144" s="62"/>
      <c r="J144" s="62" t="s">
        <v>363</v>
      </c>
      <c r="K144" s="19"/>
      <c r="L144" s="21">
        <v>251.7</v>
      </c>
      <c r="M144" s="13">
        <v>42395</v>
      </c>
      <c r="N144" s="61"/>
    </row>
    <row r="145" spans="1:14" ht="79.5" customHeight="1" x14ac:dyDescent="0.25">
      <c r="A145" s="22">
        <v>123</v>
      </c>
      <c r="B145" s="42" t="s">
        <v>364</v>
      </c>
      <c r="C145" s="6">
        <v>1</v>
      </c>
      <c r="D145" s="6"/>
      <c r="E145" s="42" t="s">
        <v>365</v>
      </c>
      <c r="F145" s="61" t="s">
        <v>233</v>
      </c>
      <c r="G145" s="68">
        <v>135</v>
      </c>
      <c r="H145" s="42" t="s">
        <v>168</v>
      </c>
      <c r="I145" s="62"/>
      <c r="J145" s="62" t="s">
        <v>169</v>
      </c>
      <c r="K145" s="19"/>
      <c r="L145" s="21">
        <v>672.3</v>
      </c>
      <c r="M145" s="13">
        <v>42424</v>
      </c>
      <c r="N145" s="61"/>
    </row>
    <row r="146" spans="1:14" ht="51" x14ac:dyDescent="0.25">
      <c r="A146" s="22">
        <v>124</v>
      </c>
      <c r="B146" s="63" t="s">
        <v>366</v>
      </c>
      <c r="C146" s="16">
        <v>1</v>
      </c>
      <c r="D146" s="16"/>
      <c r="E146" s="42" t="s">
        <v>367</v>
      </c>
      <c r="F146" s="42" t="s">
        <v>368</v>
      </c>
      <c r="G146" s="68">
        <v>136</v>
      </c>
      <c r="H146" s="42" t="s">
        <v>271</v>
      </c>
      <c r="I146" s="62"/>
      <c r="J146" s="62" t="s">
        <v>189</v>
      </c>
      <c r="K146" s="19"/>
      <c r="L146" s="21">
        <v>1344.6</v>
      </c>
      <c r="M146" s="13">
        <v>42424</v>
      </c>
      <c r="N146" s="61"/>
    </row>
    <row r="147" spans="1:14" ht="51" x14ac:dyDescent="0.25">
      <c r="A147" s="22">
        <v>125</v>
      </c>
      <c r="B147" s="42" t="s">
        <v>369</v>
      </c>
      <c r="C147" s="6">
        <v>1</v>
      </c>
      <c r="D147" s="6"/>
      <c r="E147" s="42" t="s">
        <v>370</v>
      </c>
      <c r="F147" s="42" t="s">
        <v>371</v>
      </c>
      <c r="G147" s="68">
        <v>137</v>
      </c>
      <c r="H147" s="42" t="s">
        <v>271</v>
      </c>
      <c r="I147" s="62"/>
      <c r="J147" s="62" t="s">
        <v>189</v>
      </c>
      <c r="K147" s="19"/>
      <c r="L147" s="21">
        <v>669.3</v>
      </c>
      <c r="M147" s="13">
        <v>42458</v>
      </c>
      <c r="N147" s="61"/>
    </row>
    <row r="148" spans="1:14" ht="57.75" customHeight="1" x14ac:dyDescent="0.25">
      <c r="A148" s="22">
        <v>126</v>
      </c>
      <c r="B148" s="63" t="s">
        <v>372</v>
      </c>
      <c r="C148" s="16"/>
      <c r="D148" s="16">
        <v>1</v>
      </c>
      <c r="E148" s="63" t="s">
        <v>373</v>
      </c>
      <c r="F148" s="63" t="s">
        <v>374</v>
      </c>
      <c r="G148" s="68">
        <v>138</v>
      </c>
      <c r="H148" s="42" t="s">
        <v>279</v>
      </c>
      <c r="I148" s="62"/>
      <c r="J148" s="62" t="s">
        <v>36</v>
      </c>
      <c r="K148" s="19"/>
      <c r="L148" s="21">
        <v>448.2</v>
      </c>
      <c r="M148" s="13">
        <v>42466</v>
      </c>
      <c r="N148" s="61"/>
    </row>
    <row r="149" spans="1:14" ht="75" customHeight="1" x14ac:dyDescent="0.25">
      <c r="A149" s="22">
        <v>127</v>
      </c>
      <c r="B149" s="63" t="s">
        <v>375</v>
      </c>
      <c r="C149" s="16"/>
      <c r="D149" s="16">
        <v>1</v>
      </c>
      <c r="E149" s="63" t="s">
        <v>376</v>
      </c>
      <c r="F149" s="42" t="s">
        <v>377</v>
      </c>
      <c r="G149" s="68">
        <v>139</v>
      </c>
      <c r="H149" s="42" t="s">
        <v>340</v>
      </c>
      <c r="I149" s="62"/>
      <c r="J149" s="62" t="s">
        <v>112</v>
      </c>
      <c r="K149" s="19"/>
      <c r="L149" s="21">
        <v>233.1</v>
      </c>
      <c r="M149" s="13">
        <v>42472</v>
      </c>
      <c r="N149" s="61"/>
    </row>
    <row r="150" spans="1:14" ht="68.25" customHeight="1" x14ac:dyDescent="0.25">
      <c r="A150" s="22">
        <v>128</v>
      </c>
      <c r="B150" s="63" t="s">
        <v>378</v>
      </c>
      <c r="C150" s="16"/>
      <c r="D150" s="16">
        <v>1</v>
      </c>
      <c r="E150" s="63" t="s">
        <v>379</v>
      </c>
      <c r="F150" s="42" t="s">
        <v>56</v>
      </c>
      <c r="G150" s="68">
        <v>140</v>
      </c>
      <c r="H150" s="42" t="s">
        <v>340</v>
      </c>
      <c r="I150" s="62"/>
      <c r="J150" s="62" t="s">
        <v>112</v>
      </c>
      <c r="K150" s="31"/>
      <c r="L150" s="21">
        <v>448.2</v>
      </c>
      <c r="M150" s="13">
        <v>42487</v>
      </c>
      <c r="N150" s="61"/>
    </row>
    <row r="151" spans="1:14" ht="42" customHeight="1" x14ac:dyDescent="0.25">
      <c r="A151" s="22">
        <v>129</v>
      </c>
      <c r="B151" s="63" t="s">
        <v>380</v>
      </c>
      <c r="C151" s="16">
        <v>1</v>
      </c>
      <c r="D151" s="16"/>
      <c r="E151" s="63" t="s">
        <v>381</v>
      </c>
      <c r="F151" s="42" t="s">
        <v>66</v>
      </c>
      <c r="G151" s="68">
        <v>141</v>
      </c>
      <c r="H151" s="42" t="s">
        <v>271</v>
      </c>
      <c r="I151" s="62"/>
      <c r="J151" s="62" t="s">
        <v>189</v>
      </c>
      <c r="K151" s="19"/>
      <c r="L151" s="62" t="s">
        <v>382</v>
      </c>
      <c r="M151" s="13">
        <v>42515</v>
      </c>
      <c r="N151" s="61"/>
    </row>
    <row r="152" spans="1:14" ht="66" customHeight="1" x14ac:dyDescent="0.25">
      <c r="A152" s="22">
        <v>130</v>
      </c>
      <c r="B152" s="63" t="s">
        <v>383</v>
      </c>
      <c r="C152" s="16">
        <v>1</v>
      </c>
      <c r="D152" s="16"/>
      <c r="E152" s="63" t="s">
        <v>384</v>
      </c>
      <c r="F152" s="42" t="s">
        <v>385</v>
      </c>
      <c r="G152" s="68">
        <v>142</v>
      </c>
      <c r="H152" s="42" t="s">
        <v>340</v>
      </c>
      <c r="I152" s="62"/>
      <c r="J152" s="62" t="s">
        <v>112</v>
      </c>
      <c r="K152" s="19"/>
      <c r="L152" s="62" t="s">
        <v>386</v>
      </c>
      <c r="M152" s="13">
        <v>42520</v>
      </c>
      <c r="N152" s="61"/>
    </row>
    <row r="153" spans="1:14" ht="25.5" x14ac:dyDescent="0.25">
      <c r="A153" s="22">
        <v>131</v>
      </c>
      <c r="B153" s="63" t="s">
        <v>387</v>
      </c>
      <c r="C153" s="16">
        <v>1</v>
      </c>
      <c r="D153" s="16"/>
      <c r="E153" s="63" t="s">
        <v>388</v>
      </c>
      <c r="F153" s="63" t="s">
        <v>389</v>
      </c>
      <c r="G153" s="68">
        <v>143</v>
      </c>
      <c r="H153" s="42" t="s">
        <v>328</v>
      </c>
      <c r="I153" s="62"/>
      <c r="J153" s="62" t="s">
        <v>329</v>
      </c>
      <c r="K153" s="19"/>
      <c r="L153" s="21">
        <v>2507</v>
      </c>
      <c r="M153" s="13">
        <v>42506</v>
      </c>
      <c r="N153" s="61"/>
    </row>
    <row r="154" spans="1:14" ht="78" customHeight="1" x14ac:dyDescent="0.25">
      <c r="A154" s="22">
        <v>132</v>
      </c>
      <c r="B154" s="63" t="s">
        <v>390</v>
      </c>
      <c r="C154" s="16"/>
      <c r="D154" s="16">
        <v>1</v>
      </c>
      <c r="E154" s="63" t="s">
        <v>391</v>
      </c>
      <c r="F154" s="42" t="s">
        <v>392</v>
      </c>
      <c r="G154" s="68">
        <v>144</v>
      </c>
      <c r="H154" s="42" t="s">
        <v>168</v>
      </c>
      <c r="I154" s="62"/>
      <c r="J154" s="62" t="s">
        <v>169</v>
      </c>
      <c r="K154" s="19"/>
      <c r="L154" s="21">
        <v>727.2</v>
      </c>
      <c r="M154" s="13">
        <v>42527</v>
      </c>
      <c r="N154" s="61"/>
    </row>
    <row r="155" spans="1:14" ht="72.75" customHeight="1" x14ac:dyDescent="0.25">
      <c r="A155" s="22">
        <v>133</v>
      </c>
      <c r="B155" s="63" t="s">
        <v>393</v>
      </c>
      <c r="C155" s="16"/>
      <c r="D155" s="16">
        <v>1</v>
      </c>
      <c r="E155" s="63" t="s">
        <v>394</v>
      </c>
      <c r="F155" s="42" t="s">
        <v>233</v>
      </c>
      <c r="G155" s="68">
        <v>145</v>
      </c>
      <c r="H155" s="42" t="s">
        <v>340</v>
      </c>
      <c r="I155" s="62"/>
      <c r="J155" s="62" t="s">
        <v>112</v>
      </c>
      <c r="K155" s="19"/>
      <c r="L155" s="21">
        <v>242.4</v>
      </c>
      <c r="M155" s="13">
        <v>42528</v>
      </c>
      <c r="N155" s="61"/>
    </row>
    <row r="156" spans="1:14" ht="96.75" customHeight="1" x14ac:dyDescent="0.25">
      <c r="A156" s="50">
        <v>134</v>
      </c>
      <c r="B156" s="63" t="s">
        <v>395</v>
      </c>
      <c r="C156" s="16">
        <v>1</v>
      </c>
      <c r="D156" s="16"/>
      <c r="E156" s="63" t="s">
        <v>396</v>
      </c>
      <c r="F156" s="42" t="s">
        <v>397</v>
      </c>
      <c r="G156" s="68">
        <v>146</v>
      </c>
      <c r="H156" s="42" t="s">
        <v>244</v>
      </c>
      <c r="I156" s="62"/>
      <c r="J156" s="62" t="s">
        <v>95</v>
      </c>
      <c r="K156" s="19"/>
      <c r="L156" s="14">
        <v>8964</v>
      </c>
      <c r="M156" s="13">
        <v>42552</v>
      </c>
      <c r="N156" s="61"/>
    </row>
    <row r="157" spans="1:14" ht="93.75" customHeight="1" x14ac:dyDescent="0.25">
      <c r="A157" s="68">
        <v>135</v>
      </c>
      <c r="B157" s="63" t="s">
        <v>398</v>
      </c>
      <c r="C157" s="16">
        <v>1</v>
      </c>
      <c r="D157" s="16"/>
      <c r="E157" s="63" t="s">
        <v>399</v>
      </c>
      <c r="F157" s="61" t="s">
        <v>233</v>
      </c>
      <c r="G157" s="68">
        <v>147</v>
      </c>
      <c r="H157" s="42" t="s">
        <v>244</v>
      </c>
      <c r="I157" s="62"/>
      <c r="J157" s="62" t="s">
        <v>95</v>
      </c>
      <c r="K157" s="62"/>
      <c r="L157" s="14">
        <v>727.2</v>
      </c>
      <c r="M157" s="13">
        <v>42570</v>
      </c>
      <c r="N157" s="42"/>
    </row>
    <row r="158" spans="1:14" ht="39.75" customHeight="1" x14ac:dyDescent="0.25">
      <c r="A158" s="50">
        <v>136</v>
      </c>
      <c r="B158" s="63" t="s">
        <v>400</v>
      </c>
      <c r="C158" s="16">
        <v>1</v>
      </c>
      <c r="D158" s="16"/>
      <c r="E158" s="63" t="s">
        <v>401</v>
      </c>
      <c r="F158" s="42" t="s">
        <v>153</v>
      </c>
      <c r="G158" s="68">
        <v>148</v>
      </c>
      <c r="H158" s="42" t="s">
        <v>299</v>
      </c>
      <c r="I158" s="62"/>
      <c r="J158" s="62" t="s">
        <v>189</v>
      </c>
      <c r="K158" s="19"/>
      <c r="L158" s="14">
        <v>448.2</v>
      </c>
      <c r="M158" s="13">
        <v>42578</v>
      </c>
      <c r="N158" s="61"/>
    </row>
    <row r="159" spans="1:14" ht="81" customHeight="1" x14ac:dyDescent="0.25">
      <c r="A159" s="22">
        <v>137</v>
      </c>
      <c r="B159" s="63" t="s">
        <v>402</v>
      </c>
      <c r="C159" s="16">
        <v>1</v>
      </c>
      <c r="D159" s="16"/>
      <c r="E159" s="63" t="s">
        <v>403</v>
      </c>
      <c r="F159" s="42" t="s">
        <v>404</v>
      </c>
      <c r="G159" s="68">
        <v>149</v>
      </c>
      <c r="H159" s="42" t="s">
        <v>168</v>
      </c>
      <c r="I159" s="62"/>
      <c r="J159" s="62" t="s">
        <v>169</v>
      </c>
      <c r="K159" s="19"/>
      <c r="L159" s="14">
        <v>484.8</v>
      </c>
      <c r="M159" s="13">
        <v>42576</v>
      </c>
      <c r="N159" s="61"/>
    </row>
    <row r="160" spans="1:14" ht="38.25" x14ac:dyDescent="0.25">
      <c r="A160" s="50">
        <v>138</v>
      </c>
      <c r="B160" s="63" t="s">
        <v>405</v>
      </c>
      <c r="C160" s="16"/>
      <c r="D160" s="16">
        <v>1</v>
      </c>
      <c r="E160" s="63" t="s">
        <v>406</v>
      </c>
      <c r="F160" s="42" t="s">
        <v>56</v>
      </c>
      <c r="G160" s="68">
        <v>150</v>
      </c>
      <c r="H160" s="42" t="s">
        <v>299</v>
      </c>
      <c r="I160" s="62"/>
      <c r="J160" s="62" t="s">
        <v>189</v>
      </c>
      <c r="K160" s="19"/>
      <c r="L160" s="21">
        <v>242.4</v>
      </c>
      <c r="M160" s="13">
        <v>42604</v>
      </c>
      <c r="N160" s="61"/>
    </row>
    <row r="161" spans="1:14" ht="38.25" x14ac:dyDescent="0.25">
      <c r="A161" s="22">
        <v>139</v>
      </c>
      <c r="B161" s="63" t="s">
        <v>407</v>
      </c>
      <c r="C161" s="16"/>
      <c r="D161" s="16">
        <v>1</v>
      </c>
      <c r="E161" s="63" t="s">
        <v>408</v>
      </c>
      <c r="F161" s="42" t="s">
        <v>153</v>
      </c>
      <c r="G161" s="68">
        <v>151</v>
      </c>
      <c r="H161" s="42" t="s">
        <v>299</v>
      </c>
      <c r="I161" s="62"/>
      <c r="J161" s="62" t="s">
        <v>189</v>
      </c>
      <c r="K161" s="19"/>
      <c r="L161" s="21">
        <v>242.4</v>
      </c>
      <c r="M161" s="13">
        <v>42601</v>
      </c>
      <c r="N161" s="61"/>
    </row>
    <row r="162" spans="1:14" ht="89.25" x14ac:dyDescent="0.25">
      <c r="A162" s="62">
        <v>140</v>
      </c>
      <c r="B162" s="38"/>
      <c r="C162" s="45"/>
      <c r="D162" s="45"/>
      <c r="E162" s="38"/>
      <c r="F162" s="38"/>
      <c r="G162" s="68">
        <v>152</v>
      </c>
      <c r="H162" s="34"/>
      <c r="I162" s="19"/>
      <c r="J162" s="7"/>
      <c r="K162" s="19"/>
      <c r="L162" s="23"/>
      <c r="M162" s="20"/>
      <c r="N162" s="42" t="s">
        <v>409</v>
      </c>
    </row>
    <row r="163" spans="1:14" ht="31.5" customHeight="1" x14ac:dyDescent="0.25">
      <c r="A163" s="22">
        <v>141</v>
      </c>
      <c r="B163" s="63" t="s">
        <v>410</v>
      </c>
      <c r="C163" s="16">
        <v>1</v>
      </c>
      <c r="D163" s="16"/>
      <c r="E163" s="63" t="s">
        <v>199</v>
      </c>
      <c r="F163" s="63" t="s">
        <v>411</v>
      </c>
      <c r="G163" s="68">
        <v>153</v>
      </c>
      <c r="H163" s="42" t="s">
        <v>299</v>
      </c>
      <c r="I163" s="62"/>
      <c r="J163" s="62" t="s">
        <v>189</v>
      </c>
      <c r="K163" s="19"/>
      <c r="L163" s="21">
        <v>242.4</v>
      </c>
      <c r="M163" s="13">
        <v>42621</v>
      </c>
      <c r="N163" s="61"/>
    </row>
    <row r="164" spans="1:14" ht="64.5" customHeight="1" x14ac:dyDescent="0.25">
      <c r="A164" s="50">
        <v>142</v>
      </c>
      <c r="B164" s="63" t="s">
        <v>412</v>
      </c>
      <c r="C164" s="16"/>
      <c r="D164" s="16">
        <v>1</v>
      </c>
      <c r="E164" s="63" t="s">
        <v>413</v>
      </c>
      <c r="F164" s="42" t="s">
        <v>414</v>
      </c>
      <c r="G164" s="68">
        <v>154</v>
      </c>
      <c r="H164" s="42" t="s">
        <v>178</v>
      </c>
      <c r="I164" s="62"/>
      <c r="J164" s="62" t="s">
        <v>179</v>
      </c>
      <c r="K164" s="19"/>
      <c r="L164" s="14">
        <v>484.8</v>
      </c>
      <c r="M164" s="13">
        <v>42641</v>
      </c>
      <c r="N164" s="61"/>
    </row>
    <row r="165" spans="1:14" ht="76.5" customHeight="1" x14ac:dyDescent="0.25">
      <c r="A165" s="208">
        <v>143</v>
      </c>
      <c r="B165" s="199" t="s">
        <v>415</v>
      </c>
      <c r="C165" s="202">
        <v>1</v>
      </c>
      <c r="D165" s="202"/>
      <c r="E165" s="199" t="s">
        <v>416</v>
      </c>
      <c r="F165" s="42" t="s">
        <v>417</v>
      </c>
      <c r="G165" s="68">
        <v>155</v>
      </c>
      <c r="H165" s="42" t="s">
        <v>168</v>
      </c>
      <c r="I165" s="62"/>
      <c r="J165" s="62" t="s">
        <v>169</v>
      </c>
      <c r="K165" s="19"/>
      <c r="L165" s="14">
        <v>448.2</v>
      </c>
      <c r="M165" s="13">
        <v>42643</v>
      </c>
      <c r="N165" s="190"/>
    </row>
    <row r="166" spans="1:14" ht="76.5" customHeight="1" x14ac:dyDescent="0.25">
      <c r="A166" s="209"/>
      <c r="B166" s="211"/>
      <c r="C166" s="212"/>
      <c r="D166" s="212"/>
      <c r="E166" s="211"/>
      <c r="F166" s="42" t="s">
        <v>417</v>
      </c>
      <c r="G166" s="68">
        <v>156</v>
      </c>
      <c r="H166" s="42" t="s">
        <v>168</v>
      </c>
      <c r="I166" s="62"/>
      <c r="J166" s="62" t="s">
        <v>169</v>
      </c>
      <c r="K166" s="19"/>
      <c r="L166" s="14">
        <v>466.2</v>
      </c>
      <c r="M166" s="13">
        <v>42643</v>
      </c>
      <c r="N166" s="190"/>
    </row>
    <row r="167" spans="1:14" ht="73.5" customHeight="1" x14ac:dyDescent="0.25">
      <c r="A167" s="210"/>
      <c r="B167" s="200"/>
      <c r="C167" s="203"/>
      <c r="D167" s="203"/>
      <c r="E167" s="200"/>
      <c r="F167" s="42" t="s">
        <v>417</v>
      </c>
      <c r="G167" s="68">
        <v>157</v>
      </c>
      <c r="H167" s="42" t="s">
        <v>340</v>
      </c>
      <c r="I167" s="62"/>
      <c r="J167" s="62" t="s">
        <v>112</v>
      </c>
      <c r="K167" s="19"/>
      <c r="L167" s="21">
        <v>896.4</v>
      </c>
      <c r="M167" s="13">
        <v>42783</v>
      </c>
      <c r="N167" s="190"/>
    </row>
    <row r="168" spans="1:14" ht="38.25" x14ac:dyDescent="0.25">
      <c r="A168" s="50">
        <v>144</v>
      </c>
      <c r="B168" s="63" t="s">
        <v>418</v>
      </c>
      <c r="C168" s="16">
        <v>1</v>
      </c>
      <c r="D168" s="16"/>
      <c r="E168" s="63" t="s">
        <v>419</v>
      </c>
      <c r="F168" s="61" t="s">
        <v>233</v>
      </c>
      <c r="G168" s="68">
        <v>158</v>
      </c>
      <c r="H168" s="42" t="s">
        <v>299</v>
      </c>
      <c r="I168" s="62"/>
      <c r="J168" s="62" t="s">
        <v>189</v>
      </c>
      <c r="K168" s="19"/>
      <c r="L168" s="21">
        <v>224.1</v>
      </c>
      <c r="M168" s="13">
        <v>42647</v>
      </c>
      <c r="N168" s="61"/>
    </row>
    <row r="169" spans="1:14" ht="63" customHeight="1" x14ac:dyDescent="0.25">
      <c r="A169" s="213">
        <v>145</v>
      </c>
      <c r="B169" s="204" t="s">
        <v>420</v>
      </c>
      <c r="C169" s="202">
        <v>1</v>
      </c>
      <c r="D169" s="202"/>
      <c r="E169" s="204" t="s">
        <v>421</v>
      </c>
      <c r="F169" s="195" t="s">
        <v>422</v>
      </c>
      <c r="G169" s="68">
        <v>159</v>
      </c>
      <c r="H169" s="42" t="s">
        <v>340</v>
      </c>
      <c r="I169" s="62"/>
      <c r="J169" s="62" t="s">
        <v>112</v>
      </c>
      <c r="K169" s="19"/>
      <c r="L169" s="21">
        <v>448.2</v>
      </c>
      <c r="M169" s="13">
        <v>42655</v>
      </c>
      <c r="N169" s="190"/>
    </row>
    <row r="170" spans="1:14" ht="67.5" customHeight="1" x14ac:dyDescent="0.25">
      <c r="A170" s="213"/>
      <c r="B170" s="204"/>
      <c r="C170" s="203"/>
      <c r="D170" s="203"/>
      <c r="E170" s="204"/>
      <c r="F170" s="196"/>
      <c r="G170" s="68">
        <v>160</v>
      </c>
      <c r="H170" s="42" t="s">
        <v>285</v>
      </c>
      <c r="I170" s="62"/>
      <c r="J170" s="62" t="s">
        <v>158</v>
      </c>
      <c r="K170" s="19"/>
      <c r="L170" s="21">
        <v>448.2</v>
      </c>
      <c r="M170" s="13">
        <v>42655</v>
      </c>
      <c r="N170" s="190"/>
    </row>
    <row r="171" spans="1:14" ht="72.75" customHeight="1" x14ac:dyDescent="0.25">
      <c r="A171" s="24">
        <v>146</v>
      </c>
      <c r="B171" s="63" t="s">
        <v>423</v>
      </c>
      <c r="C171" s="16">
        <v>1</v>
      </c>
      <c r="D171" s="16"/>
      <c r="E171" s="63" t="s">
        <v>424</v>
      </c>
      <c r="F171" s="42" t="s">
        <v>425</v>
      </c>
      <c r="G171" s="68">
        <v>161</v>
      </c>
      <c r="H171" s="42" t="s">
        <v>168</v>
      </c>
      <c r="I171" s="62"/>
      <c r="J171" s="62" t="s">
        <v>169</v>
      </c>
      <c r="K171" s="19"/>
      <c r="L171" s="21">
        <v>969.6</v>
      </c>
      <c r="M171" s="13">
        <v>42653</v>
      </c>
      <c r="N171" s="61"/>
    </row>
    <row r="172" spans="1:14" ht="38.25" x14ac:dyDescent="0.25">
      <c r="A172" s="24">
        <v>147</v>
      </c>
      <c r="B172" s="63" t="s">
        <v>426</v>
      </c>
      <c r="C172" s="16">
        <v>1</v>
      </c>
      <c r="D172" s="16"/>
      <c r="E172" s="63" t="s">
        <v>427</v>
      </c>
      <c r="F172" s="42" t="s">
        <v>27</v>
      </c>
      <c r="G172" s="68">
        <v>162</v>
      </c>
      <c r="H172" s="42" t="s">
        <v>299</v>
      </c>
      <c r="I172" s="62"/>
      <c r="J172" s="62" t="s">
        <v>189</v>
      </c>
      <c r="K172" s="19"/>
      <c r="L172" s="21">
        <v>224.1</v>
      </c>
      <c r="M172" s="13">
        <v>42667</v>
      </c>
      <c r="N172" s="61"/>
    </row>
    <row r="173" spans="1:14" ht="40.5" customHeight="1" x14ac:dyDescent="0.25">
      <c r="A173" s="24">
        <v>148</v>
      </c>
      <c r="B173" s="63" t="s">
        <v>428</v>
      </c>
      <c r="C173" s="16">
        <v>1</v>
      </c>
      <c r="D173" s="16"/>
      <c r="E173" s="63" t="s">
        <v>429</v>
      </c>
      <c r="F173" s="42" t="s">
        <v>27</v>
      </c>
      <c r="G173" s="68">
        <v>163</v>
      </c>
      <c r="H173" s="42" t="s">
        <v>299</v>
      </c>
      <c r="I173" s="62"/>
      <c r="J173" s="62" t="s">
        <v>189</v>
      </c>
      <c r="K173" s="19"/>
      <c r="L173" s="21">
        <v>448.2</v>
      </c>
      <c r="M173" s="13">
        <v>42667</v>
      </c>
      <c r="N173" s="61"/>
    </row>
    <row r="174" spans="1:14" ht="73.5" customHeight="1" x14ac:dyDescent="0.25">
      <c r="A174" s="50">
        <v>149</v>
      </c>
      <c r="B174" s="63" t="s">
        <v>430</v>
      </c>
      <c r="C174" s="16">
        <v>1</v>
      </c>
      <c r="D174" s="16"/>
      <c r="E174" s="61" t="s">
        <v>431</v>
      </c>
      <c r="F174" s="42" t="s">
        <v>432</v>
      </c>
      <c r="G174" s="68">
        <v>164</v>
      </c>
      <c r="H174" s="42" t="s">
        <v>230</v>
      </c>
      <c r="I174" s="62"/>
      <c r="J174" s="62" t="s">
        <v>29</v>
      </c>
      <c r="K174" s="19"/>
      <c r="L174" s="21">
        <v>448.2</v>
      </c>
      <c r="M174" s="13">
        <v>42656</v>
      </c>
      <c r="N174" s="61"/>
    </row>
    <row r="175" spans="1:14" ht="87" customHeight="1" x14ac:dyDescent="0.25">
      <c r="A175" s="50">
        <v>150</v>
      </c>
      <c r="B175" s="63" t="s">
        <v>433</v>
      </c>
      <c r="C175" s="16">
        <v>1</v>
      </c>
      <c r="D175" s="16"/>
      <c r="E175" s="61" t="s">
        <v>431</v>
      </c>
      <c r="F175" s="42" t="s">
        <v>432</v>
      </c>
      <c r="G175" s="68">
        <v>165</v>
      </c>
      <c r="H175" s="42" t="s">
        <v>230</v>
      </c>
      <c r="I175" s="62"/>
      <c r="J175" s="62" t="s">
        <v>29</v>
      </c>
      <c r="K175" s="19"/>
      <c r="L175" s="21">
        <v>448.2</v>
      </c>
      <c r="M175" s="13">
        <v>42656</v>
      </c>
      <c r="N175" s="61"/>
    </row>
    <row r="176" spans="1:14" ht="81.75" customHeight="1" x14ac:dyDescent="0.25">
      <c r="A176" s="50">
        <v>151</v>
      </c>
      <c r="B176" s="63" t="s">
        <v>434</v>
      </c>
      <c r="C176" s="16">
        <v>1</v>
      </c>
      <c r="D176" s="16"/>
      <c r="E176" s="61" t="s">
        <v>431</v>
      </c>
      <c r="F176" s="42" t="s">
        <v>432</v>
      </c>
      <c r="G176" s="68">
        <v>166</v>
      </c>
      <c r="H176" s="42" t="s">
        <v>230</v>
      </c>
      <c r="I176" s="62"/>
      <c r="J176" s="62" t="s">
        <v>29</v>
      </c>
      <c r="K176" s="19"/>
      <c r="L176" s="21">
        <v>448.2</v>
      </c>
      <c r="M176" s="13">
        <v>42656</v>
      </c>
      <c r="N176" s="61"/>
    </row>
    <row r="177" spans="1:14" ht="83.25" customHeight="1" x14ac:dyDescent="0.25">
      <c r="A177" s="50">
        <v>152</v>
      </c>
      <c r="B177" s="63" t="s">
        <v>435</v>
      </c>
      <c r="C177" s="16">
        <v>1</v>
      </c>
      <c r="D177" s="16"/>
      <c r="E177" s="61" t="s">
        <v>431</v>
      </c>
      <c r="F177" s="42" t="s">
        <v>432</v>
      </c>
      <c r="G177" s="68">
        <v>167</v>
      </c>
      <c r="H177" s="42" t="s">
        <v>230</v>
      </c>
      <c r="I177" s="62"/>
      <c r="J177" s="62" t="s">
        <v>29</v>
      </c>
      <c r="K177" s="19"/>
      <c r="L177" s="21">
        <v>448.2</v>
      </c>
      <c r="M177" s="13">
        <v>42656</v>
      </c>
      <c r="N177" s="61"/>
    </row>
    <row r="178" spans="1:14" ht="75.75" customHeight="1" x14ac:dyDescent="0.25">
      <c r="A178" s="50">
        <v>153</v>
      </c>
      <c r="B178" s="63" t="s">
        <v>436</v>
      </c>
      <c r="C178" s="16"/>
      <c r="D178" s="16">
        <v>1</v>
      </c>
      <c r="E178" s="61" t="s">
        <v>431</v>
      </c>
      <c r="F178" s="42" t="s">
        <v>432</v>
      </c>
      <c r="G178" s="68">
        <v>168</v>
      </c>
      <c r="H178" s="42" t="s">
        <v>230</v>
      </c>
      <c r="I178" s="62"/>
      <c r="J178" s="62" t="s">
        <v>29</v>
      </c>
      <c r="K178" s="19"/>
      <c r="L178" s="21">
        <v>448.2</v>
      </c>
      <c r="M178" s="13">
        <v>42656</v>
      </c>
      <c r="N178" s="61"/>
    </row>
    <row r="179" spans="1:14" ht="85.5" customHeight="1" x14ac:dyDescent="0.25">
      <c r="A179" s="50">
        <v>154</v>
      </c>
      <c r="B179" s="63" t="s">
        <v>437</v>
      </c>
      <c r="C179" s="16">
        <v>1</v>
      </c>
      <c r="D179" s="16"/>
      <c r="E179" s="61" t="s">
        <v>431</v>
      </c>
      <c r="F179" s="42" t="s">
        <v>432</v>
      </c>
      <c r="G179" s="68">
        <v>169</v>
      </c>
      <c r="H179" s="42" t="s">
        <v>230</v>
      </c>
      <c r="I179" s="62"/>
      <c r="J179" s="62" t="s">
        <v>29</v>
      </c>
      <c r="K179" s="19"/>
      <c r="L179" s="21">
        <v>448.2</v>
      </c>
      <c r="M179" s="13">
        <v>42656</v>
      </c>
      <c r="N179" s="61"/>
    </row>
    <row r="180" spans="1:14" ht="80.25" customHeight="1" x14ac:dyDescent="0.25">
      <c r="A180" s="50">
        <v>155</v>
      </c>
      <c r="B180" s="63" t="s">
        <v>438</v>
      </c>
      <c r="C180" s="16"/>
      <c r="D180" s="16">
        <v>1</v>
      </c>
      <c r="E180" s="61" t="s">
        <v>431</v>
      </c>
      <c r="F180" s="42" t="s">
        <v>432</v>
      </c>
      <c r="G180" s="68">
        <v>170</v>
      </c>
      <c r="H180" s="42" t="s">
        <v>230</v>
      </c>
      <c r="I180" s="62"/>
      <c r="J180" s="62" t="s">
        <v>29</v>
      </c>
      <c r="K180" s="19"/>
      <c r="L180" s="21">
        <v>448.2</v>
      </c>
      <c r="M180" s="13">
        <v>42656</v>
      </c>
      <c r="N180" s="61"/>
    </row>
    <row r="181" spans="1:14" ht="86.25" customHeight="1" x14ac:dyDescent="0.25">
      <c r="A181" s="50">
        <v>156</v>
      </c>
      <c r="B181" s="63" t="s">
        <v>439</v>
      </c>
      <c r="C181" s="16">
        <v>1</v>
      </c>
      <c r="D181" s="16"/>
      <c r="E181" s="61" t="s">
        <v>431</v>
      </c>
      <c r="F181" s="42" t="s">
        <v>432</v>
      </c>
      <c r="G181" s="68">
        <v>171</v>
      </c>
      <c r="H181" s="42" t="s">
        <v>230</v>
      </c>
      <c r="I181" s="62"/>
      <c r="J181" s="62" t="s">
        <v>29</v>
      </c>
      <c r="K181" s="19"/>
      <c r="L181" s="21">
        <v>448.2</v>
      </c>
      <c r="M181" s="13">
        <v>42656</v>
      </c>
      <c r="N181" s="61"/>
    </row>
    <row r="182" spans="1:14" ht="78.75" customHeight="1" x14ac:dyDescent="0.25">
      <c r="A182" s="50">
        <v>157</v>
      </c>
      <c r="B182" s="63" t="s">
        <v>440</v>
      </c>
      <c r="C182" s="16">
        <v>1</v>
      </c>
      <c r="D182" s="16"/>
      <c r="E182" s="61" t="s">
        <v>431</v>
      </c>
      <c r="F182" s="42" t="s">
        <v>432</v>
      </c>
      <c r="G182" s="68">
        <v>172</v>
      </c>
      <c r="H182" s="42" t="s">
        <v>230</v>
      </c>
      <c r="I182" s="62"/>
      <c r="J182" s="62" t="s">
        <v>29</v>
      </c>
      <c r="K182" s="19"/>
      <c r="L182" s="21">
        <v>448.2</v>
      </c>
      <c r="M182" s="13">
        <v>42656</v>
      </c>
      <c r="N182" s="61"/>
    </row>
    <row r="183" spans="1:14" ht="88.5" customHeight="1" x14ac:dyDescent="0.25">
      <c r="A183" s="50">
        <v>158</v>
      </c>
      <c r="B183" s="63" t="s">
        <v>441</v>
      </c>
      <c r="C183" s="16">
        <v>1</v>
      </c>
      <c r="D183" s="16"/>
      <c r="E183" s="61" t="s">
        <v>431</v>
      </c>
      <c r="F183" s="42" t="s">
        <v>432</v>
      </c>
      <c r="G183" s="68">
        <v>173</v>
      </c>
      <c r="H183" s="42" t="s">
        <v>230</v>
      </c>
      <c r="I183" s="62"/>
      <c r="J183" s="62" t="s">
        <v>29</v>
      </c>
      <c r="K183" s="19"/>
      <c r="L183" s="21">
        <v>448.2</v>
      </c>
      <c r="M183" s="13">
        <v>42656</v>
      </c>
      <c r="N183" s="61"/>
    </row>
    <row r="184" spans="1:14" ht="82.5" customHeight="1" x14ac:dyDescent="0.25">
      <c r="A184" s="50">
        <v>159</v>
      </c>
      <c r="B184" s="63" t="s">
        <v>442</v>
      </c>
      <c r="C184" s="16">
        <v>1</v>
      </c>
      <c r="D184" s="16"/>
      <c r="E184" s="61" t="s">
        <v>431</v>
      </c>
      <c r="F184" s="42" t="s">
        <v>432</v>
      </c>
      <c r="G184" s="68">
        <v>174</v>
      </c>
      <c r="H184" s="42" t="s">
        <v>230</v>
      </c>
      <c r="I184" s="62"/>
      <c r="J184" s="62" t="s">
        <v>29</v>
      </c>
      <c r="K184" s="19"/>
      <c r="L184" s="21">
        <v>448.2</v>
      </c>
      <c r="M184" s="13">
        <v>42656</v>
      </c>
      <c r="N184" s="61"/>
    </row>
    <row r="185" spans="1:14" ht="85.5" customHeight="1" x14ac:dyDescent="0.25">
      <c r="A185" s="50">
        <v>160</v>
      </c>
      <c r="B185" s="63" t="s">
        <v>443</v>
      </c>
      <c r="C185" s="16">
        <v>1</v>
      </c>
      <c r="D185" s="16"/>
      <c r="E185" s="61" t="s">
        <v>431</v>
      </c>
      <c r="F185" s="42" t="s">
        <v>432</v>
      </c>
      <c r="G185" s="68">
        <v>175</v>
      </c>
      <c r="H185" s="42" t="s">
        <v>230</v>
      </c>
      <c r="I185" s="62"/>
      <c r="J185" s="62" t="s">
        <v>29</v>
      </c>
      <c r="K185" s="19"/>
      <c r="L185" s="21">
        <v>448.2</v>
      </c>
      <c r="M185" s="13">
        <v>42656</v>
      </c>
      <c r="N185" s="61"/>
    </row>
    <row r="186" spans="1:14" ht="77.25" customHeight="1" x14ac:dyDescent="0.25">
      <c r="A186" s="50">
        <v>161</v>
      </c>
      <c r="B186" s="63" t="s">
        <v>444</v>
      </c>
      <c r="C186" s="16"/>
      <c r="D186" s="16">
        <v>1</v>
      </c>
      <c r="E186" s="42" t="s">
        <v>297</v>
      </c>
      <c r="F186" s="63" t="s">
        <v>445</v>
      </c>
      <c r="G186" s="68">
        <v>176</v>
      </c>
      <c r="H186" s="42" t="s">
        <v>168</v>
      </c>
      <c r="I186" s="62"/>
      <c r="J186" s="62" t="s">
        <v>169</v>
      </c>
      <c r="K186" s="19"/>
      <c r="L186" s="21">
        <v>755.1</v>
      </c>
      <c r="M186" s="13">
        <v>42674</v>
      </c>
      <c r="N186" s="61"/>
    </row>
    <row r="187" spans="1:14" ht="63" customHeight="1" x14ac:dyDescent="0.25">
      <c r="A187" s="208">
        <v>162</v>
      </c>
      <c r="B187" s="204" t="s">
        <v>446</v>
      </c>
      <c r="C187" s="202">
        <v>1</v>
      </c>
      <c r="D187" s="202"/>
      <c r="E187" s="204" t="s">
        <v>447</v>
      </c>
      <c r="F187" s="199" t="s">
        <v>448</v>
      </c>
      <c r="G187" s="68">
        <v>177</v>
      </c>
      <c r="H187" s="42" t="s">
        <v>449</v>
      </c>
      <c r="I187" s="62"/>
      <c r="J187" s="62" t="s">
        <v>169</v>
      </c>
      <c r="K187" s="19"/>
      <c r="L187" s="21">
        <v>242.4</v>
      </c>
      <c r="M187" s="13">
        <v>42710</v>
      </c>
      <c r="N187" s="190"/>
    </row>
    <row r="188" spans="1:14" ht="84.75" customHeight="1" x14ac:dyDescent="0.25">
      <c r="A188" s="209"/>
      <c r="B188" s="204"/>
      <c r="C188" s="203"/>
      <c r="D188" s="203"/>
      <c r="E188" s="204"/>
      <c r="F188" s="200"/>
      <c r="G188" s="68">
        <v>178</v>
      </c>
      <c r="H188" s="42" t="s">
        <v>449</v>
      </c>
      <c r="I188" s="62"/>
      <c r="J188" s="62" t="s">
        <v>169</v>
      </c>
      <c r="K188" s="19"/>
      <c r="L188" s="21">
        <v>251.7</v>
      </c>
      <c r="M188" s="13">
        <v>42710</v>
      </c>
      <c r="N188" s="190"/>
    </row>
    <row r="189" spans="1:14" ht="90" customHeight="1" x14ac:dyDescent="0.25">
      <c r="A189" s="50">
        <v>163</v>
      </c>
      <c r="B189" s="63" t="s">
        <v>450</v>
      </c>
      <c r="C189" s="16"/>
      <c r="D189" s="16">
        <v>1</v>
      </c>
      <c r="E189" s="63" t="s">
        <v>297</v>
      </c>
      <c r="F189" s="63" t="s">
        <v>451</v>
      </c>
      <c r="G189" s="68">
        <v>179</v>
      </c>
      <c r="H189" s="42" t="s">
        <v>265</v>
      </c>
      <c r="I189" s="62"/>
      <c r="J189" s="62" t="s">
        <v>63</v>
      </c>
      <c r="K189" s="19"/>
      <c r="L189" s="25">
        <v>4530.6000000000004</v>
      </c>
      <c r="M189" s="13">
        <v>42748</v>
      </c>
      <c r="N189" s="61"/>
    </row>
    <row r="190" spans="1:14" ht="45.75" customHeight="1" x14ac:dyDescent="0.25">
      <c r="A190" s="213">
        <v>164</v>
      </c>
      <c r="B190" s="204" t="s">
        <v>452</v>
      </c>
      <c r="C190" s="202"/>
      <c r="D190" s="202">
        <v>1</v>
      </c>
      <c r="E190" s="204" t="s">
        <v>453</v>
      </c>
      <c r="F190" s="195" t="s">
        <v>56</v>
      </c>
      <c r="G190" s="68">
        <v>180</v>
      </c>
      <c r="H190" s="42" t="s">
        <v>299</v>
      </c>
      <c r="I190" s="62"/>
      <c r="J190" s="62" t="s">
        <v>189</v>
      </c>
      <c r="K190" s="19"/>
      <c r="L190" s="25">
        <v>251.7</v>
      </c>
      <c r="M190" s="13">
        <v>42758</v>
      </c>
      <c r="N190" s="190"/>
    </row>
    <row r="191" spans="1:14" ht="60" customHeight="1" x14ac:dyDescent="0.25">
      <c r="A191" s="213"/>
      <c r="B191" s="204"/>
      <c r="C191" s="203"/>
      <c r="D191" s="203"/>
      <c r="E191" s="204"/>
      <c r="F191" s="196"/>
      <c r="G191" s="68">
        <v>181</v>
      </c>
      <c r="H191" s="42" t="s">
        <v>340</v>
      </c>
      <c r="I191" s="62"/>
      <c r="J191" s="62" t="s">
        <v>112</v>
      </c>
      <c r="K191" s="19"/>
      <c r="L191" s="25">
        <v>251.7</v>
      </c>
      <c r="M191" s="13">
        <v>42758</v>
      </c>
      <c r="N191" s="190"/>
    </row>
    <row r="192" spans="1:14" ht="67.5" customHeight="1" x14ac:dyDescent="0.25">
      <c r="A192" s="50">
        <v>165</v>
      </c>
      <c r="B192" s="63" t="s">
        <v>454</v>
      </c>
      <c r="C192" s="16">
        <v>1</v>
      </c>
      <c r="D192" s="16"/>
      <c r="E192" s="61" t="s">
        <v>455</v>
      </c>
      <c r="F192" s="42" t="s">
        <v>197</v>
      </c>
      <c r="G192" s="68">
        <v>182</v>
      </c>
      <c r="H192" s="42" t="s">
        <v>340</v>
      </c>
      <c r="I192" s="62"/>
      <c r="J192" s="62" t="s">
        <v>112</v>
      </c>
      <c r="K192" s="19"/>
      <c r="L192" s="25">
        <v>5034</v>
      </c>
      <c r="M192" s="13">
        <v>42774</v>
      </c>
      <c r="N192" s="61"/>
    </row>
    <row r="193" spans="1:14" ht="93" customHeight="1" x14ac:dyDescent="0.25">
      <c r="A193" s="50">
        <v>166</v>
      </c>
      <c r="B193" s="63" t="s">
        <v>456</v>
      </c>
      <c r="C193" s="16"/>
      <c r="D193" s="16">
        <v>1</v>
      </c>
      <c r="E193" s="61" t="s">
        <v>457</v>
      </c>
      <c r="F193" s="42" t="s">
        <v>270</v>
      </c>
      <c r="G193" s="68">
        <v>183</v>
      </c>
      <c r="H193" s="42" t="s">
        <v>244</v>
      </c>
      <c r="I193" s="62"/>
      <c r="J193" s="62" t="s">
        <v>95</v>
      </c>
      <c r="K193" s="19"/>
      <c r="L193" s="14">
        <v>224.1</v>
      </c>
      <c r="M193" s="13">
        <v>42790</v>
      </c>
      <c r="N193" s="61"/>
    </row>
    <row r="194" spans="1:14" ht="84.75" customHeight="1" x14ac:dyDescent="0.25">
      <c r="A194" s="50">
        <v>167</v>
      </c>
      <c r="B194" s="63" t="s">
        <v>458</v>
      </c>
      <c r="C194" s="16"/>
      <c r="D194" s="16">
        <v>1</v>
      </c>
      <c r="E194" s="61" t="s">
        <v>459</v>
      </c>
      <c r="F194" s="42" t="s">
        <v>197</v>
      </c>
      <c r="G194" s="68">
        <v>184</v>
      </c>
      <c r="H194" s="42" t="s">
        <v>449</v>
      </c>
      <c r="I194" s="62"/>
      <c r="J194" s="62" t="s">
        <v>169</v>
      </c>
      <c r="K194" s="19"/>
      <c r="L194" s="14">
        <v>1006.8</v>
      </c>
      <c r="M194" s="13">
        <v>42843</v>
      </c>
      <c r="N194" s="61"/>
    </row>
    <row r="195" spans="1:14" ht="96" customHeight="1" x14ac:dyDescent="0.25">
      <c r="A195" s="50">
        <v>168</v>
      </c>
      <c r="B195" s="63" t="s">
        <v>460</v>
      </c>
      <c r="C195" s="16">
        <v>1</v>
      </c>
      <c r="D195" s="16"/>
      <c r="E195" s="63" t="s">
        <v>461</v>
      </c>
      <c r="F195" s="42" t="s">
        <v>462</v>
      </c>
      <c r="G195" s="68">
        <v>185</v>
      </c>
      <c r="H195" s="42" t="s">
        <v>193</v>
      </c>
      <c r="I195" s="62"/>
      <c r="J195" s="62" t="s">
        <v>194</v>
      </c>
      <c r="K195" s="19"/>
      <c r="L195" s="21">
        <v>896.4</v>
      </c>
      <c r="M195" s="13">
        <v>42790</v>
      </c>
      <c r="N195" s="61"/>
    </row>
    <row r="196" spans="1:14" ht="94.5" customHeight="1" x14ac:dyDescent="0.25">
      <c r="A196" s="208">
        <v>169</v>
      </c>
      <c r="B196" s="204" t="s">
        <v>463</v>
      </c>
      <c r="C196" s="202"/>
      <c r="D196" s="202">
        <v>1</v>
      </c>
      <c r="E196" s="204" t="s">
        <v>464</v>
      </c>
      <c r="F196" s="204" t="s">
        <v>465</v>
      </c>
      <c r="G196" s="68">
        <v>186</v>
      </c>
      <c r="H196" s="42" t="s">
        <v>265</v>
      </c>
      <c r="I196" s="62"/>
      <c r="J196" s="62" t="s">
        <v>63</v>
      </c>
      <c r="K196" s="19"/>
      <c r="L196" s="21">
        <v>896.4</v>
      </c>
      <c r="M196" s="13">
        <v>42784</v>
      </c>
      <c r="N196" s="190"/>
    </row>
    <row r="197" spans="1:14" ht="89.25" customHeight="1" x14ac:dyDescent="0.25">
      <c r="A197" s="210"/>
      <c r="B197" s="204"/>
      <c r="C197" s="203"/>
      <c r="D197" s="203"/>
      <c r="E197" s="204"/>
      <c r="F197" s="204"/>
      <c r="G197" s="68">
        <v>187</v>
      </c>
      <c r="H197" s="42" t="s">
        <v>265</v>
      </c>
      <c r="I197" s="62"/>
      <c r="J197" s="62" t="s">
        <v>63</v>
      </c>
      <c r="K197" s="19"/>
      <c r="L197" s="21">
        <v>932.4</v>
      </c>
      <c r="M197" s="13">
        <v>42784</v>
      </c>
      <c r="N197" s="190"/>
    </row>
    <row r="198" spans="1:14" ht="102.75" customHeight="1" x14ac:dyDescent="0.25">
      <c r="A198" s="50">
        <v>170</v>
      </c>
      <c r="B198" s="63" t="s">
        <v>466</v>
      </c>
      <c r="C198" s="16">
        <v>1</v>
      </c>
      <c r="D198" s="16"/>
      <c r="E198" s="63" t="s">
        <v>467</v>
      </c>
      <c r="F198" s="42" t="s">
        <v>197</v>
      </c>
      <c r="G198" s="68">
        <v>188</v>
      </c>
      <c r="H198" s="42" t="s">
        <v>265</v>
      </c>
      <c r="I198" s="62"/>
      <c r="J198" s="62" t="s">
        <v>63</v>
      </c>
      <c r="K198" s="19"/>
      <c r="L198" s="21">
        <v>4195.8</v>
      </c>
      <c r="M198" s="13">
        <v>42794</v>
      </c>
      <c r="N198" s="61"/>
    </row>
    <row r="199" spans="1:14" ht="82.5" customHeight="1" x14ac:dyDescent="0.25">
      <c r="A199" s="50">
        <v>171</v>
      </c>
      <c r="B199" s="63" t="s">
        <v>468</v>
      </c>
      <c r="C199" s="16"/>
      <c r="D199" s="16">
        <v>1</v>
      </c>
      <c r="E199" s="63" t="s">
        <v>469</v>
      </c>
      <c r="F199" s="42" t="s">
        <v>233</v>
      </c>
      <c r="G199" s="68">
        <v>189</v>
      </c>
      <c r="H199" s="42" t="s">
        <v>168</v>
      </c>
      <c r="I199" s="62"/>
      <c r="J199" s="62" t="s">
        <v>169</v>
      </c>
      <c r="K199" s="19"/>
      <c r="L199" s="21">
        <v>672.3</v>
      </c>
      <c r="M199" s="13">
        <v>42807</v>
      </c>
      <c r="N199" s="61"/>
    </row>
    <row r="200" spans="1:14" ht="73.5" customHeight="1" x14ac:dyDescent="0.25">
      <c r="A200" s="50">
        <v>172</v>
      </c>
      <c r="B200" s="63" t="s">
        <v>470</v>
      </c>
      <c r="C200" s="16">
        <v>1</v>
      </c>
      <c r="D200" s="16"/>
      <c r="E200" s="63" t="s">
        <v>471</v>
      </c>
      <c r="F200" s="42" t="s">
        <v>56</v>
      </c>
      <c r="G200" s="68">
        <v>190</v>
      </c>
      <c r="H200" s="42" t="s">
        <v>168</v>
      </c>
      <c r="I200" s="62"/>
      <c r="J200" s="62" t="s">
        <v>169</v>
      </c>
      <c r="K200" s="19"/>
      <c r="L200" s="21">
        <v>727.2</v>
      </c>
      <c r="M200" s="13">
        <v>42793</v>
      </c>
      <c r="N200" s="61"/>
    </row>
    <row r="201" spans="1:14" ht="61.5" customHeight="1" x14ac:dyDescent="0.25">
      <c r="A201" s="208">
        <v>173</v>
      </c>
      <c r="B201" s="199" t="s">
        <v>472</v>
      </c>
      <c r="C201" s="202">
        <v>1</v>
      </c>
      <c r="D201" s="202"/>
      <c r="E201" s="199" t="s">
        <v>473</v>
      </c>
      <c r="F201" s="195" t="s">
        <v>417</v>
      </c>
      <c r="G201" s="68">
        <v>191</v>
      </c>
      <c r="H201" s="42" t="s">
        <v>340</v>
      </c>
      <c r="I201" s="62"/>
      <c r="J201" s="62" t="s">
        <v>112</v>
      </c>
      <c r="K201" s="19"/>
      <c r="L201" s="21">
        <v>896.4</v>
      </c>
      <c r="M201" s="13">
        <v>42783</v>
      </c>
      <c r="N201" s="190"/>
    </row>
    <row r="202" spans="1:14" ht="67.5" customHeight="1" x14ac:dyDescent="0.25">
      <c r="A202" s="209"/>
      <c r="B202" s="211"/>
      <c r="C202" s="212"/>
      <c r="D202" s="212"/>
      <c r="E202" s="211"/>
      <c r="F202" s="215"/>
      <c r="G202" s="68">
        <v>192</v>
      </c>
      <c r="H202" s="42" t="s">
        <v>340</v>
      </c>
      <c r="I202" s="62"/>
      <c r="J202" s="62" t="s">
        <v>112</v>
      </c>
      <c r="K202" s="19"/>
      <c r="L202" s="21">
        <v>1792.8</v>
      </c>
      <c r="M202" s="13">
        <v>42783</v>
      </c>
      <c r="N202" s="190"/>
    </row>
    <row r="203" spans="1:14" ht="93" customHeight="1" x14ac:dyDescent="0.25">
      <c r="A203" s="210"/>
      <c r="B203" s="200"/>
      <c r="C203" s="203"/>
      <c r="D203" s="203"/>
      <c r="E203" s="200"/>
      <c r="F203" s="196"/>
      <c r="G203" s="68">
        <v>193</v>
      </c>
      <c r="H203" s="42" t="s">
        <v>265</v>
      </c>
      <c r="I203" s="62"/>
      <c r="J203" s="62" t="s">
        <v>63</v>
      </c>
      <c r="K203" s="19"/>
      <c r="L203" s="21">
        <v>2241</v>
      </c>
      <c r="M203" s="13">
        <v>42905</v>
      </c>
      <c r="N203" s="190"/>
    </row>
    <row r="204" spans="1:14" ht="62.25" customHeight="1" x14ac:dyDescent="0.25">
      <c r="A204" s="50">
        <v>174</v>
      </c>
      <c r="B204" s="63" t="s">
        <v>474</v>
      </c>
      <c r="C204" s="16"/>
      <c r="D204" s="16">
        <v>1</v>
      </c>
      <c r="E204" s="63" t="s">
        <v>475</v>
      </c>
      <c r="F204" s="42" t="s">
        <v>417</v>
      </c>
      <c r="G204" s="68">
        <v>194</v>
      </c>
      <c r="H204" s="42" t="s">
        <v>340</v>
      </c>
      <c r="I204" s="62"/>
      <c r="J204" s="62" t="s">
        <v>112</v>
      </c>
      <c r="K204" s="19"/>
      <c r="L204" s="21">
        <v>896.4</v>
      </c>
      <c r="M204" s="13">
        <v>42783</v>
      </c>
      <c r="N204" s="61"/>
    </row>
    <row r="205" spans="1:14" ht="68.25" customHeight="1" x14ac:dyDescent="0.25">
      <c r="A205" s="50">
        <v>175</v>
      </c>
      <c r="B205" s="63" t="s">
        <v>476</v>
      </c>
      <c r="C205" s="16">
        <v>1</v>
      </c>
      <c r="D205" s="16"/>
      <c r="E205" s="63" t="s">
        <v>475</v>
      </c>
      <c r="F205" s="42" t="s">
        <v>417</v>
      </c>
      <c r="G205" s="68">
        <v>195</v>
      </c>
      <c r="H205" s="42" t="s">
        <v>340</v>
      </c>
      <c r="I205" s="62"/>
      <c r="J205" s="62" t="s">
        <v>112</v>
      </c>
      <c r="K205" s="19"/>
      <c r="L205" s="21">
        <v>896.4</v>
      </c>
      <c r="M205" s="13">
        <v>42783</v>
      </c>
      <c r="N205" s="61"/>
    </row>
    <row r="206" spans="1:14" ht="64.5" customHeight="1" x14ac:dyDescent="0.25">
      <c r="A206" s="50">
        <v>176</v>
      </c>
      <c r="B206" s="63" t="s">
        <v>477</v>
      </c>
      <c r="C206" s="16">
        <v>1</v>
      </c>
      <c r="D206" s="16"/>
      <c r="E206" s="63" t="s">
        <v>475</v>
      </c>
      <c r="F206" s="42" t="s">
        <v>417</v>
      </c>
      <c r="G206" s="68">
        <v>196</v>
      </c>
      <c r="H206" s="42" t="s">
        <v>340</v>
      </c>
      <c r="I206" s="62"/>
      <c r="J206" s="62" t="s">
        <v>112</v>
      </c>
      <c r="K206" s="19"/>
      <c r="L206" s="21">
        <v>896.4</v>
      </c>
      <c r="M206" s="13">
        <v>42783</v>
      </c>
      <c r="N206" s="61"/>
    </row>
    <row r="207" spans="1:14" ht="69.75" customHeight="1" x14ac:dyDescent="0.25">
      <c r="A207" s="50">
        <v>177</v>
      </c>
      <c r="B207" s="63" t="s">
        <v>478</v>
      </c>
      <c r="C207" s="16">
        <v>1</v>
      </c>
      <c r="D207" s="16"/>
      <c r="E207" s="63" t="s">
        <v>475</v>
      </c>
      <c r="F207" s="42" t="s">
        <v>417</v>
      </c>
      <c r="G207" s="68">
        <v>197</v>
      </c>
      <c r="H207" s="42" t="s">
        <v>340</v>
      </c>
      <c r="I207" s="62"/>
      <c r="J207" s="62" t="s">
        <v>112</v>
      </c>
      <c r="K207" s="19"/>
      <c r="L207" s="21">
        <v>896.4</v>
      </c>
      <c r="M207" s="13">
        <v>42783</v>
      </c>
      <c r="N207" s="61"/>
    </row>
    <row r="208" spans="1:14" ht="65.25" customHeight="1" x14ac:dyDescent="0.25">
      <c r="A208" s="50">
        <v>178</v>
      </c>
      <c r="B208" s="63" t="s">
        <v>479</v>
      </c>
      <c r="C208" s="16">
        <v>1</v>
      </c>
      <c r="D208" s="16"/>
      <c r="E208" s="63" t="s">
        <v>475</v>
      </c>
      <c r="F208" s="42" t="s">
        <v>417</v>
      </c>
      <c r="G208" s="68">
        <v>198</v>
      </c>
      <c r="H208" s="42" t="s">
        <v>340</v>
      </c>
      <c r="I208" s="62"/>
      <c r="J208" s="62" t="s">
        <v>112</v>
      </c>
      <c r="K208" s="19"/>
      <c r="L208" s="21">
        <v>896.4</v>
      </c>
      <c r="M208" s="13">
        <v>42783</v>
      </c>
      <c r="N208" s="61"/>
    </row>
    <row r="209" spans="1:14" ht="69.75" customHeight="1" x14ac:dyDescent="0.25">
      <c r="A209" s="50">
        <v>179</v>
      </c>
      <c r="B209" s="63" t="s">
        <v>480</v>
      </c>
      <c r="C209" s="16">
        <v>1</v>
      </c>
      <c r="D209" s="16"/>
      <c r="E209" s="63" t="s">
        <v>475</v>
      </c>
      <c r="F209" s="42" t="s">
        <v>417</v>
      </c>
      <c r="G209" s="68">
        <v>199</v>
      </c>
      <c r="H209" s="42" t="s">
        <v>340</v>
      </c>
      <c r="I209" s="62"/>
      <c r="J209" s="62" t="s">
        <v>112</v>
      </c>
      <c r="K209" s="19"/>
      <c r="L209" s="21">
        <v>896.4</v>
      </c>
      <c r="M209" s="13">
        <v>42783</v>
      </c>
      <c r="N209" s="61"/>
    </row>
    <row r="210" spans="1:14" ht="63" customHeight="1" x14ac:dyDescent="0.25">
      <c r="A210" s="50">
        <v>180</v>
      </c>
      <c r="B210" s="63" t="s">
        <v>481</v>
      </c>
      <c r="C210" s="16">
        <v>1</v>
      </c>
      <c r="D210" s="16"/>
      <c r="E210" s="63" t="s">
        <v>475</v>
      </c>
      <c r="F210" s="42" t="s">
        <v>417</v>
      </c>
      <c r="G210" s="68">
        <v>200</v>
      </c>
      <c r="H210" s="42" t="s">
        <v>340</v>
      </c>
      <c r="I210" s="62"/>
      <c r="J210" s="62" t="s">
        <v>112</v>
      </c>
      <c r="K210" s="19"/>
      <c r="L210" s="21">
        <v>896.4</v>
      </c>
      <c r="M210" s="13">
        <v>42783</v>
      </c>
      <c r="N210" s="61"/>
    </row>
    <row r="211" spans="1:14" ht="61.5" customHeight="1" x14ac:dyDescent="0.25">
      <c r="A211" s="50">
        <v>181</v>
      </c>
      <c r="B211" s="63" t="s">
        <v>482</v>
      </c>
      <c r="C211" s="16"/>
      <c r="D211" s="16">
        <v>1</v>
      </c>
      <c r="E211" s="63" t="s">
        <v>475</v>
      </c>
      <c r="F211" s="42" t="s">
        <v>417</v>
      </c>
      <c r="G211" s="68">
        <v>201</v>
      </c>
      <c r="H211" s="42" t="s">
        <v>340</v>
      </c>
      <c r="I211" s="62"/>
      <c r="J211" s="62" t="s">
        <v>112</v>
      </c>
      <c r="K211" s="19"/>
      <c r="L211" s="21">
        <v>896.4</v>
      </c>
      <c r="M211" s="13">
        <v>42783</v>
      </c>
      <c r="N211" s="61"/>
    </row>
    <row r="212" spans="1:14" ht="69" customHeight="1" x14ac:dyDescent="0.25">
      <c r="A212" s="50">
        <v>182</v>
      </c>
      <c r="B212" s="63" t="s">
        <v>483</v>
      </c>
      <c r="C212" s="16">
        <v>1</v>
      </c>
      <c r="D212" s="16"/>
      <c r="E212" s="63" t="s">
        <v>475</v>
      </c>
      <c r="F212" s="42" t="s">
        <v>417</v>
      </c>
      <c r="G212" s="68">
        <v>202</v>
      </c>
      <c r="H212" s="42" t="s">
        <v>340</v>
      </c>
      <c r="I212" s="62"/>
      <c r="J212" s="62" t="s">
        <v>112</v>
      </c>
      <c r="K212" s="19"/>
      <c r="L212" s="21">
        <v>896.4</v>
      </c>
      <c r="M212" s="13">
        <v>42783</v>
      </c>
      <c r="N212" s="61"/>
    </row>
    <row r="213" spans="1:14" ht="60" customHeight="1" x14ac:dyDescent="0.25">
      <c r="A213" s="50">
        <v>183</v>
      </c>
      <c r="B213" s="63" t="s">
        <v>484</v>
      </c>
      <c r="C213" s="16">
        <v>1</v>
      </c>
      <c r="D213" s="16"/>
      <c r="E213" s="63" t="s">
        <v>475</v>
      </c>
      <c r="F213" s="42" t="s">
        <v>417</v>
      </c>
      <c r="G213" s="68">
        <v>203</v>
      </c>
      <c r="H213" s="42" t="s">
        <v>340</v>
      </c>
      <c r="I213" s="62"/>
      <c r="J213" s="62" t="s">
        <v>112</v>
      </c>
      <c r="K213" s="19"/>
      <c r="L213" s="21">
        <v>896.4</v>
      </c>
      <c r="M213" s="13">
        <v>42783</v>
      </c>
      <c r="N213" s="61"/>
    </row>
    <row r="214" spans="1:14" ht="63.75" customHeight="1" x14ac:dyDescent="0.25">
      <c r="A214" s="50">
        <v>184</v>
      </c>
      <c r="B214" s="63" t="s">
        <v>485</v>
      </c>
      <c r="C214" s="16">
        <v>1</v>
      </c>
      <c r="D214" s="16"/>
      <c r="E214" s="63" t="s">
        <v>475</v>
      </c>
      <c r="F214" s="42" t="s">
        <v>417</v>
      </c>
      <c r="G214" s="68">
        <v>204</v>
      </c>
      <c r="H214" s="42" t="s">
        <v>340</v>
      </c>
      <c r="I214" s="62"/>
      <c r="J214" s="62" t="s">
        <v>112</v>
      </c>
      <c r="K214" s="19"/>
      <c r="L214" s="21">
        <v>896.4</v>
      </c>
      <c r="M214" s="13">
        <v>42783</v>
      </c>
      <c r="N214" s="61"/>
    </row>
    <row r="215" spans="1:14" ht="64.5" customHeight="1" x14ac:dyDescent="0.25">
      <c r="A215" s="50">
        <v>185</v>
      </c>
      <c r="B215" s="63" t="s">
        <v>486</v>
      </c>
      <c r="C215" s="16">
        <v>1</v>
      </c>
      <c r="D215" s="16"/>
      <c r="E215" s="63" t="s">
        <v>487</v>
      </c>
      <c r="F215" s="42" t="s">
        <v>417</v>
      </c>
      <c r="G215" s="68">
        <v>205</v>
      </c>
      <c r="H215" s="42" t="s">
        <v>340</v>
      </c>
      <c r="I215" s="62"/>
      <c r="J215" s="62" t="s">
        <v>112</v>
      </c>
      <c r="K215" s="19"/>
      <c r="L215" s="21">
        <v>448.2</v>
      </c>
      <c r="M215" s="13">
        <v>42783</v>
      </c>
      <c r="N215" s="61"/>
    </row>
    <row r="216" spans="1:14" ht="64.5" customHeight="1" x14ac:dyDescent="0.25">
      <c r="A216" s="50">
        <v>186</v>
      </c>
      <c r="B216" s="63" t="s">
        <v>488</v>
      </c>
      <c r="C216" s="16">
        <v>1</v>
      </c>
      <c r="D216" s="16"/>
      <c r="E216" s="63" t="s">
        <v>489</v>
      </c>
      <c r="F216" s="42" t="s">
        <v>417</v>
      </c>
      <c r="G216" s="68">
        <v>206</v>
      </c>
      <c r="H216" s="42" t="s">
        <v>340</v>
      </c>
      <c r="I216" s="62"/>
      <c r="J216" s="62" t="s">
        <v>112</v>
      </c>
      <c r="K216" s="19"/>
      <c r="L216" s="21">
        <v>448.2</v>
      </c>
      <c r="M216" s="13">
        <v>42783</v>
      </c>
      <c r="N216" s="61"/>
    </row>
    <row r="217" spans="1:14" ht="51" x14ac:dyDescent="0.25">
      <c r="A217" s="50">
        <v>187</v>
      </c>
      <c r="B217" s="63" t="s">
        <v>490</v>
      </c>
      <c r="C217" s="16">
        <v>1</v>
      </c>
      <c r="D217" s="16"/>
      <c r="E217" s="63" t="s">
        <v>491</v>
      </c>
      <c r="F217" s="42" t="s">
        <v>233</v>
      </c>
      <c r="G217" s="68">
        <v>207</v>
      </c>
      <c r="H217" s="42" t="s">
        <v>340</v>
      </c>
      <c r="I217" s="62"/>
      <c r="J217" s="62" t="s">
        <v>112</v>
      </c>
      <c r="K217" s="19"/>
      <c r="L217" s="21">
        <v>4482</v>
      </c>
      <c r="M217" s="13">
        <v>42817</v>
      </c>
      <c r="N217" s="61"/>
    </row>
    <row r="218" spans="1:14" ht="89.25" x14ac:dyDescent="0.25">
      <c r="A218" s="62">
        <v>188</v>
      </c>
      <c r="B218" s="38"/>
      <c r="C218" s="45"/>
      <c r="D218" s="45"/>
      <c r="E218" s="38"/>
      <c r="F218" s="34"/>
      <c r="G218" s="68">
        <v>208</v>
      </c>
      <c r="H218" s="34"/>
      <c r="I218" s="19"/>
      <c r="J218" s="19"/>
      <c r="K218" s="19"/>
      <c r="L218" s="23"/>
      <c r="M218" s="20"/>
      <c r="N218" s="42" t="s">
        <v>492</v>
      </c>
    </row>
    <row r="219" spans="1:14" ht="38.25" x14ac:dyDescent="0.25">
      <c r="A219" s="62">
        <v>189</v>
      </c>
      <c r="B219" s="40"/>
      <c r="C219" s="46"/>
      <c r="D219" s="46"/>
      <c r="E219" s="40"/>
      <c r="F219" s="34"/>
      <c r="G219" s="68">
        <v>209</v>
      </c>
      <c r="H219" s="34"/>
      <c r="I219" s="19"/>
      <c r="J219" s="19"/>
      <c r="K219" s="19"/>
      <c r="L219" s="23"/>
      <c r="M219" s="20"/>
      <c r="N219" s="42" t="s">
        <v>493</v>
      </c>
    </row>
    <row r="220" spans="1:14" ht="38.25" x14ac:dyDescent="0.25">
      <c r="A220" s="62">
        <v>190</v>
      </c>
      <c r="B220" s="41"/>
      <c r="C220" s="47"/>
      <c r="D220" s="47"/>
      <c r="E220" s="38"/>
      <c r="F220" s="34"/>
      <c r="G220" s="68">
        <v>210</v>
      </c>
      <c r="H220" s="34"/>
      <c r="I220" s="19"/>
      <c r="J220" s="19"/>
      <c r="K220" s="19"/>
      <c r="L220" s="23"/>
      <c r="M220" s="20"/>
      <c r="N220" s="42" t="s">
        <v>493</v>
      </c>
    </row>
    <row r="221" spans="1:14" ht="74.25" customHeight="1" x14ac:dyDescent="0.25">
      <c r="A221" s="206">
        <v>191</v>
      </c>
      <c r="B221" s="199" t="s">
        <v>494</v>
      </c>
      <c r="C221" s="202">
        <v>1</v>
      </c>
      <c r="D221" s="202"/>
      <c r="E221" s="199" t="s">
        <v>495</v>
      </c>
      <c r="F221" s="195" t="s">
        <v>496</v>
      </c>
      <c r="G221" s="68">
        <v>211</v>
      </c>
      <c r="H221" s="42" t="s">
        <v>497</v>
      </c>
      <c r="I221" s="62"/>
      <c r="J221" s="62" t="s">
        <v>498</v>
      </c>
      <c r="K221" s="19"/>
      <c r="L221" s="21">
        <v>3361.5</v>
      </c>
      <c r="M221" s="13">
        <v>43010</v>
      </c>
      <c r="N221" s="190"/>
    </row>
    <row r="222" spans="1:14" ht="38.25" x14ac:dyDescent="0.25">
      <c r="A222" s="214"/>
      <c r="B222" s="211"/>
      <c r="C222" s="212"/>
      <c r="D222" s="212"/>
      <c r="E222" s="211"/>
      <c r="F222" s="215"/>
      <c r="G222" s="68">
        <v>212</v>
      </c>
      <c r="H222" s="42" t="s">
        <v>499</v>
      </c>
      <c r="I222" s="62"/>
      <c r="J222" s="62" t="s">
        <v>363</v>
      </c>
      <c r="K222" s="19"/>
      <c r="L222" s="21">
        <v>3361.5</v>
      </c>
      <c r="M222" s="13">
        <v>43010</v>
      </c>
      <c r="N222" s="190"/>
    </row>
    <row r="223" spans="1:14" ht="38.25" x14ac:dyDescent="0.25">
      <c r="A223" s="207"/>
      <c r="B223" s="200"/>
      <c r="C223" s="203"/>
      <c r="D223" s="203"/>
      <c r="E223" s="200"/>
      <c r="F223" s="196"/>
      <c r="G223" s="68">
        <v>213</v>
      </c>
      <c r="H223" s="42" t="s">
        <v>499</v>
      </c>
      <c r="I223" s="62"/>
      <c r="J223" s="62" t="s">
        <v>363</v>
      </c>
      <c r="K223" s="19"/>
      <c r="L223" s="21">
        <v>1510.2</v>
      </c>
      <c r="M223" s="13">
        <v>43795</v>
      </c>
      <c r="N223" s="61"/>
    </row>
    <row r="224" spans="1:14" ht="38.25" x14ac:dyDescent="0.25">
      <c r="A224" s="50">
        <v>192</v>
      </c>
      <c r="B224" s="63" t="s">
        <v>500</v>
      </c>
      <c r="C224" s="16">
        <v>1</v>
      </c>
      <c r="D224" s="16"/>
      <c r="E224" s="63" t="s">
        <v>501</v>
      </c>
      <c r="F224" s="61" t="s">
        <v>197</v>
      </c>
      <c r="G224" s="68">
        <v>214</v>
      </c>
      <c r="H224" s="42" t="s">
        <v>299</v>
      </c>
      <c r="I224" s="62"/>
      <c r="J224" s="62" t="s">
        <v>189</v>
      </c>
      <c r="K224" s="19"/>
      <c r="L224" s="25">
        <v>969.6</v>
      </c>
      <c r="M224" s="13">
        <v>43042</v>
      </c>
      <c r="N224" s="61"/>
    </row>
    <row r="225" spans="1:14" ht="38.25" x14ac:dyDescent="0.25">
      <c r="A225" s="50">
        <v>193</v>
      </c>
      <c r="B225" s="63" t="s">
        <v>502</v>
      </c>
      <c r="C225" s="16">
        <v>1</v>
      </c>
      <c r="D225" s="16"/>
      <c r="E225" s="63" t="s">
        <v>503</v>
      </c>
      <c r="F225" s="42" t="s">
        <v>504</v>
      </c>
      <c r="G225" s="68">
        <v>215</v>
      </c>
      <c r="H225" s="42" t="s">
        <v>499</v>
      </c>
      <c r="I225" s="62"/>
      <c r="J225" s="62" t="s">
        <v>363</v>
      </c>
      <c r="K225" s="19"/>
      <c r="L225" s="25">
        <v>1212</v>
      </c>
      <c r="M225" s="13">
        <v>43108</v>
      </c>
      <c r="N225" s="61"/>
    </row>
    <row r="226" spans="1:14" ht="38.25" x14ac:dyDescent="0.25">
      <c r="A226" s="50">
        <v>194</v>
      </c>
      <c r="B226" s="63" t="s">
        <v>505</v>
      </c>
      <c r="C226" s="16">
        <v>1</v>
      </c>
      <c r="D226" s="16"/>
      <c r="E226" s="63" t="s">
        <v>506</v>
      </c>
      <c r="F226" s="42" t="s">
        <v>27</v>
      </c>
      <c r="G226" s="68">
        <v>216</v>
      </c>
      <c r="H226" s="42" t="s">
        <v>299</v>
      </c>
      <c r="I226" s="62"/>
      <c r="J226" s="62" t="s">
        <v>189</v>
      </c>
      <c r="K226" s="19"/>
      <c r="L226" s="21">
        <v>1864.8</v>
      </c>
      <c r="M226" s="13">
        <v>43109</v>
      </c>
      <c r="N226" s="61"/>
    </row>
    <row r="227" spans="1:14" ht="75.75" customHeight="1" x14ac:dyDescent="0.25">
      <c r="A227" s="50">
        <v>195</v>
      </c>
      <c r="B227" s="63" t="s">
        <v>507</v>
      </c>
      <c r="C227" s="16">
        <v>1</v>
      </c>
      <c r="D227" s="16"/>
      <c r="E227" s="63" t="s">
        <v>508</v>
      </c>
      <c r="F227" s="42" t="s">
        <v>98</v>
      </c>
      <c r="G227" s="68">
        <v>217</v>
      </c>
      <c r="H227" s="42" t="s">
        <v>230</v>
      </c>
      <c r="I227" s="62"/>
      <c r="J227" s="62" t="s">
        <v>29</v>
      </c>
      <c r="K227" s="19"/>
      <c r="L227" s="21">
        <v>727.2</v>
      </c>
      <c r="M227" s="13">
        <v>43108</v>
      </c>
      <c r="N227" s="61"/>
    </row>
    <row r="228" spans="1:14" ht="81" customHeight="1" x14ac:dyDescent="0.25">
      <c r="A228" s="50">
        <v>196</v>
      </c>
      <c r="B228" s="63" t="s">
        <v>509</v>
      </c>
      <c r="C228" s="16">
        <v>1</v>
      </c>
      <c r="D228" s="16"/>
      <c r="E228" s="63" t="s">
        <v>510</v>
      </c>
      <c r="F228" s="42" t="s">
        <v>153</v>
      </c>
      <c r="G228" s="68">
        <v>218</v>
      </c>
      <c r="H228" s="42" t="s">
        <v>168</v>
      </c>
      <c r="I228" s="62"/>
      <c r="J228" s="62" t="s">
        <v>169</v>
      </c>
      <c r="K228" s="19"/>
      <c r="L228" s="21">
        <v>251.7</v>
      </c>
      <c r="M228" s="13">
        <v>43136</v>
      </c>
      <c r="N228" s="61"/>
    </row>
    <row r="229" spans="1:14" ht="45" customHeight="1" x14ac:dyDescent="0.25">
      <c r="A229" s="50">
        <v>197</v>
      </c>
      <c r="B229" s="63" t="s">
        <v>511</v>
      </c>
      <c r="C229" s="16">
        <v>1</v>
      </c>
      <c r="D229" s="16"/>
      <c r="E229" s="63" t="s">
        <v>512</v>
      </c>
      <c r="F229" s="42" t="s">
        <v>374</v>
      </c>
      <c r="G229" s="68">
        <v>219</v>
      </c>
      <c r="H229" s="42" t="s">
        <v>299</v>
      </c>
      <c r="I229" s="62"/>
      <c r="J229" s="62" t="s">
        <v>189</v>
      </c>
      <c r="K229" s="19"/>
      <c r="L229" s="21">
        <v>484.8</v>
      </c>
      <c r="M229" s="13">
        <v>43145</v>
      </c>
      <c r="N229" s="61"/>
    </row>
    <row r="230" spans="1:14" ht="83.25" customHeight="1" x14ac:dyDescent="0.25">
      <c r="A230" s="213">
        <v>198</v>
      </c>
      <c r="B230" s="216" t="s">
        <v>513</v>
      </c>
      <c r="C230" s="217">
        <v>1</v>
      </c>
      <c r="D230" s="217"/>
      <c r="E230" s="204" t="s">
        <v>514</v>
      </c>
      <c r="F230" s="205" t="s">
        <v>153</v>
      </c>
      <c r="G230" s="68">
        <v>220</v>
      </c>
      <c r="H230" s="42" t="s">
        <v>168</v>
      </c>
      <c r="I230" s="62"/>
      <c r="J230" s="62" t="s">
        <v>169</v>
      </c>
      <c r="K230" s="19"/>
      <c r="L230" s="21">
        <v>727.2</v>
      </c>
      <c r="M230" s="26">
        <v>43171</v>
      </c>
      <c r="N230" s="190"/>
    </row>
    <row r="231" spans="1:14" ht="80.25" customHeight="1" x14ac:dyDescent="0.25">
      <c r="A231" s="213"/>
      <c r="B231" s="216"/>
      <c r="C231" s="218"/>
      <c r="D231" s="218"/>
      <c r="E231" s="204"/>
      <c r="F231" s="205"/>
      <c r="G231" s="68">
        <v>221</v>
      </c>
      <c r="H231" s="42" t="s">
        <v>168</v>
      </c>
      <c r="I231" s="62"/>
      <c r="J231" s="62" t="s">
        <v>169</v>
      </c>
      <c r="K231" s="19"/>
      <c r="L231" s="21">
        <v>755.1</v>
      </c>
      <c r="M231" s="26">
        <v>43171</v>
      </c>
      <c r="N231" s="190"/>
    </row>
    <row r="232" spans="1:14" ht="63.75" customHeight="1" x14ac:dyDescent="0.25">
      <c r="A232" s="50">
        <v>199</v>
      </c>
      <c r="B232" s="67" t="s">
        <v>515</v>
      </c>
      <c r="C232" s="44">
        <v>1</v>
      </c>
      <c r="D232" s="44"/>
      <c r="E232" s="63" t="s">
        <v>516</v>
      </c>
      <c r="F232" s="42" t="s">
        <v>517</v>
      </c>
      <c r="G232" s="68">
        <v>222</v>
      </c>
      <c r="H232" s="42" t="s">
        <v>178</v>
      </c>
      <c r="I232" s="62"/>
      <c r="J232" s="62" t="s">
        <v>179</v>
      </c>
      <c r="K232" s="19"/>
      <c r="L232" s="21">
        <v>242.4</v>
      </c>
      <c r="M232" s="13">
        <v>43171</v>
      </c>
      <c r="N232" s="61"/>
    </row>
    <row r="233" spans="1:14" ht="51" x14ac:dyDescent="0.25">
      <c r="A233" s="50">
        <v>200</v>
      </c>
      <c r="B233" s="38"/>
      <c r="C233" s="45"/>
      <c r="D233" s="45"/>
      <c r="E233" s="38"/>
      <c r="F233" s="34"/>
      <c r="G233" s="68">
        <v>223</v>
      </c>
      <c r="H233" s="34"/>
      <c r="I233" s="19"/>
      <c r="J233" s="19"/>
      <c r="K233" s="19"/>
      <c r="L233" s="23"/>
      <c r="M233" s="27"/>
      <c r="N233" s="42" t="s">
        <v>518</v>
      </c>
    </row>
    <row r="234" spans="1:14" ht="69" customHeight="1" x14ac:dyDescent="0.25">
      <c r="A234" s="50">
        <v>201</v>
      </c>
      <c r="B234" s="63" t="s">
        <v>519</v>
      </c>
      <c r="C234" s="16">
        <v>1</v>
      </c>
      <c r="D234" s="16"/>
      <c r="E234" s="63" t="s">
        <v>520</v>
      </c>
      <c r="F234" s="42" t="s">
        <v>233</v>
      </c>
      <c r="G234" s="68">
        <v>224</v>
      </c>
      <c r="H234" s="42" t="s">
        <v>340</v>
      </c>
      <c r="I234" s="62"/>
      <c r="J234" s="62" t="s">
        <v>112</v>
      </c>
      <c r="K234" s="19"/>
      <c r="L234" s="21">
        <v>1212</v>
      </c>
      <c r="M234" s="26">
        <v>43237</v>
      </c>
      <c r="N234" s="61"/>
    </row>
    <row r="235" spans="1:14" ht="78.75" customHeight="1" x14ac:dyDescent="0.25">
      <c r="A235" s="208">
        <v>202</v>
      </c>
      <c r="B235" s="199" t="s">
        <v>521</v>
      </c>
      <c r="C235" s="202"/>
      <c r="D235" s="202">
        <v>1</v>
      </c>
      <c r="E235" s="199" t="s">
        <v>522</v>
      </c>
      <c r="F235" s="199" t="s">
        <v>523</v>
      </c>
      <c r="G235" s="68">
        <v>225</v>
      </c>
      <c r="H235" s="42" t="s">
        <v>168</v>
      </c>
      <c r="I235" s="62"/>
      <c r="J235" s="62" t="s">
        <v>169</v>
      </c>
      <c r="K235" s="19"/>
      <c r="L235" s="21">
        <v>224.1</v>
      </c>
      <c r="M235" s="26">
        <v>43241</v>
      </c>
      <c r="N235" s="190"/>
    </row>
    <row r="236" spans="1:14" ht="80.25" customHeight="1" x14ac:dyDescent="0.25">
      <c r="A236" s="209"/>
      <c r="B236" s="211"/>
      <c r="C236" s="212"/>
      <c r="D236" s="212"/>
      <c r="E236" s="211"/>
      <c r="F236" s="211"/>
      <c r="G236" s="68">
        <v>226</v>
      </c>
      <c r="H236" s="42" t="s">
        <v>168</v>
      </c>
      <c r="I236" s="62"/>
      <c r="J236" s="62" t="s">
        <v>169</v>
      </c>
      <c r="K236" s="19"/>
      <c r="L236" s="21">
        <v>242.4</v>
      </c>
      <c r="M236" s="26">
        <v>43241</v>
      </c>
      <c r="N236" s="190"/>
    </row>
    <row r="237" spans="1:14" ht="84" customHeight="1" x14ac:dyDescent="0.25">
      <c r="A237" s="210"/>
      <c r="B237" s="200"/>
      <c r="C237" s="203"/>
      <c r="D237" s="203"/>
      <c r="E237" s="200"/>
      <c r="F237" s="200"/>
      <c r="G237" s="68">
        <v>227</v>
      </c>
      <c r="H237" s="42" t="s">
        <v>168</v>
      </c>
      <c r="I237" s="62"/>
      <c r="J237" s="62" t="s">
        <v>169</v>
      </c>
      <c r="K237" s="19"/>
      <c r="L237" s="21">
        <v>251.7</v>
      </c>
      <c r="M237" s="26">
        <v>43241</v>
      </c>
      <c r="N237" s="190"/>
    </row>
    <row r="238" spans="1:14" ht="25.5" x14ac:dyDescent="0.25">
      <c r="A238" s="50">
        <v>203</v>
      </c>
      <c r="B238" s="63" t="s">
        <v>524</v>
      </c>
      <c r="C238" s="16">
        <v>1</v>
      </c>
      <c r="D238" s="16"/>
      <c r="E238" s="63" t="s">
        <v>525</v>
      </c>
      <c r="F238" s="63" t="s">
        <v>526</v>
      </c>
      <c r="G238" s="68">
        <v>228</v>
      </c>
      <c r="H238" s="42" t="s">
        <v>328</v>
      </c>
      <c r="I238" s="62"/>
      <c r="J238" s="62" t="s">
        <v>329</v>
      </c>
      <c r="K238" s="19"/>
      <c r="L238" s="21">
        <v>2424</v>
      </c>
      <c r="M238" s="26">
        <v>43241</v>
      </c>
      <c r="N238" s="61"/>
    </row>
    <row r="239" spans="1:14" ht="71.25" customHeight="1" x14ac:dyDescent="0.25">
      <c r="A239" s="50">
        <v>204</v>
      </c>
      <c r="B239" s="63" t="s">
        <v>527</v>
      </c>
      <c r="C239" s="16">
        <v>1</v>
      </c>
      <c r="D239" s="16"/>
      <c r="E239" s="63" t="s">
        <v>528</v>
      </c>
      <c r="F239" s="42" t="s">
        <v>153</v>
      </c>
      <c r="G239" s="68">
        <v>229</v>
      </c>
      <c r="H239" s="42" t="s">
        <v>340</v>
      </c>
      <c r="I239" s="62"/>
      <c r="J239" s="62" t="s">
        <v>112</v>
      </c>
      <c r="K239" s="19"/>
      <c r="L239" s="21">
        <v>969.6</v>
      </c>
      <c r="M239" s="13">
        <v>43243</v>
      </c>
      <c r="N239" s="61"/>
    </row>
    <row r="240" spans="1:14" ht="20.25" customHeight="1" x14ac:dyDescent="0.25">
      <c r="A240" s="222">
        <v>205</v>
      </c>
      <c r="B240" s="223"/>
      <c r="C240" s="224"/>
      <c r="D240" s="224"/>
      <c r="E240" s="223"/>
      <c r="F240" s="227"/>
      <c r="G240" s="68">
        <v>230</v>
      </c>
      <c r="H240" s="34"/>
      <c r="I240" s="19"/>
      <c r="J240" s="19"/>
      <c r="K240" s="19"/>
      <c r="L240" s="23"/>
      <c r="M240" s="20"/>
      <c r="N240" s="219" t="s">
        <v>529</v>
      </c>
    </row>
    <row r="241" spans="1:14" ht="20.25" customHeight="1" x14ac:dyDescent="0.25">
      <c r="A241" s="222"/>
      <c r="B241" s="223"/>
      <c r="C241" s="225"/>
      <c r="D241" s="225"/>
      <c r="E241" s="223"/>
      <c r="F241" s="227"/>
      <c r="G241" s="68">
        <v>231</v>
      </c>
      <c r="H241" s="34"/>
      <c r="I241" s="19"/>
      <c r="J241" s="19"/>
      <c r="K241" s="19"/>
      <c r="L241" s="23"/>
      <c r="M241" s="20"/>
      <c r="N241" s="219"/>
    </row>
    <row r="242" spans="1:14" ht="35.25" customHeight="1" x14ac:dyDescent="0.25">
      <c r="A242" s="222"/>
      <c r="B242" s="223"/>
      <c r="C242" s="226"/>
      <c r="D242" s="226"/>
      <c r="E242" s="223"/>
      <c r="F242" s="227"/>
      <c r="G242" s="68">
        <v>232</v>
      </c>
      <c r="H242" s="34"/>
      <c r="I242" s="19"/>
      <c r="J242" s="19"/>
      <c r="K242" s="19"/>
      <c r="L242" s="23"/>
      <c r="M242" s="20"/>
      <c r="N242" s="219"/>
    </row>
    <row r="243" spans="1:14" ht="69.75" customHeight="1" x14ac:dyDescent="0.25">
      <c r="A243" s="50">
        <v>206</v>
      </c>
      <c r="B243" s="63" t="s">
        <v>530</v>
      </c>
      <c r="C243" s="16"/>
      <c r="D243" s="16">
        <v>1</v>
      </c>
      <c r="E243" s="63" t="s">
        <v>531</v>
      </c>
      <c r="F243" s="61" t="s">
        <v>233</v>
      </c>
      <c r="G243" s="68">
        <v>233</v>
      </c>
      <c r="H243" s="42" t="s">
        <v>340</v>
      </c>
      <c r="I243" s="62"/>
      <c r="J243" s="62" t="s">
        <v>112</v>
      </c>
      <c r="K243" s="19"/>
      <c r="L243" s="21">
        <v>503.4</v>
      </c>
      <c r="M243" s="13">
        <v>43248</v>
      </c>
      <c r="N243" s="61"/>
    </row>
    <row r="244" spans="1:14" ht="96.75" customHeight="1" x14ac:dyDescent="0.25">
      <c r="A244" s="50">
        <v>207</v>
      </c>
      <c r="B244" s="63" t="s">
        <v>532</v>
      </c>
      <c r="C244" s="16">
        <v>1</v>
      </c>
      <c r="D244" s="16"/>
      <c r="E244" s="63" t="s">
        <v>533</v>
      </c>
      <c r="F244" s="42" t="s">
        <v>270</v>
      </c>
      <c r="G244" s="68">
        <v>234</v>
      </c>
      <c r="H244" s="42" t="s">
        <v>244</v>
      </c>
      <c r="I244" s="62"/>
      <c r="J244" s="62" t="s">
        <v>95</v>
      </c>
      <c r="K244" s="19"/>
      <c r="L244" s="21">
        <v>600</v>
      </c>
      <c r="M244" s="13">
        <v>43251</v>
      </c>
      <c r="N244" s="61"/>
    </row>
    <row r="245" spans="1:14" ht="64.5" customHeight="1" x14ac:dyDescent="0.25">
      <c r="A245" s="50">
        <v>208</v>
      </c>
      <c r="B245" s="63" t="s">
        <v>534</v>
      </c>
      <c r="C245" s="16"/>
      <c r="D245" s="16">
        <v>1</v>
      </c>
      <c r="E245" s="63" t="s">
        <v>535</v>
      </c>
      <c r="F245" s="61" t="s">
        <v>153</v>
      </c>
      <c r="G245" s="68">
        <v>235</v>
      </c>
      <c r="H245" s="42" t="s">
        <v>340</v>
      </c>
      <c r="I245" s="62"/>
      <c r="J245" s="62" t="s">
        <v>112</v>
      </c>
      <c r="K245" s="19"/>
      <c r="L245" s="21">
        <v>672.3</v>
      </c>
      <c r="M245" s="13">
        <v>43251</v>
      </c>
      <c r="N245" s="61"/>
    </row>
    <row r="246" spans="1:14" ht="89.25" customHeight="1" x14ac:dyDescent="0.25">
      <c r="A246" s="50">
        <v>209</v>
      </c>
      <c r="B246" s="63" t="s">
        <v>536</v>
      </c>
      <c r="C246" s="16">
        <v>1</v>
      </c>
      <c r="D246" s="16"/>
      <c r="E246" s="63" t="s">
        <v>537</v>
      </c>
      <c r="F246" s="61" t="s">
        <v>153</v>
      </c>
      <c r="G246" s="68">
        <v>236</v>
      </c>
      <c r="H246" s="42" t="s">
        <v>538</v>
      </c>
      <c r="I246" s="62"/>
      <c r="J246" s="62" t="s">
        <v>45</v>
      </c>
      <c r="K246" s="19"/>
      <c r="L246" s="21">
        <v>224.1</v>
      </c>
      <c r="M246" s="13">
        <v>43251</v>
      </c>
      <c r="N246" s="61"/>
    </row>
    <row r="247" spans="1:14" ht="63" customHeight="1" x14ac:dyDescent="0.25">
      <c r="A247" s="201">
        <v>210</v>
      </c>
      <c r="B247" s="216" t="s">
        <v>539</v>
      </c>
      <c r="C247" s="217"/>
      <c r="D247" s="217">
        <v>1</v>
      </c>
      <c r="E247" s="220" t="s">
        <v>540</v>
      </c>
      <c r="F247" s="195" t="s">
        <v>137</v>
      </c>
      <c r="G247" s="68">
        <v>237</v>
      </c>
      <c r="H247" s="42" t="s">
        <v>541</v>
      </c>
      <c r="I247" s="62"/>
      <c r="J247" s="62" t="s">
        <v>169</v>
      </c>
      <c r="K247" s="19"/>
      <c r="L247" s="21">
        <v>448.2</v>
      </c>
      <c r="M247" s="13">
        <v>43262</v>
      </c>
      <c r="N247" s="185" t="s">
        <v>542</v>
      </c>
    </row>
    <row r="248" spans="1:14" ht="64.5" customHeight="1" x14ac:dyDescent="0.25">
      <c r="A248" s="201"/>
      <c r="B248" s="216"/>
      <c r="C248" s="218"/>
      <c r="D248" s="218"/>
      <c r="E248" s="221"/>
      <c r="F248" s="196"/>
      <c r="G248" s="68">
        <v>238</v>
      </c>
      <c r="H248" s="42" t="s">
        <v>541</v>
      </c>
      <c r="I248" s="62"/>
      <c r="J248" s="62" t="s">
        <v>169</v>
      </c>
      <c r="K248" s="19"/>
      <c r="L248" s="21">
        <v>1939.2</v>
      </c>
      <c r="M248" s="13">
        <v>43262</v>
      </c>
      <c r="N248" s="185"/>
    </row>
    <row r="249" spans="1:14" ht="71.25" customHeight="1" x14ac:dyDescent="0.25">
      <c r="A249" s="213">
        <v>211</v>
      </c>
      <c r="B249" s="204" t="s">
        <v>543</v>
      </c>
      <c r="C249" s="202">
        <v>1</v>
      </c>
      <c r="D249" s="202"/>
      <c r="E249" s="204" t="s">
        <v>544</v>
      </c>
      <c r="F249" s="205" t="s">
        <v>545</v>
      </c>
      <c r="G249" s="68">
        <v>239</v>
      </c>
      <c r="H249" s="42" t="s">
        <v>111</v>
      </c>
      <c r="I249" s="62"/>
      <c r="J249" s="62" t="s">
        <v>112</v>
      </c>
      <c r="K249" s="19"/>
      <c r="L249" s="28">
        <v>755.1</v>
      </c>
      <c r="M249" s="13">
        <v>43304</v>
      </c>
      <c r="N249" s="190"/>
    </row>
    <row r="250" spans="1:14" ht="60.75" customHeight="1" x14ac:dyDescent="0.25">
      <c r="A250" s="213"/>
      <c r="B250" s="204"/>
      <c r="C250" s="203"/>
      <c r="D250" s="203"/>
      <c r="E250" s="204"/>
      <c r="F250" s="205"/>
      <c r="G250" s="68">
        <v>240</v>
      </c>
      <c r="H250" s="42" t="s">
        <v>285</v>
      </c>
      <c r="I250" s="62"/>
      <c r="J250" s="62" t="s">
        <v>158</v>
      </c>
      <c r="K250" s="19"/>
      <c r="L250" s="28">
        <v>755.1</v>
      </c>
      <c r="M250" s="13">
        <v>43304</v>
      </c>
      <c r="N250" s="190"/>
    </row>
    <row r="251" spans="1:14" ht="74.25" customHeight="1" x14ac:dyDescent="0.25">
      <c r="A251" s="50">
        <v>212</v>
      </c>
      <c r="B251" s="63" t="s">
        <v>546</v>
      </c>
      <c r="C251" s="16">
        <v>1</v>
      </c>
      <c r="D251" s="16"/>
      <c r="E251" s="63" t="s">
        <v>547</v>
      </c>
      <c r="F251" s="42" t="s">
        <v>27</v>
      </c>
      <c r="G251" s="68">
        <v>241</v>
      </c>
      <c r="H251" s="42" t="s">
        <v>541</v>
      </c>
      <c r="I251" s="62"/>
      <c r="J251" s="62" t="s">
        <v>169</v>
      </c>
      <c r="K251" s="19"/>
      <c r="L251" s="28">
        <v>251.7</v>
      </c>
      <c r="M251" s="13">
        <v>43307</v>
      </c>
      <c r="N251" s="61"/>
    </row>
    <row r="252" spans="1:14" ht="71.25" customHeight="1" x14ac:dyDescent="0.25">
      <c r="A252" s="50">
        <v>213</v>
      </c>
      <c r="B252" s="63" t="s">
        <v>548</v>
      </c>
      <c r="C252" s="16">
        <v>1</v>
      </c>
      <c r="D252" s="16"/>
      <c r="E252" s="63" t="s">
        <v>547</v>
      </c>
      <c r="F252" s="42" t="s">
        <v>27</v>
      </c>
      <c r="G252" s="68">
        <v>242</v>
      </c>
      <c r="H252" s="42" t="s">
        <v>541</v>
      </c>
      <c r="I252" s="62"/>
      <c r="J252" s="62" t="s">
        <v>169</v>
      </c>
      <c r="K252" s="19"/>
      <c r="L252" s="28">
        <v>251.7</v>
      </c>
      <c r="M252" s="13">
        <v>43307</v>
      </c>
      <c r="N252" s="61"/>
    </row>
    <row r="253" spans="1:14" ht="72" customHeight="1" x14ac:dyDescent="0.25">
      <c r="A253" s="50">
        <v>214</v>
      </c>
      <c r="B253" s="63" t="s">
        <v>549</v>
      </c>
      <c r="C253" s="16">
        <v>1</v>
      </c>
      <c r="D253" s="16"/>
      <c r="E253" s="63" t="s">
        <v>228</v>
      </c>
      <c r="F253" s="42" t="s">
        <v>93</v>
      </c>
      <c r="G253" s="68">
        <v>243</v>
      </c>
      <c r="H253" s="42" t="s">
        <v>178</v>
      </c>
      <c r="I253" s="62"/>
      <c r="J253" s="62" t="s">
        <v>179</v>
      </c>
      <c r="K253" s="19"/>
      <c r="L253" s="21">
        <v>1696.8</v>
      </c>
      <c r="M253" s="13">
        <v>43376</v>
      </c>
      <c r="N253" s="61"/>
    </row>
    <row r="254" spans="1:14" ht="68.25" customHeight="1" x14ac:dyDescent="0.25">
      <c r="A254" s="50">
        <v>215</v>
      </c>
      <c r="B254" s="63" t="s">
        <v>550</v>
      </c>
      <c r="C254" s="16">
        <v>1</v>
      </c>
      <c r="D254" s="16"/>
      <c r="E254" s="63" t="s">
        <v>228</v>
      </c>
      <c r="F254" s="42" t="s">
        <v>93</v>
      </c>
      <c r="G254" s="68">
        <v>244</v>
      </c>
      <c r="H254" s="42" t="s">
        <v>178</v>
      </c>
      <c r="I254" s="62"/>
      <c r="J254" s="62" t="s">
        <v>179</v>
      </c>
      <c r="K254" s="19"/>
      <c r="L254" s="21">
        <v>2666.4</v>
      </c>
      <c r="M254" s="13">
        <v>43376</v>
      </c>
      <c r="N254" s="61"/>
    </row>
    <row r="255" spans="1:14" ht="69" customHeight="1" x14ac:dyDescent="0.25">
      <c r="A255" s="50">
        <v>216</v>
      </c>
      <c r="B255" s="63" t="s">
        <v>551</v>
      </c>
      <c r="C255" s="16"/>
      <c r="D255" s="16">
        <v>1</v>
      </c>
      <c r="E255" s="63" t="s">
        <v>228</v>
      </c>
      <c r="F255" s="42" t="s">
        <v>93</v>
      </c>
      <c r="G255" s="68">
        <v>245</v>
      </c>
      <c r="H255" s="42" t="s">
        <v>178</v>
      </c>
      <c r="I255" s="62"/>
      <c r="J255" s="62" t="s">
        <v>179</v>
      </c>
      <c r="K255" s="19"/>
      <c r="L255" s="21">
        <v>1454.4</v>
      </c>
      <c r="M255" s="13">
        <v>43376</v>
      </c>
      <c r="N255" s="61"/>
    </row>
    <row r="256" spans="1:14" ht="64.5" customHeight="1" x14ac:dyDescent="0.25">
      <c r="A256" s="50">
        <v>217</v>
      </c>
      <c r="B256" s="63" t="s">
        <v>552</v>
      </c>
      <c r="C256" s="16">
        <v>1</v>
      </c>
      <c r="D256" s="16"/>
      <c r="E256" s="63" t="s">
        <v>228</v>
      </c>
      <c r="F256" s="42" t="s">
        <v>93</v>
      </c>
      <c r="G256" s="68">
        <v>246</v>
      </c>
      <c r="H256" s="42" t="s">
        <v>178</v>
      </c>
      <c r="I256" s="62"/>
      <c r="J256" s="62" t="s">
        <v>179</v>
      </c>
      <c r="K256" s="19"/>
      <c r="L256" s="21">
        <v>2908.8</v>
      </c>
      <c r="M256" s="13">
        <v>43376</v>
      </c>
      <c r="N256" s="61"/>
    </row>
    <row r="257" spans="1:14" ht="55.5" customHeight="1" x14ac:dyDescent="0.25">
      <c r="A257" s="50">
        <v>218</v>
      </c>
      <c r="B257" s="63" t="s">
        <v>553</v>
      </c>
      <c r="C257" s="16">
        <v>1</v>
      </c>
      <c r="D257" s="16"/>
      <c r="E257" s="63" t="s">
        <v>228</v>
      </c>
      <c r="F257" s="42" t="s">
        <v>93</v>
      </c>
      <c r="G257" s="68">
        <v>247</v>
      </c>
      <c r="H257" s="42" t="s">
        <v>178</v>
      </c>
      <c r="I257" s="62"/>
      <c r="J257" s="62" t="s">
        <v>179</v>
      </c>
      <c r="K257" s="19"/>
      <c r="L257" s="21">
        <v>2908.8</v>
      </c>
      <c r="M257" s="13">
        <v>43376</v>
      </c>
      <c r="N257" s="61"/>
    </row>
    <row r="258" spans="1:14" ht="69.75" customHeight="1" x14ac:dyDescent="0.25">
      <c r="A258" s="50">
        <v>219</v>
      </c>
      <c r="B258" s="63" t="s">
        <v>554</v>
      </c>
      <c r="C258" s="16">
        <v>1</v>
      </c>
      <c r="D258" s="16"/>
      <c r="E258" s="63" t="s">
        <v>228</v>
      </c>
      <c r="F258" s="42" t="s">
        <v>93</v>
      </c>
      <c r="G258" s="68">
        <v>248</v>
      </c>
      <c r="H258" s="42" t="s">
        <v>178</v>
      </c>
      <c r="I258" s="62"/>
      <c r="J258" s="62" t="s">
        <v>179</v>
      </c>
      <c r="K258" s="19"/>
      <c r="L258" s="21">
        <v>2424</v>
      </c>
      <c r="M258" s="13">
        <v>43376</v>
      </c>
      <c r="N258" s="61"/>
    </row>
    <row r="259" spans="1:14" ht="64.5" customHeight="1" x14ac:dyDescent="0.25">
      <c r="A259" s="50">
        <v>220</v>
      </c>
      <c r="B259" s="63" t="s">
        <v>555</v>
      </c>
      <c r="C259" s="16">
        <v>1</v>
      </c>
      <c r="D259" s="16"/>
      <c r="E259" s="63" t="s">
        <v>228</v>
      </c>
      <c r="F259" s="42" t="s">
        <v>93</v>
      </c>
      <c r="G259" s="68">
        <v>249</v>
      </c>
      <c r="H259" s="42" t="s">
        <v>178</v>
      </c>
      <c r="I259" s="62"/>
      <c r="J259" s="62" t="s">
        <v>179</v>
      </c>
      <c r="K259" s="19"/>
      <c r="L259" s="21">
        <v>1939.2</v>
      </c>
      <c r="M259" s="13">
        <v>43376</v>
      </c>
      <c r="N259" s="61"/>
    </row>
    <row r="260" spans="1:14" ht="69" customHeight="1" x14ac:dyDescent="0.25">
      <c r="A260" s="50">
        <v>221</v>
      </c>
      <c r="B260" s="63" t="s">
        <v>556</v>
      </c>
      <c r="C260" s="16">
        <v>1</v>
      </c>
      <c r="D260" s="16"/>
      <c r="E260" s="63" t="s">
        <v>228</v>
      </c>
      <c r="F260" s="42" t="s">
        <v>93</v>
      </c>
      <c r="G260" s="68">
        <v>250</v>
      </c>
      <c r="H260" s="42" t="s">
        <v>178</v>
      </c>
      <c r="I260" s="62"/>
      <c r="J260" s="62" t="s">
        <v>179</v>
      </c>
      <c r="K260" s="19"/>
      <c r="L260" s="21">
        <v>2181.6</v>
      </c>
      <c r="M260" s="13">
        <v>43376</v>
      </c>
      <c r="N260" s="61"/>
    </row>
    <row r="261" spans="1:14" ht="59.25" customHeight="1" x14ac:dyDescent="0.25">
      <c r="A261" s="50">
        <v>222</v>
      </c>
      <c r="B261" s="63" t="s">
        <v>557</v>
      </c>
      <c r="C261" s="16">
        <v>1</v>
      </c>
      <c r="D261" s="16"/>
      <c r="E261" s="63" t="s">
        <v>228</v>
      </c>
      <c r="F261" s="42" t="s">
        <v>93</v>
      </c>
      <c r="G261" s="68">
        <v>251</v>
      </c>
      <c r="H261" s="42" t="s">
        <v>178</v>
      </c>
      <c r="I261" s="62"/>
      <c r="J261" s="62" t="s">
        <v>179</v>
      </c>
      <c r="K261" s="19"/>
      <c r="L261" s="21">
        <v>2666.4</v>
      </c>
      <c r="M261" s="13">
        <v>43376</v>
      </c>
      <c r="N261" s="61"/>
    </row>
    <row r="262" spans="1:14" ht="64.5" customHeight="1" x14ac:dyDescent="0.25">
      <c r="A262" s="50">
        <v>223</v>
      </c>
      <c r="B262" s="63" t="s">
        <v>558</v>
      </c>
      <c r="C262" s="16"/>
      <c r="D262" s="16">
        <v>1</v>
      </c>
      <c r="E262" s="63" t="s">
        <v>228</v>
      </c>
      <c r="F262" s="42" t="s">
        <v>93</v>
      </c>
      <c r="G262" s="68">
        <v>252</v>
      </c>
      <c r="H262" s="42" t="s">
        <v>178</v>
      </c>
      <c r="I262" s="62"/>
      <c r="J262" s="62" t="s">
        <v>179</v>
      </c>
      <c r="K262" s="19"/>
      <c r="L262" s="21">
        <v>969.6</v>
      </c>
      <c r="M262" s="13">
        <v>43376</v>
      </c>
      <c r="N262" s="61"/>
    </row>
    <row r="263" spans="1:14" ht="63.75" customHeight="1" x14ac:dyDescent="0.25">
      <c r="A263" s="50">
        <v>224</v>
      </c>
      <c r="B263" s="63" t="s">
        <v>559</v>
      </c>
      <c r="C263" s="16"/>
      <c r="D263" s="16">
        <v>1</v>
      </c>
      <c r="E263" s="63" t="s">
        <v>228</v>
      </c>
      <c r="F263" s="42" t="s">
        <v>93</v>
      </c>
      <c r="G263" s="68">
        <v>253</v>
      </c>
      <c r="H263" s="42" t="s">
        <v>178</v>
      </c>
      <c r="I263" s="62"/>
      <c r="J263" s="62" t="s">
        <v>179</v>
      </c>
      <c r="K263" s="19"/>
      <c r="L263" s="21">
        <v>1939.2</v>
      </c>
      <c r="M263" s="13">
        <v>43376</v>
      </c>
      <c r="N263" s="61"/>
    </row>
    <row r="264" spans="1:14" ht="60.75" customHeight="1" x14ac:dyDescent="0.25">
      <c r="A264" s="50">
        <v>225</v>
      </c>
      <c r="B264" s="63" t="s">
        <v>560</v>
      </c>
      <c r="C264" s="16">
        <v>1</v>
      </c>
      <c r="D264" s="16"/>
      <c r="E264" s="63" t="s">
        <v>228</v>
      </c>
      <c r="F264" s="42" t="s">
        <v>93</v>
      </c>
      <c r="G264" s="68">
        <v>254</v>
      </c>
      <c r="H264" s="42" t="s">
        <v>178</v>
      </c>
      <c r="I264" s="62"/>
      <c r="J264" s="62" t="s">
        <v>179</v>
      </c>
      <c r="K264" s="19"/>
      <c r="L264" s="21">
        <v>3151.2</v>
      </c>
      <c r="M264" s="13">
        <v>43376</v>
      </c>
      <c r="N264" s="61"/>
    </row>
    <row r="265" spans="1:14" ht="68.25" customHeight="1" x14ac:dyDescent="0.25">
      <c r="A265" s="50">
        <v>226</v>
      </c>
      <c r="B265" s="63" t="s">
        <v>561</v>
      </c>
      <c r="C265" s="16"/>
      <c r="D265" s="16">
        <v>1</v>
      </c>
      <c r="E265" s="63" t="s">
        <v>228</v>
      </c>
      <c r="F265" s="42" t="s">
        <v>93</v>
      </c>
      <c r="G265" s="68">
        <v>255</v>
      </c>
      <c r="H265" s="42" t="s">
        <v>178</v>
      </c>
      <c r="I265" s="62"/>
      <c r="J265" s="62" t="s">
        <v>179</v>
      </c>
      <c r="K265" s="19"/>
      <c r="L265" s="21">
        <v>3393.6</v>
      </c>
      <c r="M265" s="13">
        <v>43376</v>
      </c>
      <c r="N265" s="61"/>
    </row>
    <row r="266" spans="1:14" ht="62.25" customHeight="1" x14ac:dyDescent="0.25">
      <c r="A266" s="50">
        <v>227</v>
      </c>
      <c r="B266" s="63" t="s">
        <v>562</v>
      </c>
      <c r="C266" s="16"/>
      <c r="D266" s="16">
        <v>1</v>
      </c>
      <c r="E266" s="63" t="s">
        <v>228</v>
      </c>
      <c r="F266" s="42" t="s">
        <v>93</v>
      </c>
      <c r="G266" s="68">
        <v>256</v>
      </c>
      <c r="H266" s="42" t="s">
        <v>178</v>
      </c>
      <c r="I266" s="62"/>
      <c r="J266" s="62" t="s">
        <v>179</v>
      </c>
      <c r="K266" s="19"/>
      <c r="L266" s="21">
        <v>1212</v>
      </c>
      <c r="M266" s="13">
        <v>43376</v>
      </c>
      <c r="N266" s="61"/>
    </row>
    <row r="267" spans="1:14" ht="67.5" customHeight="1" x14ac:dyDescent="0.25">
      <c r="A267" s="50">
        <v>228</v>
      </c>
      <c r="B267" s="63" t="s">
        <v>563</v>
      </c>
      <c r="C267" s="16">
        <v>1</v>
      </c>
      <c r="D267" s="16"/>
      <c r="E267" s="63" t="s">
        <v>228</v>
      </c>
      <c r="F267" s="42" t="s">
        <v>93</v>
      </c>
      <c r="G267" s="68">
        <v>257</v>
      </c>
      <c r="H267" s="42" t="s">
        <v>178</v>
      </c>
      <c r="I267" s="62"/>
      <c r="J267" s="62" t="s">
        <v>179</v>
      </c>
      <c r="K267" s="19"/>
      <c r="L267" s="21">
        <v>1696.8</v>
      </c>
      <c r="M267" s="13">
        <v>43376</v>
      </c>
      <c r="N267" s="61"/>
    </row>
    <row r="268" spans="1:14" ht="66" customHeight="1" x14ac:dyDescent="0.25">
      <c r="A268" s="50">
        <v>229</v>
      </c>
      <c r="B268" s="63" t="s">
        <v>564</v>
      </c>
      <c r="C268" s="16"/>
      <c r="D268" s="16">
        <v>1</v>
      </c>
      <c r="E268" s="63" t="s">
        <v>228</v>
      </c>
      <c r="F268" s="42" t="s">
        <v>93</v>
      </c>
      <c r="G268" s="68">
        <v>258</v>
      </c>
      <c r="H268" s="42" t="s">
        <v>178</v>
      </c>
      <c r="I268" s="62"/>
      <c r="J268" s="62" t="s">
        <v>179</v>
      </c>
      <c r="K268" s="19"/>
      <c r="L268" s="21">
        <v>3393.6</v>
      </c>
      <c r="M268" s="13">
        <v>43376</v>
      </c>
      <c r="N268" s="61"/>
    </row>
    <row r="269" spans="1:14" ht="63" customHeight="1" x14ac:dyDescent="0.25">
      <c r="A269" s="50">
        <v>230</v>
      </c>
      <c r="B269" s="63" t="s">
        <v>565</v>
      </c>
      <c r="C269" s="16">
        <v>1</v>
      </c>
      <c r="D269" s="16"/>
      <c r="E269" s="63" t="s">
        <v>566</v>
      </c>
      <c r="F269" s="42" t="s">
        <v>567</v>
      </c>
      <c r="G269" s="68">
        <v>259</v>
      </c>
      <c r="H269" s="42" t="s">
        <v>178</v>
      </c>
      <c r="I269" s="62"/>
      <c r="J269" s="62" t="s">
        <v>179</v>
      </c>
      <c r="K269" s="19"/>
      <c r="L269" s="21">
        <v>2611.8000000000002</v>
      </c>
      <c r="M269" s="13">
        <v>43376</v>
      </c>
      <c r="N269" s="61"/>
    </row>
    <row r="270" spans="1:14" ht="60" customHeight="1" x14ac:dyDescent="0.25">
      <c r="A270" s="213">
        <v>231</v>
      </c>
      <c r="B270" s="204" t="s">
        <v>568</v>
      </c>
      <c r="C270" s="202">
        <v>1</v>
      </c>
      <c r="D270" s="202"/>
      <c r="E270" s="204" t="s">
        <v>569</v>
      </c>
      <c r="F270" s="190" t="s">
        <v>66</v>
      </c>
      <c r="G270" s="68">
        <v>260</v>
      </c>
      <c r="H270" s="42" t="s">
        <v>111</v>
      </c>
      <c r="I270" s="62"/>
      <c r="J270" s="62" t="s">
        <v>112</v>
      </c>
      <c r="K270" s="19"/>
      <c r="L270" s="21">
        <v>1792.8</v>
      </c>
      <c r="M270" s="13">
        <v>43437</v>
      </c>
      <c r="N270" s="61"/>
    </row>
    <row r="271" spans="1:14" ht="67.5" customHeight="1" x14ac:dyDescent="0.25">
      <c r="A271" s="213"/>
      <c r="B271" s="204"/>
      <c r="C271" s="203"/>
      <c r="D271" s="203"/>
      <c r="E271" s="204"/>
      <c r="F271" s="190"/>
      <c r="G271" s="68">
        <v>261</v>
      </c>
      <c r="H271" s="42" t="s">
        <v>285</v>
      </c>
      <c r="I271" s="62"/>
      <c r="J271" s="62" t="s">
        <v>158</v>
      </c>
      <c r="K271" s="19"/>
      <c r="L271" s="21">
        <v>1939.2</v>
      </c>
      <c r="M271" s="13">
        <v>43437</v>
      </c>
      <c r="N271" s="61"/>
    </row>
    <row r="272" spans="1:14" ht="94.5" customHeight="1" x14ac:dyDescent="0.25">
      <c r="A272" s="213">
        <v>232</v>
      </c>
      <c r="B272" s="204" t="s">
        <v>570</v>
      </c>
      <c r="C272" s="202">
        <v>1</v>
      </c>
      <c r="D272" s="202"/>
      <c r="E272" s="205" t="s">
        <v>199</v>
      </c>
      <c r="F272" s="205" t="s">
        <v>571</v>
      </c>
      <c r="G272" s="68">
        <v>262</v>
      </c>
      <c r="H272" s="42" t="s">
        <v>265</v>
      </c>
      <c r="I272" s="62"/>
      <c r="J272" s="62" t="s">
        <v>63</v>
      </c>
      <c r="K272" s="19"/>
      <c r="L272" s="21">
        <v>448.2</v>
      </c>
      <c r="M272" s="13">
        <v>43451</v>
      </c>
      <c r="N272" s="190"/>
    </row>
    <row r="273" spans="1:14" ht="92.25" customHeight="1" x14ac:dyDescent="0.25">
      <c r="A273" s="213"/>
      <c r="B273" s="204"/>
      <c r="C273" s="212"/>
      <c r="D273" s="212"/>
      <c r="E273" s="205"/>
      <c r="F273" s="205"/>
      <c r="G273" s="68">
        <v>263</v>
      </c>
      <c r="H273" s="42" t="s">
        <v>265</v>
      </c>
      <c r="I273" s="62"/>
      <c r="J273" s="62" t="s">
        <v>63</v>
      </c>
      <c r="K273" s="19"/>
      <c r="L273" s="21">
        <v>484.8</v>
      </c>
      <c r="M273" s="13">
        <v>43451</v>
      </c>
      <c r="N273" s="190"/>
    </row>
    <row r="274" spans="1:14" ht="92.25" customHeight="1" x14ac:dyDescent="0.25">
      <c r="A274" s="213"/>
      <c r="B274" s="204"/>
      <c r="C274" s="203"/>
      <c r="D274" s="203"/>
      <c r="E274" s="205"/>
      <c r="F274" s="205"/>
      <c r="G274" s="68">
        <v>264</v>
      </c>
      <c r="H274" s="42" t="s">
        <v>265</v>
      </c>
      <c r="I274" s="62"/>
      <c r="J274" s="62" t="s">
        <v>63</v>
      </c>
      <c r="K274" s="19"/>
      <c r="L274" s="21">
        <v>503.4</v>
      </c>
      <c r="M274" s="13">
        <v>43451</v>
      </c>
      <c r="N274" s="190"/>
    </row>
    <row r="275" spans="1:14" ht="76.5" customHeight="1" x14ac:dyDescent="0.25">
      <c r="A275" s="206">
        <v>233</v>
      </c>
      <c r="B275" s="199" t="s">
        <v>572</v>
      </c>
      <c r="C275" s="202">
        <v>1</v>
      </c>
      <c r="D275" s="202"/>
      <c r="E275" s="195" t="s">
        <v>573</v>
      </c>
      <c r="F275" s="195" t="s">
        <v>377</v>
      </c>
      <c r="G275" s="68">
        <v>265</v>
      </c>
      <c r="H275" s="42" t="s">
        <v>111</v>
      </c>
      <c r="I275" s="62"/>
      <c r="J275" s="62" t="s">
        <v>112</v>
      </c>
      <c r="K275" s="19"/>
      <c r="L275" s="21">
        <v>1482.3</v>
      </c>
      <c r="M275" s="13">
        <v>43453</v>
      </c>
      <c r="N275" s="190"/>
    </row>
    <row r="276" spans="1:14" ht="38.25" x14ac:dyDescent="0.25">
      <c r="A276" s="214"/>
      <c r="B276" s="211"/>
      <c r="C276" s="212"/>
      <c r="D276" s="212"/>
      <c r="E276" s="215"/>
      <c r="F276" s="215"/>
      <c r="G276" s="68">
        <v>266</v>
      </c>
      <c r="H276" s="42" t="s">
        <v>299</v>
      </c>
      <c r="I276" s="62"/>
      <c r="J276" s="62" t="s">
        <v>189</v>
      </c>
      <c r="K276" s="19"/>
      <c r="L276" s="21">
        <v>1482.3</v>
      </c>
      <c r="M276" s="13">
        <v>43453</v>
      </c>
      <c r="N276" s="190"/>
    </row>
    <row r="277" spans="1:14" ht="64.5" customHeight="1" x14ac:dyDescent="0.25">
      <c r="A277" s="214"/>
      <c r="B277" s="211"/>
      <c r="C277" s="212"/>
      <c r="D277" s="212"/>
      <c r="E277" s="215"/>
      <c r="F277" s="215"/>
      <c r="G277" s="68">
        <v>267</v>
      </c>
      <c r="H277" s="42" t="s">
        <v>285</v>
      </c>
      <c r="I277" s="62"/>
      <c r="J277" s="62" t="s">
        <v>158</v>
      </c>
      <c r="K277" s="19"/>
      <c r="L277" s="21">
        <v>1482.3</v>
      </c>
      <c r="M277" s="13">
        <v>43453</v>
      </c>
      <c r="N277" s="190"/>
    </row>
    <row r="278" spans="1:14" ht="49.5" customHeight="1" x14ac:dyDescent="0.25">
      <c r="A278" s="207"/>
      <c r="B278" s="200"/>
      <c r="C278" s="203"/>
      <c r="D278" s="203"/>
      <c r="E278" s="196"/>
      <c r="F278" s="196"/>
      <c r="G278" s="68">
        <v>268</v>
      </c>
      <c r="H278" s="42" t="s">
        <v>541</v>
      </c>
      <c r="I278" s="62"/>
      <c r="J278" s="62" t="s">
        <v>169</v>
      </c>
      <c r="K278" s="19"/>
      <c r="L278" s="21">
        <v>1800</v>
      </c>
      <c r="M278" s="13">
        <v>44034</v>
      </c>
      <c r="N278" s="190"/>
    </row>
    <row r="279" spans="1:14" ht="76.5" x14ac:dyDescent="0.25">
      <c r="A279" s="228">
        <v>234</v>
      </c>
      <c r="B279" s="231" t="s">
        <v>574</v>
      </c>
      <c r="C279" s="197"/>
      <c r="D279" s="197">
        <v>1</v>
      </c>
      <c r="E279" s="235" t="s">
        <v>575</v>
      </c>
      <c r="F279" s="238" t="s">
        <v>260</v>
      </c>
      <c r="G279" s="68">
        <v>269</v>
      </c>
      <c r="H279" s="42" t="s">
        <v>265</v>
      </c>
      <c r="I279" s="51"/>
      <c r="J279" s="79" t="s">
        <v>63</v>
      </c>
      <c r="K279" s="72"/>
      <c r="L279" s="73">
        <v>1006.8</v>
      </c>
      <c r="M279" s="98">
        <v>43473</v>
      </c>
      <c r="N279" s="42" t="s">
        <v>576</v>
      </c>
    </row>
    <row r="280" spans="1:14" ht="63" customHeight="1" x14ac:dyDescent="0.25">
      <c r="A280" s="229"/>
      <c r="B280" s="232"/>
      <c r="C280" s="234"/>
      <c r="D280" s="234"/>
      <c r="E280" s="236"/>
      <c r="F280" s="239"/>
      <c r="G280" s="68">
        <v>270</v>
      </c>
      <c r="H280" s="42" t="s">
        <v>265</v>
      </c>
      <c r="I280" s="62"/>
      <c r="J280" s="62" t="s">
        <v>63</v>
      </c>
      <c r="K280" s="19"/>
      <c r="L280" s="21">
        <v>1200</v>
      </c>
      <c r="M280" s="13">
        <v>43760</v>
      </c>
      <c r="N280" s="42"/>
    </row>
    <row r="281" spans="1:14" ht="54" customHeight="1" x14ac:dyDescent="0.25">
      <c r="A281" s="229"/>
      <c r="B281" s="232"/>
      <c r="C281" s="234"/>
      <c r="D281" s="234"/>
      <c r="E281" s="237"/>
      <c r="F281" s="239"/>
      <c r="G281" s="68">
        <v>271</v>
      </c>
      <c r="H281" s="42" t="s">
        <v>265</v>
      </c>
      <c r="I281" s="62"/>
      <c r="J281" s="62" t="s">
        <v>63</v>
      </c>
      <c r="K281" s="19"/>
      <c r="L281" s="21">
        <v>2400</v>
      </c>
      <c r="M281" s="13">
        <v>43760</v>
      </c>
      <c r="N281" s="42"/>
    </row>
    <row r="282" spans="1:14" ht="54" customHeight="1" x14ac:dyDescent="0.25">
      <c r="A282" s="229"/>
      <c r="B282" s="232"/>
      <c r="C282" s="234"/>
      <c r="D282" s="234"/>
      <c r="E282" s="235" t="s">
        <v>577</v>
      </c>
      <c r="F282" s="239"/>
      <c r="G282" s="68">
        <v>272</v>
      </c>
      <c r="H282" s="71" t="s">
        <v>111</v>
      </c>
      <c r="I282" s="51"/>
      <c r="J282" s="79" t="s">
        <v>112</v>
      </c>
      <c r="K282" s="72"/>
      <c r="L282" s="73">
        <v>608.34</v>
      </c>
      <c r="M282" s="98">
        <v>44680</v>
      </c>
      <c r="N282" s="42"/>
    </row>
    <row r="283" spans="1:14" ht="65.25" customHeight="1" x14ac:dyDescent="0.25">
      <c r="A283" s="230"/>
      <c r="B283" s="233"/>
      <c r="C283" s="198"/>
      <c r="D283" s="198"/>
      <c r="E283" s="237"/>
      <c r="F283" s="240"/>
      <c r="G283" s="68">
        <v>273</v>
      </c>
      <c r="H283" s="42" t="s">
        <v>285</v>
      </c>
      <c r="I283" s="51"/>
      <c r="J283" s="79" t="s">
        <v>158</v>
      </c>
      <c r="K283" s="72"/>
      <c r="L283" s="73">
        <v>608.34</v>
      </c>
      <c r="M283" s="98">
        <v>44680</v>
      </c>
      <c r="N283" s="42"/>
    </row>
    <row r="284" spans="1:14" ht="38.25" x14ac:dyDescent="0.25">
      <c r="A284" s="50">
        <v>235</v>
      </c>
      <c r="B284" s="42" t="s">
        <v>578</v>
      </c>
      <c r="C284" s="6">
        <v>1</v>
      </c>
      <c r="D284" s="6"/>
      <c r="E284" s="42" t="s">
        <v>579</v>
      </c>
      <c r="F284" s="42" t="s">
        <v>389</v>
      </c>
      <c r="G284" s="68">
        <v>274</v>
      </c>
      <c r="H284" s="42" t="s">
        <v>299</v>
      </c>
      <c r="I284" s="62"/>
      <c r="J284" s="62" t="s">
        <v>189</v>
      </c>
      <c r="K284" s="19"/>
      <c r="L284" s="21">
        <v>1258.5</v>
      </c>
      <c r="M284" s="13">
        <v>43493</v>
      </c>
      <c r="N284" s="61"/>
    </row>
    <row r="285" spans="1:14" ht="38.25" x14ac:dyDescent="0.25">
      <c r="A285" s="50">
        <v>236</v>
      </c>
      <c r="B285" s="42" t="s">
        <v>580</v>
      </c>
      <c r="C285" s="6">
        <v>1</v>
      </c>
      <c r="D285" s="6"/>
      <c r="E285" s="42" t="s">
        <v>581</v>
      </c>
      <c r="F285" s="42" t="s">
        <v>582</v>
      </c>
      <c r="G285" s="68">
        <v>275</v>
      </c>
      <c r="H285" s="42" t="s">
        <v>299</v>
      </c>
      <c r="I285" s="62"/>
      <c r="J285" s="62" t="s">
        <v>189</v>
      </c>
      <c r="K285" s="19"/>
      <c r="L285" s="21">
        <v>224.1</v>
      </c>
      <c r="M285" s="13">
        <v>43501</v>
      </c>
      <c r="N285" s="61"/>
    </row>
    <row r="286" spans="1:14" ht="68.25" customHeight="1" x14ac:dyDescent="0.25">
      <c r="A286" s="213">
        <v>237</v>
      </c>
      <c r="B286" s="205" t="s">
        <v>583</v>
      </c>
      <c r="C286" s="197">
        <v>1</v>
      </c>
      <c r="D286" s="197"/>
      <c r="E286" s="190" t="s">
        <v>584</v>
      </c>
      <c r="F286" s="205" t="s">
        <v>371</v>
      </c>
      <c r="G286" s="68">
        <v>276</v>
      </c>
      <c r="H286" s="42" t="s">
        <v>111</v>
      </c>
      <c r="I286" s="62"/>
      <c r="J286" s="62" t="s">
        <v>112</v>
      </c>
      <c r="K286" s="19"/>
      <c r="L286" s="21">
        <v>300</v>
      </c>
      <c r="M286" s="13">
        <v>43494</v>
      </c>
      <c r="N286" s="190"/>
    </row>
    <row r="287" spans="1:14" ht="62.25" customHeight="1" x14ac:dyDescent="0.25">
      <c r="A287" s="213"/>
      <c r="B287" s="205"/>
      <c r="C287" s="234"/>
      <c r="D287" s="234"/>
      <c r="E287" s="190"/>
      <c r="F287" s="205"/>
      <c r="G287" s="68">
        <v>277</v>
      </c>
      <c r="H287" s="42" t="s">
        <v>111</v>
      </c>
      <c r="I287" s="62"/>
      <c r="J287" s="62" t="s">
        <v>112</v>
      </c>
      <c r="K287" s="19"/>
      <c r="L287" s="21">
        <v>904.17</v>
      </c>
      <c r="M287" s="13">
        <v>43494</v>
      </c>
      <c r="N287" s="190"/>
    </row>
    <row r="288" spans="1:14" ht="38.25" x14ac:dyDescent="0.25">
      <c r="A288" s="213"/>
      <c r="B288" s="205"/>
      <c r="C288" s="198"/>
      <c r="D288" s="198"/>
      <c r="E288" s="190"/>
      <c r="F288" s="205"/>
      <c r="G288" s="68">
        <v>278</v>
      </c>
      <c r="H288" s="42" t="s">
        <v>299</v>
      </c>
      <c r="I288" s="62"/>
      <c r="J288" s="62" t="s">
        <v>189</v>
      </c>
      <c r="K288" s="19"/>
      <c r="L288" s="21">
        <v>304.17</v>
      </c>
      <c r="M288" s="13">
        <v>43494</v>
      </c>
      <c r="N288" s="190"/>
    </row>
    <row r="289" spans="1:14" ht="60" customHeight="1" x14ac:dyDescent="0.25">
      <c r="A289" s="206">
        <v>238</v>
      </c>
      <c r="B289" s="195" t="s">
        <v>585</v>
      </c>
      <c r="C289" s="197">
        <v>1</v>
      </c>
      <c r="D289" s="197"/>
      <c r="E289" s="195" t="s">
        <v>586</v>
      </c>
      <c r="F289" s="220" t="s">
        <v>56</v>
      </c>
      <c r="G289" s="68">
        <v>279</v>
      </c>
      <c r="H289" s="42" t="s">
        <v>299</v>
      </c>
      <c r="I289" s="62"/>
      <c r="J289" s="62" t="s">
        <v>189</v>
      </c>
      <c r="K289" s="19"/>
      <c r="L289" s="21">
        <v>2406</v>
      </c>
      <c r="M289" s="13">
        <v>43522</v>
      </c>
      <c r="N289" s="190"/>
    </row>
    <row r="290" spans="1:14" ht="40.5" customHeight="1" x14ac:dyDescent="0.25">
      <c r="A290" s="207"/>
      <c r="B290" s="196"/>
      <c r="C290" s="198"/>
      <c r="D290" s="198"/>
      <c r="E290" s="196"/>
      <c r="F290" s="221"/>
      <c r="G290" s="68">
        <v>280</v>
      </c>
      <c r="H290" s="42" t="s">
        <v>299</v>
      </c>
      <c r="I290" s="62"/>
      <c r="J290" s="62" t="s">
        <v>189</v>
      </c>
      <c r="K290" s="19"/>
      <c r="L290" s="21">
        <v>600</v>
      </c>
      <c r="M290" s="13">
        <v>44034</v>
      </c>
      <c r="N290" s="190"/>
    </row>
    <row r="291" spans="1:14" ht="50.25" customHeight="1" x14ac:dyDescent="0.25">
      <c r="A291" s="50">
        <v>239</v>
      </c>
      <c r="B291" s="42" t="s">
        <v>587</v>
      </c>
      <c r="C291" s="6">
        <v>1</v>
      </c>
      <c r="D291" s="6"/>
      <c r="E291" s="42" t="s">
        <v>588</v>
      </c>
      <c r="F291" s="42" t="s">
        <v>371</v>
      </c>
      <c r="G291" s="68">
        <v>281</v>
      </c>
      <c r="H291" s="42" t="s">
        <v>111</v>
      </c>
      <c r="I291" s="62"/>
      <c r="J291" s="62" t="s">
        <v>112</v>
      </c>
      <c r="K291" s="19"/>
      <c r="L291" s="21">
        <v>251.7</v>
      </c>
      <c r="M291" s="13">
        <v>43503</v>
      </c>
      <c r="N291" s="61"/>
    </row>
    <row r="292" spans="1:14" ht="74.25" customHeight="1" x14ac:dyDescent="0.25">
      <c r="A292" s="213">
        <v>240</v>
      </c>
      <c r="B292" s="205" t="s">
        <v>589</v>
      </c>
      <c r="C292" s="197">
        <v>1</v>
      </c>
      <c r="D292" s="197"/>
      <c r="E292" s="204" t="s">
        <v>590</v>
      </c>
      <c r="F292" s="205" t="s">
        <v>27</v>
      </c>
      <c r="G292" s="68">
        <v>282</v>
      </c>
      <c r="H292" s="42" t="s">
        <v>178</v>
      </c>
      <c r="I292" s="62"/>
      <c r="J292" s="62" t="s">
        <v>179</v>
      </c>
      <c r="K292" s="19"/>
      <c r="L292" s="21">
        <v>1502.55</v>
      </c>
      <c r="M292" s="13">
        <v>43529</v>
      </c>
      <c r="N292" s="190"/>
    </row>
    <row r="293" spans="1:14" ht="92.25" customHeight="1" x14ac:dyDescent="0.25">
      <c r="A293" s="213"/>
      <c r="B293" s="205"/>
      <c r="C293" s="198"/>
      <c r="D293" s="198"/>
      <c r="E293" s="204"/>
      <c r="F293" s="205"/>
      <c r="G293" s="68">
        <v>283</v>
      </c>
      <c r="H293" s="42" t="s">
        <v>193</v>
      </c>
      <c r="I293" s="62"/>
      <c r="J293" s="62" t="s">
        <v>194</v>
      </c>
      <c r="K293" s="19"/>
      <c r="L293" s="21">
        <v>1502.55</v>
      </c>
      <c r="M293" s="13">
        <v>43529</v>
      </c>
      <c r="N293" s="190"/>
    </row>
    <row r="294" spans="1:14" ht="75.75" customHeight="1" x14ac:dyDescent="0.25">
      <c r="A294" s="50">
        <v>241</v>
      </c>
      <c r="B294" s="42" t="s">
        <v>591</v>
      </c>
      <c r="C294" s="6">
        <v>1</v>
      </c>
      <c r="D294" s="6"/>
      <c r="E294" s="63" t="s">
        <v>592</v>
      </c>
      <c r="F294" s="42" t="s">
        <v>593</v>
      </c>
      <c r="G294" s="68">
        <v>284</v>
      </c>
      <c r="H294" s="42" t="s">
        <v>541</v>
      </c>
      <c r="I294" s="62"/>
      <c r="J294" s="62" t="s">
        <v>169</v>
      </c>
      <c r="K294" s="19"/>
      <c r="L294" s="21">
        <v>2314.1999999999998</v>
      </c>
      <c r="M294" s="13">
        <v>43535</v>
      </c>
      <c r="N294" s="61"/>
    </row>
    <row r="295" spans="1:14" ht="95.25" customHeight="1" x14ac:dyDescent="0.25">
      <c r="A295" s="50">
        <v>242</v>
      </c>
      <c r="B295" s="42" t="s">
        <v>594</v>
      </c>
      <c r="C295" s="6">
        <v>1</v>
      </c>
      <c r="D295" s="6"/>
      <c r="E295" s="63" t="s">
        <v>269</v>
      </c>
      <c r="F295" s="42" t="s">
        <v>270</v>
      </c>
      <c r="G295" s="68">
        <v>285</v>
      </c>
      <c r="H295" s="42" t="s">
        <v>244</v>
      </c>
      <c r="I295" s="62"/>
      <c r="J295" s="62" t="s">
        <v>95</v>
      </c>
      <c r="K295" s="19"/>
      <c r="L295" s="21">
        <v>727.2</v>
      </c>
      <c r="M295" s="13">
        <v>43539</v>
      </c>
      <c r="N295" s="61"/>
    </row>
    <row r="296" spans="1:14" ht="67.5" customHeight="1" x14ac:dyDescent="0.25">
      <c r="A296" s="213">
        <v>243</v>
      </c>
      <c r="B296" s="205" t="s">
        <v>595</v>
      </c>
      <c r="C296" s="197">
        <v>1</v>
      </c>
      <c r="D296" s="197"/>
      <c r="E296" s="204" t="s">
        <v>596</v>
      </c>
      <c r="F296" s="205" t="s">
        <v>597</v>
      </c>
      <c r="G296" s="68">
        <v>286</v>
      </c>
      <c r="H296" s="42" t="s">
        <v>111</v>
      </c>
      <c r="I296" s="62"/>
      <c r="J296" s="62" t="s">
        <v>112</v>
      </c>
      <c r="K296" s="19"/>
      <c r="L296" s="21">
        <v>867.4</v>
      </c>
      <c r="M296" s="13">
        <v>43546</v>
      </c>
      <c r="N296" s="190"/>
    </row>
    <row r="297" spans="1:14" ht="38.25" x14ac:dyDescent="0.25">
      <c r="A297" s="213"/>
      <c r="B297" s="205"/>
      <c r="C297" s="234"/>
      <c r="D297" s="234"/>
      <c r="E297" s="204"/>
      <c r="F297" s="205"/>
      <c r="G297" s="68">
        <v>287</v>
      </c>
      <c r="H297" s="42" t="s">
        <v>299</v>
      </c>
      <c r="I297" s="62"/>
      <c r="J297" s="62" t="s">
        <v>189</v>
      </c>
      <c r="K297" s="19"/>
      <c r="L297" s="21">
        <v>867.4</v>
      </c>
      <c r="M297" s="13">
        <v>43546</v>
      </c>
      <c r="N297" s="190"/>
    </row>
    <row r="298" spans="1:14" ht="64.5" customHeight="1" x14ac:dyDescent="0.25">
      <c r="A298" s="213"/>
      <c r="B298" s="205"/>
      <c r="C298" s="198"/>
      <c r="D298" s="198"/>
      <c r="E298" s="204"/>
      <c r="F298" s="205"/>
      <c r="G298" s="68">
        <v>288</v>
      </c>
      <c r="H298" s="42" t="s">
        <v>285</v>
      </c>
      <c r="I298" s="62"/>
      <c r="J298" s="62" t="s">
        <v>158</v>
      </c>
      <c r="K298" s="19"/>
      <c r="L298" s="21">
        <v>867.4</v>
      </c>
      <c r="M298" s="13">
        <v>43546</v>
      </c>
      <c r="N298" s="190"/>
    </row>
    <row r="299" spans="1:14" ht="38.25" x14ac:dyDescent="0.25">
      <c r="A299" s="62">
        <v>244</v>
      </c>
      <c r="B299" s="42" t="s">
        <v>598</v>
      </c>
      <c r="C299" s="6">
        <v>1</v>
      </c>
      <c r="D299" s="6"/>
      <c r="E299" s="42" t="s">
        <v>599</v>
      </c>
      <c r="F299" s="61" t="s">
        <v>56</v>
      </c>
      <c r="G299" s="68">
        <v>289</v>
      </c>
      <c r="H299" s="42" t="s">
        <v>299</v>
      </c>
      <c r="I299" s="62"/>
      <c r="J299" s="62" t="s">
        <v>189</v>
      </c>
      <c r="K299" s="19"/>
      <c r="L299" s="21">
        <v>600</v>
      </c>
      <c r="M299" s="13">
        <v>43556</v>
      </c>
      <c r="N299" s="61"/>
    </row>
    <row r="300" spans="1:14" ht="66.75" customHeight="1" x14ac:dyDescent="0.25">
      <c r="A300" s="62">
        <v>245</v>
      </c>
      <c r="B300" s="42" t="s">
        <v>600</v>
      </c>
      <c r="C300" s="6">
        <v>1</v>
      </c>
      <c r="D300" s="6"/>
      <c r="E300" s="42" t="s">
        <v>601</v>
      </c>
      <c r="F300" s="61" t="s">
        <v>56</v>
      </c>
      <c r="G300" s="68">
        <v>290</v>
      </c>
      <c r="H300" s="42" t="s">
        <v>111</v>
      </c>
      <c r="I300" s="62"/>
      <c r="J300" s="62" t="s">
        <v>112</v>
      </c>
      <c r="K300" s="19"/>
      <c r="L300" s="21">
        <v>1006.8</v>
      </c>
      <c r="M300" s="13">
        <v>43559</v>
      </c>
      <c r="N300" s="61"/>
    </row>
    <row r="301" spans="1:14" ht="69.75" customHeight="1" x14ac:dyDescent="0.25">
      <c r="A301" s="201">
        <v>246</v>
      </c>
      <c r="B301" s="199" t="s">
        <v>602</v>
      </c>
      <c r="C301" s="202">
        <v>1</v>
      </c>
      <c r="D301" s="202"/>
      <c r="E301" s="204" t="s">
        <v>603</v>
      </c>
      <c r="F301" s="205" t="s">
        <v>604</v>
      </c>
      <c r="G301" s="68">
        <v>291</v>
      </c>
      <c r="H301" s="42" t="s">
        <v>111</v>
      </c>
      <c r="I301" s="62"/>
      <c r="J301" s="16" t="s">
        <v>112</v>
      </c>
      <c r="K301" s="19"/>
      <c r="L301" s="21">
        <v>251.7</v>
      </c>
      <c r="M301" s="13">
        <v>43563</v>
      </c>
      <c r="N301" s="61"/>
    </row>
    <row r="302" spans="1:14" ht="38.25" x14ac:dyDescent="0.25">
      <c r="A302" s="201"/>
      <c r="B302" s="200"/>
      <c r="C302" s="203"/>
      <c r="D302" s="203"/>
      <c r="E302" s="204"/>
      <c r="F302" s="205"/>
      <c r="G302" s="68">
        <v>292</v>
      </c>
      <c r="H302" s="42" t="s">
        <v>299</v>
      </c>
      <c r="I302" s="62"/>
      <c r="J302" s="62" t="s">
        <v>189</v>
      </c>
      <c r="K302" s="19"/>
      <c r="L302" s="21">
        <v>251.7</v>
      </c>
      <c r="M302" s="13">
        <v>43563</v>
      </c>
      <c r="N302" s="61"/>
    </row>
    <row r="303" spans="1:14" ht="38.25" x14ac:dyDescent="0.25">
      <c r="A303" s="62">
        <v>247</v>
      </c>
      <c r="B303" s="42" t="s">
        <v>605</v>
      </c>
      <c r="C303" s="6">
        <v>1</v>
      </c>
      <c r="D303" s="6"/>
      <c r="E303" s="42" t="s">
        <v>199</v>
      </c>
      <c r="F303" s="42" t="s">
        <v>606</v>
      </c>
      <c r="G303" s="68">
        <v>293</v>
      </c>
      <c r="H303" s="42" t="s">
        <v>299</v>
      </c>
      <c r="I303" s="62"/>
      <c r="J303" s="62" t="s">
        <v>189</v>
      </c>
      <c r="K303" s="19"/>
      <c r="L303" s="21">
        <v>2013.6</v>
      </c>
      <c r="M303" s="13">
        <v>43592</v>
      </c>
      <c r="N303" s="61"/>
    </row>
    <row r="304" spans="1:14" ht="40.5" customHeight="1" x14ac:dyDescent="0.25">
      <c r="A304" s="62">
        <v>248</v>
      </c>
      <c r="B304" s="42" t="s">
        <v>607</v>
      </c>
      <c r="C304" s="6">
        <v>1</v>
      </c>
      <c r="D304" s="6"/>
      <c r="E304" s="42" t="s">
        <v>199</v>
      </c>
      <c r="F304" s="42" t="s">
        <v>608</v>
      </c>
      <c r="G304" s="68">
        <v>294</v>
      </c>
      <c r="H304" s="42" t="s">
        <v>499</v>
      </c>
      <c r="I304" s="62"/>
      <c r="J304" s="62" t="s">
        <v>363</v>
      </c>
      <c r="K304" s="19"/>
      <c r="L304" s="21">
        <v>503.4</v>
      </c>
      <c r="M304" s="13">
        <v>43615</v>
      </c>
      <c r="N304" s="61"/>
    </row>
    <row r="305" spans="1:14" ht="79.5" customHeight="1" x14ac:dyDescent="0.25">
      <c r="A305" s="62">
        <v>249</v>
      </c>
      <c r="B305" s="42" t="s">
        <v>609</v>
      </c>
      <c r="C305" s="6"/>
      <c r="D305" s="6">
        <v>1</v>
      </c>
      <c r="E305" s="42" t="s">
        <v>610</v>
      </c>
      <c r="F305" s="42" t="s">
        <v>611</v>
      </c>
      <c r="G305" s="68">
        <v>295</v>
      </c>
      <c r="H305" s="42" t="s">
        <v>178</v>
      </c>
      <c r="I305" s="62"/>
      <c r="J305" s="62" t="s">
        <v>179</v>
      </c>
      <c r="K305" s="19"/>
      <c r="L305" s="21">
        <v>1482.6</v>
      </c>
      <c r="M305" s="13">
        <v>43622</v>
      </c>
      <c r="N305" s="61"/>
    </row>
    <row r="306" spans="1:14" ht="72" customHeight="1" x14ac:dyDescent="0.25">
      <c r="A306" s="62">
        <v>250</v>
      </c>
      <c r="B306" s="42" t="s">
        <v>612</v>
      </c>
      <c r="C306" s="6">
        <v>1</v>
      </c>
      <c r="D306" s="6"/>
      <c r="E306" s="61" t="s">
        <v>613</v>
      </c>
      <c r="F306" s="42" t="s">
        <v>137</v>
      </c>
      <c r="G306" s="68">
        <v>296</v>
      </c>
      <c r="H306" s="42" t="s">
        <v>541</v>
      </c>
      <c r="I306" s="62"/>
      <c r="J306" s="62" t="s">
        <v>169</v>
      </c>
      <c r="K306" s="19"/>
      <c r="L306" s="21">
        <v>1006.8</v>
      </c>
      <c r="M306" s="13">
        <v>43669</v>
      </c>
      <c r="N306" s="61"/>
    </row>
    <row r="307" spans="1:14" ht="42" customHeight="1" x14ac:dyDescent="0.25">
      <c r="A307" s="62">
        <v>251</v>
      </c>
      <c r="B307" s="63" t="s">
        <v>614</v>
      </c>
      <c r="C307" s="16">
        <v>1</v>
      </c>
      <c r="D307" s="16"/>
      <c r="E307" s="63" t="s">
        <v>615</v>
      </c>
      <c r="F307" s="63" t="s">
        <v>616</v>
      </c>
      <c r="G307" s="68">
        <v>297</v>
      </c>
      <c r="H307" s="42" t="s">
        <v>299</v>
      </c>
      <c r="I307" s="16"/>
      <c r="J307" s="29" t="s">
        <v>189</v>
      </c>
      <c r="K307" s="20"/>
      <c r="L307" s="21">
        <v>300</v>
      </c>
      <c r="M307" s="13">
        <v>43690</v>
      </c>
      <c r="N307" s="61"/>
    </row>
    <row r="308" spans="1:14" ht="38.25" x14ac:dyDescent="0.25">
      <c r="A308" s="62">
        <v>252</v>
      </c>
      <c r="B308" s="63" t="s">
        <v>617</v>
      </c>
      <c r="C308" s="16">
        <v>1</v>
      </c>
      <c r="D308" s="16"/>
      <c r="E308" s="42" t="s">
        <v>618</v>
      </c>
      <c r="F308" s="42" t="s">
        <v>619</v>
      </c>
      <c r="G308" s="68">
        <v>298</v>
      </c>
      <c r="H308" s="42" t="s">
        <v>499</v>
      </c>
      <c r="I308" s="62"/>
      <c r="J308" s="62" t="s">
        <v>363</v>
      </c>
      <c r="K308" s="20"/>
      <c r="L308" s="21">
        <v>2013.6</v>
      </c>
      <c r="M308" s="13">
        <v>43700</v>
      </c>
      <c r="N308" s="61"/>
    </row>
    <row r="309" spans="1:14" ht="94.5" customHeight="1" x14ac:dyDescent="0.25">
      <c r="A309" s="62">
        <v>253</v>
      </c>
      <c r="B309" s="63" t="s">
        <v>620</v>
      </c>
      <c r="C309" s="16"/>
      <c r="D309" s="16">
        <v>1</v>
      </c>
      <c r="E309" s="63" t="s">
        <v>621</v>
      </c>
      <c r="F309" s="63" t="s">
        <v>270</v>
      </c>
      <c r="G309" s="68">
        <v>299</v>
      </c>
      <c r="H309" s="42" t="s">
        <v>244</v>
      </c>
      <c r="I309" s="62"/>
      <c r="J309" s="62" t="s">
        <v>95</v>
      </c>
      <c r="K309" s="19"/>
      <c r="L309" s="21">
        <v>755.1</v>
      </c>
      <c r="M309" s="13">
        <v>43706</v>
      </c>
      <c r="N309" s="61"/>
    </row>
    <row r="310" spans="1:14" ht="96" customHeight="1" x14ac:dyDescent="0.25">
      <c r="A310" s="206">
        <v>254</v>
      </c>
      <c r="B310" s="199" t="s">
        <v>622</v>
      </c>
      <c r="C310" s="202">
        <v>1</v>
      </c>
      <c r="D310" s="202"/>
      <c r="E310" s="199" t="s">
        <v>623</v>
      </c>
      <c r="F310" s="199" t="s">
        <v>153</v>
      </c>
      <c r="G310" s="68">
        <v>300</v>
      </c>
      <c r="H310" s="42" t="s">
        <v>244</v>
      </c>
      <c r="I310" s="62"/>
      <c r="J310" s="62" t="s">
        <v>95</v>
      </c>
      <c r="K310" s="19"/>
      <c r="L310" s="21">
        <v>1006.8</v>
      </c>
      <c r="M310" s="13">
        <v>43707</v>
      </c>
      <c r="N310" s="190"/>
    </row>
    <row r="311" spans="1:14" ht="38.25" x14ac:dyDescent="0.25">
      <c r="A311" s="207"/>
      <c r="B311" s="200"/>
      <c r="C311" s="203"/>
      <c r="D311" s="203"/>
      <c r="E311" s="200"/>
      <c r="F311" s="200"/>
      <c r="G311" s="68">
        <v>301</v>
      </c>
      <c r="H311" s="42" t="s">
        <v>299</v>
      </c>
      <c r="I311" s="62"/>
      <c r="J311" s="62" t="s">
        <v>189</v>
      </c>
      <c r="K311" s="19"/>
      <c r="L311" s="21">
        <v>503.4</v>
      </c>
      <c r="M311" s="13">
        <v>43707</v>
      </c>
      <c r="N311" s="190"/>
    </row>
    <row r="312" spans="1:14" ht="78.75" customHeight="1" x14ac:dyDescent="0.25">
      <c r="A312" s="206">
        <v>255</v>
      </c>
      <c r="B312" s="202" t="s">
        <v>624</v>
      </c>
      <c r="C312" s="202"/>
      <c r="D312" s="202">
        <v>1</v>
      </c>
      <c r="E312" s="206" t="s">
        <v>625</v>
      </c>
      <c r="F312" s="206" t="s">
        <v>197</v>
      </c>
      <c r="G312" s="68">
        <v>302</v>
      </c>
      <c r="H312" s="42" t="s">
        <v>541</v>
      </c>
      <c r="I312" s="62"/>
      <c r="J312" s="62" t="s">
        <v>169</v>
      </c>
      <c r="K312" s="19"/>
      <c r="L312" s="21">
        <v>1258.5</v>
      </c>
      <c r="M312" s="13">
        <v>43794</v>
      </c>
      <c r="N312" s="61"/>
    </row>
    <row r="313" spans="1:14" ht="79.5" customHeight="1" x14ac:dyDescent="0.25">
      <c r="A313" s="214"/>
      <c r="B313" s="212"/>
      <c r="C313" s="212"/>
      <c r="D313" s="212"/>
      <c r="E313" s="214"/>
      <c r="F313" s="214"/>
      <c r="G313" s="68">
        <v>303</v>
      </c>
      <c r="H313" s="42" t="s">
        <v>541</v>
      </c>
      <c r="I313" s="62"/>
      <c r="J313" s="62" t="s">
        <v>169</v>
      </c>
      <c r="K313" s="19"/>
      <c r="L313" s="21">
        <v>1258.5</v>
      </c>
      <c r="M313" s="13">
        <v>43997</v>
      </c>
      <c r="N313" s="61"/>
    </row>
    <row r="314" spans="1:14" ht="39.75" customHeight="1" x14ac:dyDescent="0.25">
      <c r="A314" s="207"/>
      <c r="B314" s="203"/>
      <c r="C314" s="203"/>
      <c r="D314" s="203"/>
      <c r="E314" s="207"/>
      <c r="F314" s="207"/>
      <c r="G314" s="68">
        <v>304</v>
      </c>
      <c r="H314" s="71" t="s">
        <v>299</v>
      </c>
      <c r="I314" s="51"/>
      <c r="J314" s="78" t="s">
        <v>189</v>
      </c>
      <c r="K314" s="72"/>
      <c r="L314" s="21">
        <v>2129.19</v>
      </c>
      <c r="M314" s="13">
        <v>44712</v>
      </c>
      <c r="N314" s="61"/>
    </row>
    <row r="315" spans="1:14" ht="38.25" x14ac:dyDescent="0.25">
      <c r="A315" s="62">
        <v>256</v>
      </c>
      <c r="B315" s="63" t="s">
        <v>626</v>
      </c>
      <c r="C315" s="16"/>
      <c r="D315" s="16">
        <v>1</v>
      </c>
      <c r="E315" s="63" t="s">
        <v>627</v>
      </c>
      <c r="F315" s="61" t="s">
        <v>153</v>
      </c>
      <c r="G315" s="68">
        <v>305</v>
      </c>
      <c r="H315" s="42" t="s">
        <v>299</v>
      </c>
      <c r="I315" s="62"/>
      <c r="J315" s="62" t="s">
        <v>189</v>
      </c>
      <c r="K315" s="19"/>
      <c r="L315" s="21">
        <v>1006.8</v>
      </c>
      <c r="M315" s="13">
        <v>43794</v>
      </c>
      <c r="N315" s="61"/>
    </row>
    <row r="316" spans="1:14" ht="81.75" customHeight="1" x14ac:dyDescent="0.25">
      <c r="A316" s="62">
        <v>257</v>
      </c>
      <c r="B316" s="65" t="s">
        <v>628</v>
      </c>
      <c r="C316" s="64"/>
      <c r="D316" s="64">
        <v>1</v>
      </c>
      <c r="E316" s="65" t="s">
        <v>629</v>
      </c>
      <c r="F316" s="66" t="s">
        <v>630</v>
      </c>
      <c r="G316" s="68">
        <v>306</v>
      </c>
      <c r="H316" s="69" t="s">
        <v>178</v>
      </c>
      <c r="I316" s="32"/>
      <c r="J316" s="30" t="s">
        <v>179</v>
      </c>
      <c r="K316" s="19"/>
      <c r="L316" s="21">
        <v>251.7</v>
      </c>
      <c r="M316" s="13">
        <v>43802</v>
      </c>
      <c r="N316" s="61"/>
    </row>
    <row r="317" spans="1:14" ht="72.75" customHeight="1" x14ac:dyDescent="0.25">
      <c r="A317" s="62">
        <v>258</v>
      </c>
      <c r="B317" s="65" t="s">
        <v>631</v>
      </c>
      <c r="C317" s="64">
        <v>1</v>
      </c>
      <c r="D317" s="64"/>
      <c r="E317" s="65" t="s">
        <v>202</v>
      </c>
      <c r="F317" s="66" t="s">
        <v>632</v>
      </c>
      <c r="G317" s="68">
        <v>307</v>
      </c>
      <c r="H317" s="69" t="s">
        <v>541</v>
      </c>
      <c r="I317" s="32"/>
      <c r="J317" s="30" t="s">
        <v>169</v>
      </c>
      <c r="K317" s="19"/>
      <c r="L317" s="21">
        <v>503.4</v>
      </c>
      <c r="M317" s="13">
        <v>43802</v>
      </c>
      <c r="N317" s="61"/>
    </row>
    <row r="318" spans="1:14" ht="38.25" x14ac:dyDescent="0.25">
      <c r="A318" s="62">
        <v>259</v>
      </c>
      <c r="B318" s="63" t="s">
        <v>633</v>
      </c>
      <c r="C318" s="16"/>
      <c r="D318" s="16">
        <v>1</v>
      </c>
      <c r="E318" s="63" t="s">
        <v>634</v>
      </c>
      <c r="F318" s="63" t="s">
        <v>324</v>
      </c>
      <c r="G318" s="68">
        <v>308</v>
      </c>
      <c r="H318" s="42" t="s">
        <v>299</v>
      </c>
      <c r="I318" s="62"/>
      <c r="J318" s="16" t="s">
        <v>189</v>
      </c>
      <c r="K318" s="19"/>
      <c r="L318" s="21">
        <v>600</v>
      </c>
      <c r="M318" s="13">
        <v>43804</v>
      </c>
      <c r="N318" s="61"/>
    </row>
    <row r="319" spans="1:14" ht="64.5" customHeight="1" x14ac:dyDescent="0.25">
      <c r="A319" s="206">
        <v>260</v>
      </c>
      <c r="B319" s="204" t="s">
        <v>635</v>
      </c>
      <c r="C319" s="202">
        <v>1</v>
      </c>
      <c r="D319" s="202"/>
      <c r="E319" s="220" t="s">
        <v>636</v>
      </c>
      <c r="F319" s="195" t="s">
        <v>637</v>
      </c>
      <c r="G319" s="68">
        <v>309</v>
      </c>
      <c r="H319" s="42" t="s">
        <v>285</v>
      </c>
      <c r="I319" s="62"/>
      <c r="J319" s="16" t="s">
        <v>158</v>
      </c>
      <c r="K319" s="19"/>
      <c r="L319" s="21">
        <v>1006.8</v>
      </c>
      <c r="M319" s="13">
        <v>43815</v>
      </c>
      <c r="N319" s="190"/>
    </row>
    <row r="320" spans="1:14" ht="28.5" customHeight="1" x14ac:dyDescent="0.25">
      <c r="A320" s="207"/>
      <c r="B320" s="204"/>
      <c r="C320" s="203"/>
      <c r="D320" s="203"/>
      <c r="E320" s="221"/>
      <c r="F320" s="196"/>
      <c r="G320" s="68">
        <v>310</v>
      </c>
      <c r="H320" s="42" t="s">
        <v>328</v>
      </c>
      <c r="I320" s="62"/>
      <c r="J320" s="16" t="s">
        <v>329</v>
      </c>
      <c r="K320" s="19"/>
      <c r="L320" s="21">
        <v>1006.8</v>
      </c>
      <c r="M320" s="13">
        <v>43815</v>
      </c>
      <c r="N320" s="190"/>
    </row>
    <row r="321" spans="1:14" ht="38.25" x14ac:dyDescent="0.25">
      <c r="A321" s="62">
        <v>261</v>
      </c>
      <c r="B321" s="63" t="s">
        <v>638</v>
      </c>
      <c r="C321" s="16"/>
      <c r="D321" s="16">
        <v>1</v>
      </c>
      <c r="E321" s="63" t="s">
        <v>639</v>
      </c>
      <c r="F321" s="63" t="s">
        <v>640</v>
      </c>
      <c r="G321" s="68">
        <v>311</v>
      </c>
      <c r="H321" s="42" t="s">
        <v>299</v>
      </c>
      <c r="I321" s="62"/>
      <c r="J321" s="16" t="s">
        <v>189</v>
      </c>
      <c r="K321" s="19"/>
      <c r="L321" s="21">
        <v>1454.4</v>
      </c>
      <c r="M321" s="13">
        <v>43815</v>
      </c>
      <c r="N321" s="61"/>
    </row>
    <row r="322" spans="1:14" ht="63.75" x14ac:dyDescent="0.25">
      <c r="A322" s="62">
        <v>262</v>
      </c>
      <c r="B322" s="63" t="s">
        <v>641</v>
      </c>
      <c r="C322" s="16">
        <v>1</v>
      </c>
      <c r="D322" s="16"/>
      <c r="E322" s="63" t="s">
        <v>642</v>
      </c>
      <c r="F322" s="63" t="s">
        <v>643</v>
      </c>
      <c r="G322" s="68">
        <v>312</v>
      </c>
      <c r="H322" s="42" t="s">
        <v>178</v>
      </c>
      <c r="I322" s="62"/>
      <c r="J322" s="16" t="s">
        <v>179</v>
      </c>
      <c r="K322" s="19"/>
      <c r="L322" s="21">
        <v>755.1</v>
      </c>
      <c r="M322" s="13">
        <v>43815</v>
      </c>
      <c r="N322" s="61"/>
    </row>
    <row r="323" spans="1:14" ht="84.75" customHeight="1" x14ac:dyDescent="0.25">
      <c r="A323" s="62">
        <v>263</v>
      </c>
      <c r="B323" s="63" t="s">
        <v>644</v>
      </c>
      <c r="C323" s="16">
        <v>1</v>
      </c>
      <c r="D323" s="16"/>
      <c r="E323" s="63" t="s">
        <v>645</v>
      </c>
      <c r="F323" s="63" t="s">
        <v>646</v>
      </c>
      <c r="G323" s="68">
        <v>313</v>
      </c>
      <c r="H323" s="42" t="s">
        <v>230</v>
      </c>
      <c r="I323" s="62"/>
      <c r="J323" s="16" t="s">
        <v>29</v>
      </c>
      <c r="K323" s="19"/>
      <c r="L323" s="21">
        <v>1510.2</v>
      </c>
      <c r="M323" s="13">
        <v>43833</v>
      </c>
      <c r="N323" s="61"/>
    </row>
    <row r="324" spans="1:14" ht="54.75" customHeight="1" x14ac:dyDescent="0.25">
      <c r="A324" s="62">
        <v>264</v>
      </c>
      <c r="B324" s="63" t="s">
        <v>647</v>
      </c>
      <c r="C324" s="16">
        <v>1</v>
      </c>
      <c r="D324" s="16"/>
      <c r="E324" s="63" t="s">
        <v>648</v>
      </c>
      <c r="F324" s="63" t="s">
        <v>649</v>
      </c>
      <c r="G324" s="68">
        <v>314</v>
      </c>
      <c r="H324" s="42" t="s">
        <v>499</v>
      </c>
      <c r="I324" s="62"/>
      <c r="J324" s="16" t="s">
        <v>363</v>
      </c>
      <c r="K324" s="19"/>
      <c r="L324" s="25">
        <v>1500</v>
      </c>
      <c r="M324" s="13">
        <v>43843</v>
      </c>
      <c r="N324" s="61"/>
    </row>
    <row r="325" spans="1:14" ht="38.25" x14ac:dyDescent="0.25">
      <c r="A325" s="62">
        <v>265</v>
      </c>
      <c r="B325" s="63" t="s">
        <v>650</v>
      </c>
      <c r="C325" s="16">
        <v>1</v>
      </c>
      <c r="D325" s="16"/>
      <c r="E325" s="63" t="s">
        <v>651</v>
      </c>
      <c r="F325" s="63" t="s">
        <v>27</v>
      </c>
      <c r="G325" s="68">
        <v>315</v>
      </c>
      <c r="H325" s="42" t="s">
        <v>299</v>
      </c>
      <c r="I325" s="62"/>
      <c r="J325" s="16" t="s">
        <v>189</v>
      </c>
      <c r="K325" s="19"/>
      <c r="L325" s="25">
        <v>1258.5</v>
      </c>
      <c r="M325" s="13">
        <v>43851</v>
      </c>
      <c r="N325" s="61"/>
    </row>
    <row r="326" spans="1:14" ht="75" customHeight="1" x14ac:dyDescent="0.25">
      <c r="A326" s="62">
        <v>266</v>
      </c>
      <c r="B326" s="63" t="s">
        <v>652</v>
      </c>
      <c r="C326" s="16">
        <v>1</v>
      </c>
      <c r="D326" s="16"/>
      <c r="E326" s="63" t="s">
        <v>653</v>
      </c>
      <c r="F326" s="63" t="s">
        <v>654</v>
      </c>
      <c r="G326" s="68">
        <v>316</v>
      </c>
      <c r="H326" s="42" t="s">
        <v>541</v>
      </c>
      <c r="I326" s="13"/>
      <c r="J326" s="62" t="s">
        <v>169</v>
      </c>
      <c r="K326" s="19"/>
      <c r="L326" s="25">
        <v>600</v>
      </c>
      <c r="M326" s="13">
        <v>43864</v>
      </c>
      <c r="N326" s="61"/>
    </row>
    <row r="327" spans="1:14" ht="84" customHeight="1" x14ac:dyDescent="0.25">
      <c r="A327" s="62">
        <v>267</v>
      </c>
      <c r="B327" s="63" t="s">
        <v>655</v>
      </c>
      <c r="C327" s="16"/>
      <c r="D327" s="16">
        <v>1</v>
      </c>
      <c r="E327" s="63" t="s">
        <v>656</v>
      </c>
      <c r="F327" s="42" t="s">
        <v>422</v>
      </c>
      <c r="G327" s="68">
        <v>317</v>
      </c>
      <c r="H327" s="42" t="s">
        <v>541</v>
      </c>
      <c r="I327" s="62"/>
      <c r="J327" s="16" t="s">
        <v>169</v>
      </c>
      <c r="K327" s="19"/>
      <c r="L327" s="21">
        <v>503.4</v>
      </c>
      <c r="M327" s="13">
        <v>43867</v>
      </c>
      <c r="N327" s="61"/>
    </row>
    <row r="328" spans="1:14" ht="85.5" customHeight="1" x14ac:dyDescent="0.25">
      <c r="A328" s="62">
        <v>268</v>
      </c>
      <c r="B328" s="63" t="s">
        <v>657</v>
      </c>
      <c r="C328" s="16">
        <v>1</v>
      </c>
      <c r="D328" s="16"/>
      <c r="E328" s="63" t="s">
        <v>636</v>
      </c>
      <c r="F328" s="42" t="s">
        <v>658</v>
      </c>
      <c r="G328" s="68">
        <v>318</v>
      </c>
      <c r="H328" s="42" t="s">
        <v>541</v>
      </c>
      <c r="I328" s="62"/>
      <c r="J328" s="16" t="s">
        <v>169</v>
      </c>
      <c r="K328" s="19"/>
      <c r="L328" s="21">
        <v>1510.2</v>
      </c>
      <c r="M328" s="13">
        <v>43868</v>
      </c>
      <c r="N328" s="61"/>
    </row>
    <row r="329" spans="1:14" ht="69" customHeight="1" x14ac:dyDescent="0.25">
      <c r="A329" s="62">
        <v>269</v>
      </c>
      <c r="B329" s="63" t="s">
        <v>659</v>
      </c>
      <c r="C329" s="16">
        <v>1</v>
      </c>
      <c r="D329" s="16"/>
      <c r="E329" s="63" t="s">
        <v>645</v>
      </c>
      <c r="F329" s="42" t="s">
        <v>660</v>
      </c>
      <c r="G329" s="68">
        <v>319</v>
      </c>
      <c r="H329" s="42" t="s">
        <v>111</v>
      </c>
      <c r="I329" s="62"/>
      <c r="J329" s="16" t="s">
        <v>112</v>
      </c>
      <c r="K329" s="19"/>
      <c r="L329" s="21">
        <v>1120.5</v>
      </c>
      <c r="M329" s="13">
        <v>43868</v>
      </c>
      <c r="N329" s="61"/>
    </row>
    <row r="330" spans="1:14" ht="79.5" customHeight="1" x14ac:dyDescent="0.25">
      <c r="A330" s="206">
        <v>270</v>
      </c>
      <c r="B330" s="202" t="s">
        <v>661</v>
      </c>
      <c r="C330" s="202">
        <v>1</v>
      </c>
      <c r="D330" s="202"/>
      <c r="E330" s="241" t="s">
        <v>662</v>
      </c>
      <c r="F330" s="231" t="s">
        <v>663</v>
      </c>
      <c r="G330" s="68">
        <v>320</v>
      </c>
      <c r="H330" s="42" t="s">
        <v>111</v>
      </c>
      <c r="I330" s="62"/>
      <c r="J330" s="16" t="s">
        <v>112</v>
      </c>
      <c r="K330" s="19"/>
      <c r="L330" s="21">
        <v>1006.8</v>
      </c>
      <c r="M330" s="13">
        <v>43871</v>
      </c>
      <c r="N330" s="61"/>
    </row>
    <row r="331" spans="1:14" ht="66.75" customHeight="1" x14ac:dyDescent="0.25">
      <c r="A331" s="207"/>
      <c r="B331" s="203"/>
      <c r="C331" s="203"/>
      <c r="D331" s="203"/>
      <c r="E331" s="242"/>
      <c r="F331" s="233"/>
      <c r="G331" s="68">
        <v>321</v>
      </c>
      <c r="H331" s="42" t="s">
        <v>499</v>
      </c>
      <c r="I331" s="51"/>
      <c r="J331" s="76" t="s">
        <v>363</v>
      </c>
      <c r="K331" s="72"/>
      <c r="L331" s="80">
        <v>1800</v>
      </c>
      <c r="M331" s="81">
        <v>44421</v>
      </c>
      <c r="N331" s="61"/>
    </row>
    <row r="332" spans="1:14" ht="41.25" customHeight="1" x14ac:dyDescent="0.25">
      <c r="A332" s="62">
        <v>271</v>
      </c>
      <c r="B332" s="63" t="s">
        <v>664</v>
      </c>
      <c r="C332" s="16">
        <v>1</v>
      </c>
      <c r="D332" s="16"/>
      <c r="E332" s="63" t="s">
        <v>665</v>
      </c>
      <c r="F332" s="63" t="s">
        <v>56</v>
      </c>
      <c r="G332" s="68">
        <v>322</v>
      </c>
      <c r="H332" s="42" t="s">
        <v>111</v>
      </c>
      <c r="I332" s="62"/>
      <c r="J332" s="16" t="s">
        <v>112</v>
      </c>
      <c r="K332" s="19"/>
      <c r="L332" s="21">
        <v>755.1</v>
      </c>
      <c r="M332" s="13">
        <v>43871</v>
      </c>
      <c r="N332" s="61"/>
    </row>
    <row r="333" spans="1:14" ht="78" customHeight="1" x14ac:dyDescent="0.25">
      <c r="A333" s="62">
        <v>272</v>
      </c>
      <c r="B333" s="63" t="s">
        <v>666</v>
      </c>
      <c r="C333" s="16">
        <v>1</v>
      </c>
      <c r="D333" s="16"/>
      <c r="E333" s="63" t="s">
        <v>667</v>
      </c>
      <c r="F333" s="42" t="s">
        <v>236</v>
      </c>
      <c r="G333" s="68">
        <v>323</v>
      </c>
      <c r="H333" s="42" t="s">
        <v>541</v>
      </c>
      <c r="I333" s="62"/>
      <c r="J333" s="16" t="s">
        <v>169</v>
      </c>
      <c r="K333" s="19"/>
      <c r="L333" s="21">
        <v>600</v>
      </c>
      <c r="M333" s="13">
        <v>43871</v>
      </c>
      <c r="N333" s="61"/>
    </row>
    <row r="334" spans="1:14" ht="93.75" customHeight="1" x14ac:dyDescent="0.25">
      <c r="A334" s="62">
        <v>273</v>
      </c>
      <c r="B334" s="63" t="s">
        <v>668</v>
      </c>
      <c r="C334" s="16">
        <v>1</v>
      </c>
      <c r="D334" s="16"/>
      <c r="E334" s="63" t="s">
        <v>669</v>
      </c>
      <c r="F334" s="42" t="s">
        <v>236</v>
      </c>
      <c r="G334" s="68">
        <v>324</v>
      </c>
      <c r="H334" s="42" t="s">
        <v>538</v>
      </c>
      <c r="I334" s="62"/>
      <c r="J334" s="16" t="s">
        <v>45</v>
      </c>
      <c r="K334" s="19"/>
      <c r="L334" s="21">
        <v>300</v>
      </c>
      <c r="M334" s="13">
        <v>43871</v>
      </c>
      <c r="N334" s="61"/>
    </row>
    <row r="335" spans="1:14" ht="92.25" customHeight="1" x14ac:dyDescent="0.25">
      <c r="A335" s="62">
        <v>274</v>
      </c>
      <c r="B335" s="63" t="s">
        <v>670</v>
      </c>
      <c r="C335" s="16"/>
      <c r="D335" s="16">
        <v>1</v>
      </c>
      <c r="E335" s="63" t="s">
        <v>671</v>
      </c>
      <c r="F335" s="42" t="s">
        <v>377</v>
      </c>
      <c r="G335" s="68">
        <v>325</v>
      </c>
      <c r="H335" s="42" t="s">
        <v>541</v>
      </c>
      <c r="I335" s="62"/>
      <c r="J335" s="16" t="s">
        <v>169</v>
      </c>
      <c r="K335" s="19"/>
      <c r="L335" s="21">
        <v>1006.8</v>
      </c>
      <c r="M335" s="13">
        <v>43874</v>
      </c>
      <c r="N335" s="61"/>
    </row>
    <row r="336" spans="1:14" ht="89.25" customHeight="1" x14ac:dyDescent="0.25">
      <c r="A336" s="206">
        <v>275</v>
      </c>
      <c r="B336" s="204" t="s">
        <v>672</v>
      </c>
      <c r="C336" s="202">
        <v>1</v>
      </c>
      <c r="D336" s="202"/>
      <c r="E336" s="204" t="s">
        <v>346</v>
      </c>
      <c r="F336" s="205" t="s">
        <v>545</v>
      </c>
      <c r="G336" s="68">
        <v>326</v>
      </c>
      <c r="H336" s="42" t="s">
        <v>541</v>
      </c>
      <c r="I336" s="62"/>
      <c r="J336" s="16" t="s">
        <v>169</v>
      </c>
      <c r="K336" s="19"/>
      <c r="L336" s="21">
        <v>1006.8</v>
      </c>
      <c r="M336" s="13">
        <v>43874</v>
      </c>
      <c r="N336" s="61"/>
    </row>
    <row r="337" spans="1:14" ht="93.75" customHeight="1" x14ac:dyDescent="0.25">
      <c r="A337" s="207"/>
      <c r="B337" s="204"/>
      <c r="C337" s="203"/>
      <c r="D337" s="203"/>
      <c r="E337" s="204"/>
      <c r="F337" s="205"/>
      <c r="G337" s="68">
        <v>327</v>
      </c>
      <c r="H337" s="42" t="s">
        <v>265</v>
      </c>
      <c r="I337" s="62"/>
      <c r="J337" s="16" t="s">
        <v>63</v>
      </c>
      <c r="K337" s="19"/>
      <c r="L337" s="21">
        <v>969.6</v>
      </c>
      <c r="M337" s="13">
        <v>43874</v>
      </c>
      <c r="N337" s="61"/>
    </row>
    <row r="338" spans="1:14" ht="70.5" customHeight="1" x14ac:dyDescent="0.25">
      <c r="A338" s="243">
        <v>276</v>
      </c>
      <c r="B338" s="245" t="s">
        <v>673</v>
      </c>
      <c r="C338" s="245">
        <v>1</v>
      </c>
      <c r="D338" s="202"/>
      <c r="E338" s="245" t="s">
        <v>674</v>
      </c>
      <c r="F338" s="243" t="s">
        <v>233</v>
      </c>
      <c r="G338" s="68">
        <v>328</v>
      </c>
      <c r="H338" s="42" t="s">
        <v>178</v>
      </c>
      <c r="I338" s="62"/>
      <c r="J338" s="62" t="s">
        <v>179</v>
      </c>
      <c r="K338" s="19"/>
      <c r="L338" s="136">
        <v>1454.4</v>
      </c>
      <c r="M338" s="137">
        <v>43881</v>
      </c>
      <c r="N338" s="61"/>
    </row>
    <row r="339" spans="1:14" ht="62.25" customHeight="1" x14ac:dyDescent="0.25">
      <c r="A339" s="244"/>
      <c r="B339" s="246"/>
      <c r="C339" s="246"/>
      <c r="D339" s="203"/>
      <c r="E339" s="246"/>
      <c r="F339" s="244"/>
      <c r="G339" s="109">
        <v>329</v>
      </c>
      <c r="H339" s="71" t="s">
        <v>178</v>
      </c>
      <c r="I339" s="51"/>
      <c r="J339" s="79" t="s">
        <v>179</v>
      </c>
      <c r="K339" s="72"/>
      <c r="L339" s="73">
        <v>1825</v>
      </c>
      <c r="M339" s="98">
        <v>45012</v>
      </c>
      <c r="N339" s="61"/>
    </row>
    <row r="340" spans="1:14" ht="72" customHeight="1" x14ac:dyDescent="0.25">
      <c r="A340" s="206">
        <v>277</v>
      </c>
      <c r="B340" s="199" t="s">
        <v>675</v>
      </c>
      <c r="C340" s="202"/>
      <c r="D340" s="202">
        <v>1</v>
      </c>
      <c r="E340" s="195" t="s">
        <v>676</v>
      </c>
      <c r="F340" s="195" t="s">
        <v>153</v>
      </c>
      <c r="G340" s="68">
        <v>330</v>
      </c>
      <c r="H340" s="42" t="s">
        <v>111</v>
      </c>
      <c r="I340" s="62"/>
      <c r="J340" s="62" t="s">
        <v>112</v>
      </c>
      <c r="K340" s="19"/>
      <c r="L340" s="21">
        <v>503.4</v>
      </c>
      <c r="M340" s="13">
        <v>43892</v>
      </c>
      <c r="N340" s="61"/>
    </row>
    <row r="341" spans="1:14" ht="51" x14ac:dyDescent="0.25">
      <c r="A341" s="207"/>
      <c r="B341" s="200"/>
      <c r="C341" s="203"/>
      <c r="D341" s="203"/>
      <c r="E341" s="196"/>
      <c r="F341" s="196"/>
      <c r="G341" s="109">
        <v>331</v>
      </c>
      <c r="H341" s="42" t="s">
        <v>285</v>
      </c>
      <c r="I341" s="62"/>
      <c r="J341" s="62" t="s">
        <v>158</v>
      </c>
      <c r="K341" s="19"/>
      <c r="L341" s="21">
        <v>251.7</v>
      </c>
      <c r="M341" s="13">
        <v>43892</v>
      </c>
      <c r="N341" s="61"/>
    </row>
    <row r="342" spans="1:14" ht="66.75" customHeight="1" x14ac:dyDescent="0.25">
      <c r="A342" s="206">
        <v>278</v>
      </c>
      <c r="B342" s="204" t="s">
        <v>677</v>
      </c>
      <c r="C342" s="202">
        <v>1</v>
      </c>
      <c r="D342" s="202"/>
      <c r="E342" s="204" t="s">
        <v>636</v>
      </c>
      <c r="F342" s="205" t="s">
        <v>678</v>
      </c>
      <c r="G342" s="68">
        <v>332</v>
      </c>
      <c r="H342" s="42" t="s">
        <v>111</v>
      </c>
      <c r="I342" s="62"/>
      <c r="J342" s="62" t="s">
        <v>112</v>
      </c>
      <c r="K342" s="19"/>
      <c r="L342" s="21">
        <v>503.4</v>
      </c>
      <c r="M342" s="13">
        <v>43892</v>
      </c>
      <c r="N342" s="61"/>
    </row>
    <row r="343" spans="1:14" ht="74.25" customHeight="1" x14ac:dyDescent="0.25">
      <c r="A343" s="207"/>
      <c r="B343" s="204"/>
      <c r="C343" s="203"/>
      <c r="D343" s="203"/>
      <c r="E343" s="204"/>
      <c r="F343" s="205"/>
      <c r="G343" s="109">
        <v>333</v>
      </c>
      <c r="H343" s="42" t="s">
        <v>285</v>
      </c>
      <c r="I343" s="62"/>
      <c r="J343" s="62" t="s">
        <v>158</v>
      </c>
      <c r="K343" s="19"/>
      <c r="L343" s="21">
        <v>251.7</v>
      </c>
      <c r="M343" s="13">
        <v>43892</v>
      </c>
      <c r="N343" s="61"/>
    </row>
    <row r="344" spans="1:14" ht="100.5" customHeight="1" x14ac:dyDescent="0.25">
      <c r="A344" s="206">
        <v>279</v>
      </c>
      <c r="B344" s="202" t="s">
        <v>679</v>
      </c>
      <c r="C344" s="202"/>
      <c r="D344" s="202">
        <v>1</v>
      </c>
      <c r="E344" s="197" t="s">
        <v>680</v>
      </c>
      <c r="F344" s="197" t="s">
        <v>681</v>
      </c>
      <c r="G344" s="68">
        <v>334</v>
      </c>
      <c r="H344" s="42" t="s">
        <v>265</v>
      </c>
      <c r="I344" s="62"/>
      <c r="J344" s="62" t="s">
        <v>63</v>
      </c>
      <c r="K344" s="19"/>
      <c r="L344" s="21">
        <v>251.7</v>
      </c>
      <c r="M344" s="13">
        <v>43994</v>
      </c>
      <c r="N344" s="61"/>
    </row>
    <row r="345" spans="1:14" ht="99.75" customHeight="1" x14ac:dyDescent="0.25">
      <c r="A345" s="207"/>
      <c r="B345" s="203"/>
      <c r="C345" s="203"/>
      <c r="D345" s="203"/>
      <c r="E345" s="198"/>
      <c r="F345" s="198"/>
      <c r="G345" s="109">
        <v>335</v>
      </c>
      <c r="H345" s="42" t="s">
        <v>265</v>
      </c>
      <c r="I345" s="51"/>
      <c r="J345" s="78" t="s">
        <v>63</v>
      </c>
      <c r="K345" s="72"/>
      <c r="L345" s="73">
        <v>304.17</v>
      </c>
      <c r="M345" s="81">
        <v>44428</v>
      </c>
      <c r="N345" s="61"/>
    </row>
    <row r="346" spans="1:14" ht="38.25" x14ac:dyDescent="0.25">
      <c r="A346" s="62">
        <v>280</v>
      </c>
      <c r="B346" s="63" t="s">
        <v>682</v>
      </c>
      <c r="C346" s="16"/>
      <c r="D346" s="16">
        <v>1</v>
      </c>
      <c r="E346" s="42" t="s">
        <v>683</v>
      </c>
      <c r="F346" s="42" t="s">
        <v>684</v>
      </c>
      <c r="G346" s="68">
        <v>336</v>
      </c>
      <c r="H346" s="42" t="s">
        <v>299</v>
      </c>
      <c r="I346" s="62"/>
      <c r="J346" s="62" t="s">
        <v>189</v>
      </c>
      <c r="K346" s="19"/>
      <c r="L346" s="21">
        <v>1006.8</v>
      </c>
      <c r="M346" s="13">
        <v>43994</v>
      </c>
      <c r="N346" s="61"/>
    </row>
    <row r="347" spans="1:14" ht="38.25" x14ac:dyDescent="0.25">
      <c r="A347" s="62">
        <v>281</v>
      </c>
      <c r="B347" s="63" t="s">
        <v>685</v>
      </c>
      <c r="C347" s="16">
        <v>1</v>
      </c>
      <c r="D347" s="16"/>
      <c r="E347" s="42" t="s">
        <v>686</v>
      </c>
      <c r="F347" s="42" t="s">
        <v>327</v>
      </c>
      <c r="G347" s="109">
        <v>337</v>
      </c>
      <c r="H347" s="42" t="s">
        <v>299</v>
      </c>
      <c r="I347" s="62"/>
      <c r="J347" s="62" t="s">
        <v>189</v>
      </c>
      <c r="K347" s="19"/>
      <c r="L347" s="21">
        <v>2265.3000000000002</v>
      </c>
      <c r="M347" s="13">
        <v>43994</v>
      </c>
      <c r="N347" s="61"/>
    </row>
    <row r="348" spans="1:14" ht="25.5" x14ac:dyDescent="0.25">
      <c r="A348" s="62">
        <v>282</v>
      </c>
      <c r="B348" s="63" t="s">
        <v>687</v>
      </c>
      <c r="C348" s="16">
        <v>1</v>
      </c>
      <c r="D348" s="16"/>
      <c r="E348" s="42" t="s">
        <v>636</v>
      </c>
      <c r="F348" s="42" t="s">
        <v>688</v>
      </c>
      <c r="G348" s="68">
        <v>338</v>
      </c>
      <c r="H348" s="42" t="s">
        <v>328</v>
      </c>
      <c r="I348" s="62"/>
      <c r="J348" s="62" t="s">
        <v>329</v>
      </c>
      <c r="K348" s="19"/>
      <c r="L348" s="21">
        <v>755.1</v>
      </c>
      <c r="M348" s="13">
        <v>43994</v>
      </c>
      <c r="N348" s="61"/>
    </row>
    <row r="349" spans="1:14" ht="25.5" x14ac:dyDescent="0.25">
      <c r="A349" s="62">
        <v>283</v>
      </c>
      <c r="B349" s="63" t="s">
        <v>689</v>
      </c>
      <c r="C349" s="16">
        <v>1</v>
      </c>
      <c r="D349" s="16"/>
      <c r="E349" s="42" t="s">
        <v>690</v>
      </c>
      <c r="F349" s="42" t="s">
        <v>688</v>
      </c>
      <c r="G349" s="109">
        <v>339</v>
      </c>
      <c r="H349" s="42" t="s">
        <v>328</v>
      </c>
      <c r="I349" s="62"/>
      <c r="J349" s="62" t="s">
        <v>329</v>
      </c>
      <c r="K349" s="19"/>
      <c r="L349" s="21">
        <v>503.4</v>
      </c>
      <c r="M349" s="13">
        <v>43994</v>
      </c>
      <c r="N349" s="61"/>
    </row>
    <row r="350" spans="1:14" ht="54.75" customHeight="1" x14ac:dyDescent="0.25">
      <c r="A350" s="201">
        <v>284</v>
      </c>
      <c r="B350" s="223"/>
      <c r="C350" s="224"/>
      <c r="D350" s="224"/>
      <c r="E350" s="227"/>
      <c r="F350" s="247"/>
      <c r="G350" s="8"/>
      <c r="H350" s="34"/>
      <c r="I350" s="19"/>
      <c r="J350" s="19"/>
      <c r="K350" s="19"/>
      <c r="L350" s="23"/>
      <c r="M350" s="20"/>
      <c r="N350" s="171" t="s">
        <v>1110</v>
      </c>
    </row>
    <row r="351" spans="1:14" ht="45" customHeight="1" x14ac:dyDescent="0.25">
      <c r="A351" s="201"/>
      <c r="B351" s="223"/>
      <c r="C351" s="226"/>
      <c r="D351" s="226"/>
      <c r="E351" s="227"/>
      <c r="F351" s="247"/>
      <c r="G351" s="110"/>
      <c r="H351" s="34"/>
      <c r="I351" s="19"/>
      <c r="J351" s="19"/>
      <c r="K351" s="19"/>
      <c r="L351" s="23"/>
      <c r="M351" s="20"/>
      <c r="N351" s="171"/>
    </row>
    <row r="352" spans="1:14" ht="38.25" x14ac:dyDescent="0.25">
      <c r="A352" s="62">
        <v>285</v>
      </c>
      <c r="B352" s="63" t="s">
        <v>691</v>
      </c>
      <c r="C352" s="16">
        <v>1</v>
      </c>
      <c r="D352" s="16"/>
      <c r="E352" s="42" t="s">
        <v>692</v>
      </c>
      <c r="F352" s="61" t="s">
        <v>693</v>
      </c>
      <c r="G352" s="68">
        <v>342</v>
      </c>
      <c r="H352" s="42" t="s">
        <v>299</v>
      </c>
      <c r="I352" s="62"/>
      <c r="J352" s="62" t="s">
        <v>189</v>
      </c>
      <c r="K352" s="19"/>
      <c r="L352" s="21">
        <v>600</v>
      </c>
      <c r="M352" s="13">
        <v>44025</v>
      </c>
      <c r="N352" s="61"/>
    </row>
    <row r="353" spans="1:14" ht="79.5" customHeight="1" x14ac:dyDescent="0.25">
      <c r="A353" s="62">
        <v>286</v>
      </c>
      <c r="B353" s="63" t="s">
        <v>694</v>
      </c>
      <c r="C353" s="16">
        <v>1</v>
      </c>
      <c r="D353" s="16"/>
      <c r="E353" s="42" t="s">
        <v>695</v>
      </c>
      <c r="F353" s="42" t="s">
        <v>385</v>
      </c>
      <c r="G353" s="109">
        <v>343</v>
      </c>
      <c r="H353" s="42" t="s">
        <v>111</v>
      </c>
      <c r="I353" s="62"/>
      <c r="J353" s="62" t="s">
        <v>112</v>
      </c>
      <c r="K353" s="19"/>
      <c r="L353" s="21">
        <v>1006.8</v>
      </c>
      <c r="M353" s="13">
        <v>44034</v>
      </c>
      <c r="N353" s="61"/>
    </row>
    <row r="354" spans="1:14" ht="51" x14ac:dyDescent="0.25">
      <c r="A354" s="62">
        <v>287</v>
      </c>
      <c r="B354" s="63" t="s">
        <v>696</v>
      </c>
      <c r="C354" s="16">
        <v>1</v>
      </c>
      <c r="D354" s="16"/>
      <c r="E354" s="42" t="s">
        <v>697</v>
      </c>
      <c r="F354" s="42" t="s">
        <v>21</v>
      </c>
      <c r="G354" s="68">
        <v>344</v>
      </c>
      <c r="H354" s="42" t="s">
        <v>299</v>
      </c>
      <c r="I354" s="62"/>
      <c r="J354" s="62" t="s">
        <v>189</v>
      </c>
      <c r="K354" s="19"/>
      <c r="L354" s="21">
        <f>1165.5+233.1</f>
        <v>1398.6</v>
      </c>
      <c r="M354" s="13">
        <v>44041</v>
      </c>
      <c r="N354" s="61"/>
    </row>
    <row r="355" spans="1:14" ht="45" customHeight="1" x14ac:dyDescent="0.25">
      <c r="A355" s="62">
        <v>288</v>
      </c>
      <c r="B355" s="63" t="s">
        <v>698</v>
      </c>
      <c r="C355" s="16">
        <v>1</v>
      </c>
      <c r="D355" s="16"/>
      <c r="E355" s="42" t="s">
        <v>199</v>
      </c>
      <c r="F355" s="42" t="s">
        <v>699</v>
      </c>
      <c r="G355" s="109">
        <v>345</v>
      </c>
      <c r="H355" s="42" t="s">
        <v>499</v>
      </c>
      <c r="I355" s="62"/>
      <c r="J355" s="62" t="s">
        <v>363</v>
      </c>
      <c r="K355" s="19"/>
      <c r="L355" s="21">
        <v>2013.6</v>
      </c>
      <c r="M355" s="13">
        <v>44069</v>
      </c>
      <c r="N355" s="61"/>
    </row>
    <row r="356" spans="1:14" ht="63.75" customHeight="1" x14ac:dyDescent="0.25">
      <c r="A356" s="62">
        <v>289</v>
      </c>
      <c r="B356" s="63" t="s">
        <v>570</v>
      </c>
      <c r="C356" s="16">
        <v>1</v>
      </c>
      <c r="D356" s="16"/>
      <c r="E356" s="42" t="s">
        <v>592</v>
      </c>
      <c r="F356" s="42" t="s">
        <v>523</v>
      </c>
      <c r="G356" s="68">
        <v>346</v>
      </c>
      <c r="H356" s="42" t="s">
        <v>111</v>
      </c>
      <c r="I356" s="62"/>
      <c r="J356" s="62" t="s">
        <v>112</v>
      </c>
      <c r="K356" s="19"/>
      <c r="L356" s="21">
        <v>4922.3999999999996</v>
      </c>
      <c r="M356" s="13">
        <v>44071</v>
      </c>
      <c r="N356" s="61"/>
    </row>
    <row r="357" spans="1:14" ht="38.25" x14ac:dyDescent="0.25">
      <c r="A357" s="62">
        <v>290</v>
      </c>
      <c r="B357" s="63" t="s">
        <v>700</v>
      </c>
      <c r="C357" s="16">
        <v>1</v>
      </c>
      <c r="D357" s="16"/>
      <c r="E357" s="42" t="s">
        <v>199</v>
      </c>
      <c r="F357" s="42" t="s">
        <v>701</v>
      </c>
      <c r="G357" s="109">
        <v>347</v>
      </c>
      <c r="H357" s="42" t="s">
        <v>499</v>
      </c>
      <c r="I357" s="62"/>
      <c r="J357" s="62" t="s">
        <v>363</v>
      </c>
      <c r="K357" s="19"/>
      <c r="L357" s="21">
        <v>755.1</v>
      </c>
      <c r="M357" s="13">
        <v>44071</v>
      </c>
      <c r="N357" s="61"/>
    </row>
    <row r="358" spans="1:14" ht="48" customHeight="1" x14ac:dyDescent="0.25">
      <c r="A358" s="62">
        <v>291</v>
      </c>
      <c r="B358" s="63" t="s">
        <v>702</v>
      </c>
      <c r="C358" s="16"/>
      <c r="D358" s="16">
        <v>1</v>
      </c>
      <c r="E358" s="42" t="s">
        <v>703</v>
      </c>
      <c r="F358" s="42" t="s">
        <v>701</v>
      </c>
      <c r="G358" s="68">
        <v>348</v>
      </c>
      <c r="H358" s="42" t="s">
        <v>499</v>
      </c>
      <c r="I358" s="62"/>
      <c r="J358" s="62" t="s">
        <v>363</v>
      </c>
      <c r="K358" s="19"/>
      <c r="L358" s="21">
        <v>251.7</v>
      </c>
      <c r="M358" s="13">
        <v>44071</v>
      </c>
      <c r="N358" s="61"/>
    </row>
    <row r="359" spans="1:14" ht="42.75" customHeight="1" x14ac:dyDescent="0.25">
      <c r="A359" s="62">
        <v>291</v>
      </c>
      <c r="B359" s="63" t="s">
        <v>704</v>
      </c>
      <c r="C359" s="16">
        <v>1</v>
      </c>
      <c r="D359" s="16"/>
      <c r="E359" s="42" t="s">
        <v>475</v>
      </c>
      <c r="F359" s="42" t="s">
        <v>701</v>
      </c>
      <c r="G359" s="109">
        <v>349</v>
      </c>
      <c r="H359" s="42" t="s">
        <v>499</v>
      </c>
      <c r="I359" s="62"/>
      <c r="J359" s="62" t="s">
        <v>363</v>
      </c>
      <c r="K359" s="19"/>
      <c r="L359" s="21">
        <v>503.4</v>
      </c>
      <c r="M359" s="13">
        <v>44071</v>
      </c>
      <c r="N359" s="61"/>
    </row>
    <row r="360" spans="1:14" ht="47.25" customHeight="1" x14ac:dyDescent="0.25">
      <c r="A360" s="62">
        <v>293</v>
      </c>
      <c r="B360" s="63" t="s">
        <v>705</v>
      </c>
      <c r="C360" s="16">
        <v>1</v>
      </c>
      <c r="D360" s="16"/>
      <c r="E360" s="42" t="s">
        <v>475</v>
      </c>
      <c r="F360" s="42" t="s">
        <v>701</v>
      </c>
      <c r="G360" s="68">
        <v>350</v>
      </c>
      <c r="H360" s="42" t="s">
        <v>499</v>
      </c>
      <c r="I360" s="62"/>
      <c r="J360" s="62" t="s">
        <v>363</v>
      </c>
      <c r="K360" s="19"/>
      <c r="L360" s="21">
        <v>503.4</v>
      </c>
      <c r="M360" s="13">
        <v>44071</v>
      </c>
      <c r="N360" s="61"/>
    </row>
    <row r="361" spans="1:14" ht="51" customHeight="1" x14ac:dyDescent="0.25">
      <c r="A361" s="62">
        <v>294</v>
      </c>
      <c r="B361" s="63" t="s">
        <v>706</v>
      </c>
      <c r="C361" s="16">
        <v>1</v>
      </c>
      <c r="D361" s="16"/>
      <c r="E361" s="42" t="s">
        <v>690</v>
      </c>
      <c r="F361" s="42" t="s">
        <v>701</v>
      </c>
      <c r="G361" s="109">
        <v>351</v>
      </c>
      <c r="H361" s="42" t="s">
        <v>499</v>
      </c>
      <c r="I361" s="62"/>
      <c r="J361" s="62" t="s">
        <v>363</v>
      </c>
      <c r="K361" s="19"/>
      <c r="L361" s="21">
        <v>251.7</v>
      </c>
      <c r="M361" s="13">
        <v>44071</v>
      </c>
      <c r="N361" s="61"/>
    </row>
    <row r="362" spans="1:14" ht="48.75" customHeight="1" x14ac:dyDescent="0.25">
      <c r="A362" s="62">
        <v>295</v>
      </c>
      <c r="B362" s="63" t="s">
        <v>707</v>
      </c>
      <c r="C362" s="16">
        <v>1</v>
      </c>
      <c r="D362" s="16"/>
      <c r="E362" s="42" t="s">
        <v>690</v>
      </c>
      <c r="F362" s="42" t="s">
        <v>701</v>
      </c>
      <c r="G362" s="68">
        <v>352</v>
      </c>
      <c r="H362" s="42" t="s">
        <v>499</v>
      </c>
      <c r="I362" s="62"/>
      <c r="J362" s="62" t="s">
        <v>363</v>
      </c>
      <c r="K362" s="19"/>
      <c r="L362" s="21">
        <v>503.4</v>
      </c>
      <c r="M362" s="13">
        <v>44071</v>
      </c>
      <c r="N362" s="61"/>
    </row>
    <row r="363" spans="1:14" ht="78" customHeight="1" x14ac:dyDescent="0.25">
      <c r="A363" s="62">
        <v>296</v>
      </c>
      <c r="B363" s="63" t="s">
        <v>708</v>
      </c>
      <c r="C363" s="16">
        <v>1</v>
      </c>
      <c r="D363" s="16"/>
      <c r="E363" s="42" t="s">
        <v>709</v>
      </c>
      <c r="F363" s="42" t="s">
        <v>710</v>
      </c>
      <c r="G363" s="109">
        <v>353</v>
      </c>
      <c r="H363" s="42" t="s">
        <v>541</v>
      </c>
      <c r="I363" s="62"/>
      <c r="J363" s="62" t="s">
        <v>169</v>
      </c>
      <c r="K363" s="19"/>
      <c r="L363" s="21">
        <v>755.1</v>
      </c>
      <c r="M363" s="13">
        <v>44097</v>
      </c>
      <c r="N363" s="61"/>
    </row>
    <row r="364" spans="1:14" ht="75.75" customHeight="1" x14ac:dyDescent="0.25">
      <c r="A364" s="62">
        <v>297</v>
      </c>
      <c r="B364" s="63" t="s">
        <v>711</v>
      </c>
      <c r="C364" s="16">
        <v>1</v>
      </c>
      <c r="D364" s="16"/>
      <c r="E364" s="42" t="s">
        <v>712</v>
      </c>
      <c r="F364" s="42" t="s">
        <v>377</v>
      </c>
      <c r="G364" s="68">
        <v>354</v>
      </c>
      <c r="H364" s="42" t="s">
        <v>541</v>
      </c>
      <c r="I364" s="62"/>
      <c r="J364" s="62" t="s">
        <v>169</v>
      </c>
      <c r="K364" s="19"/>
      <c r="L364" s="21">
        <v>1258.5</v>
      </c>
      <c r="M364" s="13">
        <v>44109</v>
      </c>
      <c r="N364" s="61"/>
    </row>
    <row r="365" spans="1:14" ht="77.25" customHeight="1" x14ac:dyDescent="0.25">
      <c r="A365" s="62">
        <v>298</v>
      </c>
      <c r="B365" s="63" t="s">
        <v>713</v>
      </c>
      <c r="C365" s="16">
        <v>1</v>
      </c>
      <c r="D365" s="16"/>
      <c r="E365" s="42" t="s">
        <v>475</v>
      </c>
      <c r="F365" s="42" t="s">
        <v>714</v>
      </c>
      <c r="G365" s="109">
        <v>355</v>
      </c>
      <c r="H365" s="42" t="s">
        <v>541</v>
      </c>
      <c r="I365" s="62"/>
      <c r="J365" s="62" t="s">
        <v>169</v>
      </c>
      <c r="K365" s="19"/>
      <c r="L365" s="21">
        <v>503.4</v>
      </c>
      <c r="M365" s="13">
        <v>44182</v>
      </c>
      <c r="N365" s="61"/>
    </row>
    <row r="366" spans="1:14" ht="90.75" customHeight="1" x14ac:dyDescent="0.25">
      <c r="A366" s="62">
        <v>299</v>
      </c>
      <c r="B366" s="63" t="s">
        <v>715</v>
      </c>
      <c r="C366" s="16"/>
      <c r="D366" s="16">
        <v>1</v>
      </c>
      <c r="E366" s="63" t="s">
        <v>716</v>
      </c>
      <c r="F366" s="42" t="s">
        <v>717</v>
      </c>
      <c r="G366" s="68">
        <v>356</v>
      </c>
      <c r="H366" s="42" t="s">
        <v>193</v>
      </c>
      <c r="I366" s="62"/>
      <c r="J366" s="16" t="s">
        <v>194</v>
      </c>
      <c r="K366" s="19"/>
      <c r="L366" s="21">
        <v>1006.8</v>
      </c>
      <c r="M366" s="13">
        <v>44237</v>
      </c>
      <c r="N366" s="61"/>
    </row>
    <row r="367" spans="1:14" ht="50.25" customHeight="1" x14ac:dyDescent="0.25">
      <c r="A367" s="62">
        <v>300</v>
      </c>
      <c r="B367" s="63" t="s">
        <v>718</v>
      </c>
      <c r="C367" s="16"/>
      <c r="D367" s="16">
        <v>1</v>
      </c>
      <c r="E367" s="63" t="s">
        <v>719</v>
      </c>
      <c r="F367" s="42" t="s">
        <v>720</v>
      </c>
      <c r="G367" s="109">
        <v>357</v>
      </c>
      <c r="H367" s="42" t="s">
        <v>299</v>
      </c>
      <c r="I367" s="62"/>
      <c r="J367" s="16" t="s">
        <v>189</v>
      </c>
      <c r="K367" s="19"/>
      <c r="L367" s="21">
        <v>300</v>
      </c>
      <c r="M367" s="13">
        <v>44237</v>
      </c>
      <c r="N367" s="61"/>
    </row>
    <row r="368" spans="1:14" ht="75.75" customHeight="1" x14ac:dyDescent="0.25">
      <c r="A368" s="62">
        <v>301</v>
      </c>
      <c r="B368" s="63" t="s">
        <v>721</v>
      </c>
      <c r="C368" s="16">
        <v>1</v>
      </c>
      <c r="D368" s="16"/>
      <c r="E368" s="63" t="s">
        <v>199</v>
      </c>
      <c r="F368" s="42" t="s">
        <v>654</v>
      </c>
      <c r="G368" s="68">
        <v>358</v>
      </c>
      <c r="H368" s="42" t="s">
        <v>541</v>
      </c>
      <c r="I368" s="62"/>
      <c r="J368" s="16" t="s">
        <v>169</v>
      </c>
      <c r="K368" s="19"/>
      <c r="L368" s="21">
        <v>755.1</v>
      </c>
      <c r="M368" s="13">
        <v>44251</v>
      </c>
      <c r="N368" s="61"/>
    </row>
    <row r="369" spans="1:14" ht="39.75" customHeight="1" x14ac:dyDescent="0.25">
      <c r="A369" s="62">
        <v>302</v>
      </c>
      <c r="B369" s="63" t="s">
        <v>722</v>
      </c>
      <c r="C369" s="16">
        <v>1</v>
      </c>
      <c r="D369" s="16"/>
      <c r="E369" s="63" t="s">
        <v>723</v>
      </c>
      <c r="F369" s="61" t="s">
        <v>153</v>
      </c>
      <c r="G369" s="109">
        <v>359</v>
      </c>
      <c r="H369" s="42" t="s">
        <v>299</v>
      </c>
      <c r="I369" s="62"/>
      <c r="J369" s="16" t="s">
        <v>189</v>
      </c>
      <c r="K369" s="19"/>
      <c r="L369" s="21">
        <v>503.4</v>
      </c>
      <c r="M369" s="13">
        <v>44251</v>
      </c>
      <c r="N369" s="61"/>
    </row>
    <row r="370" spans="1:14" ht="78" customHeight="1" x14ac:dyDescent="0.25">
      <c r="A370" s="62">
        <v>303</v>
      </c>
      <c r="B370" s="63" t="s">
        <v>724</v>
      </c>
      <c r="C370" s="16">
        <v>1</v>
      </c>
      <c r="D370" s="16"/>
      <c r="E370" s="63" t="s">
        <v>725</v>
      </c>
      <c r="F370" s="61" t="s">
        <v>197</v>
      </c>
      <c r="G370" s="68">
        <v>360</v>
      </c>
      <c r="H370" s="42" t="s">
        <v>541</v>
      </c>
      <c r="I370" s="62"/>
      <c r="J370" s="16" t="s">
        <v>169</v>
      </c>
      <c r="K370" s="19"/>
      <c r="L370" s="21">
        <v>3020.4</v>
      </c>
      <c r="M370" s="13">
        <v>44260</v>
      </c>
      <c r="N370" s="61"/>
    </row>
    <row r="371" spans="1:14" ht="81" customHeight="1" x14ac:dyDescent="0.25">
      <c r="A371" s="62">
        <v>304</v>
      </c>
      <c r="B371" s="63" t="s">
        <v>726</v>
      </c>
      <c r="C371" s="16">
        <v>1</v>
      </c>
      <c r="D371" s="16"/>
      <c r="E371" s="63" t="s">
        <v>727</v>
      </c>
      <c r="F371" s="61" t="s">
        <v>197</v>
      </c>
      <c r="G371" s="109">
        <v>361</v>
      </c>
      <c r="H371" s="42" t="s">
        <v>541</v>
      </c>
      <c r="I371" s="62"/>
      <c r="J371" s="16" t="s">
        <v>169</v>
      </c>
      <c r="K371" s="19"/>
      <c r="L371" s="21">
        <v>1510.2</v>
      </c>
      <c r="M371" s="13">
        <v>44260</v>
      </c>
      <c r="N371" s="61"/>
    </row>
    <row r="372" spans="1:14" ht="76.5" customHeight="1" x14ac:dyDescent="0.25">
      <c r="A372" s="201">
        <v>305</v>
      </c>
      <c r="B372" s="204" t="s">
        <v>728</v>
      </c>
      <c r="C372" s="202">
        <v>1</v>
      </c>
      <c r="D372" s="202"/>
      <c r="E372" s="204" t="s">
        <v>727</v>
      </c>
      <c r="F372" s="190" t="s">
        <v>197</v>
      </c>
      <c r="G372" s="68">
        <v>362</v>
      </c>
      <c r="H372" s="42" t="s">
        <v>541</v>
      </c>
      <c r="I372" s="62"/>
      <c r="J372" s="16" t="s">
        <v>169</v>
      </c>
      <c r="K372" s="19"/>
      <c r="L372" s="21">
        <v>1006.8</v>
      </c>
      <c r="M372" s="13">
        <v>44260</v>
      </c>
      <c r="N372" s="61"/>
    </row>
    <row r="373" spans="1:14" ht="87.75" customHeight="1" x14ac:dyDescent="0.25">
      <c r="A373" s="201"/>
      <c r="B373" s="204"/>
      <c r="C373" s="212"/>
      <c r="D373" s="212"/>
      <c r="E373" s="204"/>
      <c r="F373" s="190"/>
      <c r="G373" s="109">
        <v>363</v>
      </c>
      <c r="H373" s="42" t="s">
        <v>541</v>
      </c>
      <c r="I373" s="62"/>
      <c r="J373" s="16" t="s">
        <v>169</v>
      </c>
      <c r="K373" s="19"/>
      <c r="L373" s="21">
        <v>251.7</v>
      </c>
      <c r="M373" s="13">
        <v>44260</v>
      </c>
      <c r="N373" s="61"/>
    </row>
    <row r="374" spans="1:14" ht="82.5" customHeight="1" x14ac:dyDescent="0.25">
      <c r="A374" s="201"/>
      <c r="B374" s="204"/>
      <c r="C374" s="203"/>
      <c r="D374" s="203"/>
      <c r="E374" s="204"/>
      <c r="F374" s="190"/>
      <c r="G374" s="68">
        <v>364</v>
      </c>
      <c r="H374" s="42" t="s">
        <v>541</v>
      </c>
      <c r="I374" s="62"/>
      <c r="J374" s="16" t="s">
        <v>169</v>
      </c>
      <c r="K374" s="19"/>
      <c r="L374" s="21">
        <v>304.17</v>
      </c>
      <c r="M374" s="13">
        <v>44260</v>
      </c>
      <c r="N374" s="61"/>
    </row>
    <row r="375" spans="1:14" ht="94.5" customHeight="1" x14ac:dyDescent="0.25">
      <c r="A375" s="62">
        <v>306</v>
      </c>
      <c r="B375" s="63" t="s">
        <v>729</v>
      </c>
      <c r="C375" s="16"/>
      <c r="D375" s="16">
        <v>1</v>
      </c>
      <c r="E375" s="63" t="s">
        <v>730</v>
      </c>
      <c r="F375" s="42" t="s">
        <v>637</v>
      </c>
      <c r="G375" s="109">
        <v>365</v>
      </c>
      <c r="H375" s="42" t="s">
        <v>541</v>
      </c>
      <c r="I375" s="62"/>
      <c r="J375" s="16" t="s">
        <v>169</v>
      </c>
      <c r="K375" s="19"/>
      <c r="L375" s="21">
        <v>1006.8</v>
      </c>
      <c r="M375" s="13">
        <v>44260</v>
      </c>
      <c r="N375" s="61"/>
    </row>
    <row r="376" spans="1:14" ht="38.25" x14ac:dyDescent="0.25">
      <c r="A376" s="62">
        <v>307</v>
      </c>
      <c r="B376" s="63" t="s">
        <v>731</v>
      </c>
      <c r="C376" s="16">
        <v>1</v>
      </c>
      <c r="D376" s="16"/>
      <c r="E376" s="63" t="s">
        <v>732</v>
      </c>
      <c r="F376" s="42" t="s">
        <v>733</v>
      </c>
      <c r="G376" s="68">
        <v>366</v>
      </c>
      <c r="H376" s="42" t="s">
        <v>299</v>
      </c>
      <c r="I376" s="62"/>
      <c r="J376" s="16" t="s">
        <v>189</v>
      </c>
      <c r="K376" s="19"/>
      <c r="L376" s="21">
        <v>503.4</v>
      </c>
      <c r="M376" s="13">
        <v>44274</v>
      </c>
      <c r="N376" s="61"/>
    </row>
    <row r="377" spans="1:14" ht="78" customHeight="1" x14ac:dyDescent="0.25">
      <c r="A377" s="62">
        <v>308</v>
      </c>
      <c r="B377" s="63" t="s">
        <v>734</v>
      </c>
      <c r="C377" s="16"/>
      <c r="D377" s="16">
        <v>1</v>
      </c>
      <c r="E377" s="63" t="s">
        <v>735</v>
      </c>
      <c r="F377" s="63" t="s">
        <v>736</v>
      </c>
      <c r="G377" s="109">
        <v>367</v>
      </c>
      <c r="H377" s="42" t="s">
        <v>541</v>
      </c>
      <c r="I377" s="62"/>
      <c r="J377" s="16" t="s">
        <v>169</v>
      </c>
      <c r="K377" s="19"/>
      <c r="L377" s="21">
        <v>755.1</v>
      </c>
      <c r="M377" s="13">
        <v>44280</v>
      </c>
      <c r="N377" s="61"/>
    </row>
    <row r="378" spans="1:14" ht="67.5" customHeight="1" x14ac:dyDescent="0.25">
      <c r="A378" s="62">
        <v>309</v>
      </c>
      <c r="B378" s="63" t="s">
        <v>737</v>
      </c>
      <c r="C378" s="16">
        <v>1</v>
      </c>
      <c r="D378" s="16"/>
      <c r="E378" s="63" t="s">
        <v>738</v>
      </c>
      <c r="F378" s="63" t="s">
        <v>739</v>
      </c>
      <c r="G378" s="68">
        <v>368</v>
      </c>
      <c r="H378" s="42" t="s">
        <v>178</v>
      </c>
      <c r="I378" s="62"/>
      <c r="J378" s="16" t="s">
        <v>179</v>
      </c>
      <c r="K378" s="19"/>
      <c r="L378" s="21">
        <v>304.17</v>
      </c>
      <c r="M378" s="13">
        <v>44280</v>
      </c>
      <c r="N378" s="61"/>
    </row>
    <row r="379" spans="1:14" ht="78" customHeight="1" x14ac:dyDescent="0.25">
      <c r="A379" s="62">
        <v>310</v>
      </c>
      <c r="B379" s="63" t="s">
        <v>740</v>
      </c>
      <c r="C379" s="16">
        <v>1</v>
      </c>
      <c r="D379" s="16"/>
      <c r="E379" s="63" t="s">
        <v>467</v>
      </c>
      <c r="F379" s="63" t="s">
        <v>197</v>
      </c>
      <c r="G379" s="109">
        <v>369</v>
      </c>
      <c r="H379" s="42" t="s">
        <v>541</v>
      </c>
      <c r="I379" s="62"/>
      <c r="J379" s="16" t="s">
        <v>169</v>
      </c>
      <c r="K379" s="19"/>
      <c r="L379" s="21">
        <v>1761.9</v>
      </c>
      <c r="M379" s="13">
        <v>44280</v>
      </c>
      <c r="N379" s="61"/>
    </row>
    <row r="380" spans="1:14" ht="38.25" x14ac:dyDescent="0.25">
      <c r="A380" s="62">
        <v>311</v>
      </c>
      <c r="B380" s="63" t="s">
        <v>741</v>
      </c>
      <c r="C380" s="16"/>
      <c r="D380" s="16">
        <v>1</v>
      </c>
      <c r="E380" s="63" t="s">
        <v>742</v>
      </c>
      <c r="F380" s="63" t="s">
        <v>743</v>
      </c>
      <c r="G380" s="68">
        <v>370</v>
      </c>
      <c r="H380" s="42" t="s">
        <v>299</v>
      </c>
      <c r="I380" s="62"/>
      <c r="J380" s="16" t="s">
        <v>189</v>
      </c>
      <c r="K380" s="19"/>
      <c r="L380" s="21">
        <v>600</v>
      </c>
      <c r="M380" s="13">
        <v>44330</v>
      </c>
      <c r="N380" s="61"/>
    </row>
    <row r="381" spans="1:14" ht="96" customHeight="1" x14ac:dyDescent="0.25">
      <c r="A381" s="62">
        <v>312</v>
      </c>
      <c r="B381" s="63" t="s">
        <v>744</v>
      </c>
      <c r="C381" s="16"/>
      <c r="D381" s="16">
        <v>1</v>
      </c>
      <c r="E381" s="63" t="s">
        <v>680</v>
      </c>
      <c r="F381" s="63" t="s">
        <v>743</v>
      </c>
      <c r="G381" s="109">
        <v>371</v>
      </c>
      <c r="H381" s="42" t="s">
        <v>538</v>
      </c>
      <c r="I381" s="62"/>
      <c r="J381" s="16" t="s">
        <v>45</v>
      </c>
      <c r="K381" s="19"/>
      <c r="L381" s="21">
        <v>300</v>
      </c>
      <c r="M381" s="13">
        <v>44330</v>
      </c>
      <c r="N381" s="61"/>
    </row>
    <row r="382" spans="1:14" ht="42" customHeight="1" x14ac:dyDescent="0.25">
      <c r="A382" s="201">
        <v>313</v>
      </c>
      <c r="B382" s="204" t="s">
        <v>745</v>
      </c>
      <c r="C382" s="202">
        <v>1</v>
      </c>
      <c r="D382" s="202"/>
      <c r="E382" s="204" t="s">
        <v>746</v>
      </c>
      <c r="F382" s="205" t="s">
        <v>747</v>
      </c>
      <c r="G382" s="68">
        <v>372</v>
      </c>
      <c r="H382" s="42" t="s">
        <v>499</v>
      </c>
      <c r="I382" s="62"/>
      <c r="J382" s="104" t="s">
        <v>363</v>
      </c>
      <c r="K382" s="19"/>
      <c r="L382" s="21">
        <v>300</v>
      </c>
      <c r="M382" s="13">
        <v>44358</v>
      </c>
      <c r="N382" s="190"/>
    </row>
    <row r="383" spans="1:14" ht="25.5" x14ac:dyDescent="0.25">
      <c r="A383" s="201"/>
      <c r="B383" s="204"/>
      <c r="C383" s="203"/>
      <c r="D383" s="203"/>
      <c r="E383" s="204"/>
      <c r="F383" s="205"/>
      <c r="G383" s="109">
        <v>373</v>
      </c>
      <c r="H383" s="42" t="s">
        <v>328</v>
      </c>
      <c r="I383" s="62"/>
      <c r="J383" s="104" t="s">
        <v>329</v>
      </c>
      <c r="K383" s="19"/>
      <c r="L383" s="21">
        <v>300</v>
      </c>
      <c r="M383" s="13">
        <v>44358</v>
      </c>
      <c r="N383" s="190"/>
    </row>
    <row r="384" spans="1:14" ht="102" customHeight="1" x14ac:dyDescent="0.25">
      <c r="A384" s="62">
        <v>314</v>
      </c>
      <c r="B384" s="76" t="s">
        <v>748</v>
      </c>
      <c r="C384" s="78"/>
      <c r="D384" s="78">
        <v>1</v>
      </c>
      <c r="E384" s="76" t="s">
        <v>749</v>
      </c>
      <c r="F384" s="76" t="s">
        <v>750</v>
      </c>
      <c r="G384" s="68">
        <v>374</v>
      </c>
      <c r="H384" s="42" t="s">
        <v>193</v>
      </c>
      <c r="I384" s="51"/>
      <c r="J384" s="76" t="s">
        <v>194</v>
      </c>
      <c r="K384" s="72"/>
      <c r="L384" s="73">
        <v>608.34</v>
      </c>
      <c r="M384" s="105">
        <v>44372</v>
      </c>
      <c r="N384" s="61"/>
    </row>
    <row r="385" spans="1:14" s="87" customFormat="1" ht="30" customHeight="1" x14ac:dyDescent="0.25">
      <c r="A385" s="206">
        <v>315</v>
      </c>
      <c r="B385" s="173" t="s">
        <v>751</v>
      </c>
      <c r="C385" s="177">
        <v>1</v>
      </c>
      <c r="D385" s="177"/>
      <c r="E385" s="173" t="s">
        <v>752</v>
      </c>
      <c r="F385" s="251" t="s">
        <v>753</v>
      </c>
      <c r="G385" s="109">
        <v>375</v>
      </c>
      <c r="H385" s="85" t="s">
        <v>328</v>
      </c>
      <c r="I385" s="84"/>
      <c r="J385" s="76" t="s">
        <v>329</v>
      </c>
      <c r="K385" s="86"/>
      <c r="L385" s="73">
        <v>4500</v>
      </c>
      <c r="M385" s="105">
        <v>44379</v>
      </c>
      <c r="N385" s="61"/>
    </row>
    <row r="386" spans="1:14" s="87" customFormat="1" ht="83.25" customHeight="1" x14ac:dyDescent="0.25">
      <c r="A386" s="207"/>
      <c r="B386" s="250"/>
      <c r="C386" s="178"/>
      <c r="D386" s="178"/>
      <c r="E386" s="250"/>
      <c r="F386" s="252"/>
      <c r="G386" s="68">
        <v>376</v>
      </c>
      <c r="H386" s="42" t="s">
        <v>541</v>
      </c>
      <c r="I386" s="51"/>
      <c r="J386" s="76" t="s">
        <v>169</v>
      </c>
      <c r="K386" s="72"/>
      <c r="L386" s="73">
        <v>2100</v>
      </c>
      <c r="M386" s="105">
        <v>44680</v>
      </c>
      <c r="N386" s="61"/>
    </row>
    <row r="387" spans="1:14" ht="72" customHeight="1" x14ac:dyDescent="0.25">
      <c r="A387" s="62">
        <v>316</v>
      </c>
      <c r="B387" s="89" t="s">
        <v>754</v>
      </c>
      <c r="C387" s="78">
        <v>1</v>
      </c>
      <c r="D387" s="78"/>
      <c r="E387" s="76" t="s">
        <v>755</v>
      </c>
      <c r="F387" s="76" t="s">
        <v>756</v>
      </c>
      <c r="G387" s="109">
        <v>377</v>
      </c>
      <c r="H387" s="71" t="s">
        <v>178</v>
      </c>
      <c r="I387" s="51"/>
      <c r="J387" s="76" t="s">
        <v>179</v>
      </c>
      <c r="K387" s="72"/>
      <c r="L387" s="75">
        <v>1006.8</v>
      </c>
      <c r="M387" s="81">
        <v>44386</v>
      </c>
      <c r="N387" s="61"/>
    </row>
    <row r="388" spans="1:14" ht="83.25" customHeight="1" x14ac:dyDescent="0.25">
      <c r="A388" s="206">
        <v>317</v>
      </c>
      <c r="B388" s="248" t="s">
        <v>757</v>
      </c>
      <c r="C388" s="177">
        <v>1</v>
      </c>
      <c r="D388" s="177"/>
      <c r="E388" s="249" t="s">
        <v>758</v>
      </c>
      <c r="F388" s="249" t="s">
        <v>759</v>
      </c>
      <c r="G388" s="68">
        <v>378</v>
      </c>
      <c r="H388" s="71" t="s">
        <v>541</v>
      </c>
      <c r="I388" s="51"/>
      <c r="J388" s="78" t="s">
        <v>169</v>
      </c>
      <c r="K388" s="72"/>
      <c r="L388" s="73">
        <v>1258.5</v>
      </c>
      <c r="M388" s="81">
        <v>44428</v>
      </c>
      <c r="N388" s="61"/>
    </row>
    <row r="389" spans="1:14" ht="76.5" customHeight="1" x14ac:dyDescent="0.25">
      <c r="A389" s="207"/>
      <c r="B389" s="248"/>
      <c r="C389" s="178"/>
      <c r="D389" s="178"/>
      <c r="E389" s="249"/>
      <c r="F389" s="249"/>
      <c r="G389" s="109">
        <v>379</v>
      </c>
      <c r="H389" s="71" t="s">
        <v>541</v>
      </c>
      <c r="I389" s="51"/>
      <c r="J389" s="78" t="s">
        <v>169</v>
      </c>
      <c r="K389" s="72"/>
      <c r="L389" s="73">
        <v>304.17</v>
      </c>
      <c r="M389" s="81">
        <v>44428</v>
      </c>
      <c r="N389" s="61"/>
    </row>
    <row r="390" spans="1:14" ht="74.25" customHeight="1" x14ac:dyDescent="0.25">
      <c r="A390" s="62">
        <v>318</v>
      </c>
      <c r="B390" s="89" t="s">
        <v>760</v>
      </c>
      <c r="C390" s="78">
        <v>1</v>
      </c>
      <c r="D390" s="78"/>
      <c r="E390" s="76" t="s">
        <v>761</v>
      </c>
      <c r="F390" s="76" t="s">
        <v>762</v>
      </c>
      <c r="G390" s="68">
        <v>380</v>
      </c>
      <c r="H390" s="71" t="s">
        <v>541</v>
      </c>
      <c r="I390" s="51"/>
      <c r="J390" s="76" t="s">
        <v>169</v>
      </c>
      <c r="K390" s="72"/>
      <c r="L390" s="73">
        <v>912.51</v>
      </c>
      <c r="M390" s="81">
        <v>44438</v>
      </c>
      <c r="N390" s="61"/>
    </row>
    <row r="391" spans="1:14" ht="51" x14ac:dyDescent="0.25">
      <c r="A391" s="206">
        <v>319</v>
      </c>
      <c r="B391" s="248" t="s">
        <v>763</v>
      </c>
      <c r="C391" s="173">
        <v>1</v>
      </c>
      <c r="D391" s="173"/>
      <c r="E391" s="249" t="s">
        <v>764</v>
      </c>
      <c r="F391" s="249" t="s">
        <v>56</v>
      </c>
      <c r="G391" s="109">
        <v>381</v>
      </c>
      <c r="H391" s="71" t="s">
        <v>111</v>
      </c>
      <c r="I391" s="51"/>
      <c r="J391" s="76" t="s">
        <v>112</v>
      </c>
      <c r="K391" s="72"/>
      <c r="L391" s="73">
        <v>304.17</v>
      </c>
      <c r="M391" s="81">
        <v>44447</v>
      </c>
      <c r="N391" s="61"/>
    </row>
    <row r="392" spans="1:14" ht="60.75" customHeight="1" x14ac:dyDescent="0.25">
      <c r="A392" s="207"/>
      <c r="B392" s="248"/>
      <c r="C392" s="250"/>
      <c r="D392" s="250"/>
      <c r="E392" s="249"/>
      <c r="F392" s="249"/>
      <c r="G392" s="68">
        <v>382</v>
      </c>
      <c r="H392" s="71" t="s">
        <v>285</v>
      </c>
      <c r="I392" s="51"/>
      <c r="J392" s="76" t="s">
        <v>158</v>
      </c>
      <c r="K392" s="72"/>
      <c r="L392" s="73">
        <v>304.17</v>
      </c>
      <c r="M392" s="81">
        <v>44447</v>
      </c>
      <c r="N392" s="61"/>
    </row>
    <row r="393" spans="1:14" ht="63.75" x14ac:dyDescent="0.25">
      <c r="A393" s="62">
        <v>320</v>
      </c>
      <c r="B393" s="89" t="s">
        <v>765</v>
      </c>
      <c r="C393" s="76">
        <v>1</v>
      </c>
      <c r="D393" s="76"/>
      <c r="E393" s="76" t="s">
        <v>766</v>
      </c>
      <c r="F393" s="76" t="s">
        <v>767</v>
      </c>
      <c r="G393" s="109">
        <v>383</v>
      </c>
      <c r="H393" s="71" t="s">
        <v>178</v>
      </c>
      <c r="I393" s="51"/>
      <c r="J393" s="76" t="s">
        <v>179</v>
      </c>
      <c r="K393" s="72"/>
      <c r="L393" s="80">
        <v>1659.27</v>
      </c>
      <c r="M393" s="81">
        <v>44452</v>
      </c>
      <c r="N393" s="61"/>
    </row>
    <row r="394" spans="1:14" ht="83.25" customHeight="1" x14ac:dyDescent="0.25">
      <c r="A394" s="62">
        <v>321</v>
      </c>
      <c r="B394" s="89" t="s">
        <v>768</v>
      </c>
      <c r="C394" s="76"/>
      <c r="D394" s="76">
        <v>1</v>
      </c>
      <c r="E394" s="76" t="s">
        <v>769</v>
      </c>
      <c r="F394" s="76" t="s">
        <v>770</v>
      </c>
      <c r="G394" s="68">
        <v>384</v>
      </c>
      <c r="H394" s="71" t="s">
        <v>193</v>
      </c>
      <c r="I394" s="51"/>
      <c r="J394" s="76" t="s">
        <v>194</v>
      </c>
      <c r="K394" s="72"/>
      <c r="L394" s="80">
        <v>3622.71</v>
      </c>
      <c r="M394" s="81">
        <v>44452</v>
      </c>
      <c r="N394" s="61"/>
    </row>
    <row r="395" spans="1:14" ht="25.5" x14ac:dyDescent="0.25">
      <c r="A395" s="62">
        <v>322</v>
      </c>
      <c r="B395" s="89" t="s">
        <v>771</v>
      </c>
      <c r="C395" s="76">
        <v>1</v>
      </c>
      <c r="D395" s="76"/>
      <c r="E395" s="76" t="s">
        <v>772</v>
      </c>
      <c r="F395" s="76" t="s">
        <v>773</v>
      </c>
      <c r="G395" s="109">
        <v>385</v>
      </c>
      <c r="H395" s="71" t="s">
        <v>328</v>
      </c>
      <c r="I395" s="51"/>
      <c r="J395" s="76" t="s">
        <v>329</v>
      </c>
      <c r="K395" s="72"/>
      <c r="L395" s="73">
        <v>304.17</v>
      </c>
      <c r="M395" s="81">
        <v>44459</v>
      </c>
      <c r="N395" s="61"/>
    </row>
    <row r="396" spans="1:14" ht="25.5" x14ac:dyDescent="0.25">
      <c r="A396" s="62">
        <v>323</v>
      </c>
      <c r="B396" s="89" t="s">
        <v>774</v>
      </c>
      <c r="C396" s="76"/>
      <c r="D396" s="76">
        <v>1</v>
      </c>
      <c r="E396" s="76" t="s">
        <v>775</v>
      </c>
      <c r="F396" s="76" t="s">
        <v>773</v>
      </c>
      <c r="G396" s="68">
        <v>386</v>
      </c>
      <c r="H396" s="71" t="s">
        <v>328</v>
      </c>
      <c r="I396" s="51"/>
      <c r="J396" s="76" t="s">
        <v>329</v>
      </c>
      <c r="K396" s="72"/>
      <c r="L396" s="73">
        <v>304.17</v>
      </c>
      <c r="M396" s="81">
        <v>44459</v>
      </c>
      <c r="N396" s="61"/>
    </row>
    <row r="397" spans="1:14" ht="25.5" x14ac:dyDescent="0.25">
      <c r="A397" s="62">
        <v>324</v>
      </c>
      <c r="B397" s="89" t="s">
        <v>776</v>
      </c>
      <c r="C397" s="76"/>
      <c r="D397" s="76">
        <v>1</v>
      </c>
      <c r="E397" s="76" t="s">
        <v>777</v>
      </c>
      <c r="F397" s="76" t="s">
        <v>773</v>
      </c>
      <c r="G397" s="109">
        <v>387</v>
      </c>
      <c r="H397" s="71" t="s">
        <v>328</v>
      </c>
      <c r="I397" s="51"/>
      <c r="J397" s="76" t="s">
        <v>329</v>
      </c>
      <c r="K397" s="72"/>
      <c r="L397" s="73">
        <v>304.17</v>
      </c>
      <c r="M397" s="81">
        <v>44459</v>
      </c>
      <c r="N397" s="61"/>
    </row>
    <row r="398" spans="1:14" ht="90.75" customHeight="1" x14ac:dyDescent="0.25">
      <c r="A398" s="62">
        <v>325</v>
      </c>
      <c r="B398" s="89" t="s">
        <v>778</v>
      </c>
      <c r="C398" s="76">
        <v>1</v>
      </c>
      <c r="D398" s="76"/>
      <c r="E398" s="76" t="s">
        <v>779</v>
      </c>
      <c r="F398" s="76" t="s">
        <v>153</v>
      </c>
      <c r="G398" s="68">
        <v>388</v>
      </c>
      <c r="H398" s="71" t="s">
        <v>541</v>
      </c>
      <c r="I398" s="51"/>
      <c r="J398" s="76" t="s">
        <v>169</v>
      </c>
      <c r="K398" s="72"/>
      <c r="L398" s="73">
        <v>304.17</v>
      </c>
      <c r="M398" s="81">
        <v>44459</v>
      </c>
      <c r="N398" s="61"/>
    </row>
    <row r="399" spans="1:14" ht="48" customHeight="1" x14ac:dyDescent="0.25">
      <c r="A399" s="62">
        <v>326</v>
      </c>
      <c r="B399" s="89" t="s">
        <v>780</v>
      </c>
      <c r="C399" s="76">
        <v>1</v>
      </c>
      <c r="D399" s="76"/>
      <c r="E399" s="76" t="s">
        <v>781</v>
      </c>
      <c r="F399" s="76" t="s">
        <v>782</v>
      </c>
      <c r="G399" s="109">
        <v>389</v>
      </c>
      <c r="H399" s="71" t="s">
        <v>299</v>
      </c>
      <c r="I399" s="51"/>
      <c r="J399" s="76" t="s">
        <v>189</v>
      </c>
      <c r="K399" s="72"/>
      <c r="L399" s="73">
        <v>2072.5500000000002</v>
      </c>
      <c r="M399" s="81">
        <v>44459</v>
      </c>
      <c r="N399" s="61"/>
    </row>
    <row r="400" spans="1:14" ht="72.75" customHeight="1" x14ac:dyDescent="0.25">
      <c r="A400" s="62">
        <v>327</v>
      </c>
      <c r="B400" s="89" t="s">
        <v>783</v>
      </c>
      <c r="C400" s="76"/>
      <c r="D400" s="76">
        <v>1</v>
      </c>
      <c r="E400" s="76" t="s">
        <v>784</v>
      </c>
      <c r="F400" s="76" t="s">
        <v>785</v>
      </c>
      <c r="G400" s="68">
        <v>390</v>
      </c>
      <c r="H400" s="71" t="s">
        <v>178</v>
      </c>
      <c r="I400" s="51"/>
      <c r="J400" s="76" t="s">
        <v>179</v>
      </c>
      <c r="K400" s="72"/>
      <c r="L400" s="73">
        <v>304.17</v>
      </c>
      <c r="M400" s="81">
        <v>44466</v>
      </c>
      <c r="N400" s="61"/>
    </row>
    <row r="401" spans="1:14" ht="68.25" customHeight="1" x14ac:dyDescent="0.25">
      <c r="A401" s="62">
        <v>328</v>
      </c>
      <c r="B401" s="89" t="s">
        <v>786</v>
      </c>
      <c r="C401" s="76"/>
      <c r="D401" s="76">
        <v>1</v>
      </c>
      <c r="E401" s="76" t="s">
        <v>787</v>
      </c>
      <c r="F401" s="76" t="s">
        <v>788</v>
      </c>
      <c r="G401" s="109">
        <v>391</v>
      </c>
      <c r="H401" s="71" t="s">
        <v>178</v>
      </c>
      <c r="I401" s="51"/>
      <c r="J401" s="76" t="s">
        <v>179</v>
      </c>
      <c r="K401" s="72"/>
      <c r="L401" s="73">
        <v>608.34</v>
      </c>
      <c r="M401" s="81">
        <v>44466</v>
      </c>
      <c r="N401" s="61"/>
    </row>
    <row r="402" spans="1:14" ht="42" customHeight="1" x14ac:dyDescent="0.25">
      <c r="A402" s="62">
        <v>329</v>
      </c>
      <c r="B402" s="89" t="s">
        <v>789</v>
      </c>
      <c r="C402" s="76"/>
      <c r="D402" s="76">
        <v>1</v>
      </c>
      <c r="E402" s="76" t="s">
        <v>790</v>
      </c>
      <c r="F402" s="76" t="s">
        <v>197</v>
      </c>
      <c r="G402" s="68">
        <v>392</v>
      </c>
      <c r="H402" s="71" t="s">
        <v>299</v>
      </c>
      <c r="I402" s="51"/>
      <c r="J402" s="79" t="s">
        <v>189</v>
      </c>
      <c r="K402" s="72"/>
      <c r="L402" s="73">
        <v>1258.5</v>
      </c>
      <c r="M402" s="81">
        <v>44466</v>
      </c>
      <c r="N402" s="61"/>
    </row>
    <row r="403" spans="1:14" ht="39.75" customHeight="1" x14ac:dyDescent="0.25">
      <c r="A403" s="62">
        <v>330</v>
      </c>
      <c r="B403" s="89" t="s">
        <v>791</v>
      </c>
      <c r="C403" s="76">
        <v>1</v>
      </c>
      <c r="D403" s="76"/>
      <c r="E403" s="76" t="s">
        <v>792</v>
      </c>
      <c r="F403" s="76" t="s">
        <v>197</v>
      </c>
      <c r="G403" s="109">
        <v>393</v>
      </c>
      <c r="H403" s="71" t="s">
        <v>299</v>
      </c>
      <c r="I403" s="51"/>
      <c r="J403" s="76" t="s">
        <v>189</v>
      </c>
      <c r="K403" s="72"/>
      <c r="L403" s="73">
        <v>1412.37</v>
      </c>
      <c r="M403" s="81">
        <v>44466</v>
      </c>
      <c r="N403" s="61"/>
    </row>
    <row r="404" spans="1:14" ht="62.25" customHeight="1" x14ac:dyDescent="0.25">
      <c r="A404" s="62">
        <v>331</v>
      </c>
      <c r="B404" s="89" t="s">
        <v>793</v>
      </c>
      <c r="C404" s="76"/>
      <c r="D404" s="76">
        <v>1</v>
      </c>
      <c r="E404" s="76" t="s">
        <v>794</v>
      </c>
      <c r="F404" s="76" t="s">
        <v>153</v>
      </c>
      <c r="G404" s="68">
        <v>394</v>
      </c>
      <c r="H404" s="71" t="s">
        <v>111</v>
      </c>
      <c r="I404" s="51"/>
      <c r="J404" s="76" t="s">
        <v>112</v>
      </c>
      <c r="K404" s="1"/>
      <c r="L404" s="73">
        <v>900</v>
      </c>
      <c r="M404" s="90">
        <v>44470</v>
      </c>
      <c r="N404" s="61"/>
    </row>
    <row r="405" spans="1:14" ht="63" customHeight="1" x14ac:dyDescent="0.25">
      <c r="A405" s="62">
        <v>332</v>
      </c>
      <c r="B405" s="89" t="s">
        <v>795</v>
      </c>
      <c r="C405" s="76"/>
      <c r="D405" s="76">
        <v>1</v>
      </c>
      <c r="E405" s="76" t="s">
        <v>796</v>
      </c>
      <c r="F405" s="76" t="s">
        <v>153</v>
      </c>
      <c r="G405" s="109">
        <v>395</v>
      </c>
      <c r="H405" s="71" t="s">
        <v>111</v>
      </c>
      <c r="I405" s="91"/>
      <c r="J405" s="88" t="s">
        <v>112</v>
      </c>
      <c r="K405" s="1"/>
      <c r="L405" s="92">
        <v>300</v>
      </c>
      <c r="M405" s="90">
        <v>44470</v>
      </c>
      <c r="N405" s="61"/>
    </row>
    <row r="406" spans="1:14" ht="51" x14ac:dyDescent="0.25">
      <c r="A406" s="95">
        <v>333</v>
      </c>
      <c r="B406" s="139"/>
      <c r="C406" s="140"/>
      <c r="D406" s="140"/>
      <c r="E406" s="140"/>
      <c r="F406" s="140"/>
      <c r="G406" s="8"/>
      <c r="H406" s="141"/>
      <c r="I406" s="114"/>
      <c r="J406" s="142"/>
      <c r="K406" s="1"/>
      <c r="L406" s="143"/>
      <c r="M406" s="144"/>
      <c r="N406" s="42" t="s">
        <v>797</v>
      </c>
    </row>
    <row r="407" spans="1:14" ht="54.75" customHeight="1" x14ac:dyDescent="0.25">
      <c r="A407" s="76">
        <v>334</v>
      </c>
      <c r="B407" s="83" t="s">
        <v>798</v>
      </c>
      <c r="C407" s="78">
        <v>1</v>
      </c>
      <c r="D407" s="78"/>
      <c r="E407" s="76" t="s">
        <v>799</v>
      </c>
      <c r="F407" s="76" t="s">
        <v>800</v>
      </c>
      <c r="G407" s="109">
        <v>397</v>
      </c>
      <c r="H407" s="71" t="s">
        <v>178</v>
      </c>
      <c r="I407" s="51"/>
      <c r="J407" s="76" t="s">
        <v>179</v>
      </c>
      <c r="K407" s="72"/>
      <c r="L407" s="73">
        <v>608.34</v>
      </c>
      <c r="M407" s="93">
        <v>44489</v>
      </c>
      <c r="N407" s="51"/>
    </row>
    <row r="408" spans="1:14" ht="76.5" customHeight="1" x14ac:dyDescent="0.25">
      <c r="A408" s="76">
        <v>335</v>
      </c>
      <c r="B408" s="83" t="s">
        <v>801</v>
      </c>
      <c r="C408" s="78"/>
      <c r="D408" s="78">
        <v>1</v>
      </c>
      <c r="E408" s="76" t="s">
        <v>802</v>
      </c>
      <c r="F408" s="76" t="s">
        <v>803</v>
      </c>
      <c r="G408" s="68">
        <v>398</v>
      </c>
      <c r="H408" s="71" t="s">
        <v>541</v>
      </c>
      <c r="I408" s="51"/>
      <c r="J408" s="76" t="s">
        <v>169</v>
      </c>
      <c r="K408" s="72"/>
      <c r="L408" s="73">
        <v>304.17</v>
      </c>
      <c r="M408" s="93">
        <v>44489</v>
      </c>
      <c r="N408" s="51"/>
    </row>
    <row r="409" spans="1:14" ht="76.5" x14ac:dyDescent="0.25">
      <c r="A409" s="76">
        <v>336</v>
      </c>
      <c r="B409" s="83" t="s">
        <v>804</v>
      </c>
      <c r="C409" s="78">
        <v>1</v>
      </c>
      <c r="D409" s="78"/>
      <c r="E409" s="76" t="s">
        <v>805</v>
      </c>
      <c r="F409" s="76" t="s">
        <v>233</v>
      </c>
      <c r="G409" s="109">
        <v>399</v>
      </c>
      <c r="H409" s="71" t="s">
        <v>244</v>
      </c>
      <c r="I409" s="51"/>
      <c r="J409" s="76" t="s">
        <v>95</v>
      </c>
      <c r="K409" s="72"/>
      <c r="L409" s="73">
        <v>608.34</v>
      </c>
      <c r="M409" s="93">
        <v>44489</v>
      </c>
      <c r="N409" s="51"/>
    </row>
    <row r="410" spans="1:14" ht="76.5" x14ac:dyDescent="0.25">
      <c r="A410" s="76">
        <v>337</v>
      </c>
      <c r="B410" s="83" t="s">
        <v>806</v>
      </c>
      <c r="C410" s="78">
        <v>1</v>
      </c>
      <c r="D410" s="78"/>
      <c r="E410" s="76" t="s">
        <v>805</v>
      </c>
      <c r="F410" s="76" t="s">
        <v>233</v>
      </c>
      <c r="G410" s="68">
        <v>400</v>
      </c>
      <c r="H410" s="71" t="s">
        <v>244</v>
      </c>
      <c r="I410" s="51"/>
      <c r="J410" s="76" t="s">
        <v>95</v>
      </c>
      <c r="K410" s="72"/>
      <c r="L410" s="73">
        <v>608.34</v>
      </c>
      <c r="M410" s="93">
        <v>44489</v>
      </c>
      <c r="N410" s="51"/>
    </row>
    <row r="411" spans="1:14" ht="76.5" x14ac:dyDescent="0.25">
      <c r="A411" s="76">
        <v>338</v>
      </c>
      <c r="B411" s="83" t="s">
        <v>807</v>
      </c>
      <c r="C411" s="78">
        <v>1</v>
      </c>
      <c r="D411" s="78"/>
      <c r="E411" s="76" t="s">
        <v>805</v>
      </c>
      <c r="F411" s="76" t="s">
        <v>233</v>
      </c>
      <c r="G411" s="109">
        <v>401</v>
      </c>
      <c r="H411" s="71" t="s">
        <v>244</v>
      </c>
      <c r="I411" s="51"/>
      <c r="J411" s="76" t="s">
        <v>95</v>
      </c>
      <c r="K411" s="72"/>
      <c r="L411" s="73">
        <v>608.34</v>
      </c>
      <c r="M411" s="93">
        <v>44489</v>
      </c>
      <c r="N411" s="51"/>
    </row>
    <row r="412" spans="1:14" ht="64.5" customHeight="1" x14ac:dyDescent="0.25">
      <c r="A412" s="76">
        <v>339</v>
      </c>
      <c r="B412" s="83" t="s">
        <v>808</v>
      </c>
      <c r="C412" s="78">
        <v>1</v>
      </c>
      <c r="D412" s="78"/>
      <c r="E412" s="76" t="s">
        <v>809</v>
      </c>
      <c r="F412" s="76" t="s">
        <v>810</v>
      </c>
      <c r="G412" s="68">
        <v>402</v>
      </c>
      <c r="H412" s="71" t="s">
        <v>178</v>
      </c>
      <c r="I412" s="51"/>
      <c r="J412" s="76" t="s">
        <v>179</v>
      </c>
      <c r="K412" s="72"/>
      <c r="L412" s="73">
        <v>1103.4000000000001</v>
      </c>
      <c r="M412" s="94">
        <v>44491</v>
      </c>
      <c r="N412" s="51"/>
    </row>
    <row r="413" spans="1:14" ht="48" customHeight="1" x14ac:dyDescent="0.25">
      <c r="A413" s="173">
        <v>340</v>
      </c>
      <c r="B413" s="173" t="s">
        <v>811</v>
      </c>
      <c r="C413" s="177">
        <v>1</v>
      </c>
      <c r="D413" s="177"/>
      <c r="E413" s="173" t="s">
        <v>812</v>
      </c>
      <c r="F413" s="173" t="s">
        <v>632</v>
      </c>
      <c r="G413" s="109">
        <v>403</v>
      </c>
      <c r="H413" s="71" t="s">
        <v>299</v>
      </c>
      <c r="I413" s="51"/>
      <c r="J413" s="76" t="s">
        <v>189</v>
      </c>
      <c r="K413" s="72"/>
      <c r="L413" s="73">
        <v>608.34</v>
      </c>
      <c r="M413" s="94">
        <v>44494</v>
      </c>
      <c r="N413" s="51"/>
    </row>
    <row r="414" spans="1:14" ht="44.25" customHeight="1" x14ac:dyDescent="0.25">
      <c r="A414" s="250"/>
      <c r="B414" s="250"/>
      <c r="C414" s="178"/>
      <c r="D414" s="178"/>
      <c r="E414" s="250"/>
      <c r="F414" s="250"/>
      <c r="G414" s="68">
        <v>404</v>
      </c>
      <c r="H414" s="71" t="s">
        <v>299</v>
      </c>
      <c r="I414" s="51"/>
      <c r="J414" s="76" t="s">
        <v>189</v>
      </c>
      <c r="K414" s="72"/>
      <c r="L414" s="73">
        <v>912.51</v>
      </c>
      <c r="M414" s="94">
        <v>44749</v>
      </c>
      <c r="N414" s="51"/>
    </row>
    <row r="415" spans="1:14" ht="74.25" customHeight="1" x14ac:dyDescent="0.25">
      <c r="A415" s="76">
        <v>341</v>
      </c>
      <c r="B415" s="83" t="s">
        <v>813</v>
      </c>
      <c r="C415" s="78">
        <v>1</v>
      </c>
      <c r="D415" s="78"/>
      <c r="E415" s="76" t="s">
        <v>814</v>
      </c>
      <c r="F415" s="76" t="s">
        <v>597</v>
      </c>
      <c r="G415" s="109">
        <v>405</v>
      </c>
      <c r="H415" s="71" t="s">
        <v>541</v>
      </c>
      <c r="I415" s="51"/>
      <c r="J415" s="76" t="s">
        <v>169</v>
      </c>
      <c r="K415" s="72"/>
      <c r="L415" s="73">
        <v>304.17</v>
      </c>
      <c r="M415" s="81">
        <v>44503</v>
      </c>
      <c r="N415" s="51"/>
    </row>
    <row r="416" spans="1:14" ht="74.25" customHeight="1" x14ac:dyDescent="0.25">
      <c r="A416" s="76">
        <v>342</v>
      </c>
      <c r="B416" s="83" t="s">
        <v>815</v>
      </c>
      <c r="C416" s="78">
        <v>1</v>
      </c>
      <c r="D416" s="83"/>
      <c r="E416" s="76" t="s">
        <v>816</v>
      </c>
      <c r="F416" s="76" t="s">
        <v>817</v>
      </c>
      <c r="G416" s="68">
        <v>406</v>
      </c>
      <c r="H416" s="71" t="s">
        <v>541</v>
      </c>
      <c r="I416" s="51"/>
      <c r="J416" s="76" t="s">
        <v>169</v>
      </c>
      <c r="K416" s="72"/>
      <c r="L416" s="73">
        <v>304.17</v>
      </c>
      <c r="M416" s="81">
        <v>44510</v>
      </c>
      <c r="N416" s="51"/>
    </row>
    <row r="417" spans="1:17" ht="66.75" customHeight="1" x14ac:dyDescent="0.25">
      <c r="A417" s="76">
        <v>343</v>
      </c>
      <c r="B417" s="83" t="s">
        <v>818</v>
      </c>
      <c r="C417" s="78">
        <v>1</v>
      </c>
      <c r="D417" s="83"/>
      <c r="E417" s="76" t="s">
        <v>819</v>
      </c>
      <c r="F417" s="83" t="s">
        <v>820</v>
      </c>
      <c r="G417" s="109">
        <v>407</v>
      </c>
      <c r="H417" s="71" t="s">
        <v>111</v>
      </c>
      <c r="I417" s="51"/>
      <c r="J417" s="76" t="s">
        <v>112</v>
      </c>
      <c r="K417" s="72"/>
      <c r="L417" s="73">
        <v>1045.8</v>
      </c>
      <c r="M417" s="81">
        <v>44510</v>
      </c>
      <c r="N417" s="51"/>
    </row>
    <row r="418" spans="1:17" ht="71.25" customHeight="1" x14ac:dyDescent="0.25">
      <c r="A418" s="76">
        <v>344</v>
      </c>
      <c r="B418" s="83" t="s">
        <v>821</v>
      </c>
      <c r="C418" s="78">
        <v>1</v>
      </c>
      <c r="D418" s="83"/>
      <c r="E418" s="76" t="s">
        <v>822</v>
      </c>
      <c r="F418" s="76" t="s">
        <v>377</v>
      </c>
      <c r="G418" s="68">
        <v>408</v>
      </c>
      <c r="H418" s="71" t="s">
        <v>111</v>
      </c>
      <c r="I418" s="51"/>
      <c r="J418" s="76" t="s">
        <v>112</v>
      </c>
      <c r="K418" s="72"/>
      <c r="L418" s="73">
        <v>304.17</v>
      </c>
      <c r="M418" s="81">
        <v>44519</v>
      </c>
      <c r="N418" s="51"/>
    </row>
    <row r="419" spans="1:17" ht="79.5" customHeight="1" x14ac:dyDescent="0.25">
      <c r="A419" s="76">
        <v>345</v>
      </c>
      <c r="B419" s="83" t="s">
        <v>823</v>
      </c>
      <c r="C419" s="78">
        <v>1</v>
      </c>
      <c r="D419" s="83"/>
      <c r="E419" s="76" t="s">
        <v>824</v>
      </c>
      <c r="F419" s="76" t="s">
        <v>153</v>
      </c>
      <c r="G419" s="109">
        <v>409</v>
      </c>
      <c r="H419" s="71" t="s">
        <v>541</v>
      </c>
      <c r="I419" s="51"/>
      <c r="J419" s="76" t="s">
        <v>169</v>
      </c>
      <c r="K419" s="72"/>
      <c r="L419" s="73">
        <v>608.34</v>
      </c>
      <c r="M419" s="81">
        <v>44519</v>
      </c>
      <c r="N419" s="51"/>
    </row>
    <row r="420" spans="1:17" ht="89.25" customHeight="1" x14ac:dyDescent="0.25">
      <c r="A420" s="76">
        <v>346</v>
      </c>
      <c r="B420" s="89" t="s">
        <v>825</v>
      </c>
      <c r="C420" s="78">
        <v>1</v>
      </c>
      <c r="D420" s="83"/>
      <c r="E420" s="76" t="s">
        <v>826</v>
      </c>
      <c r="F420" s="76" t="s">
        <v>827</v>
      </c>
      <c r="G420" s="68">
        <v>410</v>
      </c>
      <c r="H420" s="71" t="s">
        <v>541</v>
      </c>
      <c r="I420" s="51"/>
      <c r="J420" s="76" t="s">
        <v>169</v>
      </c>
      <c r="K420" s="72"/>
      <c r="L420" s="73">
        <v>604.16999999999996</v>
      </c>
      <c r="M420" s="81">
        <v>44531</v>
      </c>
      <c r="N420" s="51"/>
    </row>
    <row r="421" spans="1:17" ht="48" x14ac:dyDescent="0.25">
      <c r="A421" s="76">
        <v>347</v>
      </c>
      <c r="B421" s="89" t="s">
        <v>828</v>
      </c>
      <c r="C421" s="78">
        <v>1</v>
      </c>
      <c r="D421" s="83"/>
      <c r="E421" s="76" t="s">
        <v>829</v>
      </c>
      <c r="F421" s="76" t="s">
        <v>21</v>
      </c>
      <c r="G421" s="109">
        <v>411</v>
      </c>
      <c r="H421" s="71" t="s">
        <v>299</v>
      </c>
      <c r="I421" s="51"/>
      <c r="J421" s="78" t="s">
        <v>189</v>
      </c>
      <c r="K421" s="72"/>
      <c r="L421" s="73">
        <v>304.17</v>
      </c>
      <c r="M421" s="94">
        <v>44531</v>
      </c>
      <c r="N421" s="51"/>
    </row>
    <row r="422" spans="1:17" ht="82.5" customHeight="1" x14ac:dyDescent="0.25">
      <c r="A422" s="76">
        <v>348</v>
      </c>
      <c r="B422" s="89" t="s">
        <v>830</v>
      </c>
      <c r="C422" s="78">
        <v>1</v>
      </c>
      <c r="D422" s="83"/>
      <c r="E422" s="76" t="s">
        <v>831</v>
      </c>
      <c r="F422" s="76" t="s">
        <v>832</v>
      </c>
      <c r="G422" s="68">
        <v>412</v>
      </c>
      <c r="H422" s="71" t="s">
        <v>541</v>
      </c>
      <c r="I422" s="51"/>
      <c r="J422" s="79" t="s">
        <v>169</v>
      </c>
      <c r="K422" s="72"/>
      <c r="L422" s="73">
        <v>304.17</v>
      </c>
      <c r="M422" s="94">
        <v>44538</v>
      </c>
      <c r="N422" s="51"/>
    </row>
    <row r="423" spans="1:17" ht="55.5" customHeight="1" x14ac:dyDescent="0.25">
      <c r="A423" s="76">
        <v>349</v>
      </c>
      <c r="B423" s="89" t="s">
        <v>833</v>
      </c>
      <c r="C423" s="78">
        <v>1</v>
      </c>
      <c r="D423" s="78"/>
      <c r="E423" s="76" t="s">
        <v>834</v>
      </c>
      <c r="F423" s="76" t="s">
        <v>115</v>
      </c>
      <c r="G423" s="109">
        <v>413</v>
      </c>
      <c r="H423" s="71" t="s">
        <v>285</v>
      </c>
      <c r="I423" s="51"/>
      <c r="J423" s="79" t="s">
        <v>158</v>
      </c>
      <c r="K423" s="72"/>
      <c r="L423" s="73">
        <v>912.51</v>
      </c>
      <c r="M423" s="94">
        <v>44538</v>
      </c>
      <c r="N423" s="51"/>
    </row>
    <row r="424" spans="1:17" ht="67.5" customHeight="1" x14ac:dyDescent="0.25">
      <c r="A424" s="76">
        <v>350</v>
      </c>
      <c r="B424" s="83" t="s">
        <v>835</v>
      </c>
      <c r="C424" s="76"/>
      <c r="D424" s="76">
        <v>1</v>
      </c>
      <c r="E424" s="76" t="s">
        <v>836</v>
      </c>
      <c r="F424" s="76" t="s">
        <v>153</v>
      </c>
      <c r="G424" s="68">
        <v>414</v>
      </c>
      <c r="H424" s="71" t="s">
        <v>299</v>
      </c>
      <c r="I424" s="51"/>
      <c r="J424" s="79" t="s">
        <v>189</v>
      </c>
      <c r="K424" s="72"/>
      <c r="L424" s="73">
        <v>251.7</v>
      </c>
      <c r="M424" s="81">
        <v>44568</v>
      </c>
      <c r="N424" s="73"/>
      <c r="O424" s="103"/>
    </row>
    <row r="425" spans="1:17" ht="70.5" customHeight="1" x14ac:dyDescent="0.25">
      <c r="A425" s="76">
        <v>351</v>
      </c>
      <c r="B425" s="83" t="s">
        <v>837</v>
      </c>
      <c r="C425" s="76">
        <v>1</v>
      </c>
      <c r="D425" s="76"/>
      <c r="E425" s="76" t="s">
        <v>838</v>
      </c>
      <c r="F425" s="76" t="s">
        <v>153</v>
      </c>
      <c r="G425" s="109">
        <v>415</v>
      </c>
      <c r="H425" s="71" t="s">
        <v>541</v>
      </c>
      <c r="I425" s="51"/>
      <c r="J425" s="79" t="s">
        <v>169</v>
      </c>
      <c r="K425" s="72"/>
      <c r="L425" s="73">
        <v>304.17</v>
      </c>
      <c r="M425" s="81">
        <v>44575</v>
      </c>
      <c r="N425" s="73"/>
      <c r="O425" s="103"/>
    </row>
    <row r="426" spans="1:17" ht="135.75" customHeight="1" x14ac:dyDescent="0.25">
      <c r="A426" s="76">
        <v>352</v>
      </c>
      <c r="B426" s="83" t="s">
        <v>839</v>
      </c>
      <c r="C426" s="76">
        <v>1</v>
      </c>
      <c r="D426" s="76"/>
      <c r="E426" s="76" t="s">
        <v>840</v>
      </c>
      <c r="F426" s="76" t="s">
        <v>122</v>
      </c>
      <c r="G426" s="68">
        <v>416</v>
      </c>
      <c r="H426" s="71" t="s">
        <v>841</v>
      </c>
      <c r="I426" s="51"/>
      <c r="J426" s="79" t="s">
        <v>842</v>
      </c>
      <c r="K426" s="72"/>
      <c r="L426" s="73">
        <v>3041.7</v>
      </c>
      <c r="M426" s="81">
        <v>44575</v>
      </c>
      <c r="N426" s="73"/>
      <c r="O426" s="103"/>
    </row>
    <row r="427" spans="1:17" ht="33.75" customHeight="1" x14ac:dyDescent="0.25">
      <c r="A427" s="76">
        <v>353</v>
      </c>
      <c r="B427" s="83" t="s">
        <v>843</v>
      </c>
      <c r="C427" s="76"/>
      <c r="D427" s="76">
        <v>1</v>
      </c>
      <c r="E427" s="76" t="s">
        <v>844</v>
      </c>
      <c r="F427" s="76" t="s">
        <v>845</v>
      </c>
      <c r="G427" s="109">
        <v>417</v>
      </c>
      <c r="H427" s="71" t="s">
        <v>299</v>
      </c>
      <c r="I427" s="51"/>
      <c r="J427" s="79" t="s">
        <v>189</v>
      </c>
      <c r="K427" s="72"/>
      <c r="L427" s="73">
        <v>600</v>
      </c>
      <c r="M427" s="81">
        <v>44578</v>
      </c>
      <c r="N427" s="73"/>
      <c r="O427" s="103"/>
    </row>
    <row r="428" spans="1:17" ht="40.5" customHeight="1" x14ac:dyDescent="0.25">
      <c r="A428" s="76">
        <v>354</v>
      </c>
      <c r="B428" s="83" t="s">
        <v>846</v>
      </c>
      <c r="C428" s="76">
        <v>1</v>
      </c>
      <c r="D428" s="76"/>
      <c r="E428" s="76" t="s">
        <v>847</v>
      </c>
      <c r="F428" s="76" t="s">
        <v>845</v>
      </c>
      <c r="G428" s="68">
        <v>418</v>
      </c>
      <c r="H428" s="71" t="s">
        <v>299</v>
      </c>
      <c r="I428" s="51"/>
      <c r="J428" s="79" t="s">
        <v>189</v>
      </c>
      <c r="K428" s="72"/>
      <c r="L428" s="73">
        <v>600</v>
      </c>
      <c r="M428" s="81">
        <v>44578</v>
      </c>
      <c r="N428" s="73"/>
      <c r="O428" s="103"/>
    </row>
    <row r="429" spans="1:17" ht="54" customHeight="1" x14ac:dyDescent="0.25">
      <c r="A429" s="76">
        <v>355</v>
      </c>
      <c r="B429" s="83" t="s">
        <v>848</v>
      </c>
      <c r="C429" s="76">
        <v>1</v>
      </c>
      <c r="D429" s="76"/>
      <c r="E429" s="76" t="s">
        <v>849</v>
      </c>
      <c r="F429" s="76" t="s">
        <v>850</v>
      </c>
      <c r="G429" s="109">
        <v>419</v>
      </c>
      <c r="H429" s="71" t="s">
        <v>299</v>
      </c>
      <c r="I429" s="51"/>
      <c r="J429" s="79" t="s">
        <v>189</v>
      </c>
      <c r="K429" s="72"/>
      <c r="L429" s="73">
        <v>304.17</v>
      </c>
      <c r="M429" s="81">
        <v>44601</v>
      </c>
      <c r="N429" s="73"/>
      <c r="O429" s="74"/>
      <c r="P429" s="96"/>
      <c r="Q429" s="97"/>
    </row>
    <row r="430" spans="1:17" ht="89.25" customHeight="1" x14ac:dyDescent="0.25">
      <c r="A430" s="173">
        <v>356</v>
      </c>
      <c r="B430" s="253" t="s">
        <v>851</v>
      </c>
      <c r="C430" s="173">
        <v>1</v>
      </c>
      <c r="D430" s="173"/>
      <c r="E430" s="251" t="s">
        <v>852</v>
      </c>
      <c r="F430" s="177" t="s">
        <v>56</v>
      </c>
      <c r="G430" s="68">
        <v>420</v>
      </c>
      <c r="H430" s="71" t="s">
        <v>111</v>
      </c>
      <c r="I430" s="51"/>
      <c r="J430" s="79" t="s">
        <v>112</v>
      </c>
      <c r="K430" s="72"/>
      <c r="L430" s="73">
        <v>912.51</v>
      </c>
      <c r="M430" s="81">
        <v>44608</v>
      </c>
      <c r="N430" s="73"/>
      <c r="O430" s="74"/>
      <c r="P430" s="96"/>
      <c r="Q430" s="97"/>
    </row>
    <row r="431" spans="1:17" ht="72.75" customHeight="1" x14ac:dyDescent="0.25">
      <c r="A431" s="250"/>
      <c r="B431" s="254"/>
      <c r="C431" s="250"/>
      <c r="D431" s="250"/>
      <c r="E431" s="252"/>
      <c r="F431" s="178"/>
      <c r="G431" s="109">
        <v>421</v>
      </c>
      <c r="H431" s="71" t="s">
        <v>285</v>
      </c>
      <c r="I431" s="51"/>
      <c r="J431" s="79" t="s">
        <v>158</v>
      </c>
      <c r="K431" s="72"/>
      <c r="L431" s="73">
        <v>912.51</v>
      </c>
      <c r="M431" s="81">
        <v>44608</v>
      </c>
      <c r="N431" s="73"/>
      <c r="O431" s="74"/>
      <c r="P431" s="96"/>
      <c r="Q431" s="97"/>
    </row>
    <row r="432" spans="1:17" ht="60" x14ac:dyDescent="0.25">
      <c r="A432" s="76">
        <v>357</v>
      </c>
      <c r="B432" s="83" t="s">
        <v>853</v>
      </c>
      <c r="C432" s="76">
        <v>1</v>
      </c>
      <c r="D432" s="76"/>
      <c r="E432" s="70" t="s">
        <v>854</v>
      </c>
      <c r="F432" s="78" t="s">
        <v>197</v>
      </c>
      <c r="G432" s="68">
        <v>422</v>
      </c>
      <c r="H432" s="71" t="s">
        <v>299</v>
      </c>
      <c r="I432" s="51"/>
      <c r="J432" s="79" t="s">
        <v>189</v>
      </c>
      <c r="K432" s="72"/>
      <c r="L432" s="73">
        <v>1216.68</v>
      </c>
      <c r="M432" s="81">
        <v>44608</v>
      </c>
      <c r="N432" s="73"/>
      <c r="O432" s="74"/>
      <c r="P432" s="96"/>
      <c r="Q432" s="97"/>
    </row>
    <row r="433" spans="1:19" ht="73.5" customHeight="1" x14ac:dyDescent="0.25">
      <c r="A433" s="76">
        <v>358</v>
      </c>
      <c r="B433" s="83" t="s">
        <v>855</v>
      </c>
      <c r="C433" s="76"/>
      <c r="D433" s="76">
        <v>1</v>
      </c>
      <c r="E433" s="70" t="s">
        <v>856</v>
      </c>
      <c r="F433" s="76" t="s">
        <v>857</v>
      </c>
      <c r="G433" s="109">
        <v>423</v>
      </c>
      <c r="H433" s="71" t="s">
        <v>230</v>
      </c>
      <c r="I433" s="51"/>
      <c r="J433" s="79" t="s">
        <v>29</v>
      </c>
      <c r="K433" s="72"/>
      <c r="L433" s="73">
        <v>1520.85</v>
      </c>
      <c r="M433" s="81">
        <v>44637</v>
      </c>
      <c r="N433" s="73"/>
      <c r="O433" s="74"/>
      <c r="P433" s="96"/>
      <c r="Q433" s="97"/>
    </row>
    <row r="434" spans="1:19" ht="91.5" customHeight="1" x14ac:dyDescent="0.25">
      <c r="A434" s="76">
        <v>359</v>
      </c>
      <c r="B434" s="83" t="s">
        <v>858</v>
      </c>
      <c r="C434" s="76">
        <v>1</v>
      </c>
      <c r="D434" s="76"/>
      <c r="E434" s="78" t="s">
        <v>859</v>
      </c>
      <c r="F434" s="76" t="s">
        <v>857</v>
      </c>
      <c r="G434" s="68">
        <v>424</v>
      </c>
      <c r="H434" s="71" t="s">
        <v>230</v>
      </c>
      <c r="I434" s="51"/>
      <c r="J434" s="79" t="s">
        <v>29</v>
      </c>
      <c r="K434" s="72"/>
      <c r="L434" s="73">
        <v>1520.85</v>
      </c>
      <c r="M434" s="98">
        <v>44637</v>
      </c>
      <c r="N434" s="73"/>
      <c r="O434" s="74"/>
      <c r="P434" s="96"/>
      <c r="Q434" s="97"/>
    </row>
    <row r="435" spans="1:19" ht="84" customHeight="1" x14ac:dyDescent="0.25">
      <c r="A435" s="76">
        <v>360</v>
      </c>
      <c r="B435" s="83" t="s">
        <v>860</v>
      </c>
      <c r="C435" s="76">
        <v>1</v>
      </c>
      <c r="D435" s="76"/>
      <c r="E435" s="78" t="s">
        <v>859</v>
      </c>
      <c r="F435" s="76" t="s">
        <v>857</v>
      </c>
      <c r="G435" s="109">
        <v>425</v>
      </c>
      <c r="H435" s="71" t="s">
        <v>230</v>
      </c>
      <c r="I435" s="51"/>
      <c r="J435" s="79" t="s">
        <v>29</v>
      </c>
      <c r="K435" s="72"/>
      <c r="L435" s="73">
        <v>304.17</v>
      </c>
      <c r="M435" s="98">
        <v>44637</v>
      </c>
      <c r="N435" s="73"/>
      <c r="O435" s="74"/>
      <c r="P435" s="96"/>
      <c r="Q435" s="97"/>
    </row>
    <row r="436" spans="1:19" ht="90" customHeight="1" x14ac:dyDescent="0.25">
      <c r="A436" s="76">
        <v>361</v>
      </c>
      <c r="B436" s="83" t="s">
        <v>861</v>
      </c>
      <c r="C436" s="76">
        <v>1</v>
      </c>
      <c r="D436" s="76"/>
      <c r="E436" s="78" t="s">
        <v>859</v>
      </c>
      <c r="F436" s="76" t="s">
        <v>857</v>
      </c>
      <c r="G436" s="68">
        <v>426</v>
      </c>
      <c r="H436" s="71" t="s">
        <v>230</v>
      </c>
      <c r="I436" s="51"/>
      <c r="J436" s="79" t="s">
        <v>29</v>
      </c>
      <c r="K436" s="72"/>
      <c r="L436" s="73">
        <v>304.17</v>
      </c>
      <c r="M436" s="98">
        <v>44637</v>
      </c>
      <c r="N436" s="73"/>
      <c r="O436" s="74"/>
      <c r="P436" s="96"/>
      <c r="Q436" s="97"/>
    </row>
    <row r="437" spans="1:19" ht="72.75" customHeight="1" x14ac:dyDescent="0.25">
      <c r="A437" s="76">
        <v>362</v>
      </c>
      <c r="B437" s="83" t="s">
        <v>862</v>
      </c>
      <c r="C437" s="76"/>
      <c r="D437" s="76">
        <v>1</v>
      </c>
      <c r="E437" s="78" t="s">
        <v>856</v>
      </c>
      <c r="F437" s="76" t="s">
        <v>857</v>
      </c>
      <c r="G437" s="109">
        <v>427</v>
      </c>
      <c r="H437" s="71" t="s">
        <v>230</v>
      </c>
      <c r="I437" s="51"/>
      <c r="J437" s="79" t="s">
        <v>29</v>
      </c>
      <c r="K437" s="72"/>
      <c r="L437" s="73">
        <v>304.17</v>
      </c>
      <c r="M437" s="98">
        <v>44637</v>
      </c>
      <c r="N437" s="73"/>
      <c r="O437" s="74"/>
      <c r="P437" s="96"/>
      <c r="Q437" s="97"/>
    </row>
    <row r="438" spans="1:19" ht="75.75" customHeight="1" x14ac:dyDescent="0.25">
      <c r="A438" s="76">
        <v>363</v>
      </c>
      <c r="B438" s="83" t="s">
        <v>863</v>
      </c>
      <c r="C438" s="76"/>
      <c r="D438" s="76">
        <v>1</v>
      </c>
      <c r="E438" s="78" t="s">
        <v>856</v>
      </c>
      <c r="F438" s="76" t="s">
        <v>857</v>
      </c>
      <c r="G438" s="68">
        <v>428</v>
      </c>
      <c r="H438" s="71" t="s">
        <v>230</v>
      </c>
      <c r="I438" s="51"/>
      <c r="J438" s="79" t="s">
        <v>29</v>
      </c>
      <c r="K438" s="72"/>
      <c r="L438" s="73">
        <v>304.17</v>
      </c>
      <c r="M438" s="98">
        <v>44637</v>
      </c>
      <c r="N438" s="73"/>
      <c r="O438" s="74"/>
      <c r="P438" s="96"/>
      <c r="Q438" s="97"/>
    </row>
    <row r="439" spans="1:19" ht="77.25" customHeight="1" x14ac:dyDescent="0.25">
      <c r="A439" s="76">
        <v>364</v>
      </c>
      <c r="B439" s="83" t="s">
        <v>864</v>
      </c>
      <c r="C439" s="76"/>
      <c r="D439" s="76">
        <v>1</v>
      </c>
      <c r="E439" s="78" t="s">
        <v>856</v>
      </c>
      <c r="F439" s="76" t="s">
        <v>857</v>
      </c>
      <c r="G439" s="109">
        <v>429</v>
      </c>
      <c r="H439" s="71" t="s">
        <v>230</v>
      </c>
      <c r="I439" s="51"/>
      <c r="J439" s="79" t="s">
        <v>29</v>
      </c>
      <c r="K439" s="72"/>
      <c r="L439" s="73">
        <v>304.17</v>
      </c>
      <c r="M439" s="98">
        <v>44637</v>
      </c>
      <c r="N439" s="73"/>
      <c r="O439" s="74"/>
      <c r="P439" s="96"/>
      <c r="Q439" s="97"/>
    </row>
    <row r="440" spans="1:19" ht="45" customHeight="1" x14ac:dyDescent="0.25">
      <c r="A440" s="76">
        <v>365</v>
      </c>
      <c r="B440" s="83" t="s">
        <v>865</v>
      </c>
      <c r="C440" s="76"/>
      <c r="D440" s="76">
        <v>1</v>
      </c>
      <c r="E440" s="70" t="s">
        <v>866</v>
      </c>
      <c r="F440" s="76" t="s">
        <v>867</v>
      </c>
      <c r="G440" s="68">
        <v>430</v>
      </c>
      <c r="H440" s="71" t="s">
        <v>299</v>
      </c>
      <c r="I440" s="51"/>
      <c r="J440" s="79" t="s">
        <v>189</v>
      </c>
      <c r="K440" s="72"/>
      <c r="L440" s="73">
        <v>304.17</v>
      </c>
      <c r="M440" s="81">
        <v>44637</v>
      </c>
      <c r="N440" s="73"/>
      <c r="O440" s="74"/>
      <c r="P440" s="96"/>
      <c r="Q440" s="97"/>
    </row>
    <row r="441" spans="1:19" ht="52.5" customHeight="1" x14ac:dyDescent="0.25">
      <c r="A441" s="76">
        <v>366</v>
      </c>
      <c r="B441" s="83" t="s">
        <v>868</v>
      </c>
      <c r="C441" s="76">
        <v>1</v>
      </c>
      <c r="D441" s="76"/>
      <c r="E441" s="70" t="s">
        <v>869</v>
      </c>
      <c r="F441" s="76" t="s">
        <v>98</v>
      </c>
      <c r="G441" s="109">
        <v>431</v>
      </c>
      <c r="H441" s="71" t="s">
        <v>299</v>
      </c>
      <c r="I441" s="51"/>
      <c r="J441" s="79" t="s">
        <v>189</v>
      </c>
      <c r="K441" s="72"/>
      <c r="L441" s="73">
        <v>3041.17</v>
      </c>
      <c r="M441" s="81">
        <v>44637</v>
      </c>
      <c r="N441" s="73"/>
      <c r="O441" s="74"/>
      <c r="P441" s="96"/>
      <c r="Q441" s="97"/>
    </row>
    <row r="442" spans="1:19" ht="44.25" customHeight="1" x14ac:dyDescent="0.25">
      <c r="A442" s="76">
        <v>367</v>
      </c>
      <c r="B442" s="83" t="s">
        <v>870</v>
      </c>
      <c r="C442" s="76">
        <v>1</v>
      </c>
      <c r="D442" s="76"/>
      <c r="E442" s="70" t="s">
        <v>871</v>
      </c>
      <c r="F442" s="76" t="s">
        <v>98</v>
      </c>
      <c r="G442" s="68">
        <v>432</v>
      </c>
      <c r="H442" s="71" t="s">
        <v>299</v>
      </c>
      <c r="I442" s="51"/>
      <c r="J442" s="79" t="s">
        <v>189</v>
      </c>
      <c r="K442" s="72"/>
      <c r="L442" s="73">
        <v>304.17</v>
      </c>
      <c r="M442" s="81">
        <v>44637</v>
      </c>
      <c r="N442" s="73"/>
      <c r="O442" s="74"/>
      <c r="P442" s="96"/>
      <c r="Q442" s="97"/>
    </row>
    <row r="443" spans="1:19" ht="47.25" customHeight="1" x14ac:dyDescent="0.25">
      <c r="A443" s="76">
        <v>368</v>
      </c>
      <c r="B443" s="83" t="s">
        <v>872</v>
      </c>
      <c r="C443" s="76">
        <v>1</v>
      </c>
      <c r="D443" s="76"/>
      <c r="E443" s="70" t="s">
        <v>871</v>
      </c>
      <c r="F443" s="76" t="s">
        <v>98</v>
      </c>
      <c r="G443" s="109">
        <v>433</v>
      </c>
      <c r="H443" s="71" t="s">
        <v>299</v>
      </c>
      <c r="I443" s="51"/>
      <c r="J443" s="79" t="s">
        <v>189</v>
      </c>
      <c r="K443" s="72"/>
      <c r="L443" s="73">
        <v>304.17</v>
      </c>
      <c r="M443" s="81">
        <v>44637</v>
      </c>
      <c r="N443" s="73"/>
      <c r="O443" s="74"/>
      <c r="P443" s="96"/>
      <c r="Q443" s="97"/>
    </row>
    <row r="444" spans="1:19" ht="54" customHeight="1" x14ac:dyDescent="0.25">
      <c r="A444" s="76">
        <v>369</v>
      </c>
      <c r="B444" s="83" t="s">
        <v>873</v>
      </c>
      <c r="C444" s="76"/>
      <c r="D444" s="76">
        <v>1</v>
      </c>
      <c r="E444" s="70" t="s">
        <v>874</v>
      </c>
      <c r="F444" s="76" t="s">
        <v>98</v>
      </c>
      <c r="G444" s="68">
        <v>434</v>
      </c>
      <c r="H444" s="71" t="s">
        <v>299</v>
      </c>
      <c r="I444" s="51"/>
      <c r="J444" s="79" t="s">
        <v>189</v>
      </c>
      <c r="K444" s="72"/>
      <c r="L444" s="73">
        <v>304.17</v>
      </c>
      <c r="M444" s="81">
        <v>44637</v>
      </c>
      <c r="N444" s="73"/>
      <c r="O444" s="74"/>
      <c r="P444" s="96"/>
      <c r="Q444" s="97"/>
    </row>
    <row r="445" spans="1:19" ht="75.75" customHeight="1" x14ac:dyDescent="0.25">
      <c r="A445" s="173">
        <v>370</v>
      </c>
      <c r="B445" s="249" t="s">
        <v>875</v>
      </c>
      <c r="C445" s="173">
        <v>1</v>
      </c>
      <c r="D445" s="173"/>
      <c r="E445" s="172" t="s">
        <v>876</v>
      </c>
      <c r="F445" s="249" t="s">
        <v>877</v>
      </c>
      <c r="G445" s="109">
        <v>435</v>
      </c>
      <c r="H445" s="71" t="s">
        <v>111</v>
      </c>
      <c r="I445" s="51"/>
      <c r="J445" s="79" t="s">
        <v>112</v>
      </c>
      <c r="K445" s="72"/>
      <c r="L445" s="73">
        <v>2517</v>
      </c>
      <c r="M445" s="81">
        <v>44638</v>
      </c>
      <c r="N445" s="73"/>
      <c r="O445" s="74"/>
      <c r="P445" s="96"/>
      <c r="Q445" s="99"/>
      <c r="R445" s="96"/>
      <c r="S445" s="97"/>
    </row>
    <row r="446" spans="1:19" ht="36" customHeight="1" x14ac:dyDescent="0.25">
      <c r="A446" s="250"/>
      <c r="B446" s="249"/>
      <c r="C446" s="250"/>
      <c r="D446" s="250"/>
      <c r="E446" s="172"/>
      <c r="F446" s="249"/>
      <c r="G446" s="68">
        <v>436</v>
      </c>
      <c r="H446" s="71" t="s">
        <v>299</v>
      </c>
      <c r="I446" s="51"/>
      <c r="J446" s="79" t="s">
        <v>189</v>
      </c>
      <c r="K446" s="72"/>
      <c r="L446" s="73">
        <v>251.7</v>
      </c>
      <c r="M446" s="81">
        <v>44638</v>
      </c>
      <c r="N446" s="73"/>
      <c r="O446" s="74"/>
      <c r="P446" s="96"/>
      <c r="Q446" s="99"/>
      <c r="R446" s="96"/>
      <c r="S446" s="97"/>
    </row>
    <row r="447" spans="1:19" ht="49.5" customHeight="1" x14ac:dyDescent="0.25">
      <c r="A447" s="76">
        <v>371</v>
      </c>
      <c r="B447" s="76" t="s">
        <v>878</v>
      </c>
      <c r="C447" s="76">
        <v>1</v>
      </c>
      <c r="D447" s="76"/>
      <c r="E447" s="70" t="s">
        <v>879</v>
      </c>
      <c r="F447" s="89" t="s">
        <v>877</v>
      </c>
      <c r="G447" s="109">
        <v>437</v>
      </c>
      <c r="H447" s="71" t="s">
        <v>299</v>
      </c>
      <c r="I447" s="51"/>
      <c r="J447" s="79" t="s">
        <v>189</v>
      </c>
      <c r="K447" s="72"/>
      <c r="L447" s="73">
        <v>251.7</v>
      </c>
      <c r="M447" s="81">
        <v>44638</v>
      </c>
      <c r="N447" s="73"/>
      <c r="O447" s="74"/>
      <c r="P447" s="96"/>
      <c r="Q447" s="99"/>
      <c r="R447" s="96"/>
      <c r="S447" s="97"/>
    </row>
    <row r="448" spans="1:19" ht="76.5" x14ac:dyDescent="0.25">
      <c r="A448" s="76">
        <v>372</v>
      </c>
      <c r="B448" s="76" t="s">
        <v>880</v>
      </c>
      <c r="C448" s="76">
        <v>1</v>
      </c>
      <c r="D448" s="76"/>
      <c r="E448" s="70" t="s">
        <v>881</v>
      </c>
      <c r="F448" s="89" t="s">
        <v>882</v>
      </c>
      <c r="G448" s="68">
        <v>438</v>
      </c>
      <c r="H448" s="71" t="s">
        <v>265</v>
      </c>
      <c r="I448" s="51"/>
      <c r="J448" s="79" t="s">
        <v>63</v>
      </c>
      <c r="K448" s="72"/>
      <c r="L448" s="73">
        <v>608.34</v>
      </c>
      <c r="M448" s="81">
        <v>44638</v>
      </c>
      <c r="N448" s="73"/>
      <c r="O448" s="74"/>
      <c r="P448" s="96"/>
      <c r="Q448" s="99"/>
      <c r="R448" s="96"/>
      <c r="S448" s="97"/>
    </row>
    <row r="449" spans="1:21" ht="52.5" customHeight="1" x14ac:dyDescent="0.25">
      <c r="A449" s="76">
        <v>373</v>
      </c>
      <c r="B449" s="76" t="s">
        <v>883</v>
      </c>
      <c r="C449" s="76">
        <v>1</v>
      </c>
      <c r="D449" s="76"/>
      <c r="E449" s="70" t="s">
        <v>238</v>
      </c>
      <c r="F449" s="89" t="s">
        <v>850</v>
      </c>
      <c r="G449" s="109">
        <v>439</v>
      </c>
      <c r="H449" s="71" t="s">
        <v>299</v>
      </c>
      <c r="I449" s="51"/>
      <c r="J449" s="79" t="s">
        <v>189</v>
      </c>
      <c r="K449" s="72"/>
      <c r="L449" s="73">
        <v>304.17</v>
      </c>
      <c r="M449" s="81">
        <v>44644</v>
      </c>
      <c r="N449" s="73"/>
      <c r="O449" s="74"/>
      <c r="P449" s="96"/>
      <c r="Q449" s="99"/>
      <c r="R449" s="96"/>
      <c r="S449" s="97"/>
    </row>
    <row r="450" spans="1:21" ht="76.5" x14ac:dyDescent="0.25">
      <c r="A450" s="76">
        <v>374</v>
      </c>
      <c r="B450" s="76" t="s">
        <v>884</v>
      </c>
      <c r="C450" s="76">
        <v>1</v>
      </c>
      <c r="D450" s="76"/>
      <c r="E450" s="70" t="s">
        <v>885</v>
      </c>
      <c r="F450" s="89" t="s">
        <v>886</v>
      </c>
      <c r="G450" s="68">
        <v>440</v>
      </c>
      <c r="H450" s="71" t="s">
        <v>193</v>
      </c>
      <c r="I450" s="51"/>
      <c r="J450" s="79" t="s">
        <v>194</v>
      </c>
      <c r="K450" s="72"/>
      <c r="L450" s="73">
        <v>1520.85</v>
      </c>
      <c r="M450" s="81">
        <v>44644</v>
      </c>
      <c r="N450" s="73"/>
      <c r="O450" s="74"/>
      <c r="P450" s="96"/>
      <c r="Q450" s="99"/>
      <c r="R450" s="96"/>
      <c r="S450" s="97"/>
    </row>
    <row r="451" spans="1:21" ht="90.75" customHeight="1" x14ac:dyDescent="0.25">
      <c r="A451" s="76">
        <v>375</v>
      </c>
      <c r="B451" s="76" t="s">
        <v>887</v>
      </c>
      <c r="C451" s="76">
        <v>1</v>
      </c>
      <c r="D451" s="76"/>
      <c r="E451" s="70" t="s">
        <v>888</v>
      </c>
      <c r="F451" s="89" t="s">
        <v>889</v>
      </c>
      <c r="G451" s="109">
        <v>441</v>
      </c>
      <c r="H451" s="71" t="s">
        <v>193</v>
      </c>
      <c r="I451" s="51"/>
      <c r="J451" s="79" t="s">
        <v>194</v>
      </c>
      <c r="K451" s="72"/>
      <c r="L451" s="73">
        <v>2129.19</v>
      </c>
      <c r="M451" s="81">
        <v>44644</v>
      </c>
      <c r="N451" s="73"/>
      <c r="O451" s="74"/>
      <c r="P451" s="96"/>
      <c r="Q451" s="99"/>
      <c r="R451" s="96"/>
      <c r="S451" s="97"/>
    </row>
    <row r="452" spans="1:21" ht="91.5" customHeight="1" x14ac:dyDescent="0.25">
      <c r="A452" s="76">
        <v>376</v>
      </c>
      <c r="B452" s="76" t="s">
        <v>890</v>
      </c>
      <c r="C452" s="76">
        <v>1</v>
      </c>
      <c r="D452" s="76"/>
      <c r="E452" s="70" t="s">
        <v>891</v>
      </c>
      <c r="F452" s="89" t="s">
        <v>889</v>
      </c>
      <c r="G452" s="68">
        <v>442</v>
      </c>
      <c r="H452" s="71" t="s">
        <v>193</v>
      </c>
      <c r="I452" s="51"/>
      <c r="J452" s="79" t="s">
        <v>194</v>
      </c>
      <c r="K452" s="72"/>
      <c r="L452" s="73">
        <v>1825.02</v>
      </c>
      <c r="M452" s="81">
        <v>44644</v>
      </c>
      <c r="N452" s="73"/>
      <c r="O452" s="74"/>
      <c r="P452" s="96"/>
      <c r="Q452" s="99"/>
      <c r="R452" s="96"/>
      <c r="S452" s="97"/>
    </row>
    <row r="453" spans="1:21" ht="78" customHeight="1" x14ac:dyDescent="0.25">
      <c r="A453" s="76">
        <v>377</v>
      </c>
      <c r="B453" s="76" t="s">
        <v>892</v>
      </c>
      <c r="C453" s="76">
        <v>1</v>
      </c>
      <c r="D453" s="76"/>
      <c r="E453" s="76" t="s">
        <v>893</v>
      </c>
      <c r="F453" s="89" t="s">
        <v>27</v>
      </c>
      <c r="G453" s="109">
        <v>443</v>
      </c>
      <c r="H453" s="71" t="s">
        <v>178</v>
      </c>
      <c r="I453" s="51"/>
      <c r="J453" s="79" t="s">
        <v>179</v>
      </c>
      <c r="K453" s="72"/>
      <c r="L453" s="73">
        <v>304.17</v>
      </c>
      <c r="M453" s="81">
        <v>44650</v>
      </c>
      <c r="N453" s="73"/>
      <c r="O453" s="74"/>
      <c r="P453" s="96"/>
      <c r="Q453" s="99"/>
      <c r="R453" s="96"/>
      <c r="S453" s="97"/>
    </row>
    <row r="454" spans="1:21" ht="72.75" customHeight="1" x14ac:dyDescent="0.25">
      <c r="A454" s="173">
        <v>378</v>
      </c>
      <c r="B454" s="249" t="s">
        <v>894</v>
      </c>
      <c r="C454" s="173"/>
      <c r="D454" s="173">
        <v>1</v>
      </c>
      <c r="E454" s="249" t="s">
        <v>895</v>
      </c>
      <c r="F454" s="249" t="s">
        <v>896</v>
      </c>
      <c r="G454" s="68">
        <v>444</v>
      </c>
      <c r="H454" s="71" t="s">
        <v>541</v>
      </c>
      <c r="I454" s="51"/>
      <c r="J454" s="79" t="s">
        <v>169</v>
      </c>
      <c r="K454" s="72"/>
      <c r="L454" s="73">
        <v>1520.85</v>
      </c>
      <c r="M454" s="81">
        <v>44650</v>
      </c>
      <c r="N454" s="73"/>
      <c r="O454" s="74"/>
      <c r="P454" s="96"/>
      <c r="Q454" s="99"/>
      <c r="R454" s="96"/>
      <c r="S454" s="97"/>
    </row>
    <row r="455" spans="1:21" ht="63" customHeight="1" x14ac:dyDescent="0.25">
      <c r="A455" s="250"/>
      <c r="B455" s="249"/>
      <c r="C455" s="250"/>
      <c r="D455" s="250"/>
      <c r="E455" s="249"/>
      <c r="F455" s="249"/>
      <c r="G455" s="109">
        <v>445</v>
      </c>
      <c r="H455" s="71" t="s">
        <v>193</v>
      </c>
      <c r="I455" s="51"/>
      <c r="J455" s="79" t="s">
        <v>194</v>
      </c>
      <c r="K455" s="72"/>
      <c r="L455" s="73">
        <v>1520.85</v>
      </c>
      <c r="M455" s="81">
        <v>44650</v>
      </c>
      <c r="N455" s="73"/>
      <c r="O455" s="74"/>
      <c r="P455" s="96"/>
      <c r="Q455" s="99"/>
      <c r="R455" s="96"/>
      <c r="S455" s="97"/>
    </row>
    <row r="456" spans="1:21" ht="63.75" customHeight="1" x14ac:dyDescent="0.25">
      <c r="A456" s="173">
        <v>379</v>
      </c>
      <c r="B456" s="173" t="s">
        <v>897</v>
      </c>
      <c r="C456" s="173">
        <v>1</v>
      </c>
      <c r="D456" s="173"/>
      <c r="E456" s="251" t="s">
        <v>898</v>
      </c>
      <c r="F456" s="251" t="s">
        <v>899</v>
      </c>
      <c r="G456" s="68">
        <v>446</v>
      </c>
      <c r="H456" s="71" t="s">
        <v>111</v>
      </c>
      <c r="I456" s="51"/>
      <c r="J456" s="79" t="s">
        <v>112</v>
      </c>
      <c r="K456" s="72"/>
      <c r="L456" s="73">
        <v>2129.19</v>
      </c>
      <c r="M456" s="81">
        <v>44656</v>
      </c>
      <c r="N456" s="73"/>
      <c r="O456" s="74"/>
      <c r="P456" s="96"/>
      <c r="Q456" s="99"/>
      <c r="R456" s="96"/>
      <c r="S456" s="99"/>
      <c r="T456" s="96"/>
      <c r="U456" s="97"/>
    </row>
    <row r="457" spans="1:21" ht="63.75" customHeight="1" x14ac:dyDescent="0.25">
      <c r="A457" s="250"/>
      <c r="B457" s="250"/>
      <c r="C457" s="250"/>
      <c r="D457" s="250"/>
      <c r="E457" s="252"/>
      <c r="F457" s="252"/>
      <c r="G457" s="109">
        <v>447</v>
      </c>
      <c r="H457" s="71" t="s">
        <v>285</v>
      </c>
      <c r="I457" s="51"/>
      <c r="J457" s="79" t="s">
        <v>158</v>
      </c>
      <c r="K457" s="72"/>
      <c r="L457" s="73">
        <v>2129.19</v>
      </c>
      <c r="M457" s="81">
        <v>44656</v>
      </c>
      <c r="N457" s="73"/>
      <c r="O457" s="74"/>
      <c r="P457" s="96"/>
      <c r="Q457" s="99"/>
      <c r="R457" s="96"/>
      <c r="S457" s="99"/>
      <c r="T457" s="96"/>
      <c r="U457" s="97"/>
    </row>
    <row r="458" spans="1:21" ht="50.25" customHeight="1" x14ac:dyDescent="0.25">
      <c r="A458" s="100">
        <v>380</v>
      </c>
      <c r="B458" s="76" t="s">
        <v>900</v>
      </c>
      <c r="C458" s="76">
        <v>1</v>
      </c>
      <c r="D458" s="76"/>
      <c r="E458" s="76" t="s">
        <v>816</v>
      </c>
      <c r="F458" s="76" t="s">
        <v>526</v>
      </c>
      <c r="G458" s="68">
        <v>448</v>
      </c>
      <c r="H458" s="71" t="s">
        <v>111</v>
      </c>
      <c r="I458" s="51"/>
      <c r="J458" s="79" t="s">
        <v>112</v>
      </c>
      <c r="K458" s="72"/>
      <c r="L458" s="73">
        <v>1520.85</v>
      </c>
      <c r="M458" s="81">
        <v>44658</v>
      </c>
      <c r="N458" s="73"/>
      <c r="O458" s="74"/>
      <c r="P458" s="96"/>
      <c r="Q458" s="99"/>
      <c r="R458" s="96"/>
      <c r="S458" s="99"/>
      <c r="T458" s="96"/>
      <c r="U458" s="97"/>
    </row>
    <row r="459" spans="1:21" ht="50.25" customHeight="1" x14ac:dyDescent="0.25">
      <c r="A459" s="100">
        <v>381</v>
      </c>
      <c r="B459" s="76" t="s">
        <v>901</v>
      </c>
      <c r="C459" s="76">
        <v>1</v>
      </c>
      <c r="D459" s="76"/>
      <c r="E459" s="76" t="s">
        <v>902</v>
      </c>
      <c r="F459" s="76" t="s">
        <v>903</v>
      </c>
      <c r="G459" s="109">
        <v>449</v>
      </c>
      <c r="H459" s="71" t="s">
        <v>299</v>
      </c>
      <c r="I459" s="51"/>
      <c r="J459" s="79" t="s">
        <v>189</v>
      </c>
      <c r="K459" s="72"/>
      <c r="L459" s="73">
        <v>304.17</v>
      </c>
      <c r="M459" s="81">
        <v>44658</v>
      </c>
      <c r="N459" s="73"/>
      <c r="O459" s="74"/>
      <c r="P459" s="96"/>
      <c r="Q459" s="99"/>
      <c r="R459" s="96"/>
      <c r="S459" s="99"/>
      <c r="T459" s="96"/>
      <c r="U459" s="97"/>
    </row>
    <row r="460" spans="1:21" ht="78" customHeight="1" x14ac:dyDescent="0.25">
      <c r="A460" s="100">
        <v>382</v>
      </c>
      <c r="B460" s="76" t="s">
        <v>904</v>
      </c>
      <c r="C460" s="76">
        <v>1</v>
      </c>
      <c r="D460" s="76"/>
      <c r="E460" s="76" t="s">
        <v>905</v>
      </c>
      <c r="F460" s="76" t="s">
        <v>906</v>
      </c>
      <c r="G460" s="68">
        <v>450</v>
      </c>
      <c r="H460" s="71" t="s">
        <v>541</v>
      </c>
      <c r="I460" s="51"/>
      <c r="J460" s="79" t="s">
        <v>169</v>
      </c>
      <c r="K460" s="72"/>
      <c r="L460" s="73">
        <v>304.17</v>
      </c>
      <c r="M460" s="81">
        <v>44679</v>
      </c>
      <c r="N460" s="73"/>
      <c r="O460" s="99"/>
      <c r="P460" s="96"/>
      <c r="Q460" s="99"/>
      <c r="R460" s="96"/>
      <c r="S460" s="99"/>
      <c r="T460" s="96"/>
      <c r="U460" s="97"/>
    </row>
    <row r="461" spans="1:21" ht="79.5" customHeight="1" x14ac:dyDescent="0.25">
      <c r="A461" s="100">
        <v>383</v>
      </c>
      <c r="B461" s="76" t="s">
        <v>907</v>
      </c>
      <c r="C461" s="76">
        <v>1</v>
      </c>
      <c r="D461" s="76"/>
      <c r="E461" s="76" t="s">
        <v>199</v>
      </c>
      <c r="F461" s="76" t="s">
        <v>908</v>
      </c>
      <c r="G461" s="109">
        <v>451</v>
      </c>
      <c r="H461" s="71" t="s">
        <v>541</v>
      </c>
      <c r="I461" s="51"/>
      <c r="J461" s="79" t="s">
        <v>169</v>
      </c>
      <c r="K461" s="72"/>
      <c r="L461" s="73">
        <v>304.17</v>
      </c>
      <c r="M461" s="81">
        <v>44680</v>
      </c>
      <c r="N461" s="73"/>
      <c r="O461" s="99"/>
      <c r="P461" s="96"/>
      <c r="Q461" s="99"/>
      <c r="R461" s="96"/>
      <c r="S461" s="99"/>
      <c r="T461" s="96"/>
      <c r="U461" s="97"/>
    </row>
    <row r="462" spans="1:21" ht="71.25" customHeight="1" x14ac:dyDescent="0.25">
      <c r="A462" s="100">
        <v>384</v>
      </c>
      <c r="B462" s="76" t="s">
        <v>909</v>
      </c>
      <c r="C462" s="79">
        <v>1</v>
      </c>
      <c r="D462" s="51"/>
      <c r="E462" s="76" t="s">
        <v>910</v>
      </c>
      <c r="F462" s="76" t="s">
        <v>153</v>
      </c>
      <c r="G462" s="68">
        <v>452</v>
      </c>
      <c r="H462" s="71" t="s">
        <v>178</v>
      </c>
      <c r="I462" s="51"/>
      <c r="J462" s="79" t="s">
        <v>179</v>
      </c>
      <c r="K462" s="72"/>
      <c r="L462" s="73">
        <v>608.34</v>
      </c>
      <c r="M462" s="81">
        <v>44685</v>
      </c>
      <c r="N462" s="73"/>
      <c r="O462" s="99"/>
      <c r="P462" s="96"/>
      <c r="Q462" s="99"/>
      <c r="R462" s="96"/>
      <c r="S462" s="99"/>
      <c r="T462" s="96"/>
      <c r="U462" s="97"/>
    </row>
    <row r="463" spans="1:21" ht="75.75" customHeight="1" x14ac:dyDescent="0.25">
      <c r="A463" s="100">
        <v>385</v>
      </c>
      <c r="B463" s="83" t="s">
        <v>911</v>
      </c>
      <c r="C463" s="79">
        <v>1</v>
      </c>
      <c r="D463" s="51"/>
      <c r="E463" s="76" t="s">
        <v>475</v>
      </c>
      <c r="F463" s="76" t="s">
        <v>912</v>
      </c>
      <c r="G463" s="109">
        <v>453</v>
      </c>
      <c r="H463" s="71" t="s">
        <v>541</v>
      </c>
      <c r="I463" s="51"/>
      <c r="J463" s="79" t="s">
        <v>169</v>
      </c>
      <c r="K463" s="72"/>
      <c r="L463" s="73">
        <v>304.17</v>
      </c>
      <c r="M463" s="81">
        <v>44687</v>
      </c>
      <c r="N463" s="73"/>
      <c r="O463" s="99"/>
      <c r="P463" s="96"/>
      <c r="Q463" s="99"/>
      <c r="R463" s="96"/>
      <c r="S463" s="99"/>
      <c r="T463" s="96"/>
      <c r="U463" s="97"/>
    </row>
    <row r="464" spans="1:21" ht="71.25" customHeight="1" x14ac:dyDescent="0.25">
      <c r="A464" s="173">
        <v>386</v>
      </c>
      <c r="B464" s="255" t="s">
        <v>913</v>
      </c>
      <c r="C464" s="256">
        <v>1</v>
      </c>
      <c r="D464" s="256"/>
      <c r="E464" s="257" t="s">
        <v>914</v>
      </c>
      <c r="F464" s="173" t="s">
        <v>915</v>
      </c>
      <c r="G464" s="68">
        <v>454</v>
      </c>
      <c r="H464" s="71" t="s">
        <v>111</v>
      </c>
      <c r="I464" s="51"/>
      <c r="J464" s="79" t="s">
        <v>112</v>
      </c>
      <c r="K464" s="72"/>
      <c r="L464" s="73">
        <v>6083.4</v>
      </c>
      <c r="M464" s="81">
        <v>44687</v>
      </c>
      <c r="N464" s="73"/>
      <c r="O464" s="99"/>
      <c r="P464" s="96"/>
      <c r="Q464" s="99"/>
      <c r="R464" s="96"/>
      <c r="S464" s="99"/>
      <c r="T464" s="96"/>
      <c r="U464" s="97"/>
    </row>
    <row r="465" spans="1:21" ht="68.25" customHeight="1" x14ac:dyDescent="0.25">
      <c r="A465" s="250"/>
      <c r="B465" s="255"/>
      <c r="C465" s="256"/>
      <c r="D465" s="256"/>
      <c r="E465" s="257"/>
      <c r="F465" s="250"/>
      <c r="G465" s="109">
        <v>455</v>
      </c>
      <c r="H465" s="71" t="s">
        <v>285</v>
      </c>
      <c r="I465" s="51"/>
      <c r="J465" s="79" t="s">
        <v>158</v>
      </c>
      <c r="K465" s="72"/>
      <c r="L465" s="73">
        <v>6083.4</v>
      </c>
      <c r="M465" s="81">
        <v>44687</v>
      </c>
      <c r="N465" s="73"/>
      <c r="O465" s="99"/>
      <c r="P465" s="96"/>
      <c r="Q465" s="99"/>
      <c r="R465" s="96"/>
      <c r="S465" s="99"/>
      <c r="T465" s="96"/>
      <c r="U465" s="97"/>
    </row>
    <row r="466" spans="1:21" ht="50.25" customHeight="1" x14ac:dyDescent="0.25">
      <c r="A466" s="100">
        <v>387</v>
      </c>
      <c r="B466" s="76" t="s">
        <v>916</v>
      </c>
      <c r="C466" s="78"/>
      <c r="D466" s="78">
        <v>1</v>
      </c>
      <c r="E466" s="76" t="s">
        <v>917</v>
      </c>
      <c r="F466" s="76" t="s">
        <v>98</v>
      </c>
      <c r="G466" s="68">
        <v>456</v>
      </c>
      <c r="H466" s="71" t="s">
        <v>299</v>
      </c>
      <c r="I466" s="51"/>
      <c r="J466" s="79" t="s">
        <v>189</v>
      </c>
      <c r="K466" s="72"/>
      <c r="L466" s="73">
        <v>304.17</v>
      </c>
      <c r="M466" s="81">
        <v>44692</v>
      </c>
      <c r="N466" s="73"/>
      <c r="O466" s="99"/>
      <c r="P466" s="96"/>
      <c r="Q466" s="99"/>
      <c r="R466" s="96"/>
      <c r="S466" s="99"/>
      <c r="T466" s="96"/>
      <c r="U466" s="97"/>
    </row>
    <row r="467" spans="1:21" ht="50.25" customHeight="1" x14ac:dyDescent="0.25">
      <c r="A467" s="100">
        <v>388</v>
      </c>
      <c r="B467" s="76" t="s">
        <v>918</v>
      </c>
      <c r="C467" s="78">
        <v>1</v>
      </c>
      <c r="D467" s="78"/>
      <c r="E467" s="76" t="s">
        <v>917</v>
      </c>
      <c r="F467" s="76" t="s">
        <v>98</v>
      </c>
      <c r="G467" s="109">
        <v>457</v>
      </c>
      <c r="H467" s="71" t="s">
        <v>299</v>
      </c>
      <c r="I467" s="51"/>
      <c r="J467" s="79" t="s">
        <v>189</v>
      </c>
      <c r="K467" s="72"/>
      <c r="L467" s="73">
        <v>304.17</v>
      </c>
      <c r="M467" s="81">
        <v>44692</v>
      </c>
      <c r="N467" s="73"/>
      <c r="O467" s="99"/>
      <c r="P467" s="96"/>
      <c r="Q467" s="99"/>
      <c r="R467" s="96"/>
      <c r="S467" s="99"/>
      <c r="T467" s="96"/>
      <c r="U467" s="97"/>
    </row>
    <row r="468" spans="1:21" ht="50.25" customHeight="1" x14ac:dyDescent="0.25">
      <c r="A468" s="173">
        <v>389</v>
      </c>
      <c r="B468" s="255" t="s">
        <v>919</v>
      </c>
      <c r="C468" s="177">
        <v>1</v>
      </c>
      <c r="D468" s="177"/>
      <c r="E468" s="249" t="s">
        <v>876</v>
      </c>
      <c r="F468" s="249" t="s">
        <v>920</v>
      </c>
      <c r="G468" s="68">
        <v>458</v>
      </c>
      <c r="H468" s="71" t="s">
        <v>299</v>
      </c>
      <c r="I468" s="51"/>
      <c r="J468" s="112" t="s">
        <v>189</v>
      </c>
      <c r="K468" s="72"/>
      <c r="L468" s="73">
        <v>1200</v>
      </c>
      <c r="M468" s="81">
        <v>44692</v>
      </c>
      <c r="N468" s="73"/>
      <c r="O468" s="99"/>
      <c r="P468" s="96"/>
      <c r="Q468" s="99"/>
      <c r="R468" s="96"/>
      <c r="S468" s="99"/>
      <c r="T468" s="96"/>
      <c r="U468" s="97"/>
    </row>
    <row r="469" spans="1:21" ht="50.25" customHeight="1" x14ac:dyDescent="0.25">
      <c r="A469" s="250"/>
      <c r="B469" s="253"/>
      <c r="C469" s="178"/>
      <c r="D469" s="178"/>
      <c r="E469" s="173"/>
      <c r="F469" s="173"/>
      <c r="G469" s="109">
        <v>459</v>
      </c>
      <c r="H469" s="108" t="s">
        <v>111</v>
      </c>
      <c r="I469" s="91"/>
      <c r="J469" s="113" t="s">
        <v>112</v>
      </c>
      <c r="K469" s="114"/>
      <c r="L469" s="92">
        <v>1500</v>
      </c>
      <c r="M469" s="90">
        <v>44692</v>
      </c>
      <c r="N469" s="73"/>
      <c r="O469" s="99"/>
      <c r="P469" s="96"/>
      <c r="Q469" s="99"/>
      <c r="R469" s="96"/>
      <c r="S469" s="99"/>
      <c r="T469" s="96"/>
      <c r="U469" s="97"/>
    </row>
    <row r="470" spans="1:21" ht="78" customHeight="1" x14ac:dyDescent="0.25">
      <c r="A470" s="91">
        <v>390</v>
      </c>
      <c r="B470" s="107" t="s">
        <v>921</v>
      </c>
      <c r="C470" s="106"/>
      <c r="D470" s="106">
        <v>1</v>
      </c>
      <c r="E470" s="88" t="s">
        <v>297</v>
      </c>
      <c r="F470" s="88" t="s">
        <v>922</v>
      </c>
      <c r="G470" s="68">
        <v>460</v>
      </c>
      <c r="H470" s="71" t="s">
        <v>541</v>
      </c>
      <c r="I470" s="91"/>
      <c r="J470" s="116" t="s">
        <v>169</v>
      </c>
      <c r="K470" s="114"/>
      <c r="L470" s="92">
        <v>1095</v>
      </c>
      <c r="M470" s="90">
        <v>44704</v>
      </c>
      <c r="N470" s="51"/>
    </row>
    <row r="471" spans="1:21" ht="38.25" x14ac:dyDescent="0.25">
      <c r="A471">
        <v>391</v>
      </c>
      <c r="B471" s="83" t="s">
        <v>923</v>
      </c>
      <c r="C471" s="79">
        <v>1</v>
      </c>
      <c r="D471" s="51"/>
      <c r="E471" s="76" t="s">
        <v>924</v>
      </c>
      <c r="F471" s="76" t="s">
        <v>925</v>
      </c>
      <c r="G471" s="109">
        <v>461</v>
      </c>
      <c r="H471" s="71" t="s">
        <v>299</v>
      </c>
      <c r="I471" s="51"/>
      <c r="J471" s="79" t="s">
        <v>189</v>
      </c>
      <c r="K471" s="72"/>
      <c r="L471" s="73">
        <v>304.17</v>
      </c>
      <c r="M471" s="81">
        <v>44704</v>
      </c>
      <c r="N471" s="51"/>
    </row>
    <row r="472" spans="1:21" ht="70.5" customHeight="1" x14ac:dyDescent="0.25">
      <c r="A472">
        <v>392</v>
      </c>
      <c r="B472" s="107" t="s">
        <v>926</v>
      </c>
      <c r="C472" s="116">
        <v>1</v>
      </c>
      <c r="D472" s="91"/>
      <c r="E472" s="88" t="s">
        <v>927</v>
      </c>
      <c r="F472" s="88" t="s">
        <v>928</v>
      </c>
      <c r="G472" s="68">
        <v>462</v>
      </c>
      <c r="H472" s="108" t="s">
        <v>178</v>
      </c>
      <c r="I472" s="91"/>
      <c r="J472" s="116" t="s">
        <v>179</v>
      </c>
      <c r="K472" s="114"/>
      <c r="L472" s="92">
        <v>304.17</v>
      </c>
      <c r="M472" s="90">
        <v>44712</v>
      </c>
      <c r="N472" s="51"/>
    </row>
    <row r="473" spans="1:21" ht="70.5" customHeight="1" x14ac:dyDescent="0.25">
      <c r="A473">
        <v>393</v>
      </c>
      <c r="B473" s="83" t="s">
        <v>929</v>
      </c>
      <c r="C473" s="79">
        <v>1</v>
      </c>
      <c r="D473" s="51"/>
      <c r="E473" s="76" t="s">
        <v>930</v>
      </c>
      <c r="F473" s="76" t="s">
        <v>931</v>
      </c>
      <c r="G473" s="109">
        <v>463</v>
      </c>
      <c r="H473" s="71" t="s">
        <v>178</v>
      </c>
      <c r="I473" s="51"/>
      <c r="J473" s="79" t="s">
        <v>179</v>
      </c>
      <c r="K473" s="72"/>
      <c r="L473" s="73">
        <v>608.34</v>
      </c>
      <c r="M473" s="81">
        <v>44721</v>
      </c>
      <c r="N473" s="51"/>
    </row>
    <row r="474" spans="1:21" ht="25.5" x14ac:dyDescent="0.25">
      <c r="A474">
        <v>394</v>
      </c>
      <c r="B474" s="83" t="s">
        <v>932</v>
      </c>
      <c r="C474" s="79">
        <v>1</v>
      </c>
      <c r="D474" s="51"/>
      <c r="E474" s="76" t="s">
        <v>686</v>
      </c>
      <c r="F474" s="88" t="s">
        <v>933</v>
      </c>
      <c r="G474" s="68">
        <v>464</v>
      </c>
      <c r="H474" s="108" t="s">
        <v>328</v>
      </c>
      <c r="I474" s="91"/>
      <c r="J474" s="116" t="s">
        <v>329</v>
      </c>
      <c r="K474" s="114"/>
      <c r="L474" s="92">
        <v>1825.02</v>
      </c>
      <c r="M474" s="90">
        <v>44721</v>
      </c>
      <c r="N474" s="51"/>
    </row>
    <row r="475" spans="1:21" ht="51" x14ac:dyDescent="0.25">
      <c r="A475">
        <v>395</v>
      </c>
      <c r="B475" s="118" t="s">
        <v>934</v>
      </c>
      <c r="C475" s="79">
        <v>1</v>
      </c>
      <c r="D475" s="51"/>
      <c r="E475" s="117" t="s">
        <v>935</v>
      </c>
      <c r="F475" s="88" t="s">
        <v>122</v>
      </c>
      <c r="G475" s="109">
        <v>465</v>
      </c>
      <c r="H475" s="108" t="s">
        <v>111</v>
      </c>
      <c r="I475" s="91"/>
      <c r="J475" s="116" t="s">
        <v>112</v>
      </c>
      <c r="K475" s="114"/>
      <c r="L475" s="92">
        <v>304.17</v>
      </c>
      <c r="M475" s="90">
        <v>44722</v>
      </c>
      <c r="N475" s="51"/>
    </row>
    <row r="476" spans="1:21" ht="41.25" customHeight="1" x14ac:dyDescent="0.25">
      <c r="A476">
        <v>396</v>
      </c>
      <c r="B476" s="83" t="s">
        <v>936</v>
      </c>
      <c r="C476" s="79">
        <v>1</v>
      </c>
      <c r="D476" s="51"/>
      <c r="E476" s="76" t="s">
        <v>937</v>
      </c>
      <c r="F476" s="76" t="s">
        <v>197</v>
      </c>
      <c r="G476" s="68">
        <v>466</v>
      </c>
      <c r="H476" s="71" t="s">
        <v>299</v>
      </c>
      <c r="I476" s="51"/>
      <c r="J476" s="79" t="s">
        <v>189</v>
      </c>
      <c r="K476" s="72"/>
      <c r="L476" s="73">
        <v>1520.85</v>
      </c>
      <c r="M476" s="81">
        <v>44764</v>
      </c>
      <c r="N476" s="51"/>
    </row>
    <row r="477" spans="1:21" ht="74.25" customHeight="1" x14ac:dyDescent="0.25">
      <c r="A477">
        <v>397</v>
      </c>
      <c r="B477" s="83" t="s">
        <v>938</v>
      </c>
      <c r="C477" s="51"/>
      <c r="D477" s="79">
        <v>1</v>
      </c>
      <c r="E477" s="76" t="s">
        <v>775</v>
      </c>
      <c r="F477" s="76" t="s">
        <v>939</v>
      </c>
      <c r="G477" s="109">
        <v>467</v>
      </c>
      <c r="H477" s="71" t="s">
        <v>541</v>
      </c>
      <c r="I477" s="51"/>
      <c r="J477" s="79" t="s">
        <v>169</v>
      </c>
      <c r="K477" s="72"/>
      <c r="L477" s="73">
        <v>608.34</v>
      </c>
      <c r="M477" s="81">
        <v>44764</v>
      </c>
      <c r="N477" s="51"/>
    </row>
    <row r="478" spans="1:21" ht="80.25" customHeight="1" x14ac:dyDescent="0.25">
      <c r="A478">
        <v>398</v>
      </c>
      <c r="B478" s="83" t="s">
        <v>940</v>
      </c>
      <c r="C478" s="51"/>
      <c r="D478" s="79">
        <v>1</v>
      </c>
      <c r="E478" s="76" t="s">
        <v>941</v>
      </c>
      <c r="F478" s="76" t="s">
        <v>153</v>
      </c>
      <c r="G478" s="68">
        <v>468</v>
      </c>
      <c r="H478" s="71" t="s">
        <v>541</v>
      </c>
      <c r="I478" s="51"/>
      <c r="J478" s="79" t="s">
        <v>169</v>
      </c>
      <c r="K478" s="72"/>
      <c r="L478" s="73">
        <v>304.17</v>
      </c>
      <c r="M478" s="81">
        <v>44764</v>
      </c>
      <c r="N478" s="51"/>
    </row>
    <row r="479" spans="1:21" ht="51.75" customHeight="1" x14ac:dyDescent="0.25">
      <c r="A479">
        <v>399</v>
      </c>
      <c r="B479" s="83" t="s">
        <v>942</v>
      </c>
      <c r="C479" s="51"/>
      <c r="D479" s="79">
        <v>1</v>
      </c>
      <c r="E479" s="76" t="s">
        <v>943</v>
      </c>
      <c r="F479" s="88" t="s">
        <v>197</v>
      </c>
      <c r="G479" s="109">
        <v>469</v>
      </c>
      <c r="H479" s="71" t="s">
        <v>299</v>
      </c>
      <c r="I479" s="91"/>
      <c r="J479" s="116" t="s">
        <v>189</v>
      </c>
      <c r="K479" s="114"/>
      <c r="L479" s="92">
        <v>1216.68</v>
      </c>
      <c r="M479" s="90">
        <v>44785</v>
      </c>
      <c r="N479" s="51"/>
    </row>
    <row r="480" spans="1:21" ht="85.5" customHeight="1" x14ac:dyDescent="0.25">
      <c r="A480">
        <v>400</v>
      </c>
      <c r="B480" s="83" t="s">
        <v>944</v>
      </c>
      <c r="C480" s="78"/>
      <c r="D480" s="78">
        <v>1</v>
      </c>
      <c r="E480" s="76" t="s">
        <v>945</v>
      </c>
      <c r="F480" s="76" t="s">
        <v>226</v>
      </c>
      <c r="G480" s="68">
        <v>470</v>
      </c>
      <c r="H480" s="71" t="s">
        <v>541</v>
      </c>
      <c r="I480" s="51"/>
      <c r="J480" s="79" t="s">
        <v>169</v>
      </c>
      <c r="K480" s="72"/>
      <c r="L480" s="73">
        <v>3041.7</v>
      </c>
      <c r="M480" s="81">
        <v>44818</v>
      </c>
      <c r="N480" s="51"/>
    </row>
    <row r="481" spans="1:14" ht="47.25" customHeight="1" x14ac:dyDescent="0.25">
      <c r="A481">
        <v>401</v>
      </c>
      <c r="B481" s="119" t="s">
        <v>946</v>
      </c>
      <c r="C481" s="78">
        <v>1</v>
      </c>
      <c r="D481" s="78"/>
      <c r="E481" s="100" t="s">
        <v>947</v>
      </c>
      <c r="F481" s="76" t="s">
        <v>98</v>
      </c>
      <c r="G481" s="109">
        <v>471</v>
      </c>
      <c r="H481" s="71" t="s">
        <v>299</v>
      </c>
      <c r="I481" s="51"/>
      <c r="J481" s="78" t="s">
        <v>189</v>
      </c>
      <c r="K481" s="72"/>
      <c r="L481" s="73">
        <v>2555</v>
      </c>
      <c r="M481" s="81">
        <v>44826</v>
      </c>
      <c r="N481" s="51"/>
    </row>
    <row r="482" spans="1:14" ht="69.75" customHeight="1" x14ac:dyDescent="0.25">
      <c r="A482">
        <v>402</v>
      </c>
      <c r="B482" s="120" t="s">
        <v>948</v>
      </c>
      <c r="C482" s="78"/>
      <c r="D482" s="78">
        <v>1</v>
      </c>
      <c r="E482" s="76" t="s">
        <v>949</v>
      </c>
      <c r="F482" s="76" t="s">
        <v>98</v>
      </c>
      <c r="G482" s="68">
        <v>472</v>
      </c>
      <c r="H482" s="71" t="s">
        <v>178</v>
      </c>
      <c r="I482" s="51"/>
      <c r="J482" s="78" t="s">
        <v>179</v>
      </c>
      <c r="K482" s="72"/>
      <c r="L482" s="73">
        <v>3285</v>
      </c>
      <c r="M482" s="81">
        <v>44826</v>
      </c>
      <c r="N482" s="51"/>
    </row>
    <row r="483" spans="1:14" ht="38.25" customHeight="1" x14ac:dyDescent="0.25">
      <c r="A483">
        <v>403</v>
      </c>
      <c r="B483" s="120" t="s">
        <v>950</v>
      </c>
      <c r="C483" s="78"/>
      <c r="D483" s="78">
        <v>1</v>
      </c>
      <c r="E483" s="76" t="s">
        <v>951</v>
      </c>
      <c r="F483" s="76" t="s">
        <v>153</v>
      </c>
      <c r="G483" s="109">
        <v>473</v>
      </c>
      <c r="H483" s="71" t="s">
        <v>299</v>
      </c>
      <c r="I483" s="51"/>
      <c r="J483" s="79" t="s">
        <v>189</v>
      </c>
      <c r="K483" s="72"/>
      <c r="L483" s="73">
        <v>608.34</v>
      </c>
      <c r="M483" s="81">
        <v>44832</v>
      </c>
      <c r="N483" s="51"/>
    </row>
    <row r="484" spans="1:14" ht="74.25" customHeight="1" x14ac:dyDescent="0.25">
      <c r="A484">
        <v>404</v>
      </c>
      <c r="B484" s="120" t="s">
        <v>952</v>
      </c>
      <c r="C484" s="78"/>
      <c r="D484" s="78">
        <v>1</v>
      </c>
      <c r="E484" s="76" t="s">
        <v>953</v>
      </c>
      <c r="F484" s="76" t="s">
        <v>153</v>
      </c>
      <c r="G484" s="68">
        <v>474</v>
      </c>
      <c r="H484" s="71" t="s">
        <v>541</v>
      </c>
      <c r="I484" s="51"/>
      <c r="J484" s="79" t="s">
        <v>169</v>
      </c>
      <c r="K484" s="72"/>
      <c r="L484" s="73">
        <v>912.51</v>
      </c>
      <c r="M484" s="81">
        <v>44841</v>
      </c>
      <c r="N484" s="51"/>
    </row>
    <row r="485" spans="1:14" ht="92.25" customHeight="1" x14ac:dyDescent="0.25">
      <c r="A485">
        <v>405</v>
      </c>
      <c r="B485" s="120" t="s">
        <v>954</v>
      </c>
      <c r="C485" s="78">
        <v>1</v>
      </c>
      <c r="D485" s="78"/>
      <c r="E485" s="76" t="s">
        <v>199</v>
      </c>
      <c r="F485" s="76" t="s">
        <v>955</v>
      </c>
      <c r="G485" s="109">
        <v>475</v>
      </c>
      <c r="H485" s="71" t="s">
        <v>265</v>
      </c>
      <c r="I485" s="51"/>
      <c r="J485" s="79" t="s">
        <v>63</v>
      </c>
      <c r="K485" s="72"/>
      <c r="L485" s="73">
        <v>300</v>
      </c>
      <c r="M485" s="81">
        <v>44841</v>
      </c>
      <c r="N485" s="51"/>
    </row>
    <row r="486" spans="1:14" ht="41.25" customHeight="1" x14ac:dyDescent="0.25">
      <c r="A486">
        <v>406</v>
      </c>
      <c r="B486" s="120" t="s">
        <v>687</v>
      </c>
      <c r="C486" s="78">
        <v>1</v>
      </c>
      <c r="D486" s="78"/>
      <c r="E486" s="76" t="s">
        <v>956</v>
      </c>
      <c r="F486" s="76" t="s">
        <v>197</v>
      </c>
      <c r="G486" s="68">
        <v>476</v>
      </c>
      <c r="H486" s="71" t="s">
        <v>299</v>
      </c>
      <c r="I486" s="51"/>
      <c r="J486" s="79" t="s">
        <v>189</v>
      </c>
      <c r="K486" s="72"/>
      <c r="L486" s="73">
        <v>608.34</v>
      </c>
      <c r="M486" s="81">
        <v>44852</v>
      </c>
      <c r="N486" s="51"/>
    </row>
    <row r="487" spans="1:14" ht="46.5" customHeight="1" x14ac:dyDescent="0.25">
      <c r="A487">
        <v>407</v>
      </c>
      <c r="B487" s="120" t="s">
        <v>957</v>
      </c>
      <c r="C487" s="78">
        <v>1</v>
      </c>
      <c r="D487" s="78"/>
      <c r="E487" s="76" t="s">
        <v>958</v>
      </c>
      <c r="F487" s="76" t="s">
        <v>197</v>
      </c>
      <c r="G487" s="109">
        <v>477</v>
      </c>
      <c r="H487" s="71" t="s">
        <v>299</v>
      </c>
      <c r="I487" s="51"/>
      <c r="J487" s="79" t="s">
        <v>189</v>
      </c>
      <c r="K487" s="72"/>
      <c r="L487" s="73">
        <v>304.17</v>
      </c>
      <c r="M487" s="81">
        <v>44861</v>
      </c>
      <c r="N487" s="51"/>
    </row>
    <row r="488" spans="1:14" ht="68.25" customHeight="1" x14ac:dyDescent="0.25">
      <c r="A488">
        <v>408</v>
      </c>
      <c r="B488" s="120" t="s">
        <v>959</v>
      </c>
      <c r="C488" s="78">
        <v>1</v>
      </c>
      <c r="D488" s="78"/>
      <c r="E488" s="76" t="s">
        <v>960</v>
      </c>
      <c r="F488" s="76" t="s">
        <v>961</v>
      </c>
      <c r="G488" s="68">
        <v>478</v>
      </c>
      <c r="H488" s="71" t="s">
        <v>541</v>
      </c>
      <c r="I488" s="51"/>
      <c r="J488" s="79" t="s">
        <v>169</v>
      </c>
      <c r="K488" s="72"/>
      <c r="L488" s="73">
        <v>912.51</v>
      </c>
      <c r="M488" s="81">
        <v>44869</v>
      </c>
      <c r="N488" s="51"/>
    </row>
    <row r="489" spans="1:14" ht="57.75" customHeight="1" x14ac:dyDescent="0.25">
      <c r="A489" s="79">
        <v>409</v>
      </c>
      <c r="B489" s="121" t="s">
        <v>962</v>
      </c>
      <c r="C489" s="78">
        <v>1</v>
      </c>
      <c r="D489" s="78"/>
      <c r="E489" s="88" t="s">
        <v>963</v>
      </c>
      <c r="F489" s="88" t="s">
        <v>197</v>
      </c>
      <c r="G489" s="109">
        <v>479</v>
      </c>
      <c r="H489" s="108" t="s">
        <v>178</v>
      </c>
      <c r="I489" s="91"/>
      <c r="J489" s="116" t="s">
        <v>179</v>
      </c>
      <c r="K489" s="114"/>
      <c r="L489" s="92">
        <v>730</v>
      </c>
      <c r="M489" s="90">
        <v>44869</v>
      </c>
      <c r="N489" s="51"/>
    </row>
    <row r="490" spans="1:14" ht="94.5" customHeight="1" x14ac:dyDescent="0.25">
      <c r="A490" s="79">
        <v>410</v>
      </c>
      <c r="B490" s="76" t="s">
        <v>964</v>
      </c>
      <c r="C490" s="78"/>
      <c r="D490" s="78">
        <v>1</v>
      </c>
      <c r="E490" s="76" t="s">
        <v>965</v>
      </c>
      <c r="F490" s="76" t="s">
        <v>966</v>
      </c>
      <c r="G490" s="68">
        <v>480</v>
      </c>
      <c r="H490" s="71" t="s">
        <v>193</v>
      </c>
      <c r="I490" s="51"/>
      <c r="J490" s="79" t="s">
        <v>194</v>
      </c>
      <c r="K490" s="72"/>
      <c r="L490" s="73">
        <v>608.34</v>
      </c>
      <c r="M490" s="81">
        <v>44879</v>
      </c>
      <c r="N490" s="51"/>
    </row>
    <row r="491" spans="1:14" ht="64.5" customHeight="1" x14ac:dyDescent="0.25">
      <c r="A491" s="79">
        <v>411</v>
      </c>
      <c r="B491" s="76" t="s">
        <v>967</v>
      </c>
      <c r="C491" s="78"/>
      <c r="D491" s="78">
        <v>1</v>
      </c>
      <c r="E491" s="76" t="s">
        <v>968</v>
      </c>
      <c r="F491" s="76" t="s">
        <v>969</v>
      </c>
      <c r="G491" s="109">
        <v>481</v>
      </c>
      <c r="H491" s="108" t="s">
        <v>111</v>
      </c>
      <c r="I491" s="51"/>
      <c r="J491" s="79" t="s">
        <v>112</v>
      </c>
      <c r="K491" s="72"/>
      <c r="L491" s="73">
        <v>609.41999999999996</v>
      </c>
      <c r="M491" s="81">
        <v>44879</v>
      </c>
      <c r="N491" s="51"/>
    </row>
    <row r="492" spans="1:14" ht="87" customHeight="1" x14ac:dyDescent="0.25">
      <c r="A492" s="79">
        <v>412</v>
      </c>
      <c r="B492" s="76" t="s">
        <v>970</v>
      </c>
      <c r="C492" s="78">
        <v>1</v>
      </c>
      <c r="D492" s="78"/>
      <c r="E492" s="76" t="s">
        <v>202</v>
      </c>
      <c r="F492" s="76" t="s">
        <v>971</v>
      </c>
      <c r="G492" s="68">
        <v>482</v>
      </c>
      <c r="H492" s="71" t="s">
        <v>541</v>
      </c>
      <c r="I492" s="51"/>
      <c r="J492" s="79" t="s">
        <v>169</v>
      </c>
      <c r="K492" s="72"/>
      <c r="L492" s="73">
        <v>365</v>
      </c>
      <c r="M492" s="81">
        <v>44881</v>
      </c>
      <c r="N492" s="51"/>
    </row>
    <row r="493" spans="1:14" ht="56.25" customHeight="1" x14ac:dyDescent="0.25">
      <c r="A493" s="79">
        <v>413</v>
      </c>
      <c r="B493" s="76" t="s">
        <v>972</v>
      </c>
      <c r="C493" s="78">
        <v>1</v>
      </c>
      <c r="D493" s="78"/>
      <c r="E493" s="76" t="s">
        <v>973</v>
      </c>
      <c r="F493" s="76" t="s">
        <v>404</v>
      </c>
      <c r="G493" s="109">
        <v>483</v>
      </c>
      <c r="H493" s="71" t="s">
        <v>299</v>
      </c>
      <c r="I493" s="51"/>
      <c r="J493" s="79" t="s">
        <v>189</v>
      </c>
      <c r="K493" s="72"/>
      <c r="L493" s="73">
        <v>304.17</v>
      </c>
      <c r="M493" s="81">
        <v>44881</v>
      </c>
      <c r="N493" s="51"/>
    </row>
    <row r="494" spans="1:14" ht="74.25" customHeight="1" x14ac:dyDescent="0.25">
      <c r="A494" s="51">
        <v>414</v>
      </c>
      <c r="B494" s="88" t="s">
        <v>974</v>
      </c>
      <c r="C494" s="78"/>
      <c r="D494" s="78">
        <v>1</v>
      </c>
      <c r="E494" s="88" t="s">
        <v>975</v>
      </c>
      <c r="F494" s="88" t="s">
        <v>153</v>
      </c>
      <c r="G494" s="68">
        <v>484</v>
      </c>
      <c r="H494" s="71" t="s">
        <v>541</v>
      </c>
      <c r="I494" s="91"/>
      <c r="J494" s="116" t="s">
        <v>169</v>
      </c>
      <c r="K494" s="114"/>
      <c r="L494" s="92">
        <v>300</v>
      </c>
      <c r="M494" s="90">
        <v>44881</v>
      </c>
      <c r="N494" s="51"/>
    </row>
    <row r="495" spans="1:14" ht="40.5" customHeight="1" x14ac:dyDescent="0.25">
      <c r="A495" s="51">
        <v>415</v>
      </c>
      <c r="B495" s="88" t="s">
        <v>976</v>
      </c>
      <c r="C495" s="116">
        <v>1</v>
      </c>
      <c r="D495" s="91"/>
      <c r="E495" s="88" t="s">
        <v>977</v>
      </c>
      <c r="F495" s="88" t="s">
        <v>153</v>
      </c>
      <c r="G495" s="109">
        <v>485</v>
      </c>
      <c r="H495" s="71" t="s">
        <v>299</v>
      </c>
      <c r="I495" s="91"/>
      <c r="J495" s="116" t="s">
        <v>189</v>
      </c>
      <c r="K495" s="114"/>
      <c r="L495" s="92">
        <v>1095</v>
      </c>
      <c r="M495" s="90">
        <v>44897</v>
      </c>
      <c r="N495" s="51"/>
    </row>
    <row r="496" spans="1:14" ht="40.5" customHeight="1" x14ac:dyDescent="0.25">
      <c r="A496" s="79">
        <v>416</v>
      </c>
      <c r="B496" s="76" t="s">
        <v>978</v>
      </c>
      <c r="C496" s="51">
        <v>1</v>
      </c>
      <c r="D496" s="51"/>
      <c r="E496" s="76" t="s">
        <v>979</v>
      </c>
      <c r="F496" s="76" t="s">
        <v>270</v>
      </c>
      <c r="G496" s="68">
        <v>486</v>
      </c>
      <c r="H496" s="71" t="s">
        <v>299</v>
      </c>
      <c r="I496" s="51"/>
      <c r="J496" s="79" t="s">
        <v>189</v>
      </c>
      <c r="K496" s="72"/>
      <c r="L496" s="73">
        <v>304.17</v>
      </c>
      <c r="M496" s="81">
        <v>44897</v>
      </c>
      <c r="N496" s="51"/>
    </row>
    <row r="497" spans="1:14" ht="90" customHeight="1" x14ac:dyDescent="0.25">
      <c r="A497" s="79">
        <v>417</v>
      </c>
      <c r="B497" s="76" t="s">
        <v>980</v>
      </c>
      <c r="C497" s="79"/>
      <c r="D497" s="79">
        <v>1</v>
      </c>
      <c r="E497" s="76" t="s">
        <v>981</v>
      </c>
      <c r="F497" s="76" t="s">
        <v>982</v>
      </c>
      <c r="G497" s="109">
        <v>487</v>
      </c>
      <c r="H497" s="71" t="s">
        <v>193</v>
      </c>
      <c r="I497" s="51"/>
      <c r="J497" s="79" t="s">
        <v>194</v>
      </c>
      <c r="K497" s="72"/>
      <c r="L497" s="73">
        <v>1520.85</v>
      </c>
      <c r="M497" s="81">
        <v>44900</v>
      </c>
      <c r="N497" s="51"/>
    </row>
    <row r="498" spans="1:14" ht="60.75" customHeight="1" x14ac:dyDescent="0.25">
      <c r="A498" s="51">
        <v>418</v>
      </c>
      <c r="B498" s="76" t="s">
        <v>983</v>
      </c>
      <c r="C498" s="79">
        <v>1</v>
      </c>
      <c r="D498" s="79"/>
      <c r="E498" s="76" t="s">
        <v>984</v>
      </c>
      <c r="F498" s="76" t="s">
        <v>233</v>
      </c>
      <c r="G498" s="68">
        <v>488</v>
      </c>
      <c r="H498" s="71" t="s">
        <v>178</v>
      </c>
      <c r="I498" s="51"/>
      <c r="J498" s="79" t="s">
        <v>179</v>
      </c>
      <c r="K498" s="72"/>
      <c r="L498" s="73">
        <v>1460</v>
      </c>
      <c r="M498" s="81">
        <v>44900</v>
      </c>
      <c r="N498" s="51"/>
    </row>
    <row r="499" spans="1:14" ht="50.25" customHeight="1" x14ac:dyDescent="0.25">
      <c r="A499" s="51">
        <v>419</v>
      </c>
      <c r="B499" s="76" t="s">
        <v>985</v>
      </c>
      <c r="C499" s="79">
        <v>1</v>
      </c>
      <c r="D499" s="79"/>
      <c r="E499" s="76" t="s">
        <v>986</v>
      </c>
      <c r="F499" s="76" t="s">
        <v>987</v>
      </c>
      <c r="G499" s="109">
        <v>489</v>
      </c>
      <c r="H499" s="71" t="s">
        <v>299</v>
      </c>
      <c r="I499" s="51"/>
      <c r="J499" s="78" t="s">
        <v>189</v>
      </c>
      <c r="K499" s="72"/>
      <c r="L499" s="73">
        <v>365</v>
      </c>
      <c r="M499" s="81">
        <v>44900</v>
      </c>
      <c r="N499" s="51"/>
    </row>
    <row r="500" spans="1:14" ht="40.5" customHeight="1" x14ac:dyDescent="0.25">
      <c r="A500" s="51">
        <v>420</v>
      </c>
      <c r="B500" s="76" t="s">
        <v>988</v>
      </c>
      <c r="C500" s="79">
        <v>1</v>
      </c>
      <c r="D500" s="79"/>
      <c r="E500" s="76" t="s">
        <v>989</v>
      </c>
      <c r="F500" s="76" t="s">
        <v>987</v>
      </c>
      <c r="G500" s="68">
        <v>490</v>
      </c>
      <c r="H500" s="71" t="s">
        <v>299</v>
      </c>
      <c r="I500" s="51"/>
      <c r="J500" s="78" t="s">
        <v>189</v>
      </c>
      <c r="K500" s="72"/>
      <c r="L500" s="73">
        <v>365</v>
      </c>
      <c r="M500" s="81">
        <v>44900</v>
      </c>
      <c r="N500" s="51"/>
    </row>
    <row r="501" spans="1:14" ht="40.5" customHeight="1" x14ac:dyDescent="0.25">
      <c r="A501" s="51">
        <v>421</v>
      </c>
      <c r="B501" s="76" t="s">
        <v>990</v>
      </c>
      <c r="C501" s="79">
        <v>1</v>
      </c>
      <c r="D501" s="79"/>
      <c r="E501" s="76" t="s">
        <v>991</v>
      </c>
      <c r="F501" s="76" t="s">
        <v>987</v>
      </c>
      <c r="G501" s="109">
        <v>491</v>
      </c>
      <c r="H501" s="71" t="s">
        <v>299</v>
      </c>
      <c r="I501" s="51"/>
      <c r="J501" s="78" t="s">
        <v>189</v>
      </c>
      <c r="K501" s="72"/>
      <c r="L501" s="73">
        <v>1095</v>
      </c>
      <c r="M501" s="81">
        <v>44900</v>
      </c>
      <c r="N501" s="51"/>
    </row>
    <row r="502" spans="1:14" ht="62.25" customHeight="1" x14ac:dyDescent="0.25">
      <c r="A502" s="51">
        <v>422</v>
      </c>
      <c r="B502" s="76" t="s">
        <v>992</v>
      </c>
      <c r="C502" s="79"/>
      <c r="D502" s="79">
        <v>1</v>
      </c>
      <c r="E502" s="76" t="s">
        <v>993</v>
      </c>
      <c r="F502" s="76" t="s">
        <v>214</v>
      </c>
      <c r="G502" s="68">
        <v>492</v>
      </c>
      <c r="H502" s="71" t="s">
        <v>178</v>
      </c>
      <c r="I502" s="51"/>
      <c r="J502" s="79" t="s">
        <v>179</v>
      </c>
      <c r="K502" s="72"/>
      <c r="L502" s="73">
        <v>912.51</v>
      </c>
      <c r="M502" s="81">
        <v>44903</v>
      </c>
      <c r="N502" s="51"/>
    </row>
    <row r="503" spans="1:14" ht="60" customHeight="1" x14ac:dyDescent="0.25">
      <c r="A503" s="122">
        <v>423</v>
      </c>
      <c r="B503" s="88" t="s">
        <v>994</v>
      </c>
      <c r="C503" s="116">
        <v>1</v>
      </c>
      <c r="D503" s="116"/>
      <c r="E503" s="88" t="s">
        <v>995</v>
      </c>
      <c r="F503" s="88" t="s">
        <v>233</v>
      </c>
      <c r="G503" s="109">
        <v>493</v>
      </c>
      <c r="H503" s="108" t="s">
        <v>111</v>
      </c>
      <c r="I503" s="91"/>
      <c r="J503" s="116" t="s">
        <v>112</v>
      </c>
      <c r="K503" s="114"/>
      <c r="L503" s="92">
        <v>1095</v>
      </c>
      <c r="M503" s="90">
        <v>44903</v>
      </c>
      <c r="N503" s="51"/>
    </row>
    <row r="504" spans="1:14" ht="60" customHeight="1" x14ac:dyDescent="0.25">
      <c r="A504" s="51">
        <v>424</v>
      </c>
      <c r="B504" s="140"/>
      <c r="C504" s="145"/>
      <c r="D504" s="145"/>
      <c r="E504" s="140"/>
      <c r="F504" s="140"/>
      <c r="G504" s="8"/>
      <c r="H504" s="141"/>
      <c r="I504" s="72"/>
      <c r="J504" s="145"/>
      <c r="K504" s="72"/>
      <c r="L504" s="146"/>
      <c r="M504" s="167"/>
      <c r="N504" s="42" t="s">
        <v>996</v>
      </c>
    </row>
    <row r="505" spans="1:14" ht="60" customHeight="1" x14ac:dyDescent="0.25">
      <c r="A505" s="122">
        <v>425</v>
      </c>
      <c r="B505" s="140"/>
      <c r="C505" s="145"/>
      <c r="D505" s="145"/>
      <c r="E505" s="140"/>
      <c r="F505" s="140"/>
      <c r="G505" s="110"/>
      <c r="H505" s="141"/>
      <c r="I505" s="72"/>
      <c r="J505" s="145"/>
      <c r="K505" s="72"/>
      <c r="L505" s="146"/>
      <c r="M505" s="167"/>
      <c r="N505" s="42" t="s">
        <v>996</v>
      </c>
    </row>
    <row r="506" spans="1:14" ht="60" customHeight="1" x14ac:dyDescent="0.25">
      <c r="A506" s="51">
        <v>426</v>
      </c>
      <c r="B506" s="140"/>
      <c r="C506" s="145"/>
      <c r="D506" s="145"/>
      <c r="E506" s="140"/>
      <c r="F506" s="140"/>
      <c r="G506" s="8"/>
      <c r="H506" s="141"/>
      <c r="I506" s="72"/>
      <c r="J506" s="145"/>
      <c r="K506" s="72"/>
      <c r="L506" s="146"/>
      <c r="M506" s="167"/>
      <c r="N506" s="42" t="s">
        <v>996</v>
      </c>
    </row>
    <row r="507" spans="1:14" ht="60" customHeight="1" x14ac:dyDescent="0.25">
      <c r="A507" s="122">
        <v>427</v>
      </c>
      <c r="B507" s="140"/>
      <c r="C507" s="147"/>
      <c r="D507" s="147"/>
      <c r="E507" s="140"/>
      <c r="F507" s="140"/>
      <c r="G507" s="110"/>
      <c r="H507" s="141"/>
      <c r="I507" s="72"/>
      <c r="J507" s="145"/>
      <c r="K507" s="72"/>
      <c r="L507" s="146"/>
      <c r="M507" s="167"/>
      <c r="N507" s="42" t="s">
        <v>996</v>
      </c>
    </row>
    <row r="508" spans="1:14" ht="92.25" customHeight="1" x14ac:dyDescent="0.25">
      <c r="A508" s="51">
        <v>428</v>
      </c>
      <c r="B508" s="76" t="s">
        <v>997</v>
      </c>
      <c r="C508" s="78">
        <v>1</v>
      </c>
      <c r="D508" s="78"/>
      <c r="E508" s="76" t="s">
        <v>752</v>
      </c>
      <c r="F508" s="76" t="s">
        <v>243</v>
      </c>
      <c r="G508" s="68">
        <v>498</v>
      </c>
      <c r="H508" s="71" t="s">
        <v>265</v>
      </c>
      <c r="I508" s="51"/>
      <c r="J508" s="79" t="s">
        <v>63</v>
      </c>
      <c r="K508" s="72"/>
      <c r="L508" s="73">
        <v>304.17</v>
      </c>
      <c r="M508" s="81">
        <v>44951</v>
      </c>
      <c r="N508" s="51"/>
    </row>
    <row r="509" spans="1:14" ht="60" customHeight="1" x14ac:dyDescent="0.25">
      <c r="A509" s="122">
        <v>429</v>
      </c>
      <c r="B509" s="76" t="s">
        <v>998</v>
      </c>
      <c r="C509" s="78">
        <v>1</v>
      </c>
      <c r="D509" s="78"/>
      <c r="E509" s="76" t="s">
        <v>999</v>
      </c>
      <c r="F509" s="76" t="s">
        <v>98</v>
      </c>
      <c r="G509" s="109">
        <v>499</v>
      </c>
      <c r="H509" s="71" t="s">
        <v>299</v>
      </c>
      <c r="I509" s="51"/>
      <c r="J509" s="78" t="s">
        <v>189</v>
      </c>
      <c r="K509" s="72"/>
      <c r="L509" s="73">
        <v>608.34</v>
      </c>
      <c r="M509" s="81">
        <v>44951</v>
      </c>
      <c r="N509" s="51"/>
    </row>
    <row r="510" spans="1:14" ht="60" customHeight="1" x14ac:dyDescent="0.25">
      <c r="A510" s="51">
        <v>430</v>
      </c>
      <c r="B510" s="76" t="s">
        <v>1000</v>
      </c>
      <c r="C510" s="78">
        <v>1</v>
      </c>
      <c r="D510" s="78"/>
      <c r="E510" s="76" t="s">
        <v>1001</v>
      </c>
      <c r="F510" s="76" t="s">
        <v>98</v>
      </c>
      <c r="G510" s="68">
        <v>500</v>
      </c>
      <c r="H510" s="71" t="s">
        <v>299</v>
      </c>
      <c r="I510" s="51"/>
      <c r="J510" s="78" t="s">
        <v>189</v>
      </c>
      <c r="K510" s="72"/>
      <c r="L510" s="73">
        <v>608.34</v>
      </c>
      <c r="M510" s="81">
        <v>44951</v>
      </c>
      <c r="N510" s="51"/>
    </row>
    <row r="511" spans="1:14" ht="88.5" customHeight="1" x14ac:dyDescent="0.25">
      <c r="A511" s="122">
        <v>431</v>
      </c>
      <c r="B511" s="76" t="s">
        <v>1002</v>
      </c>
      <c r="C511" s="78">
        <v>1</v>
      </c>
      <c r="D511" s="78"/>
      <c r="E511" s="76" t="s">
        <v>199</v>
      </c>
      <c r="F511" s="76" t="s">
        <v>1003</v>
      </c>
      <c r="G511" s="109">
        <v>501</v>
      </c>
      <c r="H511" s="71" t="s">
        <v>265</v>
      </c>
      <c r="I511" s="51"/>
      <c r="J511" s="79" t="s">
        <v>63</v>
      </c>
      <c r="K511" s="72"/>
      <c r="L511" s="73">
        <v>608.34</v>
      </c>
      <c r="M511" s="81">
        <v>44957</v>
      </c>
      <c r="N511" s="51"/>
    </row>
    <row r="512" spans="1:14" ht="60" customHeight="1" x14ac:dyDescent="0.25">
      <c r="A512" s="51">
        <v>432</v>
      </c>
      <c r="B512" s="76" t="s">
        <v>1004</v>
      </c>
      <c r="C512" s="78">
        <v>1</v>
      </c>
      <c r="D512" s="78"/>
      <c r="E512" s="76" t="s">
        <v>1005</v>
      </c>
      <c r="F512" s="76" t="s">
        <v>1006</v>
      </c>
      <c r="G512" s="68">
        <v>502</v>
      </c>
      <c r="H512" s="71" t="s">
        <v>299</v>
      </c>
      <c r="I512" s="51"/>
      <c r="J512" s="79" t="s">
        <v>189</v>
      </c>
      <c r="K512" s="72"/>
      <c r="L512" s="73">
        <v>730</v>
      </c>
      <c r="M512" s="81">
        <v>44957</v>
      </c>
      <c r="N512" s="51"/>
    </row>
    <row r="513" spans="1:14" ht="60" customHeight="1" x14ac:dyDescent="0.25">
      <c r="A513" s="258">
        <v>433</v>
      </c>
      <c r="B513" s="173" t="s">
        <v>1007</v>
      </c>
      <c r="C513" s="177">
        <v>1</v>
      </c>
      <c r="D513" s="264"/>
      <c r="E513" s="173" t="s">
        <v>199</v>
      </c>
      <c r="F513" s="173" t="s">
        <v>1008</v>
      </c>
      <c r="G513" s="109">
        <v>503</v>
      </c>
      <c r="H513" s="71" t="s">
        <v>111</v>
      </c>
      <c r="I513" s="51"/>
      <c r="J513" s="79" t="s">
        <v>112</v>
      </c>
      <c r="K513" s="72"/>
      <c r="L513" s="73">
        <v>1460</v>
      </c>
      <c r="M513" s="81">
        <v>44957</v>
      </c>
      <c r="N513" s="51"/>
    </row>
    <row r="514" spans="1:14" ht="84" customHeight="1" x14ac:dyDescent="0.25">
      <c r="A514" s="258"/>
      <c r="B514" s="174"/>
      <c r="C514" s="263"/>
      <c r="D514" s="264"/>
      <c r="E514" s="174"/>
      <c r="F514" s="174"/>
      <c r="G514" s="68">
        <v>504</v>
      </c>
      <c r="H514" s="71" t="s">
        <v>541</v>
      </c>
      <c r="I514" s="91"/>
      <c r="J514" s="116" t="s">
        <v>169</v>
      </c>
      <c r="K514" s="114"/>
      <c r="L514" s="92">
        <v>608.34</v>
      </c>
      <c r="M514" s="90">
        <v>44957</v>
      </c>
      <c r="N514" s="51"/>
    </row>
    <row r="515" spans="1:14" ht="60" customHeight="1" x14ac:dyDescent="0.25">
      <c r="A515" s="258">
        <v>434</v>
      </c>
      <c r="B515" s="173" t="s">
        <v>1009</v>
      </c>
      <c r="C515" s="260">
        <v>1</v>
      </c>
      <c r="D515" s="262"/>
      <c r="E515" s="251" t="s">
        <v>1010</v>
      </c>
      <c r="F515" s="251" t="s">
        <v>392</v>
      </c>
      <c r="G515" s="109">
        <v>505</v>
      </c>
      <c r="H515" s="71" t="s">
        <v>111</v>
      </c>
      <c r="I515" s="51"/>
      <c r="J515" s="79" t="s">
        <v>112</v>
      </c>
      <c r="K515" s="72"/>
      <c r="L515" s="73">
        <v>608.34</v>
      </c>
      <c r="M515" s="168">
        <v>44987</v>
      </c>
      <c r="N515" s="51"/>
    </row>
    <row r="516" spans="1:14" ht="60" customHeight="1" x14ac:dyDescent="0.25">
      <c r="A516" s="259"/>
      <c r="B516" s="250"/>
      <c r="C516" s="261"/>
      <c r="D516" s="259"/>
      <c r="E516" s="252"/>
      <c r="F516" s="252"/>
      <c r="G516" s="68">
        <v>506</v>
      </c>
      <c r="H516" s="71" t="s">
        <v>299</v>
      </c>
      <c r="I516" s="51"/>
      <c r="J516" s="79" t="s">
        <v>189</v>
      </c>
      <c r="K516" s="72"/>
      <c r="L516" s="73">
        <v>608.34</v>
      </c>
      <c r="M516" s="168">
        <v>44987</v>
      </c>
      <c r="N516" s="51"/>
    </row>
    <row r="517" spans="1:14" ht="88.5" customHeight="1" x14ac:dyDescent="0.25">
      <c r="A517" s="266">
        <v>435</v>
      </c>
      <c r="B517" s="249" t="s">
        <v>1011</v>
      </c>
      <c r="C517" s="177">
        <v>1</v>
      </c>
      <c r="D517" s="177"/>
      <c r="E517" s="256" t="s">
        <v>1012</v>
      </c>
      <c r="F517" s="172" t="s">
        <v>1013</v>
      </c>
      <c r="G517" s="109">
        <v>507</v>
      </c>
      <c r="H517" s="157" t="s">
        <v>230</v>
      </c>
      <c r="I517" s="51"/>
      <c r="J517" s="79" t="s">
        <v>29</v>
      </c>
      <c r="K517" s="72"/>
      <c r="L517" s="73">
        <v>2433.36</v>
      </c>
      <c r="M517" s="168">
        <v>44988</v>
      </c>
      <c r="N517" s="51"/>
    </row>
    <row r="518" spans="1:14" ht="74.25" customHeight="1" x14ac:dyDescent="0.25">
      <c r="A518" s="266"/>
      <c r="B518" s="249"/>
      <c r="C518" s="178"/>
      <c r="D518" s="178"/>
      <c r="E518" s="256"/>
      <c r="F518" s="172"/>
      <c r="G518" s="68">
        <v>508</v>
      </c>
      <c r="H518" s="71" t="s">
        <v>111</v>
      </c>
      <c r="I518" s="51"/>
      <c r="J518" s="79" t="s">
        <v>112</v>
      </c>
      <c r="K518" s="72"/>
      <c r="L518" s="73">
        <v>2433.36</v>
      </c>
      <c r="M518" s="168">
        <v>44988</v>
      </c>
      <c r="N518" s="51"/>
    </row>
    <row r="519" spans="1:14" ht="80.25" customHeight="1" x14ac:dyDescent="0.25">
      <c r="A519" s="79">
        <v>436</v>
      </c>
      <c r="B519" s="76" t="s">
        <v>1014</v>
      </c>
      <c r="C519" s="78">
        <v>1</v>
      </c>
      <c r="D519" s="78"/>
      <c r="E519" s="70" t="s">
        <v>1015</v>
      </c>
      <c r="F519" s="70" t="s">
        <v>1013</v>
      </c>
      <c r="G519" s="109">
        <v>509</v>
      </c>
      <c r="H519" s="157" t="s">
        <v>230</v>
      </c>
      <c r="I519" s="51"/>
      <c r="J519" s="79" t="s">
        <v>29</v>
      </c>
      <c r="K519" s="72"/>
      <c r="L519" s="73">
        <v>2433.36</v>
      </c>
      <c r="M519" s="168">
        <v>44988</v>
      </c>
      <c r="N519" s="51"/>
    </row>
    <row r="520" spans="1:14" ht="75" customHeight="1" x14ac:dyDescent="0.25">
      <c r="A520" s="79">
        <v>437</v>
      </c>
      <c r="B520" s="76" t="s">
        <v>1016</v>
      </c>
      <c r="C520" s="78">
        <v>1</v>
      </c>
      <c r="D520" s="78"/>
      <c r="E520" s="70" t="s">
        <v>1017</v>
      </c>
      <c r="F520" s="70" t="s">
        <v>1013</v>
      </c>
      <c r="G520" s="68">
        <v>510</v>
      </c>
      <c r="H520" s="157" t="s">
        <v>230</v>
      </c>
      <c r="I520" s="51"/>
      <c r="J520" s="79" t="s">
        <v>29</v>
      </c>
      <c r="K520" s="72"/>
      <c r="L520" s="73">
        <v>2433.36</v>
      </c>
      <c r="M520" s="168">
        <v>44988</v>
      </c>
      <c r="N520" s="51"/>
    </row>
    <row r="521" spans="1:14" ht="75.75" customHeight="1" x14ac:dyDescent="0.25">
      <c r="A521" s="79">
        <v>438</v>
      </c>
      <c r="B521" s="76" t="s">
        <v>1018</v>
      </c>
      <c r="C521" s="78">
        <v>1</v>
      </c>
      <c r="D521" s="78"/>
      <c r="E521" s="70" t="s">
        <v>1019</v>
      </c>
      <c r="F521" s="70" t="s">
        <v>1013</v>
      </c>
      <c r="G521" s="109">
        <v>511</v>
      </c>
      <c r="H521" s="157" t="s">
        <v>230</v>
      </c>
      <c r="I521" s="51"/>
      <c r="J521" s="79" t="s">
        <v>29</v>
      </c>
      <c r="K521" s="72"/>
      <c r="L521" s="73">
        <v>2433.36</v>
      </c>
      <c r="M521" s="168">
        <v>44988</v>
      </c>
      <c r="N521" s="51"/>
    </row>
    <row r="522" spans="1:14" ht="75" customHeight="1" x14ac:dyDescent="0.25">
      <c r="A522" s="79">
        <v>439</v>
      </c>
      <c r="B522" s="76" t="s">
        <v>1020</v>
      </c>
      <c r="C522" s="78">
        <v>1</v>
      </c>
      <c r="D522" s="78"/>
      <c r="E522" s="70" t="s">
        <v>695</v>
      </c>
      <c r="F522" s="70" t="s">
        <v>1013</v>
      </c>
      <c r="G522" s="68">
        <v>512</v>
      </c>
      <c r="H522" s="157" t="s">
        <v>230</v>
      </c>
      <c r="I522" s="51"/>
      <c r="J522" s="79" t="s">
        <v>29</v>
      </c>
      <c r="K522" s="72"/>
      <c r="L522" s="73">
        <v>2433.36</v>
      </c>
      <c r="M522" s="168">
        <v>44988</v>
      </c>
      <c r="N522" s="51"/>
    </row>
    <row r="523" spans="1:14" ht="78.75" customHeight="1" x14ac:dyDescent="0.25">
      <c r="A523" s="79">
        <v>440</v>
      </c>
      <c r="B523" s="76" t="s">
        <v>1021</v>
      </c>
      <c r="C523" s="78">
        <v>1</v>
      </c>
      <c r="D523" s="78"/>
      <c r="E523" s="70" t="s">
        <v>1022</v>
      </c>
      <c r="F523" s="70" t="s">
        <v>1013</v>
      </c>
      <c r="G523" s="109">
        <v>513</v>
      </c>
      <c r="H523" s="157" t="s">
        <v>230</v>
      </c>
      <c r="I523" s="51"/>
      <c r="J523" s="79" t="s">
        <v>29</v>
      </c>
      <c r="K523" s="72"/>
      <c r="L523" s="73">
        <v>2433.36</v>
      </c>
      <c r="M523" s="168">
        <v>44988</v>
      </c>
      <c r="N523" s="51"/>
    </row>
    <row r="524" spans="1:14" ht="81" customHeight="1" x14ac:dyDescent="0.25">
      <c r="A524" s="116">
        <v>441</v>
      </c>
      <c r="B524" s="88" t="s">
        <v>1023</v>
      </c>
      <c r="C524" s="78"/>
      <c r="D524" s="78">
        <v>1</v>
      </c>
      <c r="E524" s="123" t="s">
        <v>1024</v>
      </c>
      <c r="F524" s="123" t="s">
        <v>1013</v>
      </c>
      <c r="G524" s="68">
        <v>514</v>
      </c>
      <c r="H524" s="157" t="s">
        <v>230</v>
      </c>
      <c r="I524" s="91"/>
      <c r="J524" s="116" t="s">
        <v>29</v>
      </c>
      <c r="K524" s="114"/>
      <c r="L524" s="92">
        <v>2433.36</v>
      </c>
      <c r="M524" s="169">
        <v>44988</v>
      </c>
      <c r="N524" s="51"/>
    </row>
    <row r="525" spans="1:14" ht="45" x14ac:dyDescent="0.25">
      <c r="A525" s="88">
        <v>442</v>
      </c>
      <c r="B525" s="88" t="s">
        <v>1025</v>
      </c>
      <c r="C525" s="116">
        <v>1</v>
      </c>
      <c r="D525" s="91"/>
      <c r="E525" s="123" t="s">
        <v>1026</v>
      </c>
      <c r="F525" s="123" t="s">
        <v>153</v>
      </c>
      <c r="G525" s="109">
        <v>515</v>
      </c>
      <c r="H525" s="108" t="s">
        <v>299</v>
      </c>
      <c r="I525" s="91"/>
      <c r="J525" s="116" t="s">
        <v>189</v>
      </c>
      <c r="K525" s="114"/>
      <c r="L525" s="92">
        <v>730</v>
      </c>
      <c r="M525" s="90">
        <v>45012</v>
      </c>
      <c r="N525" s="51"/>
    </row>
    <row r="526" spans="1:14" ht="45" x14ac:dyDescent="0.25">
      <c r="A526" s="124">
        <v>443</v>
      </c>
      <c r="B526" s="83" t="s">
        <v>1027</v>
      </c>
      <c r="C526" s="79">
        <v>1</v>
      </c>
      <c r="D526" s="79"/>
      <c r="E526" s="70" t="s">
        <v>1028</v>
      </c>
      <c r="F526" s="70" t="s">
        <v>1029</v>
      </c>
      <c r="G526" s="68">
        <v>516</v>
      </c>
      <c r="H526" s="71" t="s">
        <v>299</v>
      </c>
      <c r="I526" s="51"/>
      <c r="J526" s="79" t="s">
        <v>189</v>
      </c>
      <c r="K526" s="72"/>
      <c r="L526" s="73">
        <v>365</v>
      </c>
      <c r="M526" s="81">
        <v>45037</v>
      </c>
      <c r="N526" s="51"/>
    </row>
    <row r="527" spans="1:14" ht="45" x14ac:dyDescent="0.25">
      <c r="A527" s="124">
        <v>444</v>
      </c>
      <c r="B527" s="83" t="s">
        <v>1030</v>
      </c>
      <c r="C527" s="79"/>
      <c r="D527" s="79">
        <v>1</v>
      </c>
      <c r="E527" s="70" t="s">
        <v>1031</v>
      </c>
      <c r="F527" s="70" t="s">
        <v>1032</v>
      </c>
      <c r="G527" s="109">
        <v>517</v>
      </c>
      <c r="H527" s="71" t="s">
        <v>299</v>
      </c>
      <c r="I527" s="51"/>
      <c r="J527" s="79" t="s">
        <v>189</v>
      </c>
      <c r="K527" s="72"/>
      <c r="L527" s="73">
        <v>730</v>
      </c>
      <c r="M527" s="81">
        <v>45037</v>
      </c>
      <c r="N527" s="51"/>
    </row>
    <row r="528" spans="1:14" ht="60" x14ac:dyDescent="0.25">
      <c r="A528" s="124">
        <v>445</v>
      </c>
      <c r="B528" s="83" t="s">
        <v>1033</v>
      </c>
      <c r="C528" s="79">
        <v>1</v>
      </c>
      <c r="D528" s="79"/>
      <c r="E528" s="70" t="s">
        <v>1034</v>
      </c>
      <c r="F528" s="70" t="s">
        <v>939</v>
      </c>
      <c r="G528" s="68">
        <v>518</v>
      </c>
      <c r="H528" s="71" t="s">
        <v>111</v>
      </c>
      <c r="I528" s="51"/>
      <c r="J528" s="79" t="s">
        <v>112</v>
      </c>
      <c r="K528" s="72"/>
      <c r="L528" s="73">
        <v>304.17</v>
      </c>
      <c r="M528" s="81">
        <v>45037</v>
      </c>
      <c r="N528" s="51"/>
    </row>
    <row r="529" spans="1:14" ht="71.25" customHeight="1" x14ac:dyDescent="0.25">
      <c r="A529" s="124">
        <v>446</v>
      </c>
      <c r="B529" s="83" t="s">
        <v>1035</v>
      </c>
      <c r="C529" s="79">
        <v>1</v>
      </c>
      <c r="D529" s="79"/>
      <c r="E529" s="70" t="s">
        <v>1036</v>
      </c>
      <c r="F529" s="70" t="s">
        <v>332</v>
      </c>
      <c r="G529" s="109">
        <v>519</v>
      </c>
      <c r="H529" s="71" t="s">
        <v>178</v>
      </c>
      <c r="I529" s="51"/>
      <c r="J529" s="79" t="s">
        <v>179</v>
      </c>
      <c r="K529" s="72"/>
      <c r="L529" s="73">
        <v>304.17</v>
      </c>
      <c r="M529" s="81">
        <v>45043</v>
      </c>
      <c r="N529" s="51"/>
    </row>
    <row r="530" spans="1:14" ht="83.25" customHeight="1" x14ac:dyDescent="0.25">
      <c r="A530" s="124">
        <v>447</v>
      </c>
      <c r="B530" s="83" t="s">
        <v>1037</v>
      </c>
      <c r="C530" s="79"/>
      <c r="D530" s="79">
        <v>1</v>
      </c>
      <c r="E530" s="70" t="s">
        <v>1038</v>
      </c>
      <c r="F530" s="70" t="s">
        <v>332</v>
      </c>
      <c r="G530" s="68">
        <v>520</v>
      </c>
      <c r="H530" s="71" t="s">
        <v>178</v>
      </c>
      <c r="I530" s="51"/>
      <c r="J530" s="79" t="s">
        <v>179</v>
      </c>
      <c r="K530" s="72"/>
      <c r="L530" s="73">
        <v>730</v>
      </c>
      <c r="M530" s="81">
        <v>45043</v>
      </c>
      <c r="N530" s="51"/>
    </row>
    <row r="531" spans="1:14" ht="73.5" customHeight="1" x14ac:dyDescent="0.25">
      <c r="A531" s="124">
        <v>448</v>
      </c>
      <c r="B531" s="83" t="s">
        <v>1039</v>
      </c>
      <c r="C531" s="79">
        <v>1</v>
      </c>
      <c r="D531" s="79"/>
      <c r="E531" s="70" t="s">
        <v>1040</v>
      </c>
      <c r="F531" s="70" t="s">
        <v>332</v>
      </c>
      <c r="G531" s="109">
        <v>521</v>
      </c>
      <c r="H531" s="71" t="s">
        <v>178</v>
      </c>
      <c r="I531" s="51"/>
      <c r="J531" s="79" t="s">
        <v>179</v>
      </c>
      <c r="K531" s="72"/>
      <c r="L531" s="73">
        <v>730</v>
      </c>
      <c r="M531" s="81">
        <v>45043</v>
      </c>
      <c r="N531" s="51"/>
    </row>
    <row r="532" spans="1:14" ht="63.75" x14ac:dyDescent="0.25">
      <c r="A532" s="124">
        <v>449</v>
      </c>
      <c r="B532" s="83" t="s">
        <v>1041</v>
      </c>
      <c r="C532" s="79"/>
      <c r="D532" s="79">
        <v>1</v>
      </c>
      <c r="E532" s="70" t="s">
        <v>1042</v>
      </c>
      <c r="F532" s="70" t="s">
        <v>332</v>
      </c>
      <c r="G532" s="68">
        <v>522</v>
      </c>
      <c r="H532" s="71" t="s">
        <v>178</v>
      </c>
      <c r="I532" s="51"/>
      <c r="J532" s="79" t="s">
        <v>179</v>
      </c>
      <c r="K532" s="72"/>
      <c r="L532" s="73">
        <v>730</v>
      </c>
      <c r="M532" s="81">
        <v>45043</v>
      </c>
      <c r="N532" s="51"/>
    </row>
    <row r="533" spans="1:14" ht="76.5" customHeight="1" x14ac:dyDescent="0.25">
      <c r="A533" s="124">
        <v>450</v>
      </c>
      <c r="B533" s="83" t="s">
        <v>1043</v>
      </c>
      <c r="C533" s="79">
        <v>1</v>
      </c>
      <c r="D533" s="79"/>
      <c r="E533" s="70" t="s">
        <v>1044</v>
      </c>
      <c r="F533" s="70" t="s">
        <v>61</v>
      </c>
      <c r="G533" s="109">
        <v>523</v>
      </c>
      <c r="H533" s="71" t="s">
        <v>541</v>
      </c>
      <c r="I533" s="51"/>
      <c r="J533" s="79" t="s">
        <v>169</v>
      </c>
      <c r="K533" s="72"/>
      <c r="L533" s="73">
        <v>608.34</v>
      </c>
      <c r="M533" s="81">
        <v>45051</v>
      </c>
      <c r="N533" s="51"/>
    </row>
    <row r="534" spans="1:14" ht="90" customHeight="1" x14ac:dyDescent="0.25">
      <c r="A534" s="124">
        <v>451</v>
      </c>
      <c r="B534" s="138" t="s">
        <v>1045</v>
      </c>
      <c r="C534" s="78"/>
      <c r="D534" s="78">
        <v>1</v>
      </c>
      <c r="E534" s="70" t="s">
        <v>1046</v>
      </c>
      <c r="F534" s="70" t="s">
        <v>61</v>
      </c>
      <c r="G534" s="68">
        <v>524</v>
      </c>
      <c r="H534" s="71" t="s">
        <v>538</v>
      </c>
      <c r="I534" s="51"/>
      <c r="J534" s="79" t="s">
        <v>45</v>
      </c>
      <c r="K534" s="72"/>
      <c r="L534" s="73">
        <v>608.34</v>
      </c>
      <c r="M534" s="81">
        <v>45051</v>
      </c>
      <c r="N534" s="51"/>
    </row>
    <row r="535" spans="1:14" ht="38.25" x14ac:dyDescent="0.25">
      <c r="A535" s="124">
        <v>452</v>
      </c>
      <c r="B535" s="138" t="s">
        <v>1047</v>
      </c>
      <c r="C535" s="78"/>
      <c r="D535" s="78">
        <v>1</v>
      </c>
      <c r="E535" s="78" t="s">
        <v>1048</v>
      </c>
      <c r="F535" s="70" t="s">
        <v>545</v>
      </c>
      <c r="G535" s="109">
        <v>525</v>
      </c>
      <c r="H535" s="71" t="s">
        <v>299</v>
      </c>
      <c r="I535" s="51"/>
      <c r="J535" s="78" t="s">
        <v>189</v>
      </c>
      <c r="K535" s="72"/>
      <c r="L535" s="73">
        <v>2920</v>
      </c>
      <c r="M535" s="81">
        <v>45061</v>
      </c>
      <c r="N535" s="51"/>
    </row>
    <row r="536" spans="1:14" ht="38.25" x14ac:dyDescent="0.25">
      <c r="A536" s="76">
        <v>453</v>
      </c>
      <c r="B536" s="138" t="s">
        <v>1049</v>
      </c>
      <c r="C536" s="78"/>
      <c r="D536" s="78">
        <v>1</v>
      </c>
      <c r="E536" s="78" t="s">
        <v>297</v>
      </c>
      <c r="F536" s="112" t="s">
        <v>1050</v>
      </c>
      <c r="G536" s="68">
        <v>526</v>
      </c>
      <c r="H536" s="71" t="s">
        <v>299</v>
      </c>
      <c r="I536" s="51"/>
      <c r="J536" s="78" t="s">
        <v>189</v>
      </c>
      <c r="K536" s="72"/>
      <c r="L536" s="73">
        <v>1460</v>
      </c>
      <c r="M536" s="81">
        <v>45061</v>
      </c>
      <c r="N536" s="51"/>
    </row>
    <row r="537" spans="1:14" ht="87" customHeight="1" x14ac:dyDescent="0.25">
      <c r="A537" s="76">
        <v>454</v>
      </c>
      <c r="B537" s="138" t="s">
        <v>1051</v>
      </c>
      <c r="C537" s="78">
        <v>1</v>
      </c>
      <c r="D537" s="78"/>
      <c r="E537" s="78" t="s">
        <v>1052</v>
      </c>
      <c r="F537" s="70" t="s">
        <v>1053</v>
      </c>
      <c r="G537" s="109">
        <v>527</v>
      </c>
      <c r="H537" s="71" t="s">
        <v>265</v>
      </c>
      <c r="I537" s="51"/>
      <c r="J537" s="78" t="s">
        <v>63</v>
      </c>
      <c r="K537" s="72"/>
      <c r="L537" s="73">
        <v>1460</v>
      </c>
      <c r="M537" s="81">
        <v>45083</v>
      </c>
      <c r="N537" s="51"/>
    </row>
    <row r="538" spans="1:14" ht="77.25" customHeight="1" x14ac:dyDescent="0.25">
      <c r="A538" s="76">
        <v>455</v>
      </c>
      <c r="B538" s="138" t="s">
        <v>1054</v>
      </c>
      <c r="C538" s="78"/>
      <c r="D538" s="78">
        <v>1</v>
      </c>
      <c r="E538" s="70" t="s">
        <v>1055</v>
      </c>
      <c r="F538" s="70" t="s">
        <v>1056</v>
      </c>
      <c r="G538" s="68">
        <v>528</v>
      </c>
      <c r="H538" s="71" t="s">
        <v>541</v>
      </c>
      <c r="I538" s="51"/>
      <c r="J538" s="78" t="s">
        <v>169</v>
      </c>
      <c r="K538" s="72"/>
      <c r="L538" s="73">
        <v>2433.36</v>
      </c>
      <c r="M538" s="81">
        <v>45083</v>
      </c>
      <c r="N538" s="51"/>
    </row>
    <row r="539" spans="1:14" ht="63" customHeight="1" x14ac:dyDescent="0.25">
      <c r="A539" s="76">
        <v>456</v>
      </c>
      <c r="B539" s="138" t="s">
        <v>1057</v>
      </c>
      <c r="C539" s="78">
        <v>1</v>
      </c>
      <c r="D539" s="78"/>
      <c r="E539" s="70" t="s">
        <v>1058</v>
      </c>
      <c r="F539" s="70" t="s">
        <v>1059</v>
      </c>
      <c r="G539" s="109">
        <v>529</v>
      </c>
      <c r="H539" s="71" t="s">
        <v>111</v>
      </c>
      <c r="I539" s="51"/>
      <c r="J539" s="78" t="s">
        <v>112</v>
      </c>
      <c r="K539" s="72"/>
      <c r="L539" s="73">
        <v>1825</v>
      </c>
      <c r="M539" s="81">
        <v>45103</v>
      </c>
      <c r="N539" s="51"/>
    </row>
    <row r="540" spans="1:14" ht="71.25" customHeight="1" x14ac:dyDescent="0.25">
      <c r="A540" s="76">
        <v>457</v>
      </c>
      <c r="B540" s="138" t="s">
        <v>1060</v>
      </c>
      <c r="C540" s="78"/>
      <c r="D540" s="78">
        <v>1</v>
      </c>
      <c r="E540" s="70" t="s">
        <v>1061</v>
      </c>
      <c r="F540" s="70" t="s">
        <v>1059</v>
      </c>
      <c r="G540" s="68">
        <v>530</v>
      </c>
      <c r="H540" s="71" t="s">
        <v>111</v>
      </c>
      <c r="I540" s="51"/>
      <c r="J540" s="78" t="s">
        <v>112</v>
      </c>
      <c r="K540" s="72"/>
      <c r="L540" s="73">
        <v>1095</v>
      </c>
      <c r="M540" s="81">
        <v>45103</v>
      </c>
      <c r="N540" s="51"/>
    </row>
    <row r="541" spans="1:14" ht="55.5" customHeight="1" x14ac:dyDescent="0.25">
      <c r="A541" s="76">
        <v>458</v>
      </c>
      <c r="B541" s="138" t="s">
        <v>1062</v>
      </c>
      <c r="C541" s="78">
        <v>1</v>
      </c>
      <c r="D541" s="78"/>
      <c r="E541" s="70" t="s">
        <v>1063</v>
      </c>
      <c r="F541" s="70" t="s">
        <v>355</v>
      </c>
      <c r="G541" s="109">
        <v>531</v>
      </c>
      <c r="H541" s="71" t="s">
        <v>299</v>
      </c>
      <c r="I541" s="51"/>
      <c r="J541" s="78" t="s">
        <v>189</v>
      </c>
      <c r="K541" s="72"/>
      <c r="L541" s="73">
        <v>730</v>
      </c>
      <c r="M541" s="81">
        <v>45125</v>
      </c>
      <c r="N541" s="51"/>
    </row>
    <row r="542" spans="1:14" ht="71.25" customHeight="1" x14ac:dyDescent="0.25">
      <c r="A542" s="76">
        <v>459</v>
      </c>
      <c r="B542" s="70" t="s">
        <v>1064</v>
      </c>
      <c r="C542" s="79">
        <v>1</v>
      </c>
      <c r="D542" s="51"/>
      <c r="E542" s="70" t="s">
        <v>1065</v>
      </c>
      <c r="F542" s="70" t="s">
        <v>1059</v>
      </c>
      <c r="G542" s="109">
        <v>532</v>
      </c>
      <c r="H542" s="71" t="s">
        <v>111</v>
      </c>
      <c r="I542" s="51"/>
      <c r="J542" s="78" t="s">
        <v>112</v>
      </c>
      <c r="K542" s="72"/>
      <c r="L542" s="73">
        <v>365</v>
      </c>
      <c r="M542" s="81">
        <v>45128</v>
      </c>
      <c r="N542" s="51"/>
    </row>
    <row r="543" spans="1:14" ht="63.75" x14ac:dyDescent="0.25">
      <c r="A543" s="173">
        <v>460</v>
      </c>
      <c r="B543" s="265" t="s">
        <v>1066</v>
      </c>
      <c r="C543" s="256">
        <v>1</v>
      </c>
      <c r="D543" s="256"/>
      <c r="E543" s="172" t="s">
        <v>1067</v>
      </c>
      <c r="F543" s="172" t="s">
        <v>1068</v>
      </c>
      <c r="G543" s="78">
        <v>533</v>
      </c>
      <c r="H543" s="71" t="s">
        <v>178</v>
      </c>
      <c r="I543" s="51"/>
      <c r="J543" s="78" t="s">
        <v>179</v>
      </c>
      <c r="K543" s="72"/>
      <c r="L543" s="73">
        <v>730</v>
      </c>
      <c r="M543" s="81">
        <v>45131</v>
      </c>
      <c r="N543" s="51"/>
    </row>
    <row r="544" spans="1:14" ht="102" customHeight="1" x14ac:dyDescent="0.25">
      <c r="A544" s="250"/>
      <c r="B544" s="265"/>
      <c r="C544" s="256"/>
      <c r="D544" s="256"/>
      <c r="E544" s="172"/>
      <c r="F544" s="172"/>
      <c r="G544" s="78">
        <v>534</v>
      </c>
      <c r="H544" s="71" t="s">
        <v>193</v>
      </c>
      <c r="I544" s="51"/>
      <c r="J544" s="78" t="s">
        <v>194</v>
      </c>
      <c r="K544" s="72"/>
      <c r="L544" s="73">
        <v>365</v>
      </c>
      <c r="M544" s="81">
        <v>45131</v>
      </c>
      <c r="N544" s="51"/>
    </row>
    <row r="545" spans="1:14" ht="45" x14ac:dyDescent="0.25">
      <c r="A545" s="76">
        <v>461</v>
      </c>
      <c r="B545" s="138" t="s">
        <v>1069</v>
      </c>
      <c r="C545" s="78"/>
      <c r="D545" s="78">
        <v>1</v>
      </c>
      <c r="E545" s="70" t="s">
        <v>566</v>
      </c>
      <c r="F545" s="70" t="s">
        <v>1070</v>
      </c>
      <c r="G545" s="78">
        <v>535</v>
      </c>
      <c r="H545" s="71" t="s">
        <v>299</v>
      </c>
      <c r="I545" s="51"/>
      <c r="J545" s="78" t="s">
        <v>189</v>
      </c>
      <c r="K545" s="72"/>
      <c r="L545" s="73">
        <v>1095</v>
      </c>
      <c r="M545" s="81">
        <v>45131</v>
      </c>
      <c r="N545" s="51"/>
    </row>
    <row r="546" spans="1:14" ht="96" customHeight="1" x14ac:dyDescent="0.25">
      <c r="A546" s="76">
        <v>462</v>
      </c>
      <c r="B546" s="138" t="s">
        <v>1071</v>
      </c>
      <c r="C546" s="78"/>
      <c r="D546" s="78">
        <v>1</v>
      </c>
      <c r="E546" s="70" t="s">
        <v>1072</v>
      </c>
      <c r="F546" s="70" t="s">
        <v>1070</v>
      </c>
      <c r="G546" s="78">
        <v>536</v>
      </c>
      <c r="H546" s="71" t="s">
        <v>538</v>
      </c>
      <c r="I546" s="51"/>
      <c r="J546" s="78" t="s">
        <v>45</v>
      </c>
      <c r="K546" s="72"/>
      <c r="L546" s="73">
        <v>608.34</v>
      </c>
      <c r="M546" s="81">
        <v>45131</v>
      </c>
      <c r="N546" s="51"/>
    </row>
    <row r="547" spans="1:14" ht="95.25" customHeight="1" x14ac:dyDescent="0.25">
      <c r="A547" s="76">
        <v>463</v>
      </c>
      <c r="B547" s="138" t="s">
        <v>1073</v>
      </c>
      <c r="C547" s="78">
        <v>1</v>
      </c>
      <c r="D547" s="78"/>
      <c r="E547" s="70" t="s">
        <v>881</v>
      </c>
      <c r="F547" s="70" t="s">
        <v>1070</v>
      </c>
      <c r="G547" s="78">
        <v>537</v>
      </c>
      <c r="H547" s="71" t="s">
        <v>538</v>
      </c>
      <c r="I547" s="51"/>
      <c r="J547" s="78" t="s">
        <v>45</v>
      </c>
      <c r="K547" s="72"/>
      <c r="L547" s="73">
        <v>365</v>
      </c>
      <c r="M547" s="81">
        <v>45131</v>
      </c>
      <c r="N547" s="51"/>
    </row>
    <row r="548" spans="1:14" ht="94.5" customHeight="1" x14ac:dyDescent="0.25">
      <c r="A548" s="76">
        <v>464</v>
      </c>
      <c r="B548" s="138" t="s">
        <v>1074</v>
      </c>
      <c r="C548" s="78">
        <v>1</v>
      </c>
      <c r="D548" s="78"/>
      <c r="E548" s="70" t="s">
        <v>1075</v>
      </c>
      <c r="F548" s="70" t="s">
        <v>1070</v>
      </c>
      <c r="G548" s="78">
        <v>538</v>
      </c>
      <c r="H548" s="71" t="s">
        <v>538</v>
      </c>
      <c r="I548" s="51"/>
      <c r="J548" s="78" t="s">
        <v>45</v>
      </c>
      <c r="K548" s="72"/>
      <c r="L548" s="73">
        <v>730</v>
      </c>
      <c r="M548" s="81">
        <v>45131</v>
      </c>
      <c r="N548" s="51"/>
    </row>
    <row r="549" spans="1:14" ht="58.5" customHeight="1" x14ac:dyDescent="0.25">
      <c r="A549" s="76">
        <v>465</v>
      </c>
      <c r="B549" s="138" t="s">
        <v>1076</v>
      </c>
      <c r="C549" s="79"/>
      <c r="D549" s="79">
        <v>1</v>
      </c>
      <c r="E549" s="70" t="s">
        <v>1077</v>
      </c>
      <c r="F549" s="70" t="s">
        <v>56</v>
      </c>
      <c r="G549" s="78">
        <v>539</v>
      </c>
      <c r="H549" s="71" t="s">
        <v>299</v>
      </c>
      <c r="I549" s="51"/>
      <c r="J549" s="78" t="s">
        <v>189</v>
      </c>
      <c r="K549" s="72"/>
      <c r="L549" s="73">
        <v>730</v>
      </c>
      <c r="M549" s="81">
        <v>45169</v>
      </c>
      <c r="N549" s="51"/>
    </row>
    <row r="550" spans="1:14" ht="48.75" customHeight="1" x14ac:dyDescent="0.25">
      <c r="A550" s="88">
        <v>466</v>
      </c>
      <c r="B550" s="149" t="s">
        <v>1078</v>
      </c>
      <c r="C550" s="116">
        <v>1</v>
      </c>
      <c r="D550" s="116"/>
      <c r="E550" s="148" t="s">
        <v>1079</v>
      </c>
      <c r="F550" s="123" t="s">
        <v>637</v>
      </c>
      <c r="G550" s="106">
        <v>540</v>
      </c>
      <c r="H550" s="108" t="s">
        <v>299</v>
      </c>
      <c r="I550" s="91"/>
      <c r="J550" s="106" t="s">
        <v>189</v>
      </c>
      <c r="K550" s="114"/>
      <c r="L550" s="92">
        <v>730</v>
      </c>
      <c r="M550" s="90">
        <v>45182</v>
      </c>
      <c r="N550" s="51"/>
    </row>
    <row r="551" spans="1:14" ht="91.5" customHeight="1" x14ac:dyDescent="0.25">
      <c r="A551" s="124">
        <v>467</v>
      </c>
      <c r="B551" s="138" t="s">
        <v>1080</v>
      </c>
      <c r="C551" s="78">
        <v>1</v>
      </c>
      <c r="D551" s="78"/>
      <c r="E551" s="70" t="s">
        <v>1081</v>
      </c>
      <c r="F551" s="70" t="s">
        <v>153</v>
      </c>
      <c r="G551" s="78">
        <v>541</v>
      </c>
      <c r="H551" s="71" t="s">
        <v>193</v>
      </c>
      <c r="I551" s="51"/>
      <c r="J551" s="78" t="s">
        <v>194</v>
      </c>
      <c r="K551" s="72"/>
      <c r="L551" s="73">
        <v>730</v>
      </c>
      <c r="M551" s="81">
        <v>45196</v>
      </c>
      <c r="N551" s="51"/>
    </row>
    <row r="552" spans="1:14" ht="71.25" customHeight="1" x14ac:dyDescent="0.25">
      <c r="A552" s="124">
        <v>468</v>
      </c>
      <c r="B552" s="70" t="s">
        <v>1082</v>
      </c>
      <c r="C552" s="78">
        <v>1</v>
      </c>
      <c r="D552" s="78"/>
      <c r="E552" s="70" t="s">
        <v>1083</v>
      </c>
      <c r="F552" s="70" t="s">
        <v>98</v>
      </c>
      <c r="G552" s="79">
        <v>542</v>
      </c>
      <c r="H552" s="71" t="s">
        <v>299</v>
      </c>
      <c r="I552" s="51"/>
      <c r="J552" s="78" t="s">
        <v>189</v>
      </c>
      <c r="K552" s="72"/>
      <c r="L552" s="73">
        <v>730</v>
      </c>
      <c r="M552" s="81">
        <v>45196</v>
      </c>
      <c r="N552" s="51"/>
    </row>
    <row r="553" spans="1:14" ht="71.25" customHeight="1" x14ac:dyDescent="0.25">
      <c r="A553" s="124">
        <v>469</v>
      </c>
      <c r="B553" s="138" t="s">
        <v>1084</v>
      </c>
      <c r="C553" s="78"/>
      <c r="D553" s="78">
        <v>1</v>
      </c>
      <c r="E553" s="70" t="s">
        <v>1085</v>
      </c>
      <c r="F553" s="70" t="s">
        <v>1086</v>
      </c>
      <c r="G553" s="78">
        <v>543</v>
      </c>
      <c r="H553" s="71" t="s">
        <v>178</v>
      </c>
      <c r="I553" s="51"/>
      <c r="J553" s="78" t="s">
        <v>179</v>
      </c>
      <c r="K553" s="72"/>
      <c r="L553" s="73">
        <v>365</v>
      </c>
      <c r="M553" s="81">
        <v>45203</v>
      </c>
      <c r="N553" s="51"/>
    </row>
    <row r="554" spans="1:14" ht="71.25" customHeight="1" x14ac:dyDescent="0.25">
      <c r="A554" s="124">
        <v>470</v>
      </c>
      <c r="B554" s="138" t="s">
        <v>1087</v>
      </c>
      <c r="C554" s="78"/>
      <c r="D554" s="78">
        <v>1</v>
      </c>
      <c r="E554" s="70" t="s">
        <v>1088</v>
      </c>
      <c r="F554" s="70" t="s">
        <v>1086</v>
      </c>
      <c r="G554" s="79">
        <v>544</v>
      </c>
      <c r="H554" s="71" t="s">
        <v>178</v>
      </c>
      <c r="I554" s="51"/>
      <c r="J554" s="78" t="s">
        <v>179</v>
      </c>
      <c r="K554" s="72"/>
      <c r="L554" s="73">
        <v>730</v>
      </c>
      <c r="M554" s="81">
        <v>45203</v>
      </c>
      <c r="N554" s="51"/>
    </row>
    <row r="555" spans="1:14" ht="71.25" customHeight="1" x14ac:dyDescent="0.25">
      <c r="A555" s="124">
        <v>471</v>
      </c>
      <c r="B555" s="138" t="s">
        <v>1089</v>
      </c>
      <c r="C555" s="78"/>
      <c r="D555" s="78">
        <v>1</v>
      </c>
      <c r="E555" s="70" t="s">
        <v>1088</v>
      </c>
      <c r="F555" s="70" t="s">
        <v>1086</v>
      </c>
      <c r="G555" s="78">
        <v>545</v>
      </c>
      <c r="H555" s="71" t="s">
        <v>178</v>
      </c>
      <c r="I555" s="51"/>
      <c r="J555" s="78" t="s">
        <v>179</v>
      </c>
      <c r="K555" s="72"/>
      <c r="L555" s="73">
        <v>365</v>
      </c>
      <c r="M555" s="81">
        <v>45203</v>
      </c>
      <c r="N555" s="51"/>
    </row>
    <row r="556" spans="1:14" ht="71.25" customHeight="1" x14ac:dyDescent="0.25">
      <c r="A556" s="267">
        <v>472</v>
      </c>
      <c r="B556" s="265" t="s">
        <v>1090</v>
      </c>
      <c r="C556" s="256"/>
      <c r="D556" s="256">
        <v>1</v>
      </c>
      <c r="E556" s="172" t="s">
        <v>1088</v>
      </c>
      <c r="F556" s="172" t="s">
        <v>1086</v>
      </c>
      <c r="G556" s="79">
        <v>546</v>
      </c>
      <c r="H556" s="71" t="s">
        <v>178</v>
      </c>
      <c r="I556" s="51"/>
      <c r="J556" s="78" t="s">
        <v>179</v>
      </c>
      <c r="K556" s="72"/>
      <c r="L556" s="73">
        <v>730</v>
      </c>
      <c r="M556" s="81">
        <v>45203</v>
      </c>
      <c r="N556" s="51"/>
    </row>
    <row r="557" spans="1:14" ht="97.5" customHeight="1" x14ac:dyDescent="0.25">
      <c r="A557" s="268"/>
      <c r="B557" s="265"/>
      <c r="C557" s="256"/>
      <c r="D557" s="256"/>
      <c r="E557" s="172"/>
      <c r="F557" s="172"/>
      <c r="G557" s="78">
        <v>547</v>
      </c>
      <c r="H557" s="71" t="s">
        <v>193</v>
      </c>
      <c r="I557" s="51"/>
      <c r="J557" s="78" t="s">
        <v>194</v>
      </c>
      <c r="K557" s="72"/>
      <c r="L557" s="73">
        <v>365</v>
      </c>
      <c r="M557" s="81">
        <v>45203</v>
      </c>
      <c r="N557" s="51"/>
    </row>
    <row r="558" spans="1:14" ht="75" x14ac:dyDescent="0.25">
      <c r="A558" s="151">
        <v>473</v>
      </c>
      <c r="B558" s="152" t="s">
        <v>1091</v>
      </c>
      <c r="C558" s="78"/>
      <c r="D558" s="78">
        <v>1</v>
      </c>
      <c r="E558" s="123" t="s">
        <v>1088</v>
      </c>
      <c r="F558" s="70" t="s">
        <v>1086</v>
      </c>
      <c r="G558" s="79">
        <v>548</v>
      </c>
      <c r="H558" s="71" t="s">
        <v>178</v>
      </c>
      <c r="I558" s="51"/>
      <c r="J558" s="78" t="s">
        <v>179</v>
      </c>
      <c r="K558" s="72"/>
      <c r="L558" s="73">
        <v>365</v>
      </c>
      <c r="M558" s="81">
        <v>45203</v>
      </c>
      <c r="N558" s="51"/>
    </row>
    <row r="559" spans="1:14" ht="82.5" customHeight="1" x14ac:dyDescent="0.25">
      <c r="A559" s="76">
        <v>474</v>
      </c>
      <c r="B559" s="70" t="s">
        <v>1092</v>
      </c>
      <c r="C559" s="78"/>
      <c r="D559" s="78">
        <v>1</v>
      </c>
      <c r="E559" s="70" t="s">
        <v>1093</v>
      </c>
      <c r="F559" s="70" t="s">
        <v>153</v>
      </c>
      <c r="G559" s="78">
        <v>549</v>
      </c>
      <c r="H559" s="71" t="s">
        <v>541</v>
      </c>
      <c r="I559" s="51"/>
      <c r="J559" s="79" t="s">
        <v>169</v>
      </c>
      <c r="K559" s="72"/>
      <c r="L559" s="73">
        <v>304.17</v>
      </c>
      <c r="M559" s="81">
        <v>45215</v>
      </c>
      <c r="N559" s="51"/>
    </row>
    <row r="560" spans="1:14" ht="96.75" customHeight="1" x14ac:dyDescent="0.25">
      <c r="A560" s="266">
        <v>475</v>
      </c>
      <c r="B560" s="172" t="s">
        <v>1094</v>
      </c>
      <c r="C560" s="256"/>
      <c r="D560" s="256">
        <v>1</v>
      </c>
      <c r="E560" s="256" t="s">
        <v>1095</v>
      </c>
      <c r="F560" s="172" t="s">
        <v>355</v>
      </c>
      <c r="G560" s="79">
        <v>550</v>
      </c>
      <c r="H560" s="71" t="s">
        <v>541</v>
      </c>
      <c r="I560" s="51"/>
      <c r="J560" s="79" t="s">
        <v>169</v>
      </c>
      <c r="K560" s="72"/>
      <c r="L560" s="73">
        <v>608.34</v>
      </c>
      <c r="M560" s="81">
        <v>45264</v>
      </c>
      <c r="N560" s="51"/>
    </row>
    <row r="561" spans="1:14" ht="81" customHeight="1" x14ac:dyDescent="0.25">
      <c r="A561" s="266"/>
      <c r="B561" s="172"/>
      <c r="C561" s="256"/>
      <c r="D561" s="256"/>
      <c r="E561" s="256"/>
      <c r="F561" s="172"/>
      <c r="G561" s="78">
        <v>551</v>
      </c>
      <c r="H561" s="71" t="s">
        <v>541</v>
      </c>
      <c r="I561" s="51"/>
      <c r="J561" s="78" t="s">
        <v>169</v>
      </c>
      <c r="K561" s="72"/>
      <c r="L561" s="73">
        <v>304.17</v>
      </c>
      <c r="M561" s="81">
        <v>45264</v>
      </c>
      <c r="N561" s="51"/>
    </row>
    <row r="562" spans="1:14" ht="80.25" customHeight="1" x14ac:dyDescent="0.25">
      <c r="A562" s="51">
        <v>476</v>
      </c>
      <c r="B562" s="70" t="s">
        <v>1096</v>
      </c>
      <c r="C562" s="78"/>
      <c r="D562" s="78">
        <v>1</v>
      </c>
      <c r="E562" s="78" t="s">
        <v>1097</v>
      </c>
      <c r="F562" s="70" t="s">
        <v>1098</v>
      </c>
      <c r="G562" s="78">
        <v>552</v>
      </c>
      <c r="H562" s="71" t="s">
        <v>541</v>
      </c>
      <c r="I562" s="51"/>
      <c r="J562" s="78" t="s">
        <v>169</v>
      </c>
      <c r="K562" s="72"/>
      <c r="L562" s="73">
        <v>304.17</v>
      </c>
      <c r="M562" s="81">
        <v>45264</v>
      </c>
      <c r="N562" s="51"/>
    </row>
    <row r="563" spans="1:14" ht="82.5" customHeight="1" x14ac:dyDescent="0.25">
      <c r="A563" s="51">
        <v>477</v>
      </c>
      <c r="B563" s="123" t="s">
        <v>1099</v>
      </c>
      <c r="C563" s="106">
        <v>1</v>
      </c>
      <c r="D563" s="106"/>
      <c r="E563" s="106" t="s">
        <v>709</v>
      </c>
      <c r="F563" s="123" t="s">
        <v>637</v>
      </c>
      <c r="G563" s="106">
        <v>553</v>
      </c>
      <c r="H563" s="71" t="s">
        <v>541</v>
      </c>
      <c r="I563" s="91"/>
      <c r="J563" s="106" t="s">
        <v>169</v>
      </c>
      <c r="K563" s="114"/>
      <c r="L563" s="92">
        <v>6083.4</v>
      </c>
      <c r="M563" s="90">
        <v>45267</v>
      </c>
      <c r="N563" s="51"/>
    </row>
    <row r="564" spans="1:14" ht="100.5" customHeight="1" x14ac:dyDescent="0.25">
      <c r="A564" s="51">
        <v>478</v>
      </c>
      <c r="B564" s="70" t="s">
        <v>1106</v>
      </c>
      <c r="C564" s="155">
        <v>1</v>
      </c>
      <c r="D564" s="155"/>
      <c r="E564" s="70" t="s">
        <v>199</v>
      </c>
      <c r="F564" s="70" t="s">
        <v>649</v>
      </c>
      <c r="G564" s="106">
        <v>554</v>
      </c>
      <c r="H564" s="71" t="s">
        <v>265</v>
      </c>
      <c r="I564" s="154"/>
      <c r="J564" s="78" t="s">
        <v>63</v>
      </c>
      <c r="K564" s="156"/>
      <c r="L564" s="73">
        <v>304.17</v>
      </c>
      <c r="M564" s="81">
        <v>45316</v>
      </c>
      <c r="N564" s="51"/>
    </row>
    <row r="565" spans="1:14" ht="69.75" customHeight="1" x14ac:dyDescent="0.25">
      <c r="A565" s="91">
        <v>479</v>
      </c>
      <c r="B565" s="123" t="s">
        <v>1107</v>
      </c>
      <c r="C565" s="159">
        <v>1</v>
      </c>
      <c r="D565" s="159"/>
      <c r="E565" s="123" t="s">
        <v>1108</v>
      </c>
      <c r="F565" s="160" t="s">
        <v>1109</v>
      </c>
      <c r="G565" s="159">
        <v>555</v>
      </c>
      <c r="H565" s="108" t="s">
        <v>178</v>
      </c>
      <c r="I565" s="161"/>
      <c r="J565" s="116" t="s">
        <v>179</v>
      </c>
      <c r="K565" s="162"/>
      <c r="L565" s="92">
        <v>1095</v>
      </c>
      <c r="M565" s="90">
        <v>45331</v>
      </c>
      <c r="N565" s="51"/>
    </row>
    <row r="566" spans="1:14" ht="69.75" customHeight="1" x14ac:dyDescent="0.25">
      <c r="A566" s="51">
        <v>480</v>
      </c>
      <c r="B566" s="70" t="s">
        <v>1111</v>
      </c>
      <c r="C566" s="78"/>
      <c r="D566" s="78">
        <v>1</v>
      </c>
      <c r="E566" s="70" t="s">
        <v>1118</v>
      </c>
      <c r="F566" s="70" t="s">
        <v>167</v>
      </c>
      <c r="G566" s="109">
        <v>556</v>
      </c>
      <c r="H566" s="77" t="s">
        <v>541</v>
      </c>
      <c r="I566" s="51"/>
      <c r="J566" s="79" t="s">
        <v>169</v>
      </c>
      <c r="K566" s="72"/>
      <c r="L566" s="73">
        <v>547.5</v>
      </c>
      <c r="M566" s="81">
        <v>45355</v>
      </c>
      <c r="N566" s="51"/>
    </row>
    <row r="567" spans="1:14" ht="98.25" customHeight="1" x14ac:dyDescent="0.25">
      <c r="A567" s="51">
        <v>481</v>
      </c>
      <c r="B567" s="70" t="s">
        <v>1112</v>
      </c>
      <c r="C567" s="78">
        <v>1</v>
      </c>
      <c r="D567" s="78"/>
      <c r="E567" s="70" t="s">
        <v>1119</v>
      </c>
      <c r="F567" s="70" t="s">
        <v>27</v>
      </c>
      <c r="G567" s="109">
        <v>557</v>
      </c>
      <c r="H567" s="77" t="s">
        <v>541</v>
      </c>
      <c r="I567" s="51"/>
      <c r="J567" s="79" t="s">
        <v>169</v>
      </c>
      <c r="K567" s="72"/>
      <c r="L567" s="73">
        <v>547.5</v>
      </c>
      <c r="M567" s="81">
        <v>45366</v>
      </c>
      <c r="N567" s="51"/>
    </row>
    <row r="568" spans="1:14" ht="69.75" customHeight="1" x14ac:dyDescent="0.25">
      <c r="A568" s="51">
        <v>482</v>
      </c>
      <c r="B568" s="70" t="s">
        <v>1113</v>
      </c>
      <c r="C568" s="78">
        <v>1</v>
      </c>
      <c r="D568" s="78"/>
      <c r="E568" s="70" t="s">
        <v>1120</v>
      </c>
      <c r="F568" s="78" t="s">
        <v>56</v>
      </c>
      <c r="G568" s="109">
        <v>558</v>
      </c>
      <c r="H568" s="71" t="s">
        <v>299</v>
      </c>
      <c r="I568" s="51"/>
      <c r="J568" s="79" t="s">
        <v>189</v>
      </c>
      <c r="K568" s="72"/>
      <c r="L568" s="73">
        <v>1825</v>
      </c>
      <c r="M568" s="81">
        <v>45373</v>
      </c>
      <c r="N568" s="51"/>
    </row>
    <row r="569" spans="1:14" ht="69.75" customHeight="1" x14ac:dyDescent="0.25">
      <c r="A569" s="51">
        <v>483</v>
      </c>
      <c r="B569" s="70" t="s">
        <v>1114</v>
      </c>
      <c r="C569" s="78"/>
      <c r="D569" s="78">
        <v>1</v>
      </c>
      <c r="E569" s="123" t="s">
        <v>1121</v>
      </c>
      <c r="F569" s="123" t="s">
        <v>1125</v>
      </c>
      <c r="G569" s="164">
        <v>559</v>
      </c>
      <c r="H569" s="115" t="s">
        <v>541</v>
      </c>
      <c r="I569" s="51"/>
      <c r="J569" s="106" t="s">
        <v>169</v>
      </c>
      <c r="K569" s="72"/>
      <c r="L569" s="92">
        <v>450</v>
      </c>
      <c r="M569" s="81">
        <v>45412</v>
      </c>
      <c r="N569" s="51"/>
    </row>
    <row r="570" spans="1:14" ht="69.75" customHeight="1" x14ac:dyDescent="0.25">
      <c r="A570" s="177">
        <v>484</v>
      </c>
      <c r="B570" s="172" t="s">
        <v>1115</v>
      </c>
      <c r="C570" s="78">
        <v>1</v>
      </c>
      <c r="D570" s="78"/>
      <c r="E570" s="173" t="s">
        <v>1122</v>
      </c>
      <c r="F570" s="175" t="s">
        <v>1126</v>
      </c>
      <c r="G570" s="164">
        <v>560</v>
      </c>
      <c r="H570" s="150" t="s">
        <v>111</v>
      </c>
      <c r="I570" s="51"/>
      <c r="J570" s="106" t="s">
        <v>112</v>
      </c>
      <c r="K570" s="72"/>
      <c r="L570" s="92">
        <v>365</v>
      </c>
      <c r="M570" s="165">
        <v>45436</v>
      </c>
      <c r="N570" s="51"/>
    </row>
    <row r="571" spans="1:14" ht="69.75" customHeight="1" x14ac:dyDescent="0.25">
      <c r="A571" s="178"/>
      <c r="B571" s="172"/>
      <c r="C571" s="78">
        <v>1</v>
      </c>
      <c r="D571" s="78"/>
      <c r="E571" s="174"/>
      <c r="F571" s="176"/>
      <c r="G571" s="106">
        <v>561</v>
      </c>
      <c r="H571" s="115" t="s">
        <v>285</v>
      </c>
      <c r="I571" s="51"/>
      <c r="J571" s="106" t="s">
        <v>158</v>
      </c>
      <c r="K571" s="72"/>
      <c r="L571" s="92">
        <v>365</v>
      </c>
      <c r="M571" s="165">
        <v>45436</v>
      </c>
      <c r="N571" s="51"/>
    </row>
    <row r="572" spans="1:14" ht="69.75" customHeight="1" x14ac:dyDescent="0.25">
      <c r="A572" s="51">
        <v>485</v>
      </c>
      <c r="B572" s="158" t="s">
        <v>1116</v>
      </c>
      <c r="C572" s="78"/>
      <c r="D572" s="78">
        <v>1</v>
      </c>
      <c r="E572" s="163" t="s">
        <v>1123</v>
      </c>
      <c r="F572" s="70" t="s">
        <v>153</v>
      </c>
      <c r="G572" s="78">
        <v>562</v>
      </c>
      <c r="H572" s="71" t="s">
        <v>299</v>
      </c>
      <c r="I572" s="51"/>
      <c r="J572" s="78" t="s">
        <v>189</v>
      </c>
      <c r="K572" s="72"/>
      <c r="L572" s="73">
        <v>547.5</v>
      </c>
      <c r="M572" s="98">
        <v>45467</v>
      </c>
      <c r="N572" s="51"/>
    </row>
    <row r="573" spans="1:14" ht="69.75" customHeight="1" x14ac:dyDescent="0.25">
      <c r="A573" s="51">
        <v>486</v>
      </c>
      <c r="B573" s="158" t="s">
        <v>1117</v>
      </c>
      <c r="C573" s="78">
        <v>1</v>
      </c>
      <c r="D573" s="78"/>
      <c r="E573" s="163" t="s">
        <v>1124</v>
      </c>
      <c r="F573" s="158" t="s">
        <v>1127</v>
      </c>
      <c r="G573" s="78">
        <v>563</v>
      </c>
      <c r="H573" s="71" t="s">
        <v>230</v>
      </c>
      <c r="I573" s="51"/>
      <c r="J573" s="78" t="s">
        <v>29</v>
      </c>
      <c r="K573" s="72"/>
      <c r="L573" s="73">
        <v>730</v>
      </c>
      <c r="M573" s="98">
        <v>45483</v>
      </c>
      <c r="N573" s="51"/>
    </row>
    <row r="574" spans="1:14" x14ac:dyDescent="0.25">
      <c r="C574" s="153">
        <f>SUM(C11:C573)</f>
        <v>338</v>
      </c>
      <c r="D574" s="153">
        <f>SUM(D11:D573)</f>
        <v>135</v>
      </c>
    </row>
    <row r="575" spans="1:14" x14ac:dyDescent="0.25">
      <c r="B575" s="52"/>
      <c r="C575" s="52"/>
      <c r="D575" s="52"/>
      <c r="E575" s="52"/>
    </row>
    <row r="576" spans="1:14" x14ac:dyDescent="0.25">
      <c r="B576" s="58" t="s">
        <v>1100</v>
      </c>
      <c r="C576" s="59" t="s">
        <v>1101</v>
      </c>
      <c r="D576" s="59" t="s">
        <v>1102</v>
      </c>
    </row>
    <row r="577" spans="2:4" x14ac:dyDescent="0.25">
      <c r="B577" s="54" t="s">
        <v>1103</v>
      </c>
      <c r="C577" s="53">
        <f>(C574)</f>
        <v>338</v>
      </c>
      <c r="D577" s="55">
        <f>(C577/C579)</f>
        <v>0.71458773784355178</v>
      </c>
    </row>
    <row r="578" spans="2:4" x14ac:dyDescent="0.25">
      <c r="B578" s="54" t="s">
        <v>1104</v>
      </c>
      <c r="C578" s="53">
        <f>(D574)</f>
        <v>135</v>
      </c>
      <c r="D578" s="55">
        <f>(C578/C579)</f>
        <v>0.28541226215644822</v>
      </c>
    </row>
    <row r="579" spans="2:4" x14ac:dyDescent="0.25">
      <c r="B579" s="82" t="s">
        <v>1105</v>
      </c>
      <c r="C579" s="56">
        <f>SUM(C577:C578)</f>
        <v>473</v>
      </c>
      <c r="D579" s="57">
        <f>SUM(D577:D578)</f>
        <v>1</v>
      </c>
    </row>
  </sheetData>
  <autoFilter ref="A10:N574" xr:uid="{00000000-0009-0000-0000-000000000000}"/>
  <mergeCells count="396">
    <mergeCell ref="A560:A561"/>
    <mergeCell ref="B560:B561"/>
    <mergeCell ref="C560:C561"/>
    <mergeCell ref="D560:D561"/>
    <mergeCell ref="E560:E561"/>
    <mergeCell ref="F560:F561"/>
    <mergeCell ref="A556:A557"/>
    <mergeCell ref="B556:B557"/>
    <mergeCell ref="C556:C557"/>
    <mergeCell ref="D556:D557"/>
    <mergeCell ref="E556:E557"/>
    <mergeCell ref="F556:F557"/>
    <mergeCell ref="A543:A544"/>
    <mergeCell ref="B543:B544"/>
    <mergeCell ref="C543:C544"/>
    <mergeCell ref="D543:D544"/>
    <mergeCell ref="E543:E544"/>
    <mergeCell ref="F543:F544"/>
    <mergeCell ref="A517:A518"/>
    <mergeCell ref="B517:B518"/>
    <mergeCell ref="C517:C518"/>
    <mergeCell ref="D517:D518"/>
    <mergeCell ref="E517:E518"/>
    <mergeCell ref="F517:F518"/>
    <mergeCell ref="A515:A516"/>
    <mergeCell ref="B515:B516"/>
    <mergeCell ref="C515:C516"/>
    <mergeCell ref="D515:D516"/>
    <mergeCell ref="E515:E516"/>
    <mergeCell ref="F515:F516"/>
    <mergeCell ref="A513:A514"/>
    <mergeCell ref="B513:B514"/>
    <mergeCell ref="C513:C514"/>
    <mergeCell ref="D513:D514"/>
    <mergeCell ref="E513:E514"/>
    <mergeCell ref="F513:F514"/>
    <mergeCell ref="A468:A469"/>
    <mergeCell ref="B468:B469"/>
    <mergeCell ref="C468:C469"/>
    <mergeCell ref="D468:D469"/>
    <mergeCell ref="E468:E469"/>
    <mergeCell ref="F468:F469"/>
    <mergeCell ref="A464:A465"/>
    <mergeCell ref="B464:B465"/>
    <mergeCell ref="C464:C465"/>
    <mergeCell ref="D464:D465"/>
    <mergeCell ref="E464:E465"/>
    <mergeCell ref="F464:F465"/>
    <mergeCell ref="A456:A457"/>
    <mergeCell ref="B456:B457"/>
    <mergeCell ref="C456:C457"/>
    <mergeCell ref="D456:D457"/>
    <mergeCell ref="E456:E457"/>
    <mergeCell ref="F456:F457"/>
    <mergeCell ref="A454:A455"/>
    <mergeCell ref="B454:B455"/>
    <mergeCell ref="C454:C455"/>
    <mergeCell ref="D454:D455"/>
    <mergeCell ref="E454:E455"/>
    <mergeCell ref="F454:F455"/>
    <mergeCell ref="A445:A446"/>
    <mergeCell ref="B445:B446"/>
    <mergeCell ref="C445:C446"/>
    <mergeCell ref="D445:D446"/>
    <mergeCell ref="E445:E446"/>
    <mergeCell ref="F445:F446"/>
    <mergeCell ref="A430:A431"/>
    <mergeCell ref="B430:B431"/>
    <mergeCell ref="C430:C431"/>
    <mergeCell ref="D430:D431"/>
    <mergeCell ref="E430:E431"/>
    <mergeCell ref="F430:F431"/>
    <mergeCell ref="A413:A414"/>
    <mergeCell ref="B413:B414"/>
    <mergeCell ref="C413:C414"/>
    <mergeCell ref="D413:D414"/>
    <mergeCell ref="E413:E414"/>
    <mergeCell ref="F413:F414"/>
    <mergeCell ref="A391:A392"/>
    <mergeCell ref="B391:B392"/>
    <mergeCell ref="C391:C392"/>
    <mergeCell ref="D391:D392"/>
    <mergeCell ref="E391:E392"/>
    <mergeCell ref="F391:F392"/>
    <mergeCell ref="A388:A389"/>
    <mergeCell ref="B388:B389"/>
    <mergeCell ref="C388:C389"/>
    <mergeCell ref="D388:D389"/>
    <mergeCell ref="E388:E389"/>
    <mergeCell ref="F388:F389"/>
    <mergeCell ref="N382:N383"/>
    <mergeCell ref="A385:A386"/>
    <mergeCell ref="B385:B386"/>
    <mergeCell ref="C385:C386"/>
    <mergeCell ref="D385:D386"/>
    <mergeCell ref="E385:E386"/>
    <mergeCell ref="F385:F386"/>
    <mergeCell ref="A382:A383"/>
    <mergeCell ref="B382:B383"/>
    <mergeCell ref="C382:C383"/>
    <mergeCell ref="D382:D383"/>
    <mergeCell ref="E382:E383"/>
    <mergeCell ref="F382:F383"/>
    <mergeCell ref="A372:A374"/>
    <mergeCell ref="B372:B374"/>
    <mergeCell ref="C372:C374"/>
    <mergeCell ref="D372:D374"/>
    <mergeCell ref="E372:E374"/>
    <mergeCell ref="F372:F374"/>
    <mergeCell ref="A350:A351"/>
    <mergeCell ref="B350:B351"/>
    <mergeCell ref="C350:C351"/>
    <mergeCell ref="D350:D351"/>
    <mergeCell ref="E350:E351"/>
    <mergeCell ref="F350:F351"/>
    <mergeCell ref="A344:A345"/>
    <mergeCell ref="B344:B345"/>
    <mergeCell ref="C344:C345"/>
    <mergeCell ref="D344:D345"/>
    <mergeCell ref="E344:E345"/>
    <mergeCell ref="F344:F345"/>
    <mergeCell ref="A342:A343"/>
    <mergeCell ref="B342:B343"/>
    <mergeCell ref="C342:C343"/>
    <mergeCell ref="D342:D343"/>
    <mergeCell ref="E342:E343"/>
    <mergeCell ref="F342:F343"/>
    <mergeCell ref="A340:A341"/>
    <mergeCell ref="B340:B341"/>
    <mergeCell ref="C340:C341"/>
    <mergeCell ref="D340:D341"/>
    <mergeCell ref="E340:E341"/>
    <mergeCell ref="F340:F341"/>
    <mergeCell ref="A338:A339"/>
    <mergeCell ref="B338:B339"/>
    <mergeCell ref="C338:C339"/>
    <mergeCell ref="D338:D339"/>
    <mergeCell ref="E338:E339"/>
    <mergeCell ref="F338:F339"/>
    <mergeCell ref="A336:A337"/>
    <mergeCell ref="B336:B337"/>
    <mergeCell ref="C336:C337"/>
    <mergeCell ref="D336:D337"/>
    <mergeCell ref="E336:E337"/>
    <mergeCell ref="F336:F337"/>
    <mergeCell ref="N319:N320"/>
    <mergeCell ref="A330:A331"/>
    <mergeCell ref="B330:B331"/>
    <mergeCell ref="C330:C331"/>
    <mergeCell ref="D330:D331"/>
    <mergeCell ref="E330:E331"/>
    <mergeCell ref="F330:F331"/>
    <mergeCell ref="A319:A320"/>
    <mergeCell ref="B319:B320"/>
    <mergeCell ref="C319:C320"/>
    <mergeCell ref="D319:D320"/>
    <mergeCell ref="E319:E320"/>
    <mergeCell ref="F319:F320"/>
    <mergeCell ref="N310:N311"/>
    <mergeCell ref="A312:A314"/>
    <mergeCell ref="B312:B314"/>
    <mergeCell ref="C312:C314"/>
    <mergeCell ref="D312:D314"/>
    <mergeCell ref="E312:E314"/>
    <mergeCell ref="F312:F314"/>
    <mergeCell ref="A310:A311"/>
    <mergeCell ref="B310:B311"/>
    <mergeCell ref="C310:C311"/>
    <mergeCell ref="D310:D311"/>
    <mergeCell ref="E310:E311"/>
    <mergeCell ref="F310:F311"/>
    <mergeCell ref="A301:A302"/>
    <mergeCell ref="B301:B302"/>
    <mergeCell ref="C301:C302"/>
    <mergeCell ref="D301:D302"/>
    <mergeCell ref="E301:E302"/>
    <mergeCell ref="F301:F302"/>
    <mergeCell ref="N292:N293"/>
    <mergeCell ref="A296:A298"/>
    <mergeCell ref="B296:B298"/>
    <mergeCell ref="C296:C298"/>
    <mergeCell ref="D296:D298"/>
    <mergeCell ref="E296:E298"/>
    <mergeCell ref="F296:F298"/>
    <mergeCell ref="N296:N298"/>
    <mergeCell ref="A292:A293"/>
    <mergeCell ref="B292:B293"/>
    <mergeCell ref="C292:C293"/>
    <mergeCell ref="D292:D293"/>
    <mergeCell ref="E292:E293"/>
    <mergeCell ref="F292:F293"/>
    <mergeCell ref="N286:N288"/>
    <mergeCell ref="A289:A290"/>
    <mergeCell ref="B289:B290"/>
    <mergeCell ref="C289:C290"/>
    <mergeCell ref="D289:D290"/>
    <mergeCell ref="E289:E290"/>
    <mergeCell ref="F289:F290"/>
    <mergeCell ref="N289:N290"/>
    <mergeCell ref="A286:A288"/>
    <mergeCell ref="B286:B288"/>
    <mergeCell ref="C286:C288"/>
    <mergeCell ref="D286:D288"/>
    <mergeCell ref="E286:E288"/>
    <mergeCell ref="F286:F288"/>
    <mergeCell ref="A279:A283"/>
    <mergeCell ref="B279:B283"/>
    <mergeCell ref="C279:C283"/>
    <mergeCell ref="D279:D283"/>
    <mergeCell ref="E279:E281"/>
    <mergeCell ref="F279:F283"/>
    <mergeCell ref="E282:E283"/>
    <mergeCell ref="N272:N274"/>
    <mergeCell ref="A275:A278"/>
    <mergeCell ref="B275:B278"/>
    <mergeCell ref="C275:C278"/>
    <mergeCell ref="D275:D278"/>
    <mergeCell ref="E275:E278"/>
    <mergeCell ref="F275:F278"/>
    <mergeCell ref="N275:N278"/>
    <mergeCell ref="A272:A274"/>
    <mergeCell ref="B272:B274"/>
    <mergeCell ref="C272:C274"/>
    <mergeCell ref="D272:D274"/>
    <mergeCell ref="E272:E274"/>
    <mergeCell ref="F272:F274"/>
    <mergeCell ref="N249:N250"/>
    <mergeCell ref="A270:A271"/>
    <mergeCell ref="B270:B271"/>
    <mergeCell ref="C270:C271"/>
    <mergeCell ref="D270:D271"/>
    <mergeCell ref="E270:E271"/>
    <mergeCell ref="F270:F271"/>
    <mergeCell ref="A249:A250"/>
    <mergeCell ref="B249:B250"/>
    <mergeCell ref="C249:C250"/>
    <mergeCell ref="D249:D250"/>
    <mergeCell ref="E249:E250"/>
    <mergeCell ref="F249:F250"/>
    <mergeCell ref="N240:N242"/>
    <mergeCell ref="A247:A248"/>
    <mergeCell ref="B247:B248"/>
    <mergeCell ref="C247:C248"/>
    <mergeCell ref="D247:D248"/>
    <mergeCell ref="E247:E248"/>
    <mergeCell ref="F247:F248"/>
    <mergeCell ref="N247:N248"/>
    <mergeCell ref="A240:A242"/>
    <mergeCell ref="B240:B242"/>
    <mergeCell ref="C240:C242"/>
    <mergeCell ref="D240:D242"/>
    <mergeCell ref="E240:E242"/>
    <mergeCell ref="F240:F242"/>
    <mergeCell ref="N230:N231"/>
    <mergeCell ref="A235:A237"/>
    <mergeCell ref="B235:B237"/>
    <mergeCell ref="C235:C237"/>
    <mergeCell ref="D235:D237"/>
    <mergeCell ref="E235:E237"/>
    <mergeCell ref="F235:F237"/>
    <mergeCell ref="N235:N237"/>
    <mergeCell ref="A230:A231"/>
    <mergeCell ref="B230:B231"/>
    <mergeCell ref="C230:C231"/>
    <mergeCell ref="D230:D231"/>
    <mergeCell ref="E230:E231"/>
    <mergeCell ref="F230:F231"/>
    <mergeCell ref="N201:N203"/>
    <mergeCell ref="A221:A223"/>
    <mergeCell ref="B221:B223"/>
    <mergeCell ref="C221:C223"/>
    <mergeCell ref="D221:D223"/>
    <mergeCell ref="E221:E223"/>
    <mergeCell ref="F221:F223"/>
    <mergeCell ref="N221:N222"/>
    <mergeCell ref="A201:A203"/>
    <mergeCell ref="B201:B203"/>
    <mergeCell ref="C201:C203"/>
    <mergeCell ref="D201:D203"/>
    <mergeCell ref="E201:E203"/>
    <mergeCell ref="F201:F203"/>
    <mergeCell ref="N190:N191"/>
    <mergeCell ref="A196:A197"/>
    <mergeCell ref="B196:B197"/>
    <mergeCell ref="C196:C197"/>
    <mergeCell ref="D196:D197"/>
    <mergeCell ref="E196:E197"/>
    <mergeCell ref="F196:F197"/>
    <mergeCell ref="N196:N197"/>
    <mergeCell ref="A190:A191"/>
    <mergeCell ref="B190:B191"/>
    <mergeCell ref="C190:C191"/>
    <mergeCell ref="D190:D191"/>
    <mergeCell ref="E190:E191"/>
    <mergeCell ref="F190:F191"/>
    <mergeCell ref="N169:N170"/>
    <mergeCell ref="A187:A188"/>
    <mergeCell ref="B187:B188"/>
    <mergeCell ref="C187:C188"/>
    <mergeCell ref="D187:D188"/>
    <mergeCell ref="E187:E188"/>
    <mergeCell ref="F187:F188"/>
    <mergeCell ref="N187:N188"/>
    <mergeCell ref="A169:A170"/>
    <mergeCell ref="B169:B170"/>
    <mergeCell ref="C169:C170"/>
    <mergeCell ref="D169:D170"/>
    <mergeCell ref="E169:E170"/>
    <mergeCell ref="F169:F170"/>
    <mergeCell ref="N135:N136"/>
    <mergeCell ref="A165:A167"/>
    <mergeCell ref="B165:B167"/>
    <mergeCell ref="C165:C167"/>
    <mergeCell ref="D165:D167"/>
    <mergeCell ref="E165:E167"/>
    <mergeCell ref="N165:N167"/>
    <mergeCell ref="A135:A136"/>
    <mergeCell ref="B135:B136"/>
    <mergeCell ref="C135:C136"/>
    <mergeCell ref="D135:D136"/>
    <mergeCell ref="E135:E136"/>
    <mergeCell ref="F135:F136"/>
    <mergeCell ref="A131:A132"/>
    <mergeCell ref="B131:B132"/>
    <mergeCell ref="C131:C132"/>
    <mergeCell ref="D131:D132"/>
    <mergeCell ref="E131:E132"/>
    <mergeCell ref="F131:F132"/>
    <mergeCell ref="N123:N125"/>
    <mergeCell ref="A126:A127"/>
    <mergeCell ref="B126:B127"/>
    <mergeCell ref="C126:C127"/>
    <mergeCell ref="D126:D127"/>
    <mergeCell ref="E126:E127"/>
    <mergeCell ref="F126:F127"/>
    <mergeCell ref="N126:N127"/>
    <mergeCell ref="A121:A122"/>
    <mergeCell ref="B121:B122"/>
    <mergeCell ref="C121:C122"/>
    <mergeCell ref="D121:D122"/>
    <mergeCell ref="E121:E122"/>
    <mergeCell ref="F121:F122"/>
    <mergeCell ref="N121:N122"/>
    <mergeCell ref="A115:A116"/>
    <mergeCell ref="B115:B116"/>
    <mergeCell ref="C115:C116"/>
    <mergeCell ref="D115:D116"/>
    <mergeCell ref="E115:E116"/>
    <mergeCell ref="F115:F116"/>
    <mergeCell ref="F107:F108"/>
    <mergeCell ref="N107:N108"/>
    <mergeCell ref="A102:A103"/>
    <mergeCell ref="B102:B103"/>
    <mergeCell ref="C102:C103"/>
    <mergeCell ref="D102:D103"/>
    <mergeCell ref="E102:E103"/>
    <mergeCell ref="F102:F103"/>
    <mergeCell ref="N115:N116"/>
    <mergeCell ref="A2:N2"/>
    <mergeCell ref="A3:N3"/>
    <mergeCell ref="A4:N4"/>
    <mergeCell ref="A9:L9"/>
    <mergeCell ref="N36:N37"/>
    <mergeCell ref="A40:A42"/>
    <mergeCell ref="N40:N41"/>
    <mergeCell ref="A58:A59"/>
    <mergeCell ref="B58:B59"/>
    <mergeCell ref="C58:C59"/>
    <mergeCell ref="D58:D59"/>
    <mergeCell ref="E58:E59"/>
    <mergeCell ref="F58:F59"/>
    <mergeCell ref="N58:N59"/>
    <mergeCell ref="N350:N351"/>
    <mergeCell ref="B570:B571"/>
    <mergeCell ref="E570:E571"/>
    <mergeCell ref="F570:F571"/>
    <mergeCell ref="A570:A571"/>
    <mergeCell ref="P10:Q10"/>
    <mergeCell ref="A12:A13"/>
    <mergeCell ref="B12:B13"/>
    <mergeCell ref="C12:C13"/>
    <mergeCell ref="D12:D13"/>
    <mergeCell ref="E12:E13"/>
    <mergeCell ref="F12:F13"/>
    <mergeCell ref="A36:A37"/>
    <mergeCell ref="B36:B37"/>
    <mergeCell ref="C36:C37"/>
    <mergeCell ref="D36:D37"/>
    <mergeCell ref="E36:E37"/>
    <mergeCell ref="F36:F37"/>
    <mergeCell ref="N102:N103"/>
    <mergeCell ref="A107:A108"/>
    <mergeCell ref="B107:B108"/>
    <mergeCell ref="C107:C108"/>
    <mergeCell ref="D107:D108"/>
    <mergeCell ref="E107:E108"/>
  </mergeCells>
  <pageMargins left="0.34" right="0.25" top="0.28000000000000003" bottom="0.37" header="0.21" footer="0.31496062992125984"/>
  <pageSetup scale="9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Sanciones-Inf. pública a jul-24</vt:lpstr>
      <vt:lpstr>'Sanciones-Inf. pública a jul-24'!Títulos_a_imprimir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Roberto Dueñas Argumedo</dc:creator>
  <cp:keywords/>
  <dc:description/>
  <cp:lastModifiedBy>Wendy Raquel Mazariego Gutierrez</cp:lastModifiedBy>
  <cp:revision/>
  <dcterms:created xsi:type="dcterms:W3CDTF">2019-02-12T17:08:55Z</dcterms:created>
  <dcterms:modified xsi:type="dcterms:W3CDTF">2024-09-13T22:02:32Z</dcterms:modified>
  <cp:category/>
  <cp:contentStatus/>
</cp:coreProperties>
</file>