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ggobsv-my.sharepoint.com/personal/m_barahona_teg_gob_sv/Documents/Portal de Transparencia/Pendiente de publicar/"/>
    </mc:Choice>
  </mc:AlternateContent>
  <xr:revisionPtr revIDLastSave="10" documentId="8_{9136EC26-F439-4728-836D-DF0AF9C7F00A}" xr6:coauthVersionLast="47" xr6:coauthVersionMax="47" xr10:uidLastSave="{672B2A3B-34BD-40BC-8FDF-2598E8CD5E89}"/>
  <bookViews>
    <workbookView xWindow="-120" yWindow="-120" windowWidth="29040" windowHeight="15840" xr2:uid="{00000000-000D-0000-FFFF-FFFF00000000}"/>
  </bookViews>
  <sheets>
    <sheet name="Ejecució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" l="1"/>
  <c r="E8" i="3"/>
  <c r="E7" i="3"/>
  <c r="E6" i="3"/>
  <c r="E9" i="3" l="1"/>
  <c r="C10" i="3" l="1"/>
  <c r="F9" i="3"/>
  <c r="F8" i="3"/>
  <c r="F7" i="3"/>
  <c r="F6" i="3"/>
  <c r="E10" i="3" l="1"/>
  <c r="F10" i="3"/>
</calcChain>
</file>

<file path=xl/sharedStrings.xml><?xml version="1.0" encoding="utf-8"?>
<sst xmlns="http://schemas.openxmlformats.org/spreadsheetml/2006/main" count="19" uniqueCount="19">
  <si>
    <t>51</t>
  </si>
  <si>
    <t>Remuneraciones</t>
  </si>
  <si>
    <t>54</t>
  </si>
  <si>
    <t>Adquisiciones de Bienes y Servicios</t>
  </si>
  <si>
    <t>55</t>
  </si>
  <si>
    <t>Gastos Financieros y Otros</t>
  </si>
  <si>
    <t>61</t>
  </si>
  <si>
    <t>Inversiones en Activos Fijos</t>
  </si>
  <si>
    <t>TRIBUNAL DE ÉTICA GUBERNAMENTAL</t>
  </si>
  <si>
    <t>Total</t>
  </si>
  <si>
    <t>Presupuestado</t>
  </si>
  <si>
    <t>Descripción</t>
  </si>
  <si>
    <t>Rubro</t>
  </si>
  <si>
    <t>Disponible</t>
  </si>
  <si>
    <t>%</t>
  </si>
  <si>
    <t>UNIDAD FINANCIERA INSTITUCIONAL</t>
  </si>
  <si>
    <t>.</t>
  </si>
  <si>
    <t>Ejecutado</t>
  </si>
  <si>
    <t>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</si>
</sst>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64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0" fillId="0" borderId="1" xfId="1" applyFont="1" applyBorder="1"/>
    <xf numFmtId="165" fontId="1" fillId="0" borderId="1" xfId="1" applyFont="1" applyBorder="1"/>
    <xf numFmtId="0" fontId="1" fillId="0" borderId="0" xfId="0" applyFont="1" applyAlignment="1" applyProtection="1">
      <alignment horizontal="right"/>
      <protection locked="0"/>
    </xf>
    <xf numFmtId="164" fontId="1" fillId="0" borderId="0" xfId="0" applyNumberFormat="1" applyFont="1"/>
    <xf numFmtId="165" fontId="1" fillId="0" borderId="0" xfId="1" applyFont="1" applyBorder="1"/>
    <xf numFmtId="164" fontId="0" fillId="0" borderId="1" xfId="0" applyNumberFormat="1" applyBorder="1"/>
    <xf numFmtId="165" fontId="0" fillId="0" borderId="0" xfId="1" applyFont="1"/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94406747543674"/>
          <c:y val="0.18622301802420091"/>
          <c:w val="0.49423665791776045"/>
          <c:h val="0.614984324876056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Ejecución!$C$5</c:f>
              <c:strCache>
                <c:ptCount val="1"/>
                <c:pt idx="0">
                  <c:v> Presupuestado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Ejecución!$C$6:$C$9</c:f>
              <c:numCache>
                <c:formatCode>_("$"* #,##0.00_);_("$"* \(#,##0.00\);_("$"* "-"??_);_(@_)</c:formatCode>
                <c:ptCount val="4"/>
                <c:pt idx="0">
                  <c:v>2181215</c:v>
                </c:pt>
                <c:pt idx="1">
                  <c:v>768746</c:v>
                </c:pt>
                <c:pt idx="2">
                  <c:v>176711</c:v>
                </c:pt>
                <c:pt idx="3">
                  <c:v>74419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9D-44F3-9459-C381BD10AE2E}"/>
            </c:ext>
          </c:extLst>
        </c:ser>
        <c:ser>
          <c:idx val="1"/>
          <c:order val="1"/>
          <c:tx>
            <c:strRef>
              <c:f>Ejecución!$D$5</c:f>
              <c:strCache>
                <c:ptCount val="1"/>
                <c:pt idx="0">
                  <c:v> Ejecutado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Ejecución!$D$6:$D$9</c:f>
              <c:numCache>
                <c:formatCode>_("$"* #,##0.00_);_("$"* \(#,##0.00\);_("$"* "-"??_);_(@_)</c:formatCode>
                <c:ptCount val="4"/>
                <c:pt idx="0">
                  <c:v>1892601.14</c:v>
                </c:pt>
                <c:pt idx="1">
                  <c:v>620521.1</c:v>
                </c:pt>
                <c:pt idx="2">
                  <c:v>173416.28</c:v>
                </c:pt>
                <c:pt idx="3">
                  <c:v>30023.02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9D-44F3-9459-C381BD10AE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99707672"/>
        <c:axId val="599708064"/>
      </c:barChart>
      <c:catAx>
        <c:axId val="599707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8064"/>
        <c:crosses val="autoZero"/>
        <c:auto val="1"/>
        <c:lblAlgn val="ctr"/>
        <c:lblOffset val="100"/>
        <c:noMultiLvlLbl val="0"/>
      </c:catAx>
      <c:valAx>
        <c:axId val="59970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7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12381</xdr:rowOff>
    </xdr:from>
    <xdr:to>
      <xdr:col>8</xdr:col>
      <xdr:colOff>83819</xdr:colOff>
      <xdr:row>31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H8" sqref="H8"/>
    </sheetView>
  </sheetViews>
  <sheetFormatPr baseColWidth="10" defaultRowHeight="15" x14ac:dyDescent="0.25"/>
  <cols>
    <col min="1" max="1" width="6.5703125" customWidth="1"/>
    <col min="2" max="2" width="32.5703125" customWidth="1"/>
    <col min="3" max="3" width="14.140625" style="1" customWidth="1"/>
    <col min="4" max="4" width="14.7109375" style="1" customWidth="1"/>
    <col min="5" max="5" width="8.140625" customWidth="1"/>
    <col min="6" max="6" width="14.140625" customWidth="1"/>
    <col min="7" max="7" width="8" customWidth="1"/>
    <col min="8" max="8" width="11.7109375" customWidth="1"/>
    <col min="9" max="9" width="7" bestFit="1" customWidth="1"/>
    <col min="10" max="10" width="6" bestFit="1" customWidth="1"/>
  </cols>
  <sheetData>
    <row r="1" spans="1:7" x14ac:dyDescent="0.25">
      <c r="A1" s="17" t="s">
        <v>8</v>
      </c>
      <c r="B1" s="17"/>
      <c r="C1" s="17"/>
      <c r="D1" s="17"/>
      <c r="E1" s="17"/>
      <c r="F1" s="17"/>
    </row>
    <row r="2" spans="1:7" x14ac:dyDescent="0.25">
      <c r="A2" s="17" t="s">
        <v>15</v>
      </c>
      <c r="B2" s="17"/>
      <c r="C2" s="17"/>
      <c r="D2" s="17"/>
      <c r="E2" s="17"/>
      <c r="F2" s="17"/>
    </row>
    <row r="3" spans="1:7" x14ac:dyDescent="0.25">
      <c r="A3" s="17" t="s">
        <v>18</v>
      </c>
      <c r="B3" s="17"/>
      <c r="C3" s="17"/>
      <c r="D3" s="17"/>
      <c r="E3" s="17"/>
      <c r="F3" s="17"/>
    </row>
    <row r="5" spans="1:7" x14ac:dyDescent="0.25">
      <c r="A5" s="8" t="s">
        <v>12</v>
      </c>
      <c r="B5" s="8" t="s">
        <v>11</v>
      </c>
      <c r="C5" s="9" t="s">
        <v>10</v>
      </c>
      <c r="D5" s="9" t="s">
        <v>17</v>
      </c>
      <c r="E5" s="9" t="s">
        <v>14</v>
      </c>
      <c r="F5" s="9" t="s">
        <v>13</v>
      </c>
    </row>
    <row r="6" spans="1:7" x14ac:dyDescent="0.25">
      <c r="A6" s="7" t="s">
        <v>0</v>
      </c>
      <c r="B6" s="3" t="s">
        <v>1</v>
      </c>
      <c r="C6" s="4">
        <v>2181215</v>
      </c>
      <c r="D6" s="4">
        <v>1892601.14</v>
      </c>
      <c r="E6" s="10">
        <f>ROUND(D6/C6*100,2)</f>
        <v>86.77</v>
      </c>
      <c r="F6" s="15">
        <f>+C6-D6</f>
        <v>288613.8600000001</v>
      </c>
      <c r="G6" s="16"/>
    </row>
    <row r="7" spans="1:7" x14ac:dyDescent="0.25">
      <c r="A7" s="7" t="s">
        <v>2</v>
      </c>
      <c r="B7" s="3" t="s">
        <v>3</v>
      </c>
      <c r="C7" s="4">
        <v>768746</v>
      </c>
      <c r="D7" s="4">
        <v>620521.1</v>
      </c>
      <c r="E7" s="10">
        <f>ROUND(D7/C7*100,2)</f>
        <v>80.72</v>
      </c>
      <c r="F7" s="15">
        <f t="shared" ref="F7:F10" si="0">+C7-D7</f>
        <v>148224.90000000002</v>
      </c>
      <c r="G7" s="16"/>
    </row>
    <row r="8" spans="1:7" x14ac:dyDescent="0.25">
      <c r="A8" s="7" t="s">
        <v>4</v>
      </c>
      <c r="B8" s="3" t="s">
        <v>5</v>
      </c>
      <c r="C8" s="4">
        <v>176711</v>
      </c>
      <c r="D8" s="4">
        <v>173416.28</v>
      </c>
      <c r="E8" s="10">
        <f>ROUND(D8/C8*100,2)</f>
        <v>98.14</v>
      </c>
      <c r="F8" s="15">
        <f t="shared" si="0"/>
        <v>3294.7200000000012</v>
      </c>
      <c r="G8" s="16"/>
    </row>
    <row r="9" spans="1:7" x14ac:dyDescent="0.25">
      <c r="A9" s="7" t="s">
        <v>6</v>
      </c>
      <c r="B9" s="3" t="s">
        <v>7</v>
      </c>
      <c r="C9" s="4">
        <v>74419</v>
      </c>
      <c r="D9" s="4">
        <v>30023.02</v>
      </c>
      <c r="E9" s="10">
        <f>ROUND(D9/C9*100,2)</f>
        <v>40.340000000000003</v>
      </c>
      <c r="F9" s="15">
        <f t="shared" si="0"/>
        <v>44395.979999999996</v>
      </c>
    </row>
    <row r="10" spans="1:7" x14ac:dyDescent="0.25">
      <c r="A10" s="2"/>
      <c r="B10" s="5" t="s">
        <v>9</v>
      </c>
      <c r="C10" s="6">
        <f>SUM(C6:C9)</f>
        <v>3201091</v>
      </c>
      <c r="D10" s="6">
        <f>SUM(D6:D9)</f>
        <v>2716561.5399999996</v>
      </c>
      <c r="E10" s="11">
        <f>ROUND(D10/C10*100,2)</f>
        <v>84.86</v>
      </c>
      <c r="F10" s="6">
        <f t="shared" si="0"/>
        <v>484529.46000000043</v>
      </c>
    </row>
    <row r="11" spans="1:7" x14ac:dyDescent="0.25">
      <c r="B11" s="12"/>
      <c r="C11" s="13"/>
      <c r="D11" s="13"/>
      <c r="E11" s="14"/>
      <c r="F11" s="13"/>
    </row>
    <row r="12" spans="1:7" x14ac:dyDescent="0.25">
      <c r="B12" s="12"/>
      <c r="C12" s="13"/>
      <c r="D12" s="13"/>
      <c r="E12" s="14"/>
      <c r="F12" s="13"/>
    </row>
    <row r="16" spans="1:7" x14ac:dyDescent="0.25">
      <c r="F16" t="s">
        <v>16</v>
      </c>
    </row>
  </sheetData>
  <mergeCells count="3">
    <mergeCell ref="A1:F1"/>
    <mergeCell ref="A2:F2"/>
    <mergeCell ref="A3:F3"/>
  </mergeCells>
  <printOptions horizontalCentered="1"/>
  <pageMargins left="0.39370078740157483" right="0.31496062992125984" top="0.55118110236220474" bottom="0.51181102362204722" header="0.51181102362204722" footer="0.51181102362204722"/>
  <pageSetup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Marcela Beatriz Barahona Rubio</cp:lastModifiedBy>
  <cp:lastPrinted>2020-06-19T14:09:27Z</cp:lastPrinted>
  <dcterms:created xsi:type="dcterms:W3CDTF">2012-01-19T21:27:57Z</dcterms:created>
  <dcterms:modified xsi:type="dcterms:W3CDTF">2024-01-10T20:57:10Z</dcterms:modified>
</cp:coreProperties>
</file>