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21\Portal Transparencia\"/>
    </mc:Choice>
  </mc:AlternateContent>
  <bookViews>
    <workbookView xWindow="-15" yWindow="-15" windowWidth="8655" windowHeight="10125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<sst xmlns="http://schemas.openxmlformats.org/spreadsheetml/2006/main" count="18" uniqueCount="18">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</sst>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43" fontId="1" fillId="0" borderId="0" xfId="1" applyFont="1" applyBorder="1"/>
    <xf numFmtId="44" fontId="0" fillId="0" borderId="1" xfId="0" applyNumberForma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611271.21</c:v>
                </c:pt>
                <c:pt idx="1">
                  <c:v>410388.95</c:v>
                </c:pt>
                <c:pt idx="2">
                  <c:v>0</c:v>
                </c:pt>
                <c:pt idx="3">
                  <c:v>98917.71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197640"/>
        <c:axId val="149198032"/>
      </c:barChart>
      <c:catAx>
        <c:axId val="149197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198032"/>
        <c:crosses val="autoZero"/>
        <c:auto val="1"/>
        <c:lblAlgn val="ctr"/>
        <c:lblOffset val="100"/>
        <c:noMultiLvlLbl val="0"/>
      </c:catAx>
      <c:valAx>
        <c:axId val="14919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19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0" sqref="D10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8" t="s">
        <v>8</v>
      </c>
      <c r="B1" s="18"/>
      <c r="C1" s="18"/>
      <c r="D1" s="18"/>
      <c r="E1" s="18"/>
    </row>
    <row r="2" spans="1:7" x14ac:dyDescent="0.25">
      <c r="A2" s="18" t="s">
        <v>16</v>
      </c>
      <c r="B2" s="18"/>
      <c r="C2" s="18"/>
      <c r="D2" s="18"/>
      <c r="E2" s="18"/>
    </row>
    <row r="3" spans="1:7" x14ac:dyDescent="0.25">
      <c r="A3" s="18" t="s">
        <v>17</v>
      </c>
      <c r="B3" s="18"/>
      <c r="C3" s="18"/>
      <c r="D3" s="18"/>
      <c r="E3" s="18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2070574</v>
      </c>
      <c r="D6" s="4">
        <v>611271.21</v>
      </c>
      <c r="E6" s="10">
        <f>ROUND(D6/C6*100,2)</f>
        <v>29.52</v>
      </c>
      <c r="F6" s="16">
        <f>+C6-D6</f>
        <v>1459302.79</v>
      </c>
      <c r="G6" s="17"/>
    </row>
    <row r="7" spans="1:7" x14ac:dyDescent="0.25">
      <c r="A7" s="7" t="s">
        <v>2</v>
      </c>
      <c r="B7" s="3" t="s">
        <v>3</v>
      </c>
      <c r="C7" s="4">
        <v>778635</v>
      </c>
      <c r="D7" s="4">
        <v>410388.95</v>
      </c>
      <c r="E7" s="10">
        <f>ROUND(D7/C7*100,2)</f>
        <v>52.71</v>
      </c>
      <c r="F7" s="16">
        <f t="shared" ref="F7:F10" si="0">+C7-D7</f>
        <v>368246.05</v>
      </c>
      <c r="G7" s="17"/>
    </row>
    <row r="8" spans="1:7" x14ac:dyDescent="0.25">
      <c r="A8" s="7" t="s">
        <v>4</v>
      </c>
      <c r="B8" s="3" t="s">
        <v>5</v>
      </c>
      <c r="C8" s="4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25">
      <c r="A9" s="7" t="s">
        <v>6</v>
      </c>
      <c r="B9" s="3" t="s">
        <v>7</v>
      </c>
      <c r="C9" s="4">
        <v>203700</v>
      </c>
      <c r="D9" s="4">
        <v>98917.71</v>
      </c>
      <c r="E9" s="10">
        <f>ROUND(D9/C9*100,2)</f>
        <v>48.56</v>
      </c>
      <c r="F9" s="16">
        <f t="shared" si="0"/>
        <v>104782.29</v>
      </c>
    </row>
    <row r="10" spans="1:7" x14ac:dyDescent="0.25">
      <c r="A10" s="2"/>
      <c r="B10" s="5" t="s">
        <v>9</v>
      </c>
      <c r="C10" s="6">
        <f>SUM(C6:C9)</f>
        <v>3193609</v>
      </c>
      <c r="D10" s="6">
        <f>SUM(D6:D9)</f>
        <v>1120577.8699999999</v>
      </c>
      <c r="E10" s="11">
        <f>ROUND(D10/C10*100,2)</f>
        <v>35.090000000000003</v>
      </c>
      <c r="F10" s="6">
        <f t="shared" si="0"/>
        <v>2073031.1300000001</v>
      </c>
    </row>
    <row r="11" spans="1:7" x14ac:dyDescent="0.25">
      <c r="A11" s="12"/>
      <c r="B11" s="13"/>
      <c r="C11" s="14"/>
      <c r="D11" s="14"/>
      <c r="E11" s="15"/>
      <c r="F11" s="14"/>
    </row>
    <row r="12" spans="1:7" x14ac:dyDescent="0.25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2021-05-06T20:46:08Z</dcterms:modified>
</cp:coreProperties>
</file>