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.TEG\OneDrive - Tribunal de Etica Gubernamental\jmz2019\2021\Portal Transparencia\"/>
    </mc:Choice>
  </mc:AlternateContent>
  <bookViews>
    <workbookView xWindow="-15" yWindow="-15" windowWidth="8655" windowHeight="10125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<sst xmlns="http://schemas.openxmlformats.org/spreadsheetml/2006/main" count="18" uniqueCount="18">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</sst>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44" fontId="1" fillId="0" borderId="0" xfId="0" applyNumberFormat="1" applyFont="1" applyBorder="1"/>
    <xf numFmtId="43" fontId="1" fillId="0" borderId="0" xfId="1" applyFont="1" applyBorder="1"/>
    <xf numFmtId="44" fontId="0" fillId="0" borderId="1" xfId="0" applyNumberFormat="1" applyBorder="1"/>
    <xf numFmtId="43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158583.23000000001</c:v>
                </c:pt>
                <c:pt idx="1">
                  <c:v>340300.22</c:v>
                </c:pt>
                <c:pt idx="2">
                  <c:v>0</c:v>
                </c:pt>
                <c:pt idx="3">
                  <c:v>3500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4193928"/>
        <c:axId val="364199808"/>
      </c:barChart>
      <c:catAx>
        <c:axId val="364193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199808"/>
        <c:crosses val="autoZero"/>
        <c:auto val="1"/>
        <c:lblAlgn val="ctr"/>
        <c:lblOffset val="100"/>
        <c:noMultiLvlLbl val="0"/>
      </c:catAx>
      <c:valAx>
        <c:axId val="36419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19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4" sqref="A4"/>
    </sheetView>
  </sheetViews>
  <sheetFormatPr baseColWidth="10" defaultRowHeight="15" x14ac:dyDescent="0.25"/>
  <cols>
    <col min="1" max="1" width="6.5703125" customWidth="1"/>
    <col min="2" max="2" width="32.5703125" customWidth="1"/>
    <col min="3" max="3" width="14.140625" style="1" customWidth="1"/>
    <col min="4" max="4" width="14.7109375" style="1" customWidth="1"/>
    <col min="5" max="5" width="8.140625" customWidth="1"/>
    <col min="6" max="6" width="14.140625" customWidth="1"/>
    <col min="7" max="7" width="8" customWidth="1"/>
    <col min="8" max="8" width="11.7109375" customWidth="1"/>
    <col min="9" max="9" width="7" bestFit="1" customWidth="1"/>
    <col min="10" max="10" width="6" bestFit="1" customWidth="1"/>
  </cols>
  <sheetData>
    <row r="1" spans="1:7" x14ac:dyDescent="0.25">
      <c r="A1" s="18" t="s">
        <v>8</v>
      </c>
      <c r="B1" s="18"/>
      <c r="C1" s="18"/>
      <c r="D1" s="18"/>
      <c r="E1" s="18"/>
    </row>
    <row r="2" spans="1:7" x14ac:dyDescent="0.25">
      <c r="A2" s="18" t="s">
        <v>16</v>
      </c>
      <c r="B2" s="18"/>
      <c r="C2" s="18"/>
      <c r="D2" s="18"/>
      <c r="E2" s="18"/>
    </row>
    <row r="3" spans="1:7" x14ac:dyDescent="0.25">
      <c r="A3" s="18" t="s">
        <v>17</v>
      </c>
      <c r="B3" s="18"/>
      <c r="C3" s="18"/>
      <c r="D3" s="18"/>
      <c r="E3" s="18"/>
    </row>
    <row r="5" spans="1:7" x14ac:dyDescent="0.25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25">
      <c r="A6" s="7" t="s">
        <v>0</v>
      </c>
      <c r="B6" s="3" t="s">
        <v>1</v>
      </c>
      <c r="C6" s="4">
        <v>2070574</v>
      </c>
      <c r="D6" s="4">
        <v>158583.23000000001</v>
      </c>
      <c r="E6" s="10">
        <f>ROUND(D6/C6*100,2)</f>
        <v>7.66</v>
      </c>
      <c r="F6" s="16">
        <f>+C6-D6</f>
        <v>1911990.77</v>
      </c>
      <c r="G6" s="17"/>
    </row>
    <row r="7" spans="1:7" x14ac:dyDescent="0.25">
      <c r="A7" s="7" t="s">
        <v>2</v>
      </c>
      <c r="B7" s="3" t="s">
        <v>3</v>
      </c>
      <c r="C7" s="4">
        <v>778635</v>
      </c>
      <c r="D7" s="4">
        <v>340300.22</v>
      </c>
      <c r="E7" s="10">
        <f>ROUND(D7/C7*100,2)</f>
        <v>43.7</v>
      </c>
      <c r="F7" s="16">
        <f t="shared" ref="F7:F10" si="0">+C7-D7</f>
        <v>438334.78</v>
      </c>
      <c r="G7" s="17"/>
    </row>
    <row r="8" spans="1:7" x14ac:dyDescent="0.25">
      <c r="A8" s="7" t="s">
        <v>4</v>
      </c>
      <c r="B8" s="3" t="s">
        <v>5</v>
      </c>
      <c r="C8" s="4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25">
      <c r="A9" s="7" t="s">
        <v>6</v>
      </c>
      <c r="B9" s="3" t="s">
        <v>7</v>
      </c>
      <c r="C9" s="4">
        <v>203700</v>
      </c>
      <c r="D9" s="4">
        <v>3500</v>
      </c>
      <c r="E9" s="10">
        <f>ROUND(D9/C9*100,2)</f>
        <v>1.72</v>
      </c>
      <c r="F9" s="16">
        <f t="shared" si="0"/>
        <v>200200</v>
      </c>
    </row>
    <row r="10" spans="1:7" x14ac:dyDescent="0.25">
      <c r="A10" s="2"/>
      <c r="B10" s="5" t="s">
        <v>9</v>
      </c>
      <c r="C10" s="6">
        <f>SUM(C6:C9)</f>
        <v>3193609</v>
      </c>
      <c r="D10" s="6">
        <f>SUM(D6:D9)</f>
        <v>502383.44999999995</v>
      </c>
      <c r="E10" s="11">
        <f>ROUND(D10/C10*100,2)</f>
        <v>15.73</v>
      </c>
      <c r="F10" s="6">
        <f t="shared" si="0"/>
        <v>2691225.55</v>
      </c>
    </row>
    <row r="11" spans="1:7" x14ac:dyDescent="0.25">
      <c r="A11" s="12"/>
      <c r="B11" s="13"/>
      <c r="C11" s="14"/>
      <c r="D11" s="14"/>
      <c r="E11" s="15"/>
      <c r="F11" s="14"/>
    </row>
    <row r="12" spans="1:7" x14ac:dyDescent="0.25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2021-03-05T15:38:07Z</dcterms:modified>
</cp:coreProperties>
</file>