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.colorado\Documents\wcs2019\SOLICITUDES DE INFORMACION 2019\Mayo\22-SI-2019\Respuesta 22-SI-2019\"/>
    </mc:Choice>
  </mc:AlternateContent>
  <bookViews>
    <workbookView xWindow="0" yWindow="0" windowWidth="20490" windowHeight="7755"/>
  </bookViews>
  <sheets>
    <sheet name="Hoja1" sheetId="1" r:id="rId1"/>
    <sheet name="Hoja2" sheetId="2" r:id="rId2"/>
    <sheet name="Hoja3" sheetId="3" r:id="rId3"/>
  </sheets>
  <definedNames>
    <definedName name="_Toc378145317" localSheetId="0">Hoja1!$A$2</definedName>
  </definedNames>
  <calcPr calcId="152511"/>
</workbook>
</file>

<file path=xl/calcChain.xml><?xml version="1.0" encoding="utf-8"?>
<calcChain xmlns="http://schemas.openxmlformats.org/spreadsheetml/2006/main">
  <c r="G51" i="1" l="1"/>
  <c r="G46" i="1"/>
  <c r="G29" i="1"/>
  <c r="G14" i="1"/>
  <c r="G42" i="1" l="1"/>
  <c r="G40" i="1"/>
  <c r="G39" i="1"/>
  <c r="G41" i="1"/>
  <c r="G38" i="1"/>
  <c r="G44" i="1" l="1"/>
  <c r="G50" i="1" l="1"/>
  <c r="G49" i="1"/>
  <c r="G48" i="1"/>
  <c r="G47" i="1"/>
  <c r="G45" i="1"/>
  <c r="G43" i="1"/>
  <c r="G37" i="1"/>
  <c r="G36" i="1"/>
  <c r="G35" i="1"/>
  <c r="G34" i="1"/>
  <c r="G33" i="1"/>
  <c r="G32" i="1"/>
  <c r="G31" i="1"/>
  <c r="G30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</calcChain>
</file>

<file path=xl/sharedStrings.xml><?xml version="1.0" encoding="utf-8"?>
<sst xmlns="http://schemas.openxmlformats.org/spreadsheetml/2006/main" count="96" uniqueCount="61">
  <si>
    <t>No. Correlativo</t>
  </si>
  <si>
    <t>Cantidad Proyectada</t>
  </si>
  <si>
    <t>Unidad de Medida</t>
  </si>
  <si>
    <t>Descripción de obras, bienes o servicios</t>
  </si>
  <si>
    <t xml:space="preserve"> LISTADO DE NECESIDADES PROYECTADAS PARA EL PLAN DE COMPRAS</t>
  </si>
  <si>
    <t>Precio Unitario ($)</t>
  </si>
  <si>
    <t>Precio Total ($)</t>
  </si>
  <si>
    <t>Mes en el que se requiere  las obras, bienes o servicios</t>
  </si>
  <si>
    <t>Firma del Jefe Unidad Solicitante o designado ____________________________ Sello ________________________</t>
  </si>
  <si>
    <t>Fecha de recepción en la UACI</t>
  </si>
  <si>
    <t>Especifico presupuestario</t>
  </si>
  <si>
    <t>MANUAL DE CLASIFICACIÓN PARA LAS TRANSACCIONES FINANCIERAS DEL SECTOR PÚBLICO</t>
  </si>
  <si>
    <t>Fondo General</t>
  </si>
  <si>
    <t>Enero -Dic</t>
  </si>
  <si>
    <t>seminario</t>
  </si>
  <si>
    <t xml:space="preserve">Código y nombre de Institución: </t>
  </si>
  <si>
    <t>Nombre de Unidad Solicitante:</t>
  </si>
  <si>
    <t>Nombre  del Jefe Unidad Solicitante o designado:</t>
  </si>
  <si>
    <t xml:space="preserve">Ejercicio Fiscal: </t>
  </si>
  <si>
    <t>Fuente de Recurso:</t>
  </si>
  <si>
    <t xml:space="preserve">Fecha de elaboración: </t>
  </si>
  <si>
    <t>Unidad Financiera Institucional</t>
  </si>
  <si>
    <t>Jose Fernando Márquez Zelada</t>
  </si>
  <si>
    <t>Capacitación sobre temas de impuestos y administración financiera</t>
  </si>
  <si>
    <t>Julio - Dic</t>
  </si>
  <si>
    <t>Folder tamaño carta (caja 100)</t>
  </si>
  <si>
    <t>unidad</t>
  </si>
  <si>
    <t>Papel bond tamaño legal</t>
  </si>
  <si>
    <t>Papel bond tamaño oficio(resma)</t>
  </si>
  <si>
    <t>Resmas de papel bond carta-20</t>
  </si>
  <si>
    <t>Papel para contometro</t>
  </si>
  <si>
    <t>Separadores de colores</t>
  </si>
  <si>
    <t>Tape 3M flag amarilla</t>
  </si>
  <si>
    <t>Tape 3M flag AZUL</t>
  </si>
  <si>
    <t>Tape Flag Rojo</t>
  </si>
  <si>
    <t>Tape Flag Verde</t>
  </si>
  <si>
    <t>Post it 2x2 color neon (3 paquetes)</t>
  </si>
  <si>
    <t>Post it 3x3 amarillo(12 block)</t>
  </si>
  <si>
    <t>Post it 5x2 amarillo</t>
  </si>
  <si>
    <t>Archivadores de palanca T. oficio</t>
  </si>
  <si>
    <t>Archivadores de palanca T. Carta</t>
  </si>
  <si>
    <t>Borrador de goma lapiz</t>
  </si>
  <si>
    <t>Cinta Adhesiva de 2"</t>
  </si>
  <si>
    <t xml:space="preserve">Cinta 3/4 x 27 yardas magica </t>
  </si>
  <si>
    <t>Cinta maq. Escribir brother</t>
  </si>
  <si>
    <t>Corrector tipo lapiz stabilo</t>
  </si>
  <si>
    <t>Lapiz Hb</t>
  </si>
  <si>
    <t>Cinta para Contometro Bicolor</t>
  </si>
  <si>
    <t>Pad para mouse</t>
  </si>
  <si>
    <t>Toner  PARA MULTIFUNCIONAL Ricoh MP 301</t>
  </si>
  <si>
    <t>TONER IMPRESOR TOSHIBA</t>
  </si>
  <si>
    <t>Lapicero negro</t>
  </si>
  <si>
    <t>Lapicero azul</t>
  </si>
  <si>
    <t>Memoria USB</t>
  </si>
  <si>
    <t xml:space="preserve">0600 Tribunal de Ética Gubernamental </t>
  </si>
  <si>
    <t>caja</t>
  </si>
  <si>
    <t>cinta correctora para  maquina brother</t>
  </si>
  <si>
    <t>Caja de clip No 3</t>
  </si>
  <si>
    <t>Cajas de fastener de 50 unidades</t>
  </si>
  <si>
    <t>Caja de grapas Industriales</t>
  </si>
  <si>
    <t>Caja de grapas Estandar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</si>
</sst>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[$-F800]dddd\,\ mmmm\ dd\,\ yyyy"/>
  </numFmts>
  <fonts count="10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b/>
      <i/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 wrapText="1"/>
    </xf>
    <xf numFmtId="0" fontId="5" fillId="0" borderId="0" xfId="0" applyFont="1"/>
    <xf numFmtId="0" fontId="3" fillId="0" borderId="0" xfId="0" applyFont="1" applyBorder="1" applyAlignment="1">
      <alignment horizontal="left" vertical="center" wrapText="1"/>
    </xf>
    <xf numFmtId="0" fontId="8" fillId="0" borderId="0" xfId="0" applyFont="1"/>
    <xf numFmtId="0" fontId="8" fillId="0" borderId="0" xfId="0" applyFont="1" applyAlignment="1">
      <alignment horizontal="left"/>
    </xf>
    <xf numFmtId="0" fontId="9" fillId="0" borderId="2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 wrapText="1"/>
    </xf>
    <xf numFmtId="43" fontId="9" fillId="0" borderId="2" xfId="1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 wrapText="1"/>
    </xf>
    <xf numFmtId="164" fontId="8" fillId="0" borderId="0" xfId="0" applyNumberFormat="1" applyFont="1" applyAlignment="1">
      <alignment horizontal="left"/>
    </xf>
    <xf numFmtId="0" fontId="3" fillId="0" borderId="3" xfId="0" applyFont="1" applyBorder="1" applyAlignment="1">
      <alignment horizontal="center" vertical="center" wrapText="1"/>
    </xf>
    <xf numFmtId="0" fontId="8" fillId="0" borderId="0" xfId="0" applyFont="1" applyBorder="1"/>
    <xf numFmtId="43" fontId="9" fillId="0" borderId="2" xfId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 textRotation="90" wrapText="1"/>
    </xf>
    <xf numFmtId="0" fontId="4" fillId="0" borderId="3" xfId="0" applyFont="1" applyBorder="1" applyAlignment="1">
      <alignment horizontal="center" vertical="center" textRotation="90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1000125</xdr:colOff>
      <xdr:row>3</xdr:row>
      <xdr:rowOff>38100</xdr:rowOff>
    </xdr:to>
    <xdr:pic>
      <xdr:nvPicPr>
        <xdr:cNvPr id="7" name="6 Imagen" descr="C:\Users\jviale.TEG\AppData\Local\Microsoft\Windows\Temporary Internet Files\Content.Outlook\AA1TMBJK\LOGO FINAL TRIBUNAL (3)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28625" y="0"/>
          <a:ext cx="100012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4"/>
  <sheetViews>
    <sheetView tabSelected="1" topLeftCell="A37" zoomScale="78" zoomScaleNormal="78" workbookViewId="0">
      <selection activeCell="G52" sqref="G52"/>
    </sheetView>
  </sheetViews>
  <sheetFormatPr baseColWidth="10" defaultRowHeight="15" x14ac:dyDescent="0.25"/>
  <cols>
    <col min="1" max="1" width="6.42578125" customWidth="1"/>
    <col min="2" max="2" width="28.28515625" customWidth="1"/>
    <col min="3" max="3" width="47.85546875" customWidth="1"/>
    <col min="4" max="4" width="14.28515625" customWidth="1"/>
    <col min="5" max="5" width="13.5703125" customWidth="1"/>
    <col min="6" max="6" width="12.85546875" customWidth="1"/>
    <col min="7" max="8" width="15.28515625" customWidth="1"/>
  </cols>
  <sheetData>
    <row r="1" spans="1:9" x14ac:dyDescent="0.25">
      <c r="A1" s="1"/>
      <c r="I1" s="1"/>
    </row>
    <row r="2" spans="1:9" ht="18" x14ac:dyDescent="0.25">
      <c r="A2" s="26" t="s">
        <v>4</v>
      </c>
      <c r="B2" s="26"/>
      <c r="C2" s="26"/>
      <c r="D2" s="26"/>
      <c r="E2" s="26"/>
      <c r="F2" s="26"/>
      <c r="G2" s="26"/>
      <c r="H2" s="26"/>
      <c r="I2" s="1"/>
    </row>
    <row r="3" spans="1:9" x14ac:dyDescent="0.25">
      <c r="A3" s="1"/>
      <c r="I3" s="1"/>
    </row>
    <row r="4" spans="1:9" ht="26.1" customHeight="1" x14ac:dyDescent="0.3">
      <c r="A4" s="2" t="s">
        <v>15</v>
      </c>
      <c r="C4" s="9" t="s">
        <v>54</v>
      </c>
      <c r="I4" s="1"/>
    </row>
    <row r="5" spans="1:9" ht="26.1" customHeight="1" x14ac:dyDescent="0.3">
      <c r="A5" s="2" t="s">
        <v>16</v>
      </c>
      <c r="C5" s="9" t="s">
        <v>21</v>
      </c>
      <c r="I5" s="1"/>
    </row>
    <row r="6" spans="1:9" ht="26.1" customHeight="1" x14ac:dyDescent="0.3">
      <c r="A6" s="2" t="s">
        <v>17</v>
      </c>
      <c r="D6" s="17" t="s">
        <v>22</v>
      </c>
    </row>
    <row r="7" spans="1:9" ht="26.1" customHeight="1" x14ac:dyDescent="0.25">
      <c r="A7" s="2" t="s">
        <v>8</v>
      </c>
    </row>
    <row r="8" spans="1:9" ht="26.1" customHeight="1" x14ac:dyDescent="0.3">
      <c r="A8" s="2" t="s">
        <v>18</v>
      </c>
      <c r="C8" s="10">
        <v>2019</v>
      </c>
    </row>
    <row r="9" spans="1:9" ht="26.1" customHeight="1" x14ac:dyDescent="0.3">
      <c r="A9" s="2" t="s">
        <v>19</v>
      </c>
      <c r="C9" s="9" t="s">
        <v>12</v>
      </c>
    </row>
    <row r="10" spans="1:9" ht="26.1" customHeight="1" x14ac:dyDescent="0.3">
      <c r="A10" s="2" t="s">
        <v>20</v>
      </c>
      <c r="C10" s="15">
        <v>43272</v>
      </c>
    </row>
    <row r="11" spans="1:9" ht="16.5" thickBot="1" x14ac:dyDescent="0.3">
      <c r="A11" s="2"/>
    </row>
    <row r="12" spans="1:9" ht="51" customHeight="1" thickBot="1" x14ac:dyDescent="0.3">
      <c r="A12" s="27" t="s">
        <v>0</v>
      </c>
      <c r="B12" s="29" t="s">
        <v>11</v>
      </c>
      <c r="C12" s="30"/>
      <c r="D12" s="24" t="s">
        <v>1</v>
      </c>
      <c r="E12" s="24" t="s">
        <v>2</v>
      </c>
      <c r="F12" s="24" t="s">
        <v>5</v>
      </c>
      <c r="G12" s="24" t="s">
        <v>6</v>
      </c>
      <c r="H12" s="24" t="s">
        <v>7</v>
      </c>
    </row>
    <row r="13" spans="1:9" ht="37.5" customHeight="1" thickBot="1" x14ac:dyDescent="0.3">
      <c r="A13" s="28"/>
      <c r="B13" s="4" t="s">
        <v>10</v>
      </c>
      <c r="C13" s="4" t="s">
        <v>3</v>
      </c>
      <c r="D13" s="25"/>
      <c r="E13" s="25"/>
      <c r="F13" s="25"/>
      <c r="G13" s="25"/>
      <c r="H13" s="25"/>
    </row>
    <row r="14" spans="1:9" ht="30" customHeight="1" thickBot="1" x14ac:dyDescent="0.3">
      <c r="A14" s="6">
        <v>1</v>
      </c>
      <c r="B14" s="11">
        <v>54105</v>
      </c>
      <c r="C14" s="12"/>
      <c r="D14" s="14"/>
      <c r="E14" s="12"/>
      <c r="F14" s="18"/>
      <c r="G14" s="13">
        <f>SUM(G15:G28)</f>
        <v>254.86999999999998</v>
      </c>
      <c r="H14" s="12" t="s">
        <v>13</v>
      </c>
    </row>
    <row r="15" spans="1:9" ht="15.75" thickBot="1" x14ac:dyDescent="0.3">
      <c r="A15" s="16">
        <v>2</v>
      </c>
      <c r="B15" s="12"/>
      <c r="C15" s="12" t="s">
        <v>25</v>
      </c>
      <c r="D15" s="14">
        <v>100</v>
      </c>
      <c r="E15" s="12" t="s">
        <v>26</v>
      </c>
      <c r="F15" s="12">
        <v>0.04</v>
      </c>
      <c r="G15" s="13">
        <f t="shared" ref="G15:G28" si="0">+D15*F15</f>
        <v>4</v>
      </c>
      <c r="H15" s="12"/>
    </row>
    <row r="16" spans="1:9" ht="15.75" thickBot="1" x14ac:dyDescent="0.3">
      <c r="A16" s="16">
        <v>3</v>
      </c>
      <c r="B16" s="12"/>
      <c r="C16" s="12" t="s">
        <v>27</v>
      </c>
      <c r="D16" s="14">
        <v>4</v>
      </c>
      <c r="E16" s="12" t="s">
        <v>26</v>
      </c>
      <c r="F16" s="12">
        <v>5.08</v>
      </c>
      <c r="G16" s="13">
        <f t="shared" si="0"/>
        <v>20.32</v>
      </c>
      <c r="H16" s="12"/>
    </row>
    <row r="17" spans="1:8" ht="15.75" thickBot="1" x14ac:dyDescent="0.3">
      <c r="A17" s="16">
        <v>4</v>
      </c>
      <c r="B17" s="12"/>
      <c r="C17" s="12" t="s">
        <v>28</v>
      </c>
      <c r="D17" s="14">
        <v>2</v>
      </c>
      <c r="E17" s="12" t="s">
        <v>26</v>
      </c>
      <c r="F17" s="12">
        <v>3.63</v>
      </c>
      <c r="G17" s="13">
        <f t="shared" si="0"/>
        <v>7.26</v>
      </c>
      <c r="H17" s="12"/>
    </row>
    <row r="18" spans="1:8" ht="15.75" thickBot="1" x14ac:dyDescent="0.3">
      <c r="A18" s="16">
        <v>5</v>
      </c>
      <c r="B18" s="12"/>
      <c r="C18" s="12" t="s">
        <v>29</v>
      </c>
      <c r="D18" s="14">
        <v>60</v>
      </c>
      <c r="E18" s="12" t="s">
        <v>26</v>
      </c>
      <c r="F18" s="12">
        <v>2.99</v>
      </c>
      <c r="G18" s="13">
        <f t="shared" si="0"/>
        <v>179.4</v>
      </c>
      <c r="H18" s="12"/>
    </row>
    <row r="19" spans="1:8" ht="15.75" thickBot="1" x14ac:dyDescent="0.3">
      <c r="A19" s="16">
        <v>6</v>
      </c>
      <c r="B19" s="12"/>
      <c r="C19" s="12" t="s">
        <v>30</v>
      </c>
      <c r="D19" s="14">
        <v>24</v>
      </c>
      <c r="E19" s="12" t="s">
        <v>26</v>
      </c>
      <c r="F19" s="12">
        <v>0.23</v>
      </c>
      <c r="G19" s="13">
        <f t="shared" si="0"/>
        <v>5.5200000000000005</v>
      </c>
      <c r="H19" s="12"/>
    </row>
    <row r="20" spans="1:8" ht="15.75" thickBot="1" x14ac:dyDescent="0.3">
      <c r="A20" s="16">
        <v>7</v>
      </c>
      <c r="B20" s="12"/>
      <c r="C20" s="12" t="s">
        <v>31</v>
      </c>
      <c r="D20" s="14">
        <v>15</v>
      </c>
      <c r="E20" s="12" t="s">
        <v>26</v>
      </c>
      <c r="F20" s="12">
        <v>0.48</v>
      </c>
      <c r="G20" s="13">
        <f t="shared" si="0"/>
        <v>7.1999999999999993</v>
      </c>
      <c r="H20" s="12"/>
    </row>
    <row r="21" spans="1:8" ht="15.75" thickBot="1" x14ac:dyDescent="0.3">
      <c r="A21" s="16">
        <v>8</v>
      </c>
      <c r="B21" s="12"/>
      <c r="C21" s="12" t="s">
        <v>32</v>
      </c>
      <c r="D21" s="14">
        <v>6</v>
      </c>
      <c r="E21" s="12" t="s">
        <v>26</v>
      </c>
      <c r="F21" s="12">
        <v>0.83</v>
      </c>
      <c r="G21" s="13">
        <f t="shared" si="0"/>
        <v>4.9799999999999995</v>
      </c>
      <c r="H21" s="12"/>
    </row>
    <row r="22" spans="1:8" ht="15.75" thickBot="1" x14ac:dyDescent="0.3">
      <c r="A22" s="16">
        <v>9</v>
      </c>
      <c r="B22" s="12"/>
      <c r="C22" s="12" t="s">
        <v>33</v>
      </c>
      <c r="D22" s="14">
        <v>6</v>
      </c>
      <c r="E22" s="12" t="s">
        <v>26</v>
      </c>
      <c r="F22" s="12">
        <v>0.83</v>
      </c>
      <c r="G22" s="13">
        <f t="shared" si="0"/>
        <v>4.9799999999999995</v>
      </c>
      <c r="H22" s="12"/>
    </row>
    <row r="23" spans="1:8" ht="15.75" thickBot="1" x14ac:dyDescent="0.3">
      <c r="A23" s="16">
        <v>10</v>
      </c>
      <c r="B23" s="12"/>
      <c r="C23" s="12" t="s">
        <v>34</v>
      </c>
      <c r="D23" s="14">
        <v>6</v>
      </c>
      <c r="E23" s="12" t="s">
        <v>26</v>
      </c>
      <c r="F23" s="12">
        <v>0.81</v>
      </c>
      <c r="G23" s="13">
        <f t="shared" si="0"/>
        <v>4.8600000000000003</v>
      </c>
      <c r="H23" s="12"/>
    </row>
    <row r="24" spans="1:8" ht="15.75" thickBot="1" x14ac:dyDescent="0.3">
      <c r="A24" s="16">
        <v>11</v>
      </c>
      <c r="B24" s="12"/>
      <c r="C24" s="12" t="s">
        <v>35</v>
      </c>
      <c r="D24" s="14">
        <v>6</v>
      </c>
      <c r="E24" s="12" t="s">
        <v>26</v>
      </c>
      <c r="F24" s="12">
        <v>0.83</v>
      </c>
      <c r="G24" s="13">
        <f t="shared" si="0"/>
        <v>4.9799999999999995</v>
      </c>
      <c r="H24" s="12"/>
    </row>
    <row r="25" spans="1:8" ht="15.75" thickBot="1" x14ac:dyDescent="0.3">
      <c r="A25" s="16">
        <v>12</v>
      </c>
      <c r="B25" s="12"/>
      <c r="C25" s="12" t="s">
        <v>36</v>
      </c>
      <c r="D25" s="14">
        <v>3</v>
      </c>
      <c r="E25" s="12" t="s">
        <v>26</v>
      </c>
      <c r="F25" s="12">
        <v>1.66</v>
      </c>
      <c r="G25" s="13">
        <f t="shared" si="0"/>
        <v>4.9799999999999995</v>
      </c>
      <c r="H25" s="12"/>
    </row>
    <row r="26" spans="1:8" ht="15.75" thickBot="1" x14ac:dyDescent="0.3">
      <c r="A26" s="16">
        <v>13</v>
      </c>
      <c r="B26" s="12"/>
      <c r="C26" s="12" t="s">
        <v>36</v>
      </c>
      <c r="D26" s="14">
        <v>3</v>
      </c>
      <c r="E26" s="12" t="s">
        <v>26</v>
      </c>
      <c r="F26" s="12">
        <v>1.64</v>
      </c>
      <c r="G26" s="13">
        <f t="shared" si="0"/>
        <v>4.92</v>
      </c>
      <c r="H26" s="12"/>
    </row>
    <row r="27" spans="1:8" ht="15.75" thickBot="1" x14ac:dyDescent="0.3">
      <c r="A27" s="16">
        <v>14</v>
      </c>
      <c r="B27" s="12"/>
      <c r="C27" s="12" t="s">
        <v>37</v>
      </c>
      <c r="D27" s="14">
        <v>2</v>
      </c>
      <c r="E27" s="12" t="s">
        <v>26</v>
      </c>
      <c r="F27" s="12">
        <v>0.48</v>
      </c>
      <c r="G27" s="13">
        <f t="shared" si="0"/>
        <v>0.96</v>
      </c>
      <c r="H27" s="12"/>
    </row>
    <row r="28" spans="1:8" ht="15.75" thickBot="1" x14ac:dyDescent="0.3">
      <c r="A28" s="16">
        <v>15</v>
      </c>
      <c r="B28" s="12"/>
      <c r="C28" s="12" t="s">
        <v>38</v>
      </c>
      <c r="D28" s="14">
        <v>3</v>
      </c>
      <c r="E28" s="12" t="s">
        <v>26</v>
      </c>
      <c r="F28" s="12">
        <v>0.17</v>
      </c>
      <c r="G28" s="13">
        <f t="shared" si="0"/>
        <v>0.51</v>
      </c>
      <c r="H28" s="12"/>
    </row>
    <row r="29" spans="1:8" ht="30" customHeight="1" thickBot="1" x14ac:dyDescent="0.3">
      <c r="A29" s="6"/>
      <c r="B29" s="11">
        <v>54114</v>
      </c>
      <c r="C29" s="12"/>
      <c r="D29" s="14"/>
      <c r="E29" s="12"/>
      <c r="F29" s="18"/>
      <c r="G29" s="13">
        <f>SUM(G30:G45)</f>
        <v>232.27999999999997</v>
      </c>
      <c r="H29" s="12" t="s">
        <v>13</v>
      </c>
    </row>
    <row r="30" spans="1:8" ht="15.75" thickBot="1" x14ac:dyDescent="0.3">
      <c r="A30" s="16">
        <v>16</v>
      </c>
      <c r="B30" s="11"/>
      <c r="C30" s="12" t="s">
        <v>39</v>
      </c>
      <c r="D30" s="14">
        <v>3</v>
      </c>
      <c r="E30" s="12" t="s">
        <v>26</v>
      </c>
      <c r="F30" s="18">
        <v>2.38</v>
      </c>
      <c r="G30" s="13">
        <f t="shared" ref="G30:G45" si="1">+D30*F30</f>
        <v>7.14</v>
      </c>
      <c r="H30" s="12"/>
    </row>
    <row r="31" spans="1:8" ht="15.75" thickBot="1" x14ac:dyDescent="0.3">
      <c r="A31" s="16">
        <v>17</v>
      </c>
      <c r="B31" s="11"/>
      <c r="C31" s="12" t="s">
        <v>40</v>
      </c>
      <c r="D31" s="14">
        <v>70</v>
      </c>
      <c r="E31" s="12" t="s">
        <v>26</v>
      </c>
      <c r="F31" s="18">
        <v>2.2599999999999998</v>
      </c>
      <c r="G31" s="13">
        <f t="shared" si="1"/>
        <v>158.19999999999999</v>
      </c>
      <c r="H31" s="12"/>
    </row>
    <row r="32" spans="1:8" ht="15.75" thickBot="1" x14ac:dyDescent="0.3">
      <c r="A32" s="16">
        <v>18</v>
      </c>
      <c r="B32" s="11"/>
      <c r="C32" s="12" t="s">
        <v>41</v>
      </c>
      <c r="D32" s="14">
        <v>3</v>
      </c>
      <c r="E32" s="12" t="s">
        <v>26</v>
      </c>
      <c r="F32" s="18">
        <v>0.13</v>
      </c>
      <c r="G32" s="13">
        <f t="shared" si="1"/>
        <v>0.39</v>
      </c>
      <c r="H32" s="12"/>
    </row>
    <row r="33" spans="1:8" ht="15.75" thickBot="1" x14ac:dyDescent="0.3">
      <c r="A33" s="16">
        <v>19</v>
      </c>
      <c r="B33" s="11"/>
      <c r="C33" s="12" t="s">
        <v>42</v>
      </c>
      <c r="D33" s="14">
        <v>2</v>
      </c>
      <c r="E33" s="12" t="s">
        <v>26</v>
      </c>
      <c r="F33" s="18">
        <v>0.31</v>
      </c>
      <c r="G33" s="13">
        <f t="shared" si="1"/>
        <v>0.62</v>
      </c>
      <c r="H33" s="12"/>
    </row>
    <row r="34" spans="1:8" ht="15.75" thickBot="1" x14ac:dyDescent="0.3">
      <c r="A34" s="16">
        <v>20</v>
      </c>
      <c r="B34" s="11"/>
      <c r="C34" s="12" t="s">
        <v>43</v>
      </c>
      <c r="D34" s="14">
        <v>6</v>
      </c>
      <c r="E34" s="12" t="s">
        <v>26</v>
      </c>
      <c r="F34" s="18">
        <v>1.3</v>
      </c>
      <c r="G34" s="13">
        <f t="shared" si="1"/>
        <v>7.8000000000000007</v>
      </c>
      <c r="H34" s="12"/>
    </row>
    <row r="35" spans="1:8" ht="15.75" thickBot="1" x14ac:dyDescent="0.3">
      <c r="A35" s="16">
        <v>21</v>
      </c>
      <c r="B35" s="11"/>
      <c r="C35" s="12" t="s">
        <v>44</v>
      </c>
      <c r="D35" s="14">
        <v>6</v>
      </c>
      <c r="E35" s="12" t="s">
        <v>26</v>
      </c>
      <c r="F35" s="18">
        <v>6.5</v>
      </c>
      <c r="G35" s="13">
        <f t="shared" si="1"/>
        <v>39</v>
      </c>
      <c r="H35" s="12"/>
    </row>
    <row r="36" spans="1:8" ht="15.75" thickBot="1" x14ac:dyDescent="0.3">
      <c r="A36" s="16">
        <v>22</v>
      </c>
      <c r="B36" s="11"/>
      <c r="C36" s="12" t="s">
        <v>45</v>
      </c>
      <c r="D36" s="14">
        <v>2</v>
      </c>
      <c r="E36" s="12" t="s">
        <v>26</v>
      </c>
      <c r="F36" s="18">
        <v>0.63</v>
      </c>
      <c r="G36" s="13">
        <f t="shared" si="1"/>
        <v>1.26</v>
      </c>
      <c r="H36" s="12"/>
    </row>
    <row r="37" spans="1:8" ht="15.75" thickBot="1" x14ac:dyDescent="0.3">
      <c r="A37" s="16">
        <v>23</v>
      </c>
      <c r="B37" s="11"/>
      <c r="C37" s="12" t="s">
        <v>51</v>
      </c>
      <c r="D37" s="14">
        <v>6</v>
      </c>
      <c r="E37" s="12" t="s">
        <v>26</v>
      </c>
      <c r="F37" s="18">
        <v>0.1</v>
      </c>
      <c r="G37" s="13">
        <f t="shared" si="1"/>
        <v>0.60000000000000009</v>
      </c>
      <c r="H37" s="12"/>
    </row>
    <row r="38" spans="1:8" ht="15.75" thickBot="1" x14ac:dyDescent="0.3">
      <c r="A38" s="19">
        <v>24</v>
      </c>
      <c r="B38" s="11"/>
      <c r="C38" s="3" t="s">
        <v>57</v>
      </c>
      <c r="D38" s="14">
        <v>12</v>
      </c>
      <c r="E38" s="12" t="s">
        <v>55</v>
      </c>
      <c r="F38" s="18">
        <v>0.11</v>
      </c>
      <c r="G38" s="13">
        <f t="shared" si="1"/>
        <v>1.32</v>
      </c>
      <c r="H38" s="12"/>
    </row>
    <row r="39" spans="1:8" ht="15.75" thickBot="1" x14ac:dyDescent="0.3">
      <c r="A39" s="19">
        <v>25</v>
      </c>
      <c r="B39" s="11"/>
      <c r="C39" s="12" t="s">
        <v>56</v>
      </c>
      <c r="D39" s="14">
        <v>2</v>
      </c>
      <c r="E39" s="12" t="s">
        <v>55</v>
      </c>
      <c r="F39" s="18">
        <v>0.86</v>
      </c>
      <c r="G39" s="13">
        <f t="shared" si="1"/>
        <v>1.72</v>
      </c>
      <c r="H39" s="12"/>
    </row>
    <row r="40" spans="1:8" ht="15.75" thickBot="1" x14ac:dyDescent="0.3">
      <c r="A40" s="19">
        <v>26</v>
      </c>
      <c r="B40" s="11"/>
      <c r="C40" s="12" t="s">
        <v>60</v>
      </c>
      <c r="D40" s="14">
        <v>5</v>
      </c>
      <c r="E40" s="12" t="s">
        <v>55</v>
      </c>
      <c r="F40" s="18">
        <v>0.5</v>
      </c>
      <c r="G40" s="13">
        <f t="shared" si="1"/>
        <v>2.5</v>
      </c>
      <c r="H40" s="12"/>
    </row>
    <row r="41" spans="1:8" ht="15.75" thickBot="1" x14ac:dyDescent="0.3">
      <c r="A41" s="19">
        <v>27</v>
      </c>
      <c r="B41" s="11"/>
      <c r="C41" s="12" t="s">
        <v>58</v>
      </c>
      <c r="D41" s="14">
        <v>4</v>
      </c>
      <c r="E41" s="12" t="s">
        <v>55</v>
      </c>
      <c r="F41" s="18">
        <v>0.97</v>
      </c>
      <c r="G41" s="13">
        <f t="shared" si="1"/>
        <v>3.88</v>
      </c>
      <c r="H41" s="12"/>
    </row>
    <row r="42" spans="1:8" ht="15.75" thickBot="1" x14ac:dyDescent="0.3">
      <c r="A42" s="19">
        <v>28</v>
      </c>
      <c r="B42" s="11"/>
      <c r="C42" s="12" t="s">
        <v>59</v>
      </c>
      <c r="D42" s="14">
        <v>2</v>
      </c>
      <c r="E42" s="12" t="s">
        <v>55</v>
      </c>
      <c r="F42" s="18">
        <v>1.24</v>
      </c>
      <c r="G42" s="13">
        <f t="shared" si="1"/>
        <v>2.48</v>
      </c>
      <c r="H42" s="12"/>
    </row>
    <row r="43" spans="1:8" ht="15.75" thickBot="1" x14ac:dyDescent="0.3">
      <c r="A43" s="19">
        <v>29</v>
      </c>
      <c r="B43" s="11"/>
      <c r="C43" s="12" t="s">
        <v>52</v>
      </c>
      <c r="D43" s="14">
        <v>18</v>
      </c>
      <c r="E43" s="12" t="s">
        <v>26</v>
      </c>
      <c r="F43" s="18">
        <v>0.1</v>
      </c>
      <c r="G43" s="13">
        <f t="shared" si="1"/>
        <v>1.8</v>
      </c>
      <c r="H43" s="12"/>
    </row>
    <row r="44" spans="1:8" ht="15.75" thickBot="1" x14ac:dyDescent="0.3">
      <c r="A44" s="19">
        <v>30</v>
      </c>
      <c r="B44" s="11"/>
      <c r="C44" s="12" t="s">
        <v>46</v>
      </c>
      <c r="D44" s="14">
        <v>9</v>
      </c>
      <c r="E44" s="12" t="s">
        <v>26</v>
      </c>
      <c r="F44" s="18">
        <v>0.11</v>
      </c>
      <c r="G44" s="13">
        <f>+D44*F44</f>
        <v>0.99</v>
      </c>
      <c r="H44" s="12"/>
    </row>
    <row r="45" spans="1:8" ht="15.75" thickBot="1" x14ac:dyDescent="0.3">
      <c r="A45" s="19">
        <v>31</v>
      </c>
      <c r="B45" s="11"/>
      <c r="C45" s="12" t="s">
        <v>47</v>
      </c>
      <c r="D45" s="14">
        <v>3</v>
      </c>
      <c r="E45" s="12" t="s">
        <v>26</v>
      </c>
      <c r="F45" s="18">
        <v>0.86</v>
      </c>
      <c r="G45" s="13">
        <f t="shared" si="1"/>
        <v>2.58</v>
      </c>
      <c r="H45" s="12"/>
    </row>
    <row r="46" spans="1:8" ht="30" customHeight="1" thickBot="1" x14ac:dyDescent="0.3">
      <c r="A46" s="6"/>
      <c r="B46" s="11">
        <v>54115</v>
      </c>
      <c r="C46" s="12"/>
      <c r="D46" s="14"/>
      <c r="E46" s="11"/>
      <c r="F46" s="18"/>
      <c r="G46" s="13">
        <f>SUM(G47:G50)</f>
        <v>781.25</v>
      </c>
      <c r="H46" s="12" t="s">
        <v>13</v>
      </c>
    </row>
    <row r="47" spans="1:8" ht="15.75" thickBot="1" x14ac:dyDescent="0.3">
      <c r="A47" s="16">
        <v>32</v>
      </c>
      <c r="B47" s="11"/>
      <c r="C47" s="12" t="s">
        <v>48</v>
      </c>
      <c r="D47" s="14">
        <v>3</v>
      </c>
      <c r="E47" s="11" t="s">
        <v>26</v>
      </c>
      <c r="F47" s="18">
        <v>1.75</v>
      </c>
      <c r="G47" s="13">
        <f>+D47*F47</f>
        <v>5.25</v>
      </c>
      <c r="H47" s="12"/>
    </row>
    <row r="48" spans="1:8" ht="15.75" thickBot="1" x14ac:dyDescent="0.3">
      <c r="A48" s="19">
        <v>33</v>
      </c>
      <c r="B48" s="11"/>
      <c r="C48" s="12" t="s">
        <v>53</v>
      </c>
      <c r="D48" s="14">
        <v>3</v>
      </c>
      <c r="E48" s="11" t="s">
        <v>26</v>
      </c>
      <c r="F48" s="18">
        <v>16</v>
      </c>
      <c r="G48" s="13">
        <f>+D48*F48</f>
        <v>48</v>
      </c>
      <c r="H48" s="12"/>
    </row>
    <row r="49" spans="1:8" ht="15.75" thickBot="1" x14ac:dyDescent="0.3">
      <c r="A49" s="19">
        <v>34</v>
      </c>
      <c r="B49" s="11"/>
      <c r="C49" s="12" t="s">
        <v>49</v>
      </c>
      <c r="D49" s="14">
        <v>4</v>
      </c>
      <c r="E49" s="11" t="s">
        <v>26</v>
      </c>
      <c r="F49" s="18">
        <v>38</v>
      </c>
      <c r="G49" s="13">
        <f>+D49*F49</f>
        <v>152</v>
      </c>
      <c r="H49" s="12"/>
    </row>
    <row r="50" spans="1:8" ht="15.75" thickBot="1" x14ac:dyDescent="0.3">
      <c r="A50" s="19">
        <v>35</v>
      </c>
      <c r="B50" s="11"/>
      <c r="C50" s="12" t="s">
        <v>50</v>
      </c>
      <c r="D50" s="14">
        <v>1</v>
      </c>
      <c r="E50" s="11" t="s">
        <v>26</v>
      </c>
      <c r="F50" s="18">
        <v>576</v>
      </c>
      <c r="G50" s="13">
        <f>+D50*F50</f>
        <v>576</v>
      </c>
      <c r="H50" s="12"/>
    </row>
    <row r="51" spans="1:8" ht="30" customHeight="1" thickBot="1" x14ac:dyDescent="0.3">
      <c r="A51" s="19">
        <v>36</v>
      </c>
      <c r="B51" s="11">
        <v>54505</v>
      </c>
      <c r="C51" s="12" t="s">
        <v>23</v>
      </c>
      <c r="D51" s="14">
        <v>3</v>
      </c>
      <c r="E51" s="11" t="s">
        <v>14</v>
      </c>
      <c r="F51" s="18">
        <v>400</v>
      </c>
      <c r="G51" s="13">
        <f>+D51*F51</f>
        <v>1200</v>
      </c>
      <c r="H51" s="12" t="s">
        <v>24</v>
      </c>
    </row>
    <row r="52" spans="1:8" ht="30" customHeight="1" thickBot="1" x14ac:dyDescent="0.3">
      <c r="A52" s="6"/>
      <c r="B52" s="5"/>
      <c r="C52" s="3"/>
      <c r="D52" s="3"/>
      <c r="E52" s="5"/>
      <c r="F52" s="5"/>
      <c r="G52" s="3"/>
      <c r="H52" s="3"/>
    </row>
    <row r="53" spans="1:8" ht="15.75" thickBot="1" x14ac:dyDescent="0.3">
      <c r="A53" s="7"/>
    </row>
    <row r="54" spans="1:8" ht="34.5" customHeight="1" thickBot="1" x14ac:dyDescent="0.3">
      <c r="C54" s="8"/>
      <c r="D54" s="20" t="s">
        <v>9</v>
      </c>
      <c r="E54" s="20"/>
      <c r="F54" s="21"/>
      <c r="G54" s="22"/>
      <c r="H54" s="23"/>
    </row>
  </sheetData>
  <mergeCells count="10">
    <mergeCell ref="D54:F54"/>
    <mergeCell ref="G54:H54"/>
    <mergeCell ref="G12:G13"/>
    <mergeCell ref="H12:H13"/>
    <mergeCell ref="A2:H2"/>
    <mergeCell ref="A12:A13"/>
    <mergeCell ref="B12:C12"/>
    <mergeCell ref="D12:D13"/>
    <mergeCell ref="E12:E13"/>
    <mergeCell ref="F12:F13"/>
  </mergeCells>
  <pageMargins left="0.70866141732283472" right="0.11811023622047245" top="0.35433070866141736" bottom="0.35433070866141736" header="0.31496062992125984" footer="0.31496062992125984"/>
  <pageSetup scale="80" orientation="landscape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Hoja1!_Toc378145317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Luis Angel</dc:creator>
  <cp:lastModifiedBy>Wilber Alberto Colorado Servellón</cp:lastModifiedBy>
  <cp:lastPrinted>2018-06-21T17:01:06Z</cp:lastPrinted>
  <dcterms:created xsi:type="dcterms:W3CDTF">2014-03-20T03:40:21Z</dcterms:created>
  <dcterms:modified xsi:type="dcterms:W3CDTF">2019-06-07T20:37:53Z</dcterms:modified>
</cp:coreProperties>
</file>