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.colorado\Documents\wcs2019\SOLICITUDES DE INFORMACION 2019\Mayo\22-SI-2019\Respuesta 22-SI-2019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definedNames>
    <definedName name="_Toc378145317" localSheetId="0">Hoja1!$A$2</definedName>
  </definedNames>
  <calcPr calcId="152511"/>
</workbook>
</file>

<file path=xl/calcChain.xml><?xml version="1.0" encoding="utf-8"?>
<calcChain xmlns="http://schemas.openxmlformats.org/spreadsheetml/2006/main">
  <c r="G26" i="1" l="1"/>
  <c r="G28" i="1"/>
  <c r="G27" i="1" l="1"/>
  <c r="G25" i="1"/>
  <c r="G24" i="1"/>
  <c r="G23" i="1"/>
  <c r="G21" i="1"/>
  <c r="G22" i="1"/>
  <c r="G20" i="1"/>
  <c r="G19" i="1"/>
  <c r="G18" i="1"/>
  <c r="G17" i="1"/>
  <c r="G16" i="1"/>
  <c r="G15" i="1"/>
  <c r="G14" i="1"/>
</calcChain>
</file>

<file path=xl/sharedStrings.xml><?xml version="1.0" encoding="utf-8"?>
<sst xmlns="http://schemas.openxmlformats.org/spreadsheetml/2006/main" count="68" uniqueCount="44">
  <si>
    <t>No. Correlativo</t>
  </si>
  <si>
    <t>Cantidad Proyectada</t>
  </si>
  <si>
    <t>Unidad de Medida</t>
  </si>
  <si>
    <t>Descripción de obras, bienes o servicios</t>
  </si>
  <si>
    <t xml:space="preserve"> LISTADO DE NECESIDADES PROYECTADAS PARA EL PLAN DE COMPRAS</t>
  </si>
  <si>
    <t>Precio Unitario ($)</t>
  </si>
  <si>
    <t>Precio Total ($)</t>
  </si>
  <si>
    <t>Mes en el que se requiere  las obras, bienes o servicios</t>
  </si>
  <si>
    <t>Código y nombre de Institución: ________________________________________________________________________________________</t>
  </si>
  <si>
    <t>Firma del Jefe Unidad Solicitante o designado ____________________________ Sello ________________________</t>
  </si>
  <si>
    <t>Fecha de recepción en la UACI</t>
  </si>
  <si>
    <t>Firma  del Jefe de la UACI  o designado</t>
  </si>
  <si>
    <t>Especifico presupuestario</t>
  </si>
  <si>
    <t>MANUAL DE CLASIFICACIÓN PARA LAS TRANSACCIONES FINANCIERAS DEL SECTOR PÚBLICO</t>
  </si>
  <si>
    <t>TRIBUNAL DE ETICA GUBERNAMENTAL</t>
  </si>
  <si>
    <t>UNIDAD DE AUDITORIA INTERNA</t>
  </si>
  <si>
    <r>
      <t xml:space="preserve">Nombre  del Jefe Unidad Solicitante o designado:   </t>
    </r>
    <r>
      <rPr>
        <sz val="12"/>
        <color theme="1"/>
        <rFont val="Arial"/>
        <family val="2"/>
      </rPr>
      <t>JOSE ALFREDO OLIVARES</t>
    </r>
  </si>
  <si>
    <r>
      <t xml:space="preserve">Nombre de Unidad Solicitante: </t>
    </r>
    <r>
      <rPr>
        <sz val="12"/>
        <color theme="1"/>
        <rFont val="Arial"/>
        <family val="2"/>
      </rPr>
      <t xml:space="preserve">  UNIDAD DE AUDITORIA INTERNA.</t>
    </r>
  </si>
  <si>
    <t>Ejercicio Fiscal:   2018______________________________________________________________________________________________</t>
  </si>
  <si>
    <t>Fuente de Recurso:  FONDO GENERAL. __________________</t>
  </si>
  <si>
    <t>Bolsa Manila T/Carta</t>
  </si>
  <si>
    <t>Bolsa Manila T/Oficio</t>
  </si>
  <si>
    <t>c/u</t>
  </si>
  <si>
    <t>Enero/Diciembre</t>
  </si>
  <si>
    <t>Folder T/Carta</t>
  </si>
  <si>
    <t>Folder T/Oficio</t>
  </si>
  <si>
    <t>Papel para contómetro</t>
  </si>
  <si>
    <t>Papel bond T/C</t>
  </si>
  <si>
    <t>resma</t>
  </si>
  <si>
    <t>54114-MATERIALES DE OFICINA</t>
  </si>
  <si>
    <t>54105-PRODUCTOS DE PAPEL Y CARTÓN</t>
  </si>
  <si>
    <t>Lapicero Negro</t>
  </si>
  <si>
    <t>Lapicero Azul</t>
  </si>
  <si>
    <t>Lapicero Rojo</t>
  </si>
  <si>
    <t>Lápiz bicolor hexagonal</t>
  </si>
  <si>
    <t>Lápiz negro HB</t>
  </si>
  <si>
    <t>54115-MATERIALES INFORMÁTICOS</t>
  </si>
  <si>
    <t>Toner para Impresor TOSHIBA</t>
  </si>
  <si>
    <t>54505-SERVICIOS DE CAPACITACIÓN</t>
  </si>
  <si>
    <t>Seminarios relacionados con temas de Auditoría, Auditoría de Sistemas, Control Interno y Riesgos.</t>
  </si>
  <si>
    <t>Febrero, Mayo, Agosto y Noviembre.</t>
  </si>
  <si>
    <t>TOTAL</t>
  </si>
  <si>
    <t>Papel bond T/O</t>
  </si>
  <si>
    <t>Fecha de elaboración:   28 DE JUNIO DE 2018._________________________________________________________________________________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</si>
</sst>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44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39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1000125</xdr:colOff>
      <xdr:row>3</xdr:row>
      <xdr:rowOff>38100</xdr:rowOff>
    </xdr:to>
    <xdr:pic>
      <xdr:nvPicPr>
        <xdr:cNvPr id="7" name="6 Imagen" descr="C:\Users\jviale.TEG\AppData\Local\Microsoft\Windows\Temporary Internet Files\Content.Outlook\AA1TMBJK\LOGO FINAL TRIBUNAL (3)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0"/>
          <a:ext cx="1000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A22" workbookViewId="0">
      <selection activeCell="F26" sqref="F26"/>
    </sheetView>
  </sheetViews>
  <sheetFormatPr baseColWidth="10" defaultRowHeight="15" x14ac:dyDescent="0.25"/>
  <cols>
    <col min="1" max="1" width="6.42578125" customWidth="1"/>
    <col min="2" max="2" width="35.42578125" customWidth="1"/>
    <col min="3" max="3" width="44.5703125" customWidth="1"/>
    <col min="4" max="4" width="10.42578125" customWidth="1"/>
    <col min="5" max="5" width="9.5703125" customWidth="1"/>
    <col min="6" max="6" width="10.140625" customWidth="1"/>
    <col min="7" max="7" width="13.42578125" customWidth="1"/>
    <col min="8" max="8" width="18.7109375" customWidth="1"/>
  </cols>
  <sheetData>
    <row r="1" spans="1:9" x14ac:dyDescent="0.25">
      <c r="A1" s="1"/>
      <c r="I1" s="1"/>
    </row>
    <row r="2" spans="1:9" ht="18" x14ac:dyDescent="0.25">
      <c r="A2" s="19" t="s">
        <v>4</v>
      </c>
      <c r="B2" s="19"/>
      <c r="C2" s="19"/>
      <c r="D2" s="19"/>
      <c r="E2" s="19"/>
      <c r="F2" s="19"/>
      <c r="G2" s="19"/>
      <c r="H2" s="19"/>
      <c r="I2" s="1"/>
    </row>
    <row r="3" spans="1:9" x14ac:dyDescent="0.25">
      <c r="A3" s="1"/>
      <c r="I3" s="1"/>
    </row>
    <row r="4" spans="1:9" ht="26.1" customHeight="1" x14ac:dyDescent="0.25">
      <c r="A4" s="2" t="s">
        <v>8</v>
      </c>
      <c r="C4" s="10" t="s">
        <v>14</v>
      </c>
      <c r="I4" s="1"/>
    </row>
    <row r="5" spans="1:9" ht="26.1" customHeight="1" x14ac:dyDescent="0.25">
      <c r="A5" s="2" t="s">
        <v>17</v>
      </c>
      <c r="C5" s="10" t="s">
        <v>15</v>
      </c>
      <c r="I5" s="1"/>
    </row>
    <row r="6" spans="1:9" ht="26.1" customHeight="1" x14ac:dyDescent="0.25">
      <c r="A6" s="2" t="s">
        <v>16</v>
      </c>
    </row>
    <row r="7" spans="1:9" ht="26.1" customHeight="1" x14ac:dyDescent="0.25">
      <c r="A7" s="2" t="s">
        <v>9</v>
      </c>
    </row>
    <row r="8" spans="1:9" ht="26.1" customHeight="1" x14ac:dyDescent="0.25">
      <c r="A8" s="2" t="s">
        <v>18</v>
      </c>
    </row>
    <row r="9" spans="1:9" ht="26.1" customHeight="1" x14ac:dyDescent="0.25">
      <c r="A9" s="2" t="s">
        <v>19</v>
      </c>
    </row>
    <row r="10" spans="1:9" ht="26.1" customHeight="1" x14ac:dyDescent="0.25">
      <c r="A10" s="2" t="s">
        <v>43</v>
      </c>
    </row>
    <row r="11" spans="1:9" ht="16.5" thickBot="1" x14ac:dyDescent="0.3">
      <c r="A11" s="2"/>
    </row>
    <row r="12" spans="1:9" ht="51" customHeight="1" thickBot="1" x14ac:dyDescent="0.3">
      <c r="A12" s="20" t="s">
        <v>0</v>
      </c>
      <c r="B12" s="22" t="s">
        <v>13</v>
      </c>
      <c r="C12" s="23"/>
      <c r="D12" s="17" t="s">
        <v>1</v>
      </c>
      <c r="E12" s="17" t="s">
        <v>2</v>
      </c>
      <c r="F12" s="17" t="s">
        <v>5</v>
      </c>
      <c r="G12" s="17" t="s">
        <v>6</v>
      </c>
      <c r="H12" s="17" t="s">
        <v>7</v>
      </c>
    </row>
    <row r="13" spans="1:9" ht="37.5" customHeight="1" thickBot="1" x14ac:dyDescent="0.3">
      <c r="A13" s="21"/>
      <c r="B13" s="4" t="s">
        <v>12</v>
      </c>
      <c r="C13" s="4" t="s">
        <v>3</v>
      </c>
      <c r="D13" s="18"/>
      <c r="E13" s="18"/>
      <c r="F13" s="18"/>
      <c r="G13" s="18"/>
      <c r="H13" s="18"/>
    </row>
    <row r="14" spans="1:9" ht="30" customHeight="1" thickBot="1" x14ac:dyDescent="0.3">
      <c r="A14" s="6">
        <v>1</v>
      </c>
      <c r="B14" s="5" t="s">
        <v>30</v>
      </c>
      <c r="C14" s="3" t="s">
        <v>20</v>
      </c>
      <c r="D14" s="4">
        <v>50</v>
      </c>
      <c r="E14" s="4" t="s">
        <v>22</v>
      </c>
      <c r="F14" s="12">
        <v>0.06</v>
      </c>
      <c r="G14" s="11">
        <f t="shared" ref="G14:G20" si="0">D14*F14</f>
        <v>3</v>
      </c>
      <c r="H14" s="3" t="s">
        <v>23</v>
      </c>
    </row>
    <row r="15" spans="1:9" ht="30" customHeight="1" thickBot="1" x14ac:dyDescent="0.3">
      <c r="A15" s="6">
        <v>2</v>
      </c>
      <c r="B15" s="5"/>
      <c r="C15" s="3" t="s">
        <v>21</v>
      </c>
      <c r="D15" s="4">
        <v>50</v>
      </c>
      <c r="E15" s="4" t="s">
        <v>22</v>
      </c>
      <c r="F15" s="12">
        <v>0.08</v>
      </c>
      <c r="G15" s="11">
        <f t="shared" si="0"/>
        <v>4</v>
      </c>
      <c r="H15" s="3" t="s">
        <v>23</v>
      </c>
    </row>
    <row r="16" spans="1:9" ht="30" customHeight="1" thickBot="1" x14ac:dyDescent="0.3">
      <c r="A16" s="6">
        <v>3</v>
      </c>
      <c r="B16" s="5"/>
      <c r="C16" s="3" t="s">
        <v>24</v>
      </c>
      <c r="D16" s="4">
        <v>60</v>
      </c>
      <c r="E16" s="4" t="s">
        <v>22</v>
      </c>
      <c r="F16" s="12">
        <v>0.04</v>
      </c>
      <c r="G16" s="11">
        <f t="shared" si="0"/>
        <v>2.4</v>
      </c>
      <c r="H16" s="3" t="s">
        <v>23</v>
      </c>
    </row>
    <row r="17" spans="1:8" ht="30" customHeight="1" thickBot="1" x14ac:dyDescent="0.3">
      <c r="A17" s="6">
        <v>4</v>
      </c>
      <c r="B17" s="5"/>
      <c r="C17" s="3" t="s">
        <v>25</v>
      </c>
      <c r="D17" s="4">
        <v>60</v>
      </c>
      <c r="E17" s="4" t="s">
        <v>22</v>
      </c>
      <c r="F17" s="12">
        <v>0.05</v>
      </c>
      <c r="G17" s="11">
        <f t="shared" si="0"/>
        <v>3</v>
      </c>
      <c r="H17" s="3" t="s">
        <v>23</v>
      </c>
    </row>
    <row r="18" spans="1:8" ht="30" customHeight="1" thickBot="1" x14ac:dyDescent="0.3">
      <c r="A18" s="6">
        <v>5</v>
      </c>
      <c r="B18" s="5"/>
      <c r="C18" s="3" t="s">
        <v>26</v>
      </c>
      <c r="D18" s="4">
        <v>12</v>
      </c>
      <c r="E18" s="4" t="s">
        <v>22</v>
      </c>
      <c r="F18" s="12">
        <v>0.23</v>
      </c>
      <c r="G18" s="11">
        <f t="shared" si="0"/>
        <v>2.7600000000000002</v>
      </c>
      <c r="H18" s="3" t="s">
        <v>23</v>
      </c>
    </row>
    <row r="19" spans="1:8" ht="30" customHeight="1" thickBot="1" x14ac:dyDescent="0.3">
      <c r="A19" s="6">
        <v>6</v>
      </c>
      <c r="B19" s="5"/>
      <c r="C19" s="3" t="s">
        <v>27</v>
      </c>
      <c r="D19" s="4">
        <v>12</v>
      </c>
      <c r="E19" s="12" t="s">
        <v>28</v>
      </c>
      <c r="F19" s="12">
        <v>2.99</v>
      </c>
      <c r="G19" s="11">
        <f t="shared" si="0"/>
        <v>35.880000000000003</v>
      </c>
      <c r="H19" s="3" t="s">
        <v>23</v>
      </c>
    </row>
    <row r="20" spans="1:8" ht="30" customHeight="1" thickBot="1" x14ac:dyDescent="0.3">
      <c r="A20" s="6">
        <v>7</v>
      </c>
      <c r="B20" s="5"/>
      <c r="C20" s="3" t="s">
        <v>42</v>
      </c>
      <c r="D20" s="4">
        <v>18</v>
      </c>
      <c r="E20" s="12" t="s">
        <v>28</v>
      </c>
      <c r="F20" s="12">
        <v>3.63</v>
      </c>
      <c r="G20" s="11">
        <f t="shared" si="0"/>
        <v>65.34</v>
      </c>
      <c r="H20" s="3" t="s">
        <v>23</v>
      </c>
    </row>
    <row r="21" spans="1:8" ht="30" customHeight="1" thickBot="1" x14ac:dyDescent="0.3">
      <c r="A21" s="6">
        <v>8</v>
      </c>
      <c r="B21" s="5" t="s">
        <v>29</v>
      </c>
      <c r="C21" s="3" t="s">
        <v>31</v>
      </c>
      <c r="D21" s="4">
        <v>12</v>
      </c>
      <c r="E21" s="4" t="s">
        <v>22</v>
      </c>
      <c r="F21" s="13">
        <v>0.1</v>
      </c>
      <c r="G21" s="11">
        <f t="shared" ref="G21:G27" si="1">D21*F21</f>
        <v>1.2000000000000002</v>
      </c>
      <c r="H21" s="3" t="s">
        <v>23</v>
      </c>
    </row>
    <row r="22" spans="1:8" ht="30" customHeight="1" thickBot="1" x14ac:dyDescent="0.3">
      <c r="A22" s="6">
        <v>9</v>
      </c>
      <c r="B22" s="5"/>
      <c r="C22" s="3" t="s">
        <v>32</v>
      </c>
      <c r="D22" s="4">
        <v>12</v>
      </c>
      <c r="E22" s="4" t="s">
        <v>22</v>
      </c>
      <c r="F22" s="13">
        <v>0.1</v>
      </c>
      <c r="G22" s="11">
        <f t="shared" si="1"/>
        <v>1.2000000000000002</v>
      </c>
      <c r="H22" s="3" t="s">
        <v>23</v>
      </c>
    </row>
    <row r="23" spans="1:8" ht="30" customHeight="1" thickBot="1" x14ac:dyDescent="0.3">
      <c r="A23" s="9">
        <v>10</v>
      </c>
      <c r="B23" s="5"/>
      <c r="C23" s="3" t="s">
        <v>33</v>
      </c>
      <c r="D23" s="4">
        <v>12</v>
      </c>
      <c r="E23" s="4" t="s">
        <v>22</v>
      </c>
      <c r="F23" s="13">
        <v>0.1</v>
      </c>
      <c r="G23" s="11">
        <f t="shared" si="1"/>
        <v>1.2000000000000002</v>
      </c>
      <c r="H23" s="3" t="s">
        <v>23</v>
      </c>
    </row>
    <row r="24" spans="1:8" ht="30" customHeight="1" thickBot="1" x14ac:dyDescent="0.3">
      <c r="A24" s="9">
        <v>11</v>
      </c>
      <c r="B24" s="5"/>
      <c r="C24" s="3" t="s">
        <v>34</v>
      </c>
      <c r="D24" s="4">
        <v>36</v>
      </c>
      <c r="E24" s="4" t="s">
        <v>22</v>
      </c>
      <c r="F24" s="13">
        <v>7.0000000000000007E-2</v>
      </c>
      <c r="G24" s="11">
        <f t="shared" si="1"/>
        <v>2.5200000000000005</v>
      </c>
      <c r="H24" s="3" t="s">
        <v>23</v>
      </c>
    </row>
    <row r="25" spans="1:8" ht="30" customHeight="1" thickBot="1" x14ac:dyDescent="0.3">
      <c r="A25" s="9">
        <v>12</v>
      </c>
      <c r="B25" s="5"/>
      <c r="C25" s="3" t="s">
        <v>35</v>
      </c>
      <c r="D25" s="4">
        <v>36</v>
      </c>
      <c r="E25" s="4" t="s">
        <v>22</v>
      </c>
      <c r="F25" s="13">
        <v>0.11</v>
      </c>
      <c r="G25" s="11">
        <f t="shared" si="1"/>
        <v>3.96</v>
      </c>
      <c r="H25" s="3" t="s">
        <v>23</v>
      </c>
    </row>
    <row r="26" spans="1:8" ht="30" customHeight="1" thickBot="1" x14ac:dyDescent="0.3">
      <c r="A26" s="9">
        <v>13</v>
      </c>
      <c r="B26" s="5" t="s">
        <v>36</v>
      </c>
      <c r="C26" s="3" t="s">
        <v>37</v>
      </c>
      <c r="D26" s="4">
        <v>1</v>
      </c>
      <c r="E26" s="4" t="s">
        <v>22</v>
      </c>
      <c r="F26" s="13">
        <v>600</v>
      </c>
      <c r="G26" s="11">
        <f>D26*F26</f>
        <v>600</v>
      </c>
      <c r="H26" s="3" t="s">
        <v>23</v>
      </c>
    </row>
    <row r="27" spans="1:8" ht="39.75" customHeight="1" thickBot="1" x14ac:dyDescent="0.3">
      <c r="A27" s="9">
        <v>14</v>
      </c>
      <c r="B27" s="5" t="s">
        <v>38</v>
      </c>
      <c r="C27" s="3" t="s">
        <v>39</v>
      </c>
      <c r="D27" s="4">
        <v>4</v>
      </c>
      <c r="E27" s="4" t="s">
        <v>22</v>
      </c>
      <c r="F27" s="13">
        <v>500</v>
      </c>
      <c r="G27" s="11">
        <f t="shared" si="1"/>
        <v>2000</v>
      </c>
      <c r="H27" s="3" t="s">
        <v>40</v>
      </c>
    </row>
    <row r="28" spans="1:8" ht="30" customHeight="1" thickBot="1" x14ac:dyDescent="0.3">
      <c r="A28" s="6"/>
      <c r="B28" s="5"/>
      <c r="C28" s="4" t="s">
        <v>41</v>
      </c>
      <c r="D28" s="4"/>
      <c r="E28" s="12"/>
      <c r="F28" s="12"/>
      <c r="G28" s="11">
        <f>SUM(G14:G27)</f>
        <v>2726.46</v>
      </c>
      <c r="H28" s="3"/>
    </row>
    <row r="29" spans="1:8" ht="15.75" thickBot="1" x14ac:dyDescent="0.3">
      <c r="A29" s="7"/>
    </row>
    <row r="30" spans="1:8" ht="34.5" customHeight="1" thickBot="1" x14ac:dyDescent="0.3">
      <c r="C30" s="8"/>
      <c r="D30" s="16" t="s">
        <v>10</v>
      </c>
      <c r="E30" s="16"/>
      <c r="F30" s="16"/>
      <c r="G30" s="14"/>
      <c r="H30" s="15"/>
    </row>
    <row r="31" spans="1:8" ht="39.75" customHeight="1" thickBot="1" x14ac:dyDescent="0.3">
      <c r="C31" s="8"/>
      <c r="D31" s="16" t="s">
        <v>11</v>
      </c>
      <c r="E31" s="16"/>
      <c r="F31" s="16"/>
      <c r="G31" s="14"/>
      <c r="H31" s="15"/>
    </row>
  </sheetData>
  <mergeCells count="12">
    <mergeCell ref="A2:H2"/>
    <mergeCell ref="A12:A13"/>
    <mergeCell ref="B12:C12"/>
    <mergeCell ref="D12:D13"/>
    <mergeCell ref="E12:E13"/>
    <mergeCell ref="F12:F13"/>
    <mergeCell ref="G30:H30"/>
    <mergeCell ref="G31:H31"/>
    <mergeCell ref="D30:F30"/>
    <mergeCell ref="D31:F31"/>
    <mergeCell ref="G12:G13"/>
    <mergeCell ref="H12:H13"/>
  </mergeCells>
  <pageMargins left="0.70866141732283472" right="0.11811023622047245" top="0.35433070866141736" bottom="0.35433070866141736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Hoja1!_Toc378145317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Luis Angel</dc:creator>
  <cp:lastModifiedBy>Wilber Alberto Colorado Servellón</cp:lastModifiedBy>
  <cp:lastPrinted>2014-04-07T02:35:37Z</cp:lastPrinted>
  <dcterms:created xsi:type="dcterms:W3CDTF">2014-03-20T03:40:21Z</dcterms:created>
  <dcterms:modified xsi:type="dcterms:W3CDTF">2019-06-07T20:22:40Z</dcterms:modified>
</cp:coreProperties>
</file>