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0"/>
  <workbookPr defaultThemeVersion="124226"/>
  <mc:AlternateContent xmlns:mc="http://schemas.openxmlformats.org/markup-compatibility/2006">
    <mc:Choice Requires="x15">
      <x15ac:absPath xmlns:x15ac="http://schemas.microsoft.com/office/spreadsheetml/2010/11/ac" url="C:\Users\sguardado\OneDrive - Tribunal de Etica Gubernamental\COMPARTIDA 2020\Banco de oferentes\LAIP 2020\"/>
    </mc:Choice>
  </mc:AlternateContent>
  <xr:revisionPtr revIDLastSave="2" documentId="11_7E8B3958D59C771D6BB13C0D29227443992F1564" xr6:coauthVersionLast="45" xr6:coauthVersionMax="45" xr10:uidLastSave="{1B3411B1-F816-46ED-844C-87E80D5B03CE}"/>
  <bookViews>
    <workbookView xWindow="0" yWindow="0" windowWidth="20490" windowHeight="7650" tabRatio="885" firstSheet="9" activeTab="6" xr2:uid="{00000000-000D-0000-FFFF-FFFF00000000}"/>
  </bookViews>
  <sheets>
    <sheet name="Primer trimestre (Ordenes)" sheetId="1" r:id="rId1"/>
    <sheet name="Primer trimestre (contrato)" sheetId="7" r:id="rId2"/>
    <sheet name="Primer trimestre (modificativa)" sheetId="5" r:id="rId3"/>
    <sheet name="Segundo trimestre (Ordenes)" sheetId="11" r:id="rId4"/>
    <sheet name="Segundo trimestre (contrato)" sheetId="12" r:id="rId5"/>
    <sheet name="Tercer trimestre (Ordenes)" sheetId="15" r:id="rId6"/>
    <sheet name="Tercer trimestre (modificativa)" sheetId="17" r:id="rId7"/>
    <sheet name="Cuarto trimestre (Ordenes)" sheetId="19" r:id="rId8"/>
    <sheet name="Cuarto trimestre (contrato)" sheetId="20" r:id="rId9"/>
    <sheet name="Cuarto trimestre (modificativa)" sheetId="21" r:id="rId10"/>
    <sheet name="Hoja1" sheetId="22" r:id="rId11"/>
  </sheet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2" i="7" l="1"/>
  <c r="I12" i="17" l="1"/>
  <c r="H36" i="1"/>
  <c r="L13" i="21" l="1"/>
  <c r="I13" i="21"/>
  <c r="J10" i="20"/>
  <c r="I48" i="19"/>
  <c r="L12" i="17" l="1"/>
  <c r="I44" i="15"/>
  <c r="J10" i="12" l="1"/>
  <c r="I52" i="11"/>
</calcChain>
</file>

<file path=xl/sharedStrings.xml><?xml version="1.0" encoding="utf-8"?>
<sst xmlns="http://schemas.openxmlformats.org/spreadsheetml/2006/main" count="1219" uniqueCount="558">
  <si>
    <t>UNIDAD DE ADQUISICIONES Y CONTRATACIONES INSTITUCIONAL</t>
  </si>
  <si>
    <t>ORDENES DE COMPRA CORRESPONDIENTE AL PRIMER TRIMESTRE DEL AÑO 2019</t>
  </si>
  <si>
    <t>Código 
del proceso</t>
  </si>
  <si>
    <t>Tipo 
de contratación</t>
  </si>
  <si>
    <t>Unidad Solicitante</t>
  </si>
  <si>
    <t>N° de 
orden</t>
  </si>
  <si>
    <t>Fecha de la orden</t>
  </si>
  <si>
    <t>Concepto</t>
  </si>
  <si>
    <t>Monto 
contratado</t>
  </si>
  <si>
    <t>Contratista</t>
  </si>
  <si>
    <t>Categoria del contratista</t>
  </si>
  <si>
    <t>No. TEG-01/2019</t>
  </si>
  <si>
    <t>Libre Gestión</t>
  </si>
  <si>
    <t>Unidad de Recursos Humanos</t>
  </si>
  <si>
    <t>Publicación de anuncio sobre Oferta de plaza vacante: Técnico de Aula Virtual. A publicarse en la Guía de Empleos del día lunes 28 de enero de 2019, en periódico El Diario de Hoy. Medidas: 3 columnas (5.042 pulgadas) de ancho x 6.5 pulgadas de alto (publicación de cuarto de página); color blanco y negro.</t>
  </si>
  <si>
    <t>EDITORIAL ALTAMIRANO MADRIZ S.A. DE C.V.</t>
  </si>
  <si>
    <t>Persona jurídica</t>
  </si>
  <si>
    <t>No. TEG-09/2019</t>
  </si>
  <si>
    <t>Secretaría General</t>
  </si>
  <si>
    <t>Servicio de alimentación compuesto por refrigerio (1 salado y 1 dulce) , el día 22 de febrero de 2019, en el cual se llevará a cabo un acto de juramentación y entrega de credenciales para miembros de las comisiones de ética gubernamental y comisionados de ética. El servicio será prestado de conformidad a los términos de referencia, los cuales forman parte integral de esta orden de compra. Para un estimado de 45 participantes, a un costo de $5.50 c/u.</t>
  </si>
  <si>
    <t>ROSALES GALINDO Y COMPAÑÍA</t>
  </si>
  <si>
    <t>Persona natural</t>
  </si>
  <si>
    <t>No. TEG-05/2019</t>
  </si>
  <si>
    <t>Suministro de talonarios de solicitud de permisos, para los servidores públicos del TEG, de acuerdo a diseño y especificaciones técnicas estipulado en la solicitud de cotización y ofertado por contratista.</t>
  </si>
  <si>
    <t>IMPRENTA LA TARJETA, S. A. DE C. V.</t>
  </si>
  <si>
    <t>No. TEG-07/2019</t>
  </si>
  <si>
    <t xml:space="preserve">Gerencia General de Recursos Humanos </t>
  </si>
  <si>
    <t xml:space="preserve"> Cupones genéricos de combustible, de cinco 00/100 dólares de los Estados Unidos de América (US $5.00), cada uno. Con vigencia de 1 año a partir de su emisión, y podrá aumentar su vigencia hasta por 6 meses a solicitud del contratante. Canjeables a nivel nacional.</t>
  </si>
  <si>
    <t>UNO EL SALVADOR,SOCIEDAD ANONIMA</t>
  </si>
  <si>
    <t>No. TEG-06/2019</t>
  </si>
  <si>
    <t>Unidad de comunicaciones</t>
  </si>
  <si>
    <t>Reproducción de trípticos, a full color tiro y retiro, material couche B-80 brillante, doblado en tres cuerpos, tamaño 8 ½ x 11 pulgadas, en dos versiones diferentes, a ser proporcionadas por el TEG (15,000 unidades por cada versión).</t>
  </si>
  <si>
    <t>INTERCOLOR, S.A. DE C.V.</t>
  </si>
  <si>
    <t>Reproducción de afiches en material foldcote 12, impresión a full color, medidas de 12 x 18 pulgadas, en dos diseños diferentes, a ser proporcionados por el TEG. (5,000 unidades por cada versión).</t>
  </si>
  <si>
    <t>UDICA</t>
  </si>
  <si>
    <t xml:space="preserve"> Servicio de local y alimentación compuesto por refrigerio (1 salado y 1 dulce), para el desarrollo de una jornada de capacitación con comisionados y miembros de comisiones de ética de instituciones públicas y municipales, en la región occidental del país. El servicio será prestado de conformidad a los términos de referencia, los cuales forman parte integral de esta orden de compra. Para un estimado de 50 participantes, a un costo de $5.30 c/u.</t>
  </si>
  <si>
    <t>LACINA, S. A. DE C. V.</t>
  </si>
  <si>
    <t xml:space="preserve"> Servicio de local y alimentación compuesto por refrigerio (1 salado y 1 dulce), y almuerzo, para el desarrollo de una jornada de capacitación con comisionados y miembros de comisiones de ética de instituciones públicas y municipales, en la región occidental del país. El servicio será prestado de conformidad a los términos de referencia, los cuales forman parte integral de esta orden de compra. Para un estimado de 30 participantes, a un costo de $15.15 c/u.</t>
  </si>
  <si>
    <t xml:space="preserve"> Servicio de local y alimentación compuesto por refrigerio (1 salado y 1 dulce), para el desarrollo de una jornada de capacitación con comisionados y miembros de comisiones de ética de instituciones públicas y municipales, en el departamento y ciudad de San Miguel. El servicio será prestado de conformidad a los términos de referencia, los cuales forman parte integral de esta orden de compra. Para un estimado de 65 participantes, a un costo de $6.06 c/u.</t>
  </si>
  <si>
    <t>INVERSIONES LOS CEREZOS, S.A. DE C.V.</t>
  </si>
  <si>
    <t xml:space="preserve"> Servicio de local y alimentación compuesto por refrigerio (1 salado y 1 dulce), y almuerzo, para el desarrollo de una jornada de capacitación con comisionados y miembros de comisiones de ética de instituciones públicas y municipales, en la región oriental del país. El servicio será prestado de conformidad a los términos de referencia, los cuales forman parte integral de esta orden de compra. Para un estimado de 35 participantes, a un costo de $19.25 c/u.</t>
  </si>
  <si>
    <t xml:space="preserve"> Servicio de local y alimentación compuesto por refrigerio (1 salado y 1 dulce), para el desarrollo de una jornada de capacitación con comisionados y miembros de comisiones de ética de instituciones públicas y municipales, en la zona metropolitana. El servicio será prestado de conformidad a los términos de referencia, los cuales forman parte integral de esta orden de compra. Para un estimado de 260 participantes, a un costo de $8.50 c/u.</t>
  </si>
  <si>
    <t>SINAGRI, S. A. DE C. V.</t>
  </si>
  <si>
    <t xml:space="preserve"> Servicio de alimentación compuesto por refrigerio (1 salado y 1 dulce) y almuerzo, para el desarrollo de una jornada de capacitación con comisionados y miembros de comisiones de ética de instituciones públicas y municipales, en las oficinas centrales del TEG. El servicio será prestado de conformidad a los términos de referencia, los cuales forman parte integral de esta orden de compra. Para un estimado de 40 participantes, a un costo de $15.00 c/u.</t>
  </si>
  <si>
    <t>SALINAS ALFARO, S. A. DE C. V.</t>
  </si>
  <si>
    <t>No. TEG-18/2019</t>
  </si>
  <si>
    <t>Gerencia General de Administración y Finanzas</t>
  </si>
  <si>
    <t xml:space="preserve"> Suministro de bandera de El Salvador, confeccionada en satín azul y blanco, con escudo de El Salvador bordado, con fleco amarillo y moña, medidas de 1.45 x 0.90 mts.</t>
  </si>
  <si>
    <t>INDUSTRIA DE MADERAS Y METALES, S.A. DE C.V.</t>
  </si>
  <si>
    <t xml:space="preserve"> Suministro de bandera confeccionada en satín blanco, con el logo del Tribunal de Ética Gubernamental, bordado aproximadamente de 40 cms. de altura x 36 cms. de ancho con fleco amarillo de seda a la orilla con moña, medidas de 1.45 x 0.90 mts.</t>
  </si>
  <si>
    <t>No. TEG-22/2019</t>
  </si>
  <si>
    <t>Gerencia General de Administración y Finanzas
UACI</t>
  </si>
  <si>
    <t>Sillas ejecutivas, marca Luxaline, modelo Vittori, color negro, con respaldo medio y cabecera de malla ergonómica, sistema de regulación de altura a gas ajustable, base tipo estrella con cinco rodos, soporte lumbar, mecanismo reclinable y altura ajustable, con apoya brazos, capacidad de peso hasta 280 libras; de conformidad a oferta adjudicada y solicitud de cotización.</t>
  </si>
  <si>
    <t>CONSTRUMARKET, S. A. DE C. V.</t>
  </si>
  <si>
    <t>Silla gerencial, marca Luxaline, modelo Napoles, color negro, con brazos fijos, base cromada, respaldo y asiento interno elaborados en madera contrachapada, sistema de regulación de la altura del asiento mediante mecanismo de elevación a gas, capacidad de peso de 300 libras; de conformidad a oferta adjudicada y solicitud de cotización.</t>
  </si>
  <si>
    <t xml:space="preserve"> Silla de espera, marca Luxaline, modelo Berlin, color negro, sin brazos, estructura de acero doblado en frío, asiento interno de madera contrachapada, respaldo interno de madera, capacidad de peso de 280 libras; de conformidad a oferta adjudicada y solicitud de cotización.</t>
  </si>
  <si>
    <t xml:space="preserve"> Archivadores de cuatro gavetas, marca Luxaline, modelo Guspini, color negro, en aglomerado de madera, recubierto en ambos lados por una película de pvc, espacio para guardar folders tamaño carta u oficio, haladeras en color silver, chapa de seguridad de cierre simultáneo para todas las gavetas, medidas de 0.53 cm de fondo x 1.35 mt de alto x 0.45 cm de frente; de conformidad a oferta adjudicada y solicitud de cotización.</t>
  </si>
  <si>
    <t>No. TEG-32/2019</t>
  </si>
  <si>
    <t>Unidad de Informática</t>
  </si>
  <si>
    <t xml:space="preserve"> Mantenimiento preventivo de 55 computadoras de escritorio PC, el cual deberá ser proporcionado en la oficina central del TEG, durante los meses de marzo, julio y noviembre de 2019. $6.78 por cada equipo.</t>
  </si>
  <si>
    <t>CCTVCOMPUTER, S.A. DE C.V.</t>
  </si>
  <si>
    <t xml:space="preserve"> Mantenimiento preventivo de 3 computadoras de escritorio PC, el cual deberá ser proporcionado en la oficina Regional del TEG en San Miguel, durante los meses de marzo, julio y noviembre de 2019. $6.78 por cada equipo.</t>
  </si>
  <si>
    <t xml:space="preserve"> Mantenimiento preventivo de 18 laptop, el cual deberá ser proporcionado en la oficina central del TEG, durante los meses de marzo, julio y noviembre de 2019. $6.78 por cada equipo.</t>
  </si>
  <si>
    <t>No. TEG-31/2019</t>
  </si>
  <si>
    <t>Mantenimiento preventivo de servidores.</t>
  </si>
  <si>
    <t>IPESA DE EL SALVADOR, S. A. DE C. V.</t>
  </si>
  <si>
    <t>No. TEG-26/2019</t>
  </si>
  <si>
    <t xml:space="preserve">Servicio de local y alimentación compuesto por refrigerio (1 salado y 1 dulce) y almuerzo, los días 3 y 4 de abril de 2019, en horario de 7:30 a.m. a 5:00 p.m., para el desarrollo de dos jornadas de capacitación con miembros de comisiones de ética que cursarán el módulo I del Séptimo Diplomado de Ética en la Función Pública. </t>
  </si>
  <si>
    <t>No. TEG-20/2019</t>
  </si>
  <si>
    <t>Gerente General de Administración y Finanzas</t>
  </si>
  <si>
    <t>Servicio de mantenimiento preventivo de relojes marcadores.</t>
  </si>
  <si>
    <t>ITR DE EL SALVADOR, S. A. DE C. V.</t>
  </si>
  <si>
    <t>No. TEG-30/2019</t>
  </si>
  <si>
    <t>Servicio de Mantenimiento Preventivo de Scanners</t>
  </si>
  <si>
    <t>STB COMPUTER, SOCIEDAD ANONIMA DE CAPITAL VARIABLE</t>
  </si>
  <si>
    <t>No. TEG-35/2019</t>
  </si>
  <si>
    <t xml:space="preserve"> Participación de un servidor público del Tribunal de Ética Gubernamental (Lic. Alfredo Olivares, Auditor Interno), en el seminario denominado Programas, acciones y herramientas para prevenir y gestionar fraudes; a desarrollarse los días 22 y 23 de marzo de 2019, en horario de 8:00 a.m. a 5:00 p.m., y de 8:00 a.m. a 12:00 m., respectivamente; en Barolo Hotel, San Salvador.</t>
  </si>
  <si>
    <t>ASOCIACION INSTITUTO DE AUDITORIA INTERNA DE EL SALVADOR</t>
  </si>
  <si>
    <t>Asociación</t>
  </si>
  <si>
    <t xml:space="preserve"> Suministro e instalación de rótulo de ubicación de unidades y ruta de acceso al usuario en oficinas del TEG en San Salvador, con medidas 1.20 metros de ancho x 1.10 metros de largo, en material vinil estático transparente pegado en acrílico de 5 milímetros, a full color, solo tiro, acabado solo corte, con chapetones. La Contratista deberá realizar mejora en la propuesta visual de mapa y resaltará áreas de salida.</t>
  </si>
  <si>
    <t>EDITORA EL MUNDO, S. A.</t>
  </si>
  <si>
    <t>No. TEG-34/2019</t>
  </si>
  <si>
    <t xml:space="preserve"> Mantenimiento preventivo de impresor Marca TOSHIBA, modelo Studio 500 P; a ser realizado durante los meses de marzo, julio y noviembre de 2019.</t>
  </si>
  <si>
    <t>DICSASA, S. A. DE C. V.</t>
  </si>
  <si>
    <t>No. TEG-27/2019</t>
  </si>
  <si>
    <t xml:space="preserve"> Mantenimiento preventivo de una impresora Marca RICOH, modelo 5200 DN, a ser realizado durante los meses de marzo, julio y noviembre de 2019.</t>
  </si>
  <si>
    <t>RICOH EL SALVADOR, S.A. DE C.V.</t>
  </si>
  <si>
    <t>No. TEG-25/2019</t>
  </si>
  <si>
    <t>Mantenimiento preventivo de una impresora Marca XEROX, modelo Work Centre 6015 a color, que será realizado en los meses de marzo, julio y noviembre de 2019.</t>
  </si>
  <si>
    <t>Productive Business Solutions El Salvador, S.A. de C.V.</t>
  </si>
  <si>
    <t xml:space="preserve"> Mantenimiento preventivo de una impresora Marca XEROX, modelo Phaser 7400, que será realizado en los meses de marzo, julio y noviembre de 2019.</t>
  </si>
  <si>
    <t>CONTRATOS CORRESPONDIENTES AL PRIMER TRIMESTRE DEL AÑO 2019</t>
  </si>
  <si>
    <t>Código del proceso</t>
  </si>
  <si>
    <t>N° de contrato</t>
  </si>
  <si>
    <t>Fecha de contrato</t>
  </si>
  <si>
    <t>Plazo contractual</t>
  </si>
  <si>
    <t>Monto $</t>
  </si>
  <si>
    <t>De</t>
  </si>
  <si>
    <t>Hasta</t>
  </si>
  <si>
    <t>No. TEG-146/2019</t>
  </si>
  <si>
    <t>Contrato No. TEG-1/2019</t>
  </si>
  <si>
    <t xml:space="preserve">Enero </t>
  </si>
  <si>
    <t>Diciembre</t>
  </si>
  <si>
    <t>Servicio de vigilancia y seguridad para las oficinas del TEG.</t>
  </si>
  <si>
    <t>SERVICIOS DE SEGURIDAD Y LIMPIEZA, S.A. DE C.V.
(SSELIMZA, S.A. DE C.V.)</t>
  </si>
  <si>
    <t>No. TEG-145/2019</t>
  </si>
  <si>
    <t>Contrato No. TEG-2/2019</t>
  </si>
  <si>
    <t>Servicio de limpieza para las oficinas del TEG.</t>
  </si>
  <si>
    <t>O&amp;M MANTENIMIENTO Y SERVICIOS, S.A. DE C.V.</t>
  </si>
  <si>
    <t>No. TEG-147/2019</t>
  </si>
  <si>
    <t>Contrato No. TEG-3/2019</t>
  </si>
  <si>
    <t>Servicio de internet para las oficinas del TEG.</t>
  </si>
  <si>
    <t>ESCUCHA PANAMÁ, S.A. SUCURSAL EL SALVADOR.</t>
  </si>
  <si>
    <t>Contrato No. TEG-4/2019</t>
  </si>
  <si>
    <t>Servicio de telefonia fija y celular para las oficinas del TEG.</t>
  </si>
  <si>
    <t>TELEMÓVIL EL SALVADOR, S.A. DE C.V.</t>
  </si>
  <si>
    <t>No. TEG-163/2019</t>
  </si>
  <si>
    <t>Contrato No. TEG-5/2019</t>
  </si>
  <si>
    <t>Servicio de enlace dedicado tipo IP-VPN, con velocidad de 1024 KBPS entre el Ministerio de Hacienda y el TEG.</t>
  </si>
  <si>
    <t>ENLACEVISION, S.A. DE C.V.</t>
  </si>
  <si>
    <t>No. TEG-04/2019</t>
  </si>
  <si>
    <t>Unidad de Comunicaciones</t>
  </si>
  <si>
    <t>Contrato No. TEG-7/2019</t>
  </si>
  <si>
    <t xml:space="preserve">Febrero </t>
  </si>
  <si>
    <t>Contrato de servicio de publicidad digital.</t>
  </si>
  <si>
    <t>EDITORA EL MUNDO, S.A.</t>
  </si>
  <si>
    <t>No. TEG-12/2019</t>
  </si>
  <si>
    <t>Contrato No. TEG-8/2019</t>
  </si>
  <si>
    <t xml:space="preserve">Marzo </t>
  </si>
  <si>
    <t>Servicio de control de olores en sanitarios del Tribunal de Ética Gubernamental.</t>
  </si>
  <si>
    <t>CLEAN AIR, S.A. DE C.V.</t>
  </si>
  <si>
    <t>No. TEG-15/2019</t>
  </si>
  <si>
    <t>Contrato No. TEG-9/2019</t>
  </si>
  <si>
    <t>Servicio de mantenimiento preventivo de plantas eléctricas.</t>
  </si>
  <si>
    <t>TECNOLOGÍAS INDUSTRIALES, S.A. DE C.V.</t>
  </si>
  <si>
    <t>No. TEG-19/2019</t>
  </si>
  <si>
    <t>Contrato No. TEG-10/2019</t>
  </si>
  <si>
    <t>Servicio de fumigación para las oficinas del TEG.</t>
  </si>
  <si>
    <t>No. TEG-13/2019</t>
  </si>
  <si>
    <t>Contrato No. TEG-11/2019</t>
  </si>
  <si>
    <t>Suministro de agua envasada para consumo del personal del Tribunal de Ética Gubernamental.</t>
  </si>
  <si>
    <t>LA CONSTANCIA, LTDA. DE C.V.</t>
  </si>
  <si>
    <t>No. TEG-29/2019</t>
  </si>
  <si>
    <t>Contrato No. TEG-12/2019</t>
  </si>
  <si>
    <t>Servicio de mantenimiento preventivo de cuatro UPS.</t>
  </si>
  <si>
    <t>FASOR, S.A. DE C.V.</t>
  </si>
  <si>
    <t>No. TEG-14/2019</t>
  </si>
  <si>
    <t>Contrato No. TEG-13/2019</t>
  </si>
  <si>
    <t>Servicio de mantenimiento preventivo de equipos de aire acondicionado.</t>
  </si>
  <si>
    <t>TÉCNICAS CLIMÁTICAS, S.A. DE C.V.</t>
  </si>
  <si>
    <t>No. TEG-16/2019</t>
  </si>
  <si>
    <t>Contrato No. TEG-14/2019</t>
  </si>
  <si>
    <t>Abril</t>
  </si>
  <si>
    <t xml:space="preserve">Servicio de mantenimiento preventivo y correctivo de equipos multifuncionales. </t>
  </si>
  <si>
    <t>Contrato No. TEG-15/2019</t>
  </si>
  <si>
    <t>CALTEC, S.A. DE C.V.</t>
  </si>
  <si>
    <t>Contrato No. TEG-16/2019</t>
  </si>
  <si>
    <t>Servicio de mantenimiento preventivo y correctivo de equipos multifuncionales.</t>
  </si>
  <si>
    <t xml:space="preserve"> PBS EL SALVADOR, S.A. DE C.V.</t>
  </si>
  <si>
    <t>No. TEG-08/2019</t>
  </si>
  <si>
    <t>Contrato No. TEG-17/2019</t>
  </si>
  <si>
    <t xml:space="preserve">Servicio de mantenimiento preventivo y correctivo de vehículo. </t>
  </si>
  <si>
    <t>TALLER DIDEA, S.A. DE C.V.</t>
  </si>
  <si>
    <t>CONTRATOS DEL MES DE ABRIL</t>
  </si>
  <si>
    <t>A partir de la orden de incio</t>
  </si>
  <si>
    <t>FEPADE</t>
  </si>
  <si>
    <t>O&amp;M</t>
  </si>
  <si>
    <t>YSKL</t>
  </si>
  <si>
    <t>CORPORACIÓN ORBITAL, S.A. DE CV.</t>
  </si>
  <si>
    <t xml:space="preserve">CONSULTORIA LEY DE ETICA </t>
  </si>
  <si>
    <t>MODIFICATIVAS A  CONTRATOS Y ORDENES DE COMPRA CORRESPONDIENTE AL PRIMER TRIMESTRE DEL AÑO 2019</t>
  </si>
  <si>
    <t>Administrador de contrato u orden de compra</t>
  </si>
  <si>
    <t>No. de Contrato u orden de compra</t>
  </si>
  <si>
    <t>Concepto de la modificativa</t>
  </si>
  <si>
    <t>Monto de Conttrato u orden de compra</t>
  </si>
  <si>
    <t>Plazo modificación</t>
  </si>
  <si>
    <t>Total de modificativas</t>
  </si>
  <si>
    <t>Licitación pública</t>
  </si>
  <si>
    <t>Jefe de Recursos Humanos</t>
  </si>
  <si>
    <t>Contrato No. TEG-29/2018</t>
  </si>
  <si>
    <t>Incorporación del Lic. José Matías Delgado a la póliza de seguro médico y de vida,  a partir del 24 de enero de 2019, por la exclusión del Lic. Carlos Avilés Velásquez.</t>
  </si>
  <si>
    <t>ASSA VIDA, S.A. SEGUROS DE PERSONAS</t>
  </si>
  <si>
    <t>Incorporación del Licda. Fidelina del Rosario Anaya de Barillas a la póliza de seguro médico y de vida,  a partir del 6 de marzo de 2019, por la exclusión del Lic. José Matias Delgado.</t>
  </si>
  <si>
    <t>Contrato No.TEG-30/2018</t>
  </si>
  <si>
    <t>Incorporación de vehículo, marca Mazda, Modelo BT-50, placa N-13178.</t>
  </si>
  <si>
    <t>SEGUROS FEDECREDITO, S.A.</t>
  </si>
  <si>
    <t xml:space="preserve">Incorporación de vehículo, marca TOYOTA, Modelo HILUX, placa P-853953. </t>
  </si>
  <si>
    <t>Incorporación de un nuevo recurso de limpieza.</t>
  </si>
  <si>
    <t>Marzo</t>
  </si>
  <si>
    <t>Gerencia General de  Administración y Finanzas</t>
  </si>
  <si>
    <t>Inclusión de 3 equipos celulares</t>
  </si>
  <si>
    <t>Orden de compra 163/2018</t>
  </si>
  <si>
    <t>____</t>
  </si>
  <si>
    <t>Cambio de placa de nacional a particular y ampliación en el plazo de entrega .</t>
  </si>
  <si>
    <t>DISTRIBUIDORA DE AUTOMOVILES, S.A. DE C.V.</t>
  </si>
  <si>
    <t>_</t>
  </si>
  <si>
    <t>ORDENES DE COMPRA CORRESPONDIENTE AL SEGUNDO TRIMESTRE DEL AÑO 2019</t>
  </si>
  <si>
    <t>Tipo de contratación</t>
  </si>
  <si>
    <t>N° de orden</t>
  </si>
  <si>
    <t xml:space="preserve">Fecha de la orden </t>
  </si>
  <si>
    <t>Monto contratado</t>
  </si>
  <si>
    <t>No. TEG-37/2019</t>
  </si>
  <si>
    <t>Gerencia de Administración y Finanzas</t>
  </si>
  <si>
    <t>Suministro de productos alimenticios</t>
  </si>
  <si>
    <t>JOSE EDGARDO HERNANDEZ PINEDA</t>
  </si>
  <si>
    <t>No. TEG-36/2019</t>
  </si>
  <si>
    <t>Suministro de bienes de uso y consumo diversos.</t>
  </si>
  <si>
    <t>MARIA GUILLERMINA AGUILAR JOVEL</t>
  </si>
  <si>
    <t>No. TEG- 41/2019</t>
  </si>
  <si>
    <t xml:space="preserve">Unidad de Recursos Humanos </t>
  </si>
  <si>
    <t>Publicación de anuncio en prensa escrita.
Publicación de anuncio sobre oferta de plaza vacante: Instructor (Investigador Jurídico). A publicarse en la sección o suplemento de Empleo del día lunes 08 de abril de 2019, en periódico La Prensa Gráfica. Medidas: 3 columnas (5.042 pulgadas) de ancho x 6.5 pulgadas de alto (publicación de cuarto de página); color blanco y negro.</t>
  </si>
  <si>
    <t>DUTRIZ HERMANOS, S.A. DE C.V.</t>
  </si>
  <si>
    <t>No. TEG- 39/2019</t>
  </si>
  <si>
    <t>Unidad de Gestión Documental y Archivo.</t>
  </si>
  <si>
    <t>Suministro de folders impresos</t>
  </si>
  <si>
    <t>QUE TE VALGA, SOCIEDAD ANONIMA DE CAPITAL VARIABLE</t>
  </si>
  <si>
    <t>No. TEG- 38/2019</t>
  </si>
  <si>
    <t>Unidad de Divulgación y Capacitación</t>
  </si>
  <si>
    <t>Servicio profesional de persona natural para desarrollar un curso.
 Servicio profesional de persona natural, para desarrollar el Curso Básico I denominado Cambio actitudinal y cultural, para comisionados y/o miembros de las comisiones de ética de las municipalidades; a desarrollarse en la región Central, Oriental y Occidental del país, de conformidad a los productos esperados y condiciones establecidas en los términos de referencia que forman parte integral de esta orden de compra.</t>
  </si>
  <si>
    <t>PAREDES CHAVEZ, PEDRO GABRIEL</t>
  </si>
  <si>
    <t>Servicio profesional de persona natural para desarrollar un curso.
 Servicio profesional de persona natural, para desarrollar el Curso Básico II denominado Diseño de capacitaciones efectivas, para comisionados y/o miembros de las comisiones de ética de las municipalidades; a desarrollarse en la región Central, Oriental y Occidental del país, de conformidad a los productos esperados y condiciones establecidas en los términos de referencia que forman parte integral de esta orden de compra.</t>
  </si>
  <si>
    <t>IVAN ALVARADO MELENDEZ</t>
  </si>
  <si>
    <t>No. TEG-33/2019</t>
  </si>
  <si>
    <t xml:space="preserve">Contratación servicios de local y alimentación
</t>
  </si>
  <si>
    <t xml:space="preserve"> Servicio de local y alimentación compuesto por un refrigerio (1 salado y 1 dulce) y almuerzo, para un número estimado de 80 participantes, durante jornadas de inducción y capacitación (Módulo básico I: Cambio actitudinal y cultural, y Módulo básico II: Diseño de capacitaciones efectivas) con Miembros de Comisiones de Ética Gubernamental u otros. El servicio será prestado de conformidad a los términos de referencia, los cuales forman parte integral de esta orden de compra. Costo por participante de $16.80 c/u.</t>
  </si>
  <si>
    <t xml:space="preserve"> Servicio de local y alimentación compuesto por un refrigerio (1 salado y 1 dulce), para un número estimado de 85 participantes, durante jornadas para plan de trabajo y capacitación (Módulo básico I: Cambio actitudinal y cultural, y Módulo básico II: Diseño de capacitaciones efectivas) con Miembros de Comisiones de Ética Gubernamental u otros. El servicio será prestado de conformidad a los términos de referencia, los cuales forman parte integral de esta orden de compra. Costo por participante de $6.05 c/u.</t>
  </si>
  <si>
    <t>Contratación servicios de local y alimentación</t>
  </si>
  <si>
    <t>INVERSIONES ROSALES CANALES, S. A. DE C. V.</t>
  </si>
  <si>
    <t>Servicio de local y alimentación compuesto por un refrigerio (1 salado y 1 dulce) y almuerzo, para un número estimado de 100 participantes, durante jornadas de inducción y capacitación (Módulo básico I: Cambio actitudinal y cultural, y Módulo básico II: Diseño de capacitaciones efectivas) con Miembros de Comisiones de Ética Gubernamental u otros. El servicio será prestado de conformidad a los términos de referencia, los cuales forman parte integral de esta orden de compra. Costo por participante de $15.95 c/u.</t>
  </si>
  <si>
    <t xml:space="preserve"> Servicio de local y alimentación compuesto por un refrigerio (1 salado y 1 dulce) y almuerzo, para un número estimado de 90 participantes, durante Encuentro Regional con Miembros de Comisiones de Ética Gubernamental. El servicio será prestado de conformidad a los términos de referencia, los cuales forman parte integral de esta orden de compra. Costo por participante de $15.95 c/u.</t>
  </si>
  <si>
    <t xml:space="preserve"> Servicio de local y alimentación compuesto por un refrigerio (1 salado y 1 dulce), para un número estimado de 70 participantes, durante jornadas para plan de trabajo y capacitación (Módulo básico II: Diseño de capacitaciones efectivas) con Miembros de Comisiones de Ética Gubernamental u otros. El servicio será prestado de conformidad a los términos de referencia, los cuales forman parte integral de esta orden de compra. Costo por participante de $7.15 c/u.</t>
  </si>
  <si>
    <t>ASOC PARA LA ORGANIZAC Y EDUC EMPRESARIAL FEMENINA EL SALVAD</t>
  </si>
  <si>
    <t xml:space="preserve"> Servicio de local y alimentación compuesto por un refrigerio (1 salado y 1 dulce) y almuerzo, para un número estimado de 30 participantes, durante jornadas de inducción con Miembros de Comisiones de Ética Gubernamental u otros. El servicio será prestado de conformidad a los términos de referencia, los cuales forman parte integral de esta orden de compra. Costo por participante de $16.95 c/u.</t>
  </si>
  <si>
    <t>Servicio de local y alimentación compuesto por un refrigerio (1 salado y 1 dulce), para un número estimado de 35 participantes, durante jornadas para plan de trabajo con Miembros de Comisiones de Ética Gubernamental u otros. El servicio será prestado de conformidad a los términos de referencia, los cuales forman parte integral de esta orden de compra. Costo por participante de $7.91 c/u.</t>
  </si>
  <si>
    <t>No. TEG-46/2019</t>
  </si>
  <si>
    <t>Suministro de licencias.
 Suministro de licencias tipo Office Std 2019 OLP NL Gov 021-07160 en español. Se entregaran en CD ó DVD, el cual contendrá el software de Ofimática quemado, y que cuyo origen de descarga sea del Sitio de Microsoft.</t>
  </si>
  <si>
    <t>No. TEG- 50/2019</t>
  </si>
  <si>
    <t xml:space="preserve"> Suministro de banners
Banners roll up de pie, impreso a full color, en lona vinílica de 10 onz, con medidas: 1.90 metros x 0.80 metros, con porta base. 2 banners tendrán un diseño y 3 banners otro diseño.</t>
  </si>
  <si>
    <t>TUTILA DE ARGUETA, ANA AUXILIADORA</t>
  </si>
  <si>
    <t>Suministro de Display/degustador.
 Suministro de Display/degustador desmontable, con impresión a full color, material:Plástico. Medidas: 0.98 mts x 0.82 mts x 45 cms. La parte de atrás del degustador con peldaños para la colocación de materiales y con puerta con llave.</t>
  </si>
  <si>
    <t>IMPRESOS QUIJANO, S.A. DE C.V.</t>
  </si>
  <si>
    <t>No. TEG-49/2019</t>
  </si>
  <si>
    <t>Suministro de pintura</t>
  </si>
  <si>
    <t>CENTRO COMERCIAL FERRETERO,S.A DE C.V.</t>
  </si>
  <si>
    <t xml:space="preserve"> Pintura marca Sherwin Williams Excello latex, B5-W-SA12, base agua, color blanco navajo.</t>
  </si>
  <si>
    <t xml:space="preserve"> Pintura tráfico marca Sherwin Williams, con clorado, color negro.</t>
  </si>
  <si>
    <t xml:space="preserve"> Pintura tráfico marca Sherwin Williams, con clorado, color amarillo.</t>
  </si>
  <si>
    <t>No. TEG-42/2019</t>
  </si>
  <si>
    <t>Reproducción de material institucional
Ley de Ética Gubernamental y su Reglamento. Portada y contraportada en papel foldcote C12, brillante con barniz UV. Impreso a full color solo tiro. Tamaño del documento 8.5 pulgadas x 13 pulgadas, abierto. Tamaño de 8.5 pulgadas x 6.5 pulgadas cerrado. 96 páginas internas de impresión tiro y retiro. Impresión interna una tinta color negro. Papel tipo bond, base 20, de alta blancura. Con grapa oculta pegado al lomo.</t>
  </si>
  <si>
    <t>IMPRESOS MULTIPLES, S. A. DE C. V.</t>
  </si>
  <si>
    <t>No. TEG- 45/2019</t>
  </si>
  <si>
    <t>Servicio profesional de persona natural para desarrollar un curso.
 Servicio profesional de persona natural, para desarrollar el Curso avanzado I: Ética en el desarrollo del talento humano, para miembros de las comisiones de ética gubernamental que aprobaron el sexto diplomado de ética en la función pública. El servicio será prestado de conformidad a los productos esperados y condiciones establecidas en los términos de referencia que forman parte integral de esta orden de compra.</t>
  </si>
  <si>
    <t>TULIO ERNESTO MAGAÑA MAGAÑA</t>
  </si>
  <si>
    <t>Servicio profesional de persona natural para desarrollar cursos.
Servicio profesional de persona natural, para desarrollar el Curso avanzado II: Ética e inteligencia emocional, para miembros de las comisiones de ética gubernamental que aprobaron el sexto diplomado de ética en la función pública. El servicio será prestado de conformidad a los productos esperados y condiciones establecidas en los términos de referencia que forman parte integral de esta orden de compra.</t>
  </si>
  <si>
    <t>JOSE ROLANDO MENA MORAN</t>
  </si>
  <si>
    <t>Servicio profesional de persona natural, para desarrollar el Curso especializado II: Neuroética: (Una perspectiva neurobiológica del pensar y actuar), para miembros de las comisiones de ética gubernamental que aprobaron el sexto diplomado de ética en la función pública, y cursos avanzados. El servicio será prestado de conformidad a los productos esperados y condiciones establecidas en los términos de referencia que forman parte integral de esta orden de compra.</t>
  </si>
  <si>
    <t>Servicio profesional de persona natural para desarrollar un curso.
 Servicio profesional de persona natural, para desarrollar el Curso especializado I: Midamos el impacto ético, para miembros de las comisiones de ética gubernamental que aprobaron el sexto diplomado de ética en la función pública y cursos avanzados. El servicio será prestado de conformidad a los productos esperados y condiciones establecidas en los términos de referencia que forman parte integral de esta orden de compra.</t>
  </si>
  <si>
    <t>DE PAZ AVALOS, JORGE ERNESTO</t>
  </si>
  <si>
    <t>No. TEG- 48/2019</t>
  </si>
  <si>
    <t>Servicio profesional para realizar taller.
Servicio profesional para realizar taller de Coaching con enfoque en la mejora de la gestión del talento humano y clima organizacional, orientado a gerencia y jefaturas del TEG. El servicio será prestado de conformidad a las especificaciones y condiciones técnicas establecidas en los términos de referencia, los cuales forman parte integral de esta orden de compra.</t>
  </si>
  <si>
    <t>AVANCE Y DESEMPENO, S.A. DE C.V.</t>
  </si>
  <si>
    <t xml:space="preserve"> Servicio profesional para realizar taller sobre Técnicas modernas de redacción y ortografía para personal jurídico del TEG. El servicio será prestado de conformidad a las especificaciones y condiciones técnicas establecidas en los términos de referencia, los cuales forman parte integral de esta orden de compra.</t>
  </si>
  <si>
    <t>Servicio profesional en Coaching ejecutivo.
 Coaching ejecutivo, para la mejora de la gestión del talento humano y enfoque de resultados, dirigido al Gerente General de Administración y Finanzas y la Jefa de la Unidad de Ética Legal. El servicio será prestado de conformidad a las especificaciones y condiciones técnicas establecidas en los términos de referencia, los cuales forman parte integral de esta orden de compra.</t>
  </si>
  <si>
    <t>ASOCIACION CULTURAL NUEVA ACROPOLIS DE EL SALVADOR</t>
  </si>
  <si>
    <t>No. TEG-53/2019</t>
  </si>
  <si>
    <t>Suministro e instalación de baterías para UPS.
Suministro e instalación de baterías marca CBS, para ser reemplazadas en módulos de baterías de UPS marca APC, modelo Symmetra LX, ubicado en cuarto de servidores del TEG. De acuerdo a las especificaciones técnicas de la solicitud de cotización, que forma parte integral de esta orden de compra.</t>
  </si>
  <si>
    <t>FASOR, S. A. DE C. V.</t>
  </si>
  <si>
    <t>No. TEG- 52/2019</t>
  </si>
  <si>
    <t>Mantenimiento preventivo de subestación.
Mantenimiento preventivo de subestación de 225 KVA trifásica montada en poste y red eléctrica (3 transformadores de 75 KVA); de conformidad a las especificaciones técnicas, condiciones y obligaciones del contratista, indicadas en los términos de referencia, los cuales forman parte integral de esta orden de compra.</t>
  </si>
  <si>
    <t>INESERMA, SOCIEDAD ANONIMA DE CAPITAL VARIABLE.</t>
  </si>
  <si>
    <t>No. TEG- 55/2019</t>
  </si>
  <si>
    <t>Suministro de póliza de fianza de fidelidad.</t>
  </si>
  <si>
    <t>SEGUROS FEDECREDITO, SOCIEDAD ANONIMA.</t>
  </si>
  <si>
    <t>No. TEG- 57/2019</t>
  </si>
  <si>
    <t>Suministro de equipo.
Suministro de Fáx láser, marca CANON, modelo L-100.</t>
  </si>
  <si>
    <t>CALCULADORAS Y TECLADOS, S.A. DE C.V.</t>
  </si>
  <si>
    <t>No. TEG- 56/2019</t>
  </si>
  <si>
    <t>Servicio de aplicación y procesamiento de pruebas psicométricas.</t>
  </si>
  <si>
    <t>SONIA IMELDA TORRES DE DIAZ</t>
  </si>
  <si>
    <t xml:space="preserve"> Servicio de aplicación de pruebas psicométricas para cinco participantes del proceso de selección de plaza de Instructor, que incluyen las mediciones de personalidad, inteligencia, comportamiento, e inteligencia emocional. Se realizarán juegos de cuatro pruebas con un costo de $10.00 cada una, por participante.</t>
  </si>
  <si>
    <t xml:space="preserve"> Servicio de aplicación de pruebas psicométricas para cinco participantes del proceso de selección de plaza de Asistente de comunicaciones, que incluyen las mediciones de personalidad, comportamiento, inteligencia, e inteligencia emocional. Se realizarán juegos de cuatro pruebas con un costo de $10.00 cada una, por participante.</t>
  </si>
  <si>
    <t>No. TEG- 58/2019</t>
  </si>
  <si>
    <t>Reproducción de memoria de labores.
Reproducción de memoria de labores 2018-2019, en sistema offset, consta de 130 páginas en papel couché C-80 mate impresas a full color tiro y retiro. Carátula en folcote C-12, a una cara impresa a full color al tiro más barniz u.v. brillante al tiro. Pegado al lomo en sistema hotmealt y grapa oculta. Tamaño cerrado 11 pulg. x 8.5 pulg. (horizontal o apaisado). Garantía por desperfectos de fabricación y que se encuentre incompleto.</t>
  </si>
  <si>
    <t>No. TEG- 54/2019</t>
  </si>
  <si>
    <t>Suministro e instalación de certificados antivirus para ser renovados en equipos marca Firebox Watchguard</t>
  </si>
  <si>
    <t>COMUNICACIONES IBW EL SALVADOR, S.A. DE C.V</t>
  </si>
  <si>
    <t xml:space="preserve"> Suministro e instalación de certificado antivirus para ser renovado en equipo marca Firebox Watchguard, modelo XTM-515, ubicado en la oficina central del TEG. Deberá contar con una vigencia de 1 año (12 meses), a partir del 24 de junio de 2019 al 24 de junio de 2020. De conformidad a solicitud de cotización y oferta adjudicada.</t>
  </si>
  <si>
    <t xml:space="preserve"> Suministro e instalación de certificado antivirus para ser renovado en equipo marca Firebox Watchguard, modelo XTM-25 W, ubicado en la oficina regional de San Miguel. Deberá contar con una vigencia de 1 año (12 meses), a partir del 29 de julio de 2019 al 29 de julio de 2020. De conformidad a solicitud de cotización y oferta adjudicada.</t>
  </si>
  <si>
    <t>No. TEG- 51/2019</t>
  </si>
  <si>
    <t>Suministro de materiales informáticos.</t>
  </si>
  <si>
    <t>DATA &amp; GRAPHICS, S. A. DE C. V.</t>
  </si>
  <si>
    <t>BUSINESS CENTER, S. A. DE C. V.</t>
  </si>
  <si>
    <t>D P G, S. A. DE C. V.</t>
  </si>
  <si>
    <t>TOTALES</t>
  </si>
  <si>
    <t>CONTRATOS CORRESPONDIENTES AL SEGUNDO TRIMESTRE DEL AÑO 2019</t>
  </si>
  <si>
    <t>Tipo de Contratación</t>
  </si>
  <si>
    <t>No. TEG-23/2019</t>
  </si>
  <si>
    <t>Contrato No. TEG-18/2019</t>
  </si>
  <si>
    <t>Contrato de servicio de local y alimentación.</t>
  </si>
  <si>
    <t>SINAGRI, S.A. DE C.V.</t>
  </si>
  <si>
    <t>Contrato No. TEG-19/2019</t>
  </si>
  <si>
    <t xml:space="preserve">SALINAS ALFARO, S.A. DE C.V. </t>
  </si>
  <si>
    <t>No. TEG-24/2019</t>
  </si>
  <si>
    <t>Contrato No. TEG-20/2019</t>
  </si>
  <si>
    <t>Contrato de servicios integrales para impartir seis módulos del Sétimo Diplomado de Ética en la Función Pública.</t>
  </si>
  <si>
    <t>UNIVERSIDAD DR. JOSÉ MATIAS DELGADO</t>
  </si>
  <si>
    <t>Universidad</t>
  </si>
  <si>
    <t>No. TEG-44/2019</t>
  </si>
  <si>
    <t>Libre gestión</t>
  </si>
  <si>
    <t>Contrato No. TEG-21/2019</t>
  </si>
  <si>
    <t xml:space="preserve">Mayo </t>
  </si>
  <si>
    <t>Servicio de mantenimiento certificado para Software Microsoft para los sistemas operativos que se encuentran instalados en los servidores de la infraestructura informática del TEG.</t>
  </si>
  <si>
    <t>CORPORACIÓN ORBITAL, S.A. DE C.V.</t>
  </si>
  <si>
    <t xml:space="preserve">Contrato de cuñas radiales Tribunal de Ética Gubernamental </t>
  </si>
  <si>
    <t>Contrato de producción y pauta de spot de televisión Tribunal de Etica Gubernamental</t>
  </si>
  <si>
    <t>ORDENES DE COMPRA CORRESPONDIENTE AL TERCER TRIMESTRE DEL AÑO 2019</t>
  </si>
  <si>
    <t>No. TEG- 63/2019</t>
  </si>
  <si>
    <t>Servicio de capacitación
Participación de 6 servidores públicos del TEG, en el curso sobre formación en la certificación de 48 horas en materia de seguridad y salud ocupacional, a realizarse en 6 jornadas de 8 horas, entre el mes de julio y agosto de 2019, en fechas a acordar con la administradora de esta orden de compra.</t>
  </si>
  <si>
    <t>TALENTO HUMANO, S.A. DE C.V.</t>
  </si>
  <si>
    <t xml:space="preserve"> Persona jurídica</t>
  </si>
  <si>
    <t>No. TEG- 59/2019</t>
  </si>
  <si>
    <t>Unidad de Informática.</t>
  </si>
  <si>
    <t>Suministro, instalación y configuración de un switch, marca CISCO, modelo Catalyst 2960X-48FPS-L. De acuerdo a las especificaciones técnicas de los términos de referencia, que forman parte integral de esta orden de compra. Garantía de fábrica por 3 años, en todas sus partes.</t>
  </si>
  <si>
    <t>MORAN SORTO, JARET NAUN</t>
  </si>
  <si>
    <t>No. TEG- 60/2019</t>
  </si>
  <si>
    <t>Gerencia General de Administración y Finanzas.</t>
  </si>
  <si>
    <t>Suministro de materiales de oficina y productos de papel y cartón.</t>
  </si>
  <si>
    <t xml:space="preserve">LIBRERIA Y PAPELERIA EL NUEVO SIGLO, S.A. DE C.V. </t>
  </si>
  <si>
    <t>NOE ALBERTO GUILLEN</t>
  </si>
  <si>
    <t>No. TEG- 62/2019</t>
  </si>
  <si>
    <t>Servicio de local y alimentación compuesto por un refrigerio (1 salado y 1 dulce), para un número estimado de 82 participantes, durante la semana ética denominada Competencias Éticas en la Gestión Pública, dirigida a servidores públicos, municipales y sociedad civil; a desarrollarse el día 15/10/2019, de 8:00 a.m. a 12:00 m. El servicio será prestado de conformidad a los términos de referencia, los cuales forman parte integral de esta orden de compra. Costo por participante de $6.05 c/u.</t>
  </si>
  <si>
    <t>Servicio de local y alimentación compuesto por almuerzo, para un número estimado de 77 participantes, durante la semana ética denominada Competencias Éticas en la Gestión Pública, dirigida a servidores públicos, municipales y sociedad civil; a desarrollarse el día 18/10/2019, de 11:00 a.m. a 2:30 p.m. El servicio será prestado de conformidad a los términos de referencia, los cuales forman parte integral de esta orden de compra. Costo por participante de $18.90 c/u.</t>
  </si>
  <si>
    <t>FUNDACION EMPRESARIAL PARA EL DESARROLLO EDUCATIVO ( FEPADE )</t>
  </si>
  <si>
    <t>Fundación</t>
  </si>
  <si>
    <t>Contratación servicios de local y alimentación durante la semana ética denominada Competencias Éticas en la Gestión Pública.</t>
  </si>
  <si>
    <t>HOTELES Y DESARROLLOS, S.A. DE C.V.</t>
  </si>
  <si>
    <t>No. TEG- 68/2019</t>
  </si>
  <si>
    <t>Servicio de alojamiento para el Doctor Napoleón Ardaya, consultor internacional que impartirá de forma gratuita capacitación a servidores de diversas instituciones públicas, sobre Ética. El servicio de alojamiento será ingresando el 19/08/2019 y saliendo el 21/08/2019, en habitación sencilla, calidad estándar, incluye desayuno e internet de cortesía.</t>
  </si>
  <si>
    <t xml:space="preserve">SINAGRI, S. A. DE C. V. </t>
  </si>
  <si>
    <t>No. TEG- 64/2019</t>
  </si>
  <si>
    <t>Renovación de suscripción anual al periódico El Mundo, por el plazo comprendido del 01/09/2019 al 31/08/2020.</t>
  </si>
  <si>
    <t xml:space="preserve">EDITORA EL MUNDO, S. A. </t>
  </si>
  <si>
    <t>Renovación de suscripción anual al periódico El Diario de Hoy, por el plazo comprendido del 01/09/2019 al 31/08/2020.</t>
  </si>
  <si>
    <t xml:space="preserve">EDITORIAL ALTAMIRANO MADRIZ S.A. DE C.V. </t>
  </si>
  <si>
    <t>Renovación de suscripción anual de periódico.</t>
  </si>
  <si>
    <t xml:space="preserve">DUTRIZ HERMANOS, S.A. DE C.V. </t>
  </si>
  <si>
    <t>Renovación de suscripción anual al Diario Oficial.</t>
  </si>
  <si>
    <t xml:space="preserve">FONDOS DE ACTIVIDADES ESPECIALES DEL MINISTERIO DE GOBERNACION </t>
  </si>
  <si>
    <t>Institución pública</t>
  </si>
  <si>
    <t>No. TEG- 73/2019</t>
  </si>
  <si>
    <t xml:space="preserve">Mantenimiento preventivo de central telefónica y servidor telefónico. </t>
  </si>
  <si>
    <t xml:space="preserve"> RAMIREZ BELTRAN, OMAR ENRIQUE </t>
  </si>
  <si>
    <t>No. TEG-70 /2019</t>
  </si>
  <si>
    <t xml:space="preserve">Servicio de local y alimentación para el día 18/09/2019, compuesto por refrigerio (1 salado y 1 dulce) y almuerzo, para realizar encuentro municipal con miembros de las Comisiones de Ética Gubernamental, en la región occidental del país. El servicio será prestado de conformidad a los términos de referencia, los cuales forman parte integral de esta orden de compra. Para un estimado de 75 participantes, a un costo de $18.05 c/u. </t>
  </si>
  <si>
    <t>No. TEG-66 /2019</t>
  </si>
  <si>
    <t>Suministro de materiales de oficina.</t>
  </si>
  <si>
    <t xml:space="preserve">NOE ALBERTO GUILLEN </t>
  </si>
  <si>
    <t>No. TEG-80/2019</t>
  </si>
  <si>
    <t>Unidad de Adquisiciones y Contrataciones Instirucional</t>
  </si>
  <si>
    <t>Publicación de anuncio en prensa escrita.
Publicación de anuncio en sección Licitaciones, o la que el medio tenga asignado para esta clase de publicación, en periódico La Prensa Gráfica, sobre la convocatoria de la Licitación Pública No. TEG-01/2019 Contratación de pólizas de seguros, que comprenden: 1) Seguros colectivos médico hospitalario y de vida y 2) Seguros del ramo de daños. A publicarse el día lunes 2 de septiembre de 2019, con medidas de 3 col x 6 pulg, en blanco y negro.</t>
  </si>
  <si>
    <t>No. TEG-81/2019</t>
  </si>
  <si>
    <t>Publicación de anuncio en prensa escrita.
Publicación de anuncio en sección Licítalo, o la que el medio tenga asignado para esta clase de publicación, en periódico El Diario de Hoy, sobre la convocatoria de la Licitación Pública No. TEG-01/2019 Contratación de pólizas de seguros, que comprenden: 1) Seguros colectivos médico hospitalario y de vida y 2) Seguros del ramo de daños. A publicarse el día lunes 2 de septiembre de 2019, con medidas de 3 col x 6 pulg, (5.042 pulg. de ancho x 6 pulg. de alto), en blanco y negro.</t>
  </si>
  <si>
    <t>No. TEG-78/2019</t>
  </si>
  <si>
    <t>Servicio de alimentación para el día 2/09/2019, compuesto por refrigerio (1 salado y 1 dulce), para facilitadores de la UNAC y personal del TEG, que participarán de la capacitación que impartirá la UNAC, sobre diversos aspectos regulados en la LACAP, para un estimado de 28 participantes, a un costo de $3.67 c/u.</t>
  </si>
  <si>
    <t xml:space="preserve">JUAN CARLOS AMAYA ROQUE </t>
  </si>
  <si>
    <t>No. TEG-79/2019</t>
  </si>
  <si>
    <t xml:space="preserve">Reproducción de folders, tamaño carta, elaborados en cartulina foldcote C-12, a una cara impresa al tiro más barniz U.V., brillante al tiro, full color, con dos bolsillos troquelados (solapas) cada uno en la parte inferior derecha e izquierda. </t>
  </si>
  <si>
    <t xml:space="preserve">IMPRESOS QUIJANO, S.A. DE C.V. </t>
  </si>
  <si>
    <t>No. TEG-77/2019</t>
  </si>
  <si>
    <t>Suministro, instalación y configuración de software antivirus tipo corporativo, marca Antivirus ESET Mail Security for Exchange; para ser instalado en 51 computadoras de escritorio, 17 laptop, y 11 servidores más 70 licencias de mail security para exchange, dentro de la infraestructura informática del TEG, a un costo de $15.87 cada uno; con vigencia de doce meses a partir del 18/09/2019 al 18/09/2020. El servicio será proporcionado de conformidad a los términos de referencia y esta orden de compra. Garantía de un año.</t>
  </si>
  <si>
    <t xml:space="preserve">COMUNICACIONES IBW EL SALVADOR, S.A. DE C.V </t>
  </si>
  <si>
    <t>No. TEG-67/2019</t>
  </si>
  <si>
    <t>Contratación servicios de local y alimentación
Servicio de local y alimentación compuesto por un refrigerio (1 salado y 1 dulce), el día 18/10/2019, para un estimado de 110 asistentes, en el evento a desarrollarse en el departamento de San Miguel, en el marco de la Semana Ética denominada Competencias éticas en la gestión pública; dirigida a servidores públicos, municipales y sociedad civil. El servicio debe ser prestado de 8:00 a.m a 11:00 a.m., y conformidad con los términos de referencia que forman parte integral de esta orden de compra. El costo por participante es de $10.50.</t>
  </si>
  <si>
    <t xml:space="preserve">TURISTICAS DE ORIENTE, S.A DE C.V. </t>
  </si>
  <si>
    <t xml:space="preserve">  Servicio de local y alimentación compuesto por un refrigerio (1 salado y 1 dulce), el día 17/10/2019, para un estimado de 300 asistentes, en el evento a desarrollarse en el departamento de San Miguel, en el marco de la Semana Ética denominada Competencias éticas en la gestión pública; dirigida a servidores públicos, municipales y sociedad civil. El servicio debe ser prestado de 7:00 a.m a 12:30 p.m., y conformidad con los términos de referencia que forman parte integral de esta orden de compra. El costo por participante es de $10.50.</t>
  </si>
  <si>
    <t>No. TEG-69/2019</t>
  </si>
  <si>
    <t>Servicio profesional de persona natural, para desarrollar el quinto encuentro regional, denominado Gestión municipal y ética del cambio, dirigido a miembros de las comisiones y comisionados de ética de las municipalidades; a desarrollarse en la región Central, Oriental y Occidental del país, de conformidad a los productos esperados y condiciones establecidas en los términos de referencia que forman parte integral de esta orden de compra.</t>
  </si>
  <si>
    <t xml:space="preserve">IVAN ALVARADO MELENDEZ </t>
  </si>
  <si>
    <t>No. TEG-88/2019</t>
  </si>
  <si>
    <t>Servicio de circuito cerrado, según solicitud de cotización, la cual forma parte integral de esta orden de compra. 
El servicio debe incluir lo siguiente: - 2 cámaras profesionales. - Mezclador de video. - 2 camarógrafos. - Splitter para distribución de señal de video. -Pantalla LED de 51 pulgadas de alta resolución y pedestal de instalación. - Montaje y desmontaje. - Cableado HDMI y distribución de señal, transmisión del evento y en simultáneo traductora de lenguaje de señas y transmisión por medio de Facebook Live.</t>
  </si>
  <si>
    <t xml:space="preserve">STB COMPUTER, SOCIEDAD ANONIMA DE CAPITAL VARIABLE </t>
  </si>
  <si>
    <t>No. TEG-87/2019</t>
  </si>
  <si>
    <t>Suministro e instalación de banner backing, con estructura armable y desarmable, con colocación de lona con velcro, tamaño de 2.3 x 2.3 metros, full color, con porta banner. A ser instalado el día 13/09/2019, a las 7:00 a.m. en Hotel Holiday Inn, y desinstalado a las 12:00 m, del mismo día. De conformidad a la solicitud de cotización y esta orden de compra.</t>
  </si>
  <si>
    <t xml:space="preserve">TUTILA DE ARGUETA, ANA AUXILIADORA </t>
  </si>
  <si>
    <t>No. TEG-83/2019</t>
  </si>
  <si>
    <t>Publicación de anuncio en sección Negocios, en periódico El Diario de Hoy, relativo al evento Rendición de cuentas, correspondiente al período de junio 2018 al 1 de septiembre de 2019. A publicarse el día jueves 12 de septiembre de 2019, con medidas de 3 col x 5 pulg, a una tinta color cyan, en página impar.</t>
  </si>
  <si>
    <t>No. TEG-84/2019</t>
  </si>
  <si>
    <t xml:space="preserve">  Publicación de anuncio en sección Economía, en periódico La Prensa Gráfica, relativo al evento Rendición de cuentas, correspondiente al período de junio 2018 al 1 de septiembre de 2019. A publicarse el día jueves 12 de septiembre de 2019, con medidas de 3 col x 5 pulg, a una tinta color cyan, en página impar.</t>
  </si>
  <si>
    <t>No. TEG-85/2019</t>
  </si>
  <si>
    <t>Publicación de anuncio en sección Economía, en periódico El Mundo, relativo al evento Rendición de cuentas, correspondiente al período de junio 2018 al 1 de septiembre de 2019. A publicarse el día jueves 12 de septiembre de 2019, con medidas de 3 col x 5 pulg, a una tinta color cyan, en página impar.</t>
  </si>
  <si>
    <t>No. TEG-86/2019</t>
  </si>
  <si>
    <t>Alquiler de micrófono inalámbrico para ser utilizado en evento de rendición de cuentas, el día 13 de septiembre de 2019, de 7:00 a.m. a 12:00 m.</t>
  </si>
  <si>
    <t>Alquiler de servicio de internet dedicado entre 7 y 10 mega, para la transmisión en vivo del evento de rendición de cuentas por redes sociales, desde las instalaciones del hotel, el día 13 de septiembre de 2019, de 8:00 a.m. a 11.00 a.m.</t>
  </si>
  <si>
    <t>No. TEG-93/2019</t>
  </si>
  <si>
    <t>Alquiler de pantalla para proyección, medidas aproximadas de 2.14 x 3.10 metros, con pedestal y faldón. Incluye instalación y desinstalación, para ser utilizada en evento de rendición de cuentas, el día 13 de septiembre de 2019, de 8:00 a.m. a 11:00 a.m.</t>
  </si>
  <si>
    <t>No. TEG-92/2019</t>
  </si>
  <si>
    <t>Suministro de boleto aéreo a nombre del señor Nelson Luis De Freitas Silva, consultor internacional, que brindará conferencias y ponencias, en el marco de la celebración de la semana ética 2019. El boleto comprende el siguiente itinerario: 12 de octubre de 2019: Caracas, Venezuela-San Salvador, El Salvador, por la mañana. 17 de octubre de 2019: San Salvador, El Salvador- Caracas Venezuela, por la mañana.</t>
  </si>
  <si>
    <t>AVILES TRAVEL, S.A. DE CV</t>
  </si>
  <si>
    <t>No. TEG- 82/2019</t>
  </si>
  <si>
    <t>Servicio de local y alimentación compuesto por refrigerio (1 salado y 1 dulce), el día 19/12/2019, para un estimado de 70 asistentes, durante evento de graduación de miembros de las Comisiones de Ética Gubernamental que concluirán el séptimo diplomado de ética en la función pública y/o cursos avanzados y especializados. El servicio deberá ser prestado de 3:00 p.m a 5:30 p.m., y de conformidad con los términos de referencia que forman parte integral de esta orden de compra. El costo por participante es de $10.45.</t>
  </si>
  <si>
    <t>HOTELES E INVERSIONES, S. A. DE C. V.</t>
  </si>
  <si>
    <t>No. TEG-95/2019</t>
  </si>
  <si>
    <t>Servicio de alojamiento (5 días), para consultor que participará en el desarrollo de diferentes ponencias entorno al tema Competencias Éticas en la Gestión Pública, durante la semana ética. En habitación sencilla, calidad estándar. Ingresando el 12/10/2019 y saliendo el 17/10/2019. De conformidad a solicitud de cotización y esta orden de compra.</t>
  </si>
  <si>
    <t>No. TEG-91/2019</t>
  </si>
  <si>
    <t>No. TEG-94/2019</t>
  </si>
  <si>
    <t>Servicios de Conferencista Internacional Especializado, para desarrollar ponencias, conversatorios o talleres, del 16 al 18 de octubre de 2019, durante la Semana de la Ética denominada COMPETENCIAS ÉTICAS EN LA GESTIÓN PÚBLICA, que se realizará del 14 al 18 de octubre de 2019. Los servicios serán prestados de conformidad a los términos de referencia.</t>
  </si>
  <si>
    <t>DR. JUAN IGNACIO CRIADO GRANDE</t>
  </si>
  <si>
    <t>No. TEG-90/2019</t>
  </si>
  <si>
    <t>Impresión de revista ética, sistema laser 16 páginas de portada a contraportada, full color, sobre papel couche mate B-80, portada con protector UV, tamaño cerrado 8.5 pulg. x 11 pulg. con dos grapas al centro.</t>
  </si>
  <si>
    <t>No. TEG-96/2019</t>
  </si>
  <si>
    <t>Participación de tres servidoras públicas (Licda. Zuleyma Guardado, licda. Ana Ruth Díaz, y licda. Verónica Delgado) del Tribunal de Ética Gubernamental en el Curso de Microsoft Excel Intermedio, a impartirse los días 5, 12, 19 y 26 de octubre de 2019, en horario de 8:30 a.m. a 12:30 p.m. De conformidad a la solicitud de cotización, y a esta orden de compra.</t>
  </si>
  <si>
    <t>UNIVERSIDAD CENTROAMERICANA JOSE SIMEÓN CAÑAS</t>
  </si>
  <si>
    <t>MODIFICATIVAS A  CONTRATOS Y ORDENES DE COMPRA CORRESPONDIENTE AL TERCER TRIMESTRE DEL AÑO 2019</t>
  </si>
  <si>
    <t>Monto de Contrato u orden de compra</t>
  </si>
  <si>
    <t>Contrato No. 29 TEG/2018</t>
  </si>
  <si>
    <t>Incorporación de tres servidores públicos al contrato de seguro colectivo médico hospitalario y de vida, para el personal del Tribunal de Ética Gubernamental.</t>
  </si>
  <si>
    <t>Incremento de la suma asegurada e la póliza con número SFFID -44 "Fianza de fidelidad -personal afianzado.</t>
  </si>
  <si>
    <t>Julio</t>
  </si>
  <si>
    <t>Enero</t>
  </si>
  <si>
    <t>Adición de una línea celular de 100 minutos con plan de datos de 1 GB, para ser asignado a la asistenta de presidencia, relativo al servicio de telefonia fija y celular para el TEG.</t>
  </si>
  <si>
    <t>Adición de una línea celular de 100 minutos con plan de datos de 1 GB, para ser asignado al instructor de la Regional del TEG en San Miguel, relativo al servicio de telefonia fija y celular para el TEG.</t>
  </si>
  <si>
    <t>Septiembre</t>
  </si>
  <si>
    <t>Orden de compra No. 67/2019</t>
  </si>
  <si>
    <t>Sustitución de producto debido a que el contratista quedo desabastesido del producto ofertado, entregando un producto de mejor calidad.</t>
  </si>
  <si>
    <t>-</t>
  </si>
  <si>
    <t>ORDENES DE COMPRA CORRESPONDIENTE AL CUARTO TRIMESTRE DEL AÑO 2019</t>
  </si>
  <si>
    <t>No. TEG-99/2019</t>
  </si>
  <si>
    <t>Suministro e instalación de banners.</t>
  </si>
  <si>
    <t>Nancy Maricela Serrano Barrios</t>
  </si>
  <si>
    <t>No. TEG-98/2019</t>
  </si>
  <si>
    <t>Servicio de circuito cerrado, según solicitud de cotización, la cual forma parte integral de esta orden de compra.</t>
  </si>
  <si>
    <t>STB Computer, S.A de C.V.</t>
  </si>
  <si>
    <t>No. TEG-105/2019</t>
  </si>
  <si>
    <t>Suministro de preseas y medallas</t>
  </si>
  <si>
    <t>Industria de Maderas y Metales, S.A de C.V.</t>
  </si>
  <si>
    <t>No. TEG-104/2019</t>
  </si>
  <si>
    <t>Publicación de anuncio en prensa escrita.</t>
  </si>
  <si>
    <t>Dutriz Hermanos, S.A de C.V.</t>
  </si>
  <si>
    <t>Editorial Altamirano Madriz, S.A de C.V.</t>
  </si>
  <si>
    <t>Editora El Mundo, S.A.</t>
  </si>
  <si>
    <t>No. TEG-109/2019</t>
  </si>
  <si>
    <t>Servicio de toma de video y fotografía</t>
  </si>
  <si>
    <t>Wilfredo Hernández Mejía</t>
  </si>
  <si>
    <t>No. TEG-110/2019</t>
  </si>
  <si>
    <t>Servicios profesionales para diseñar y desarrollar un taller.</t>
  </si>
  <si>
    <t>Factor I, S.A de C.V.</t>
  </si>
  <si>
    <t>No. TEG-101/2019</t>
  </si>
  <si>
    <t>Suministro de material promocional</t>
  </si>
  <si>
    <t>Jireh Promociones, S.A de C.V.</t>
  </si>
  <si>
    <t>No. TEG-102/2019</t>
  </si>
  <si>
    <t>Imprenta La Tarjeta, S.A de C.V.</t>
  </si>
  <si>
    <t>No. TEG-106/2019</t>
  </si>
  <si>
    <t>Alquiler de servicio de internet dedicado</t>
  </si>
  <si>
    <t>Hoteles y Desarrollos, S.A de C.V.</t>
  </si>
  <si>
    <t>No. TEG-111/2019</t>
  </si>
  <si>
    <t>Reproducción de revistas</t>
  </si>
  <si>
    <t>Impresos Múltiples, S.A de C.V.</t>
  </si>
  <si>
    <t>No. TEG-112/2019</t>
  </si>
  <si>
    <t>Servicio de local y alimentación</t>
  </si>
  <si>
    <t>No. TEG-115/2019
No. TEG-117/2019</t>
  </si>
  <si>
    <t>Servicio de alojamiento</t>
  </si>
  <si>
    <t>Turísticas de Oriente, S.A DE C.V.</t>
  </si>
  <si>
    <t>No. TEG-116/2019</t>
  </si>
  <si>
    <t>Servicio de alimentación</t>
  </si>
  <si>
    <t>No. TEG-119/2019</t>
  </si>
  <si>
    <t>Suministro de cartuchos de tinta y tóners</t>
  </si>
  <si>
    <t>D´QUISA, S.A DE C.V.</t>
  </si>
  <si>
    <t>No. TEG-121/2019</t>
  </si>
  <si>
    <t>Publicación de esquela mortuoria</t>
  </si>
  <si>
    <t>No. TEG-118/2019</t>
  </si>
  <si>
    <t>Mantenimiento preventivo de extintores</t>
  </si>
  <si>
    <t>Profesionales contra Incendios de El Salvador, S.A de C.V.</t>
  </si>
  <si>
    <t>Sumnistro de suscripción de licencias ADOBE</t>
  </si>
  <si>
    <t>No. TEG- 91/2019</t>
  </si>
  <si>
    <t>Sumnistro de computadora de escritorio</t>
  </si>
  <si>
    <t>Data &amp; Graphics, S.A DE C.V.</t>
  </si>
  <si>
    <t>No. TEG-124/2019</t>
  </si>
  <si>
    <t>Suministro de camilla de rescate</t>
  </si>
  <si>
    <t>Castillo Lane Medical, S.A DE C.V.</t>
  </si>
  <si>
    <t>No. TEG-133/2019</t>
  </si>
  <si>
    <t>Servicio de capacitación</t>
  </si>
  <si>
    <t>Fundación Instituto Salvadoreño de Derecho Administrativo</t>
  </si>
  <si>
    <t>No. TEG-122/2019</t>
  </si>
  <si>
    <t>Suministro de uniformes</t>
  </si>
  <si>
    <t>LM Diseños Diversos, S.A DE C.V.</t>
  </si>
  <si>
    <t>Inmuebles y Valores Reyes, S.A DE C.V.</t>
  </si>
  <si>
    <t>No. TEG-125/2019</t>
  </si>
  <si>
    <t>Suministro e instalación de equipo de audio y grabación</t>
  </si>
  <si>
    <t>Omni-Music,S.A DE C.V.</t>
  </si>
  <si>
    <t>No. TEG-120/2019</t>
  </si>
  <si>
    <t>Suministro e instalación de un switch</t>
  </si>
  <si>
    <t>Morán Sorto, Jaret Naun</t>
  </si>
  <si>
    <t>No. TEG-144/2019</t>
  </si>
  <si>
    <t>UACI</t>
  </si>
  <si>
    <t>Publicación de anuncio en prensa escrita</t>
  </si>
  <si>
    <t>Editora el Mundo, S. A.</t>
  </si>
  <si>
    <t>No. TEG-139/2019</t>
  </si>
  <si>
    <t>Servicio de musicalización</t>
  </si>
  <si>
    <t>Elizabeth Trabanino de Amaroli</t>
  </si>
  <si>
    <t>No. TEG-143/2019</t>
  </si>
  <si>
    <t>Servicio profesional de consultor
Servicios profesionales para desarrollar una acción formativa que fortalezca las competencias de los técnicos de capacitación de la Unidad de Divulgación y Capacitación; a desarrollarse en la zona metropolitana de San Salvador, los días 28, 29 y 30 de noviembre de 2019 (Fechas sujetas a cambio de acuerdo al N° 3, de la sección III de los términos de referencia), de conformidad a los productos esperados y condiciones establecidas en los términos de referencia que forman parte integral de esta orden de compra.</t>
  </si>
  <si>
    <t>Ivan Alvarado Melendez</t>
  </si>
  <si>
    <t>No. TEG-142/2019</t>
  </si>
  <si>
    <t>Suministro de alarma manual de emergencia.</t>
  </si>
  <si>
    <t>Magaña Ingenieros y Arquitectos, S.A. de C.V.</t>
  </si>
  <si>
    <t>Servicio de capacitación.
Curso básico de primeros auxilios, para un grupo aproximadamente de 20 servidores públicos del TEG, con una duración de 16 horas, deberá incluir material de apoyo (teórico y práctico), y diploma para los participantes.</t>
  </si>
  <si>
    <t>Cruz Roja Salvadoreña</t>
  </si>
  <si>
    <t>Institución humanitaria</t>
  </si>
  <si>
    <t>Servicio de alimentación (almuerzo buffet), para personal de TEG, durante la evaluación de resultados obtenidos en la PAO 2019, proyección de metas y objetivos del PAO 2020, para un estimado de 75 participantes, a un costo de $14.18 c/u, a realizarse el día 12 de diciembre de 2019.</t>
  </si>
  <si>
    <t>Juan Carlos Amaya Roque</t>
  </si>
  <si>
    <t>No. TEG-138/2019</t>
  </si>
  <si>
    <t>Suministro e instalación de gabinete para cocina.
Suministro e instalación de gabinete para cocina, de conformidad a las especificaciones técnicas y demás condiciones requeridas en los términos de referencia, oferta adjudicada y esta orden de compra. Garantía de un año contra desperfectos de fabricación e instalación.</t>
  </si>
  <si>
    <t>Comercial Industrial Olins,S.A. de C.V.</t>
  </si>
  <si>
    <t xml:space="preserve"> Readecuación de bodega ubicada en estacionamiento de las instalaciones del TEG y que será utilizada como oficina; de conformidad a los términos de referencia y esta orden de compra.</t>
  </si>
  <si>
    <t>Nelson Alexander Melendez Abarca</t>
  </si>
  <si>
    <t>No. TEG-131/2019</t>
  </si>
  <si>
    <t>Renovación de suscripciones de cuentas usuarios en la nube.</t>
  </si>
  <si>
    <t>Suministro, instalación y configuración de firewall.</t>
  </si>
  <si>
    <t>Comunicaciones IBW El Salvador, S.A. DE C.V</t>
  </si>
  <si>
    <t>No. TEG-152/2019</t>
  </si>
  <si>
    <t>Publicación de comunicado en prensa escrita.</t>
  </si>
  <si>
    <t>Editorial Altamirano Madriz, S.A. de C.V.</t>
  </si>
  <si>
    <t>Editora El Mundo, S. A</t>
  </si>
  <si>
    <t>Dutriz Hermanos, S.A. DE C.V.</t>
  </si>
  <si>
    <t>Reproducción de diplomas.</t>
  </si>
  <si>
    <t>Impresora el Sistema, S. A. de C. V.</t>
  </si>
  <si>
    <t>No. TEG-148/2019</t>
  </si>
  <si>
    <t>Elaboración de sello.</t>
  </si>
  <si>
    <t>Prodina, S. A. de C. V.</t>
  </si>
  <si>
    <t>No. TEG-153/2019</t>
  </si>
  <si>
    <t>Suministro de llantas.</t>
  </si>
  <si>
    <t>Centro de llantas la Centroamericana, S.A. de C.V.</t>
  </si>
  <si>
    <t>No. TEG-154/2019</t>
  </si>
  <si>
    <t>Unidad de  Informática</t>
  </si>
  <si>
    <t>Suministro de computadoras.</t>
  </si>
  <si>
    <t>Data &amp; Graphics, S. A. de C. V.</t>
  </si>
  <si>
    <t>CONTRATOS CORRESPONDIENTES AL CUARTO TRIMESTRE DEL AÑO 2019</t>
  </si>
  <si>
    <t xml:space="preserve">Categoria del contratista </t>
  </si>
  <si>
    <t>LP-01/2019</t>
  </si>
  <si>
    <t>Licitación Pública</t>
  </si>
  <si>
    <t>Contrato No. TEG-22/2019</t>
  </si>
  <si>
    <t>Contrato de seguros del Ramo de Daños.</t>
  </si>
  <si>
    <t>SEGUROS FEDECRÉDITO, S.A.</t>
  </si>
  <si>
    <t>Contrato No. TEG-23/2019</t>
  </si>
  <si>
    <t>Contrato de seguro colectivo médico hospitalario y de vida para el personal del Tribunal de Ética Guabernamental.</t>
  </si>
  <si>
    <t>MAPFRE SEGUROS EL SALVADOR, S.A.</t>
  </si>
  <si>
    <t>MODIFICATIVAS A  CONTRATOS Y ORDENES DE COMPRA CORRESPONDIENTE AL CUARTO TRIMESTRE DEL AÑO 2019</t>
  </si>
  <si>
    <t>Lcda. Mónica Reyes</t>
  </si>
  <si>
    <t>Incorporación de una servidora pública al seguro colectivo médico hospitalario y de vida, categoría III.
(Lcdo. Ximena Polanco).</t>
  </si>
  <si>
    <t>Lcdo. Melvin Aguilar</t>
  </si>
  <si>
    <t>Orden de compra No. 28/2019</t>
  </si>
  <si>
    <t>Incremento en la participación de personas en el evento "Lineamientos de planes de trabajo".</t>
  </si>
  <si>
    <t>LACINA, S.A. DE C.V.</t>
  </si>
  <si>
    <t>Exclusión de la Lcda. Marina Rosa del seguro de colectivo médico hosptalario y de vida, categoría II.</t>
  </si>
  <si>
    <t>Incorporación de dos servidores públicos al seguro colectivo médico hospitalario y de vida, categoría III.
(Lcdo. José Cabrera y Lcdo. Roberto Castro).</t>
  </si>
  <si>
    <t>Exclusión de la Lcda. Marina Rosa del seguro de colectivo médico hosptalario y de vida, categoría II</t>
  </si>
  <si>
    <t>Lcdo. Rodrigo Molina</t>
  </si>
  <si>
    <t>Prórroga y modificativa del contrato de suministro de servicio de telefonía fija y celular para el TEG, para el año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</si>
</sst>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_-&quot;$&quot;* #,##0.00_-;\-&quot;$&quot;* #,##0.00_-;_-&quot;$&quot;* &quot;-&quot;??_-;_-@_-"/>
    <numFmt numFmtId="167" formatCode="&quot;$&quot;#,##0.00"/>
  </numFmts>
  <fonts count="23">
    <font>
      <sz val="11"/>
      <color theme="1"/>
      <name val="Calibri"/>
      <family val="2"/>
      <scheme val="minor"/>
    </font>
    <font>
      <b/>
      <sz val="10"/>
      <color theme="1"/>
      <name val="Arial"/>
      <family val="2"/>
    </font>
    <font>
      <b/>
      <sz val="12"/>
      <color theme="1"/>
      <name val="Calibri"/>
      <family val="2"/>
      <scheme val="minor"/>
    </font>
    <font>
      <sz val="9"/>
      <color theme="1"/>
      <name val="Arial"/>
      <family val="2"/>
    </font>
    <font>
      <sz val="9"/>
      <color theme="1"/>
      <name val="Calibri"/>
      <family val="2"/>
      <scheme val="minor"/>
    </font>
    <font>
      <sz val="9"/>
      <color rgb="FF000000"/>
      <name val="Calibri"/>
      <family val="2"/>
      <scheme val="minor"/>
    </font>
    <font>
      <b/>
      <sz val="12"/>
      <color theme="1"/>
      <name val="Calibri"/>
      <family val="2"/>
    </font>
    <font>
      <b/>
      <sz val="11"/>
      <color theme="1"/>
      <name val="Calibri"/>
      <family val="2"/>
      <scheme val="minor"/>
    </font>
    <font>
      <sz val="9"/>
      <color rgb="FF000000"/>
      <name val="Calibri"/>
      <family val="2"/>
    </font>
    <font>
      <b/>
      <sz val="11"/>
      <color theme="1"/>
      <name val="Calibri"/>
      <family val="2"/>
    </font>
    <font>
      <sz val="11"/>
      <color theme="1"/>
      <name val="Arial Narrow"/>
      <family val="2"/>
    </font>
    <font>
      <sz val="11"/>
      <color rgb="FF000000"/>
      <name val="Arial Narrow"/>
      <family val="2"/>
    </font>
    <font>
      <b/>
      <sz val="11"/>
      <color theme="1"/>
      <name val="Arial Narrow"/>
      <family val="2"/>
    </font>
    <font>
      <sz val="11"/>
      <color theme="1"/>
      <name val="Calibri"/>
      <family val="2"/>
      <scheme val="minor"/>
    </font>
    <font>
      <b/>
      <sz val="12"/>
      <color theme="1"/>
      <name val="Arial Narrow"/>
      <family val="2"/>
    </font>
    <font>
      <sz val="12"/>
      <color theme="1"/>
      <name val="Arial Narrow"/>
      <family val="2"/>
    </font>
    <font>
      <b/>
      <sz val="12"/>
      <color theme="1"/>
      <name val="Arial"/>
      <family val="2"/>
    </font>
    <font>
      <sz val="12"/>
      <color rgb="FF000000"/>
      <name val="Arial Narrow"/>
      <family val="2"/>
    </font>
    <font>
      <sz val="12"/>
      <color theme="1"/>
      <name val="Calibri"/>
      <family val="2"/>
      <scheme val="minor"/>
    </font>
    <font>
      <sz val="11"/>
      <color theme="0"/>
      <name val="Calibri"/>
      <family val="2"/>
      <scheme val="minor"/>
    </font>
    <font>
      <b/>
      <sz val="14"/>
      <color theme="1"/>
      <name val="Calibri"/>
      <family val="2"/>
      <scheme val="minor"/>
    </font>
    <font>
      <sz val="12"/>
      <color theme="0"/>
      <name val="Calibri"/>
      <family val="2"/>
      <scheme val="minor"/>
    </font>
    <font>
      <b/>
      <sz val="11"/>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rgb="FF004080"/>
      </left>
      <right style="thin">
        <color rgb="FF004080"/>
      </right>
      <top style="thin">
        <color rgb="FF004080"/>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4080"/>
      </left>
      <right style="thin">
        <color rgb="FF004080"/>
      </right>
      <top/>
      <bottom/>
      <diagonal/>
    </border>
    <border>
      <left style="thin">
        <color indexed="64"/>
      </left>
      <right/>
      <top style="thin">
        <color indexed="64"/>
      </top>
      <bottom/>
      <diagonal/>
    </border>
    <border>
      <left style="thin">
        <color indexed="64"/>
      </left>
      <right/>
      <top/>
      <bottom style="thin">
        <color indexed="64"/>
      </bottom>
      <diagonal/>
    </border>
    <border>
      <left style="thin">
        <color rgb="FF004080"/>
      </left>
      <right/>
      <top style="thin">
        <color rgb="FF004080"/>
      </top>
      <bottom style="thin">
        <color rgb="FF004080"/>
      </bottom>
      <diagonal/>
    </border>
    <border>
      <left style="thin">
        <color rgb="FF004080"/>
      </left>
      <right/>
      <top style="thin">
        <color rgb="FF004080"/>
      </top>
      <bottom/>
      <diagonal/>
    </border>
    <border>
      <left style="thin">
        <color rgb="FF004080"/>
      </left>
      <right style="thin">
        <color rgb="FF004080"/>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style="thin">
        <color rgb="FF004080"/>
      </top>
      <bottom/>
      <diagonal/>
    </border>
    <border>
      <left style="thin">
        <color indexed="64"/>
      </left>
      <right style="thin">
        <color indexed="64"/>
      </right>
      <top/>
      <bottom style="thin">
        <color rgb="FF004080"/>
      </bottom>
      <diagonal/>
    </border>
  </borders>
  <cellStyleXfs count="2">
    <xf numFmtId="0" fontId="0" fillId="0" borderId="0"/>
    <xf numFmtId="166" fontId="13" fillId="0" borderId="0" applyFont="0" applyFill="0" applyBorder="0" applyAlignment="0" applyProtection="0"/>
  </cellStyleXfs>
  <cellXfs count="250">
    <xf numFmtId="0" fontId="0" fillId="0" borderId="0" xfId="0"/>
    <xf numFmtId="0" fontId="4" fillId="0" borderId="0" xfId="0" applyFont="1"/>
    <xf numFmtId="14" fontId="4" fillId="0" borderId="1" xfId="0" applyNumberFormat="1" applyFont="1" applyBorder="1"/>
    <xf numFmtId="164" fontId="5" fillId="0" borderId="1" xfId="0" applyNumberFormat="1" applyFont="1" applyBorder="1"/>
    <xf numFmtId="0" fontId="6" fillId="0" borderId="0" xfId="0" applyFont="1" applyAlignment="1">
      <alignment horizontal="center" vertical="center"/>
    </xf>
    <xf numFmtId="164" fontId="5" fillId="0" borderId="2" xfId="0" applyNumberFormat="1" applyFont="1" applyBorder="1"/>
    <xf numFmtId="0" fontId="4" fillId="0" borderId="1" xfId="0" applyFont="1" applyBorder="1" applyAlignment="1">
      <alignment horizontal="justify"/>
    </xf>
    <xf numFmtId="0" fontId="4" fillId="0" borderId="0" xfId="0" applyFont="1" applyAlignment="1">
      <alignment horizontal="justify"/>
    </xf>
    <xf numFmtId="0" fontId="3" fillId="0" borderId="1" xfId="0" applyFont="1" applyBorder="1" applyAlignment="1">
      <alignment horizontal="center" wrapText="1"/>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Alignment="1">
      <alignment horizontal="justify" vertical="top"/>
    </xf>
    <xf numFmtId="0" fontId="4" fillId="0" borderId="0" xfId="0" applyFont="1" applyAlignment="1">
      <alignment vertical="top"/>
    </xf>
    <xf numFmtId="0" fontId="3" fillId="0" borderId="1" xfId="0" applyFont="1" applyFill="1" applyBorder="1" applyAlignment="1">
      <alignment horizontal="justify" vertical="top" wrapText="1"/>
    </xf>
    <xf numFmtId="0" fontId="8" fillId="0" borderId="1" xfId="0" applyFont="1" applyBorder="1" applyAlignment="1">
      <alignment horizontal="left" vertical="center"/>
    </xf>
    <xf numFmtId="14" fontId="4" fillId="0" borderId="3" xfId="0" applyNumberFormat="1" applyFont="1" applyBorder="1"/>
    <xf numFmtId="0" fontId="3" fillId="0" borderId="1" xfId="0" applyFont="1" applyFill="1" applyBorder="1" applyAlignment="1">
      <alignment horizontal="center" wrapText="1"/>
    </xf>
    <xf numFmtId="167" fontId="0" fillId="0" borderId="0" xfId="0" applyNumberFormat="1"/>
    <xf numFmtId="0" fontId="11" fillId="3" borderId="12" xfId="0" applyFont="1" applyFill="1" applyBorder="1" applyAlignment="1">
      <alignment horizontal="center" vertical="center" wrapText="1"/>
    </xf>
    <xf numFmtId="0" fontId="0" fillId="0" borderId="0" xfId="0" applyFont="1"/>
    <xf numFmtId="166" fontId="10" fillId="3" borderId="5" xfId="0" applyNumberFormat="1" applyFont="1" applyFill="1" applyBorder="1" applyAlignment="1">
      <alignment horizontal="center" vertical="center" wrapText="1"/>
    </xf>
    <xf numFmtId="0" fontId="10" fillId="0" borderId="1" xfId="0" applyFont="1" applyBorder="1" applyAlignment="1">
      <alignment horizontal="justify" vertical="top" wrapText="1"/>
    </xf>
    <xf numFmtId="166" fontId="2" fillId="0" borderId="4" xfId="0" applyNumberFormat="1" applyFont="1" applyBorder="1"/>
    <xf numFmtId="167" fontId="4" fillId="0" borderId="0" xfId="1" applyNumberFormat="1" applyFont="1"/>
    <xf numFmtId="0" fontId="10" fillId="3" borderId="7" xfId="0" applyNumberFormat="1" applyFont="1" applyFill="1" applyBorder="1" applyAlignment="1">
      <alignment horizontal="center" vertical="center" wrapText="1"/>
    </xf>
    <xf numFmtId="0" fontId="11" fillId="3" borderId="4" xfId="0" applyFont="1" applyFill="1" applyBorder="1" applyAlignment="1">
      <alignment horizontal="center" vertical="center" wrapText="1"/>
    </xf>
    <xf numFmtId="0" fontId="10" fillId="3" borderId="4" xfId="0" applyNumberFormat="1" applyFont="1" applyFill="1" applyBorder="1" applyAlignment="1">
      <alignment horizontal="center" vertical="center" wrapText="1"/>
    </xf>
    <xf numFmtId="14" fontId="10" fillId="3" borderId="7" xfId="0" applyNumberFormat="1" applyFont="1" applyFill="1" applyBorder="1" applyAlignment="1">
      <alignment horizontal="center" vertical="center" wrapText="1"/>
    </xf>
    <xf numFmtId="0" fontId="8" fillId="0" borderId="3" xfId="0" applyFont="1" applyBorder="1" applyAlignment="1">
      <alignment horizontal="left" vertical="center"/>
    </xf>
    <xf numFmtId="14" fontId="11" fillId="3" borderId="12" xfId="0" applyNumberFormat="1" applyFont="1" applyFill="1" applyBorder="1" applyAlignment="1">
      <alignment horizontal="center" vertical="center" wrapText="1"/>
    </xf>
    <xf numFmtId="0" fontId="11" fillId="3" borderId="12" xfId="0" applyFont="1" applyFill="1" applyBorder="1" applyAlignment="1">
      <alignment horizontal="left" vertical="center" wrapText="1"/>
    </xf>
    <xf numFmtId="0" fontId="4" fillId="2" borderId="0" xfId="0" applyFont="1" applyFill="1"/>
    <xf numFmtId="0" fontId="10" fillId="3" borderId="4" xfId="0" applyFont="1" applyFill="1" applyBorder="1" applyAlignment="1">
      <alignment horizontal="justify" vertical="top" wrapText="1"/>
    </xf>
    <xf numFmtId="0" fontId="4" fillId="0" borderId="0" xfId="0" applyFont="1" applyFill="1"/>
    <xf numFmtId="0" fontId="0" fillId="0" borderId="0" xfId="0" applyFill="1"/>
    <xf numFmtId="17" fontId="10" fillId="3" borderId="4" xfId="0" applyNumberFormat="1" applyFont="1" applyFill="1" applyBorder="1" applyAlignment="1">
      <alignment horizontal="center" vertical="center" wrapText="1"/>
    </xf>
    <xf numFmtId="166" fontId="12" fillId="0" borderId="4" xfId="1" applyFont="1" applyBorder="1" applyAlignment="1">
      <alignment horizontal="center" vertical="center" wrapText="1"/>
    </xf>
    <xf numFmtId="165" fontId="10" fillId="3" borderId="4" xfId="0" applyNumberFormat="1" applyFont="1" applyFill="1" applyBorder="1" applyAlignment="1">
      <alignment horizontal="center" vertical="center" wrapText="1"/>
    </xf>
    <xf numFmtId="165" fontId="14" fillId="3" borderId="4" xfId="0" applyNumberFormat="1" applyFont="1" applyFill="1" applyBorder="1" applyAlignment="1">
      <alignment horizontal="center" vertical="center" wrapText="1"/>
    </xf>
    <xf numFmtId="14" fontId="11" fillId="3" borderId="7" xfId="0" applyNumberFormat="1" applyFont="1" applyFill="1" applyBorder="1" applyAlignment="1">
      <alignment horizontal="center" vertical="center" wrapText="1"/>
    </xf>
    <xf numFmtId="0" fontId="11" fillId="3" borderId="12" xfId="0" applyFont="1" applyFill="1" applyBorder="1" applyAlignment="1">
      <alignment horizontal="justify" vertical="top" wrapText="1"/>
    </xf>
    <xf numFmtId="166" fontId="10" fillId="0" borderId="24" xfId="1" applyFont="1" applyBorder="1" applyAlignment="1">
      <alignment horizontal="center" vertical="center" wrapText="1"/>
    </xf>
    <xf numFmtId="166" fontId="10" fillId="0" borderId="24" xfId="1" applyNumberFormat="1" applyFont="1" applyBorder="1" applyAlignment="1">
      <alignment horizontal="center" vertical="center" wrapText="1"/>
    </xf>
    <xf numFmtId="166" fontId="10" fillId="0" borderId="25" xfId="1" applyFont="1" applyBorder="1" applyAlignment="1">
      <alignment horizontal="center" vertical="center" wrapText="1"/>
    </xf>
    <xf numFmtId="166" fontId="10" fillId="0" borderId="22" xfId="1" applyFont="1" applyBorder="1" applyAlignment="1">
      <alignment horizontal="center" vertical="center" wrapText="1"/>
    </xf>
    <xf numFmtId="0" fontId="10" fillId="0" borderId="1" xfId="0" applyNumberFormat="1" applyFont="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1" xfId="0" applyFont="1" applyFill="1" applyBorder="1" applyAlignment="1">
      <alignment horizontal="justify" vertical="top" wrapText="1"/>
    </xf>
    <xf numFmtId="165" fontId="11" fillId="3" borderId="1" xfId="0" applyNumberFormat="1" applyFont="1" applyFill="1" applyBorder="1" applyAlignment="1">
      <alignment horizontal="right" wrapText="1"/>
    </xf>
    <xf numFmtId="165" fontId="11" fillId="3" borderId="1" xfId="0" applyNumberFormat="1" applyFont="1" applyFill="1" applyBorder="1" applyAlignment="1">
      <alignment horizontal="justify" vertical="center" wrapText="1"/>
    </xf>
    <xf numFmtId="14" fontId="15" fillId="0" borderId="18" xfId="0" applyNumberFormat="1" applyFont="1" applyBorder="1" applyAlignment="1">
      <alignment horizontal="center" vertical="center" wrapText="1"/>
    </xf>
    <xf numFmtId="0" fontId="15" fillId="0" borderId="2" xfId="0" applyFont="1" applyBorder="1" applyAlignment="1">
      <alignment horizontal="justify" vertical="top" wrapText="1"/>
    </xf>
    <xf numFmtId="14" fontId="15" fillId="0" borderId="26" xfId="0" applyNumberFormat="1" applyFont="1" applyBorder="1" applyAlignment="1">
      <alignment horizontal="center" vertical="center" wrapText="1"/>
    </xf>
    <xf numFmtId="0" fontId="15" fillId="0" borderId="26" xfId="0" applyFont="1" applyBorder="1" applyAlignment="1">
      <alignment horizontal="center" vertical="center" wrapText="1"/>
    </xf>
    <xf numFmtId="0" fontId="15" fillId="0" borderId="1" xfId="0" applyFont="1" applyBorder="1" applyAlignment="1">
      <alignment horizontal="justify" vertical="top" wrapText="1"/>
    </xf>
    <xf numFmtId="14" fontId="15" fillId="0" borderId="21" xfId="0" applyNumberFormat="1" applyFont="1" applyBorder="1" applyAlignment="1">
      <alignment horizontal="center" vertical="center" wrapText="1"/>
    </xf>
    <xf numFmtId="0" fontId="15" fillId="0" borderId="21" xfId="0" applyFont="1" applyBorder="1" applyAlignment="1">
      <alignment horizontal="center" vertical="center" wrapText="1"/>
    </xf>
    <xf numFmtId="0" fontId="15" fillId="0" borderId="20" xfId="0" applyFont="1" applyBorder="1" applyAlignment="1">
      <alignment horizontal="justify" vertical="top" wrapText="1"/>
    </xf>
    <xf numFmtId="166" fontId="15" fillId="0" borderId="1" xfId="1" applyFont="1" applyBorder="1" applyAlignment="1">
      <alignment horizontal="center" vertical="center" wrapText="1"/>
    </xf>
    <xf numFmtId="166" fontId="15" fillId="0" borderId="2" xfId="1" applyFont="1" applyBorder="1" applyAlignment="1">
      <alignment horizontal="center" vertical="center" wrapText="1"/>
    </xf>
    <xf numFmtId="0" fontId="15" fillId="0" borderId="19" xfId="0" applyFont="1" applyBorder="1" applyAlignment="1">
      <alignment horizontal="justify" vertical="top" wrapText="1"/>
    </xf>
    <xf numFmtId="0" fontId="15" fillId="0" borderId="1" xfId="0" applyFont="1" applyFill="1" applyBorder="1" applyAlignment="1">
      <alignment horizontal="center" vertical="center" wrapText="1"/>
    </xf>
    <xf numFmtId="166" fontId="14" fillId="0" borderId="4" xfId="1" applyFont="1" applyBorder="1" applyAlignment="1">
      <alignment horizontal="center" vertical="center" wrapText="1"/>
    </xf>
    <xf numFmtId="17" fontId="15" fillId="3" borderId="4" xfId="0" applyNumberFormat="1" applyFont="1" applyFill="1" applyBorder="1" applyAlignment="1">
      <alignment horizontal="center" vertical="center" wrapText="1"/>
    </xf>
    <xf numFmtId="0" fontId="15" fillId="3" borderId="4" xfId="0" applyNumberFormat="1" applyFont="1" applyFill="1" applyBorder="1" applyAlignment="1">
      <alignment horizontal="center" vertical="center" wrapText="1"/>
    </xf>
    <xf numFmtId="14" fontId="17" fillId="3" borderId="7" xfId="0" applyNumberFormat="1" applyFont="1" applyFill="1" applyBorder="1" applyAlignment="1">
      <alignment horizontal="center" vertical="center" wrapText="1"/>
    </xf>
    <xf numFmtId="165" fontId="15" fillId="3" borderId="4" xfId="0" applyNumberFormat="1" applyFont="1" applyFill="1" applyBorder="1" applyAlignment="1">
      <alignment horizontal="center" vertical="center" wrapText="1"/>
    </xf>
    <xf numFmtId="0" fontId="17" fillId="3" borderId="4" xfId="0" applyFont="1" applyFill="1" applyBorder="1" applyAlignment="1">
      <alignment horizontal="center" vertical="center" wrapText="1"/>
    </xf>
    <xf numFmtId="0" fontId="15" fillId="3" borderId="4" xfId="0" applyFont="1" applyFill="1" applyBorder="1" applyAlignment="1">
      <alignment horizontal="justify" vertical="top" wrapText="1"/>
    </xf>
    <xf numFmtId="14" fontId="15" fillId="3" borderId="7" xfId="0" applyNumberFormat="1" applyFont="1" applyFill="1" applyBorder="1" applyAlignment="1">
      <alignment horizontal="center" vertical="center" wrapText="1"/>
    </xf>
    <xf numFmtId="0" fontId="15" fillId="3" borderId="7" xfId="0" applyNumberFormat="1" applyFont="1" applyFill="1" applyBorder="1" applyAlignment="1">
      <alignment horizontal="center" vertical="center" wrapText="1"/>
    </xf>
    <xf numFmtId="0" fontId="18" fillId="0" borderId="0" xfId="0" applyFont="1"/>
    <xf numFmtId="0" fontId="15" fillId="0" borderId="2" xfId="0" applyFont="1" applyBorder="1" applyAlignment="1">
      <alignment horizontal="left" vertical="top" wrapText="1"/>
    </xf>
    <xf numFmtId="0" fontId="15" fillId="0" borderId="1" xfId="0" applyFont="1" applyBorder="1" applyAlignment="1">
      <alignment horizontal="left" vertical="top" wrapText="1"/>
    </xf>
    <xf numFmtId="0" fontId="15" fillId="0" borderId="20" xfId="0" applyFont="1" applyBorder="1" applyAlignment="1">
      <alignment horizontal="left" vertical="top" wrapText="1"/>
    </xf>
    <xf numFmtId="14" fontId="17" fillId="3" borderId="4" xfId="0" applyNumberFormat="1" applyFont="1" applyFill="1" applyBorder="1" applyAlignment="1">
      <alignment horizontal="center" vertical="center" wrapText="1"/>
    </xf>
    <xf numFmtId="0" fontId="15" fillId="3" borderId="5" xfId="0" applyFont="1" applyFill="1" applyBorder="1" applyAlignment="1">
      <alignment horizontal="justify" vertical="top" wrapText="1"/>
    </xf>
    <xf numFmtId="0" fontId="10" fillId="0" borderId="4" xfId="0" applyNumberFormat="1" applyFont="1" applyBorder="1" applyAlignment="1">
      <alignment horizontal="center" vertical="center" wrapText="1"/>
    </xf>
    <xf numFmtId="0" fontId="12" fillId="4" borderId="2" xfId="0" applyFont="1" applyFill="1" applyBorder="1" applyAlignment="1">
      <alignment horizontal="center" vertical="center"/>
    </xf>
    <xf numFmtId="0" fontId="12" fillId="4" borderId="1" xfId="0" applyFont="1" applyFill="1" applyBorder="1" applyAlignment="1">
      <alignment horizontal="center" vertical="center"/>
    </xf>
    <xf numFmtId="167" fontId="12" fillId="4" borderId="1" xfId="1" applyNumberFormat="1" applyFont="1" applyFill="1" applyBorder="1" applyAlignment="1">
      <alignment horizontal="center" vertical="center"/>
    </xf>
    <xf numFmtId="14" fontId="10" fillId="3" borderId="0" xfId="0" applyNumberFormat="1" applyFont="1" applyFill="1" applyBorder="1" applyAlignment="1">
      <alignment horizontal="center" vertical="center" wrapText="1"/>
    </xf>
    <xf numFmtId="0" fontId="0" fillId="0" borderId="0" xfId="0" applyBorder="1"/>
    <xf numFmtId="167" fontId="15" fillId="0" borderId="1" xfId="1" applyNumberFormat="1" applyFont="1" applyBorder="1" applyAlignment="1">
      <alignment horizontal="center" vertical="center"/>
    </xf>
    <xf numFmtId="14" fontId="15" fillId="3" borderId="17" xfId="0" applyNumberFormat="1" applyFont="1" applyFill="1" applyBorder="1" applyAlignment="1">
      <alignment horizontal="center" vertical="center" wrapText="1"/>
    </xf>
    <xf numFmtId="14" fontId="15" fillId="3"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14" fontId="15" fillId="3" borderId="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0" fillId="0" borderId="0" xfId="0" applyFill="1" applyBorder="1"/>
    <xf numFmtId="166" fontId="15" fillId="3" borderId="1" xfId="1"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167" fontId="14" fillId="4" borderId="1" xfId="1" applyNumberFormat="1" applyFont="1" applyFill="1" applyBorder="1" applyAlignment="1">
      <alignment horizontal="center" vertical="center"/>
    </xf>
    <xf numFmtId="166" fontId="10" fillId="3" borderId="1" xfId="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3" borderId="17" xfId="0" applyFont="1" applyFill="1" applyBorder="1" applyAlignment="1">
      <alignment horizontal="left" vertical="center" wrapText="1"/>
    </xf>
    <xf numFmtId="0" fontId="12" fillId="3" borderId="27" xfId="0" applyFont="1" applyFill="1" applyBorder="1" applyAlignment="1">
      <alignment horizontal="left" vertical="center" wrapText="1"/>
    </xf>
    <xf numFmtId="0" fontId="14" fillId="0" borderId="23" xfId="0" applyFont="1" applyBorder="1" applyAlignment="1">
      <alignment horizontal="left" vertical="center" wrapText="1"/>
    </xf>
    <xf numFmtId="0" fontId="14" fillId="0" borderId="28" xfId="0" applyFont="1" applyBorder="1" applyAlignment="1">
      <alignment horizontal="left" vertical="center" wrapText="1"/>
    </xf>
    <xf numFmtId="0" fontId="15" fillId="0" borderId="1"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5" fillId="0" borderId="18" xfId="0" applyFont="1" applyBorder="1" applyAlignment="1">
      <alignment horizontal="center" vertical="center" wrapText="1"/>
    </xf>
    <xf numFmtId="0" fontId="14" fillId="0" borderId="17" xfId="0" applyFont="1" applyBorder="1" applyAlignment="1">
      <alignment horizontal="left" vertical="center" wrapText="1"/>
    </xf>
    <xf numFmtId="0" fontId="14" fillId="0" borderId="27" xfId="0" applyFont="1" applyBorder="1" applyAlignment="1">
      <alignment horizontal="left" vertical="center" wrapText="1"/>
    </xf>
    <xf numFmtId="0" fontId="12" fillId="4" borderId="2" xfId="0" applyFont="1" applyFill="1" applyBorder="1" applyAlignment="1">
      <alignment horizontal="center" vertical="center" wrapText="1"/>
    </xf>
    <xf numFmtId="167" fontId="12" fillId="4" borderId="1" xfId="1"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10" fillId="3" borderId="4" xfId="0" applyFont="1" applyFill="1" applyBorder="1" applyAlignment="1">
      <alignment horizontal="center" vertical="center" wrapText="1"/>
    </xf>
    <xf numFmtId="14" fontId="10" fillId="3" borderId="4" xfId="0" applyNumberFormat="1" applyFont="1" applyFill="1" applyBorder="1" applyAlignment="1">
      <alignment horizontal="center" vertical="center" wrapText="1"/>
    </xf>
    <xf numFmtId="0" fontId="0" fillId="3" borderId="0" xfId="0" applyFill="1"/>
    <xf numFmtId="0" fontId="1" fillId="4" borderId="4" xfId="0" applyFont="1" applyFill="1" applyBorder="1" applyAlignment="1">
      <alignment horizontal="center" vertical="center" wrapText="1"/>
    </xf>
    <xf numFmtId="166" fontId="10" fillId="3" borderId="2" xfId="1" applyFont="1" applyFill="1" applyBorder="1" applyAlignment="1">
      <alignment horizontal="center" vertical="center" wrapText="1"/>
    </xf>
    <xf numFmtId="166" fontId="12" fillId="3" borderId="4" xfId="1" applyFont="1" applyFill="1" applyBorder="1" applyAlignment="1">
      <alignment horizontal="center" vertical="center" wrapText="1"/>
    </xf>
    <xf numFmtId="166" fontId="12" fillId="3" borderId="0" xfId="1" applyFont="1" applyFill="1" applyBorder="1" applyAlignment="1">
      <alignment horizontal="center" vertical="center" wrapText="1"/>
    </xf>
    <xf numFmtId="0" fontId="7" fillId="0" borderId="0" xfId="0" applyFont="1" applyAlignment="1"/>
    <xf numFmtId="166" fontId="14" fillId="0" borderId="0" xfId="1" applyFont="1" applyBorder="1" applyAlignment="1">
      <alignment horizontal="center" vertical="center" wrapText="1"/>
    </xf>
    <xf numFmtId="0" fontId="15" fillId="3" borderId="0" xfId="0" applyNumberFormat="1" applyFont="1" applyFill="1" applyBorder="1" applyAlignment="1">
      <alignment horizontal="center" vertical="center" wrapText="1"/>
    </xf>
    <xf numFmtId="0" fontId="14" fillId="0" borderId="0" xfId="0" applyFont="1" applyBorder="1" applyAlignment="1">
      <alignment horizontal="left" vertical="center" wrapText="1"/>
    </xf>
    <xf numFmtId="0" fontId="19" fillId="0" borderId="0" xfId="0" applyFont="1"/>
    <xf numFmtId="0" fontId="18" fillId="3" borderId="0" xfId="0" applyFont="1" applyFill="1"/>
    <xf numFmtId="0" fontId="21" fillId="3" borderId="0" xfId="0" applyFont="1" applyFill="1"/>
    <xf numFmtId="0" fontId="0" fillId="3" borderId="0" xfId="0" applyFont="1" applyFill="1"/>
    <xf numFmtId="0" fontId="19" fillId="3" borderId="0" xfId="0" applyFont="1" applyFill="1"/>
    <xf numFmtId="0" fontId="12" fillId="3" borderId="0" xfId="0" applyFont="1" applyFill="1" applyBorder="1" applyAlignment="1">
      <alignment horizontal="left" vertical="center" wrapText="1"/>
    </xf>
    <xf numFmtId="0" fontId="4" fillId="0" borderId="0" xfId="0" applyFont="1" applyBorder="1" applyAlignment="1">
      <alignment vertical="top"/>
    </xf>
    <xf numFmtId="167" fontId="4" fillId="0" borderId="0" xfId="1" applyNumberFormat="1" applyFont="1" applyBorder="1"/>
    <xf numFmtId="0" fontId="4" fillId="0" borderId="0" xfId="0" applyFont="1" applyBorder="1" applyAlignment="1">
      <alignment horizontal="center"/>
    </xf>
    <xf numFmtId="0" fontId="4" fillId="0" borderId="0" xfId="0" applyFont="1" applyBorder="1"/>
    <xf numFmtId="0" fontId="4" fillId="0" borderId="0" xfId="0" applyFont="1" applyBorder="1" applyAlignment="1">
      <alignment horizontal="justify" vertical="top"/>
    </xf>
    <xf numFmtId="0" fontId="4" fillId="0" borderId="0" xfId="0" applyFont="1" applyBorder="1" applyAlignment="1">
      <alignment horizontal="justify"/>
    </xf>
    <xf numFmtId="167" fontId="4" fillId="3" borderId="0" xfId="1" applyNumberFormat="1" applyFont="1" applyFill="1" applyBorder="1"/>
    <xf numFmtId="0" fontId="7" fillId="0" borderId="0" xfId="0" applyFont="1"/>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3" borderId="2"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 fillId="4" borderId="15" xfId="0" applyFont="1" applyFill="1" applyBorder="1" applyAlignment="1">
      <alignment horizontal="center" vertical="center" wrapText="1"/>
    </xf>
    <xf numFmtId="14" fontId="10" fillId="3" borderId="5"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14" fontId="15" fillId="0" borderId="2" xfId="0" applyNumberFormat="1" applyFont="1" applyBorder="1" applyAlignment="1">
      <alignment horizontal="center" vertical="center" wrapText="1"/>
    </xf>
    <xf numFmtId="14" fontId="15" fillId="0" borderId="19" xfId="0" applyNumberFormat="1" applyFont="1" applyBorder="1" applyAlignment="1">
      <alignment horizontal="center" vertical="center" wrapText="1"/>
    </xf>
    <xf numFmtId="167" fontId="15" fillId="0" borderId="2" xfId="1" applyNumberFormat="1" applyFont="1" applyBorder="1" applyAlignment="1">
      <alignment horizontal="center" vertical="center"/>
    </xf>
    <xf numFmtId="167" fontId="15" fillId="0" borderId="19" xfId="1" applyNumberFormat="1" applyFont="1" applyBorder="1" applyAlignment="1">
      <alignment horizontal="center" vertical="center"/>
    </xf>
    <xf numFmtId="0" fontId="17" fillId="3" borderId="5" xfId="0" applyFont="1" applyFill="1" applyBorder="1" applyAlignment="1">
      <alignment horizontal="center" vertical="center" wrapText="1"/>
    </xf>
    <xf numFmtId="14" fontId="15" fillId="3" borderId="6" xfId="0" applyNumberFormat="1" applyFont="1" applyFill="1" applyBorder="1" applyAlignment="1">
      <alignment horizontal="center" vertical="center" wrapText="1"/>
    </xf>
    <xf numFmtId="14" fontId="15" fillId="3" borderId="5" xfId="0" applyNumberFormat="1" applyFont="1" applyFill="1" applyBorder="1" applyAlignment="1">
      <alignment horizontal="center" vertical="center" wrapText="1"/>
    </xf>
    <xf numFmtId="17" fontId="15" fillId="3" borderId="5" xfId="0" applyNumberFormat="1" applyFont="1" applyFill="1" applyBorder="1" applyAlignment="1">
      <alignment horizontal="center" vertical="center" wrapText="1"/>
    </xf>
    <xf numFmtId="14" fontId="17" fillId="3" borderId="5" xfId="0" applyNumberFormat="1" applyFont="1" applyFill="1" applyBorder="1" applyAlignment="1">
      <alignment horizontal="center" vertical="center" wrapText="1"/>
    </xf>
    <xf numFmtId="165" fontId="15" fillId="3" borderId="5"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9" xfId="0" applyFont="1" applyBorder="1" applyAlignment="1">
      <alignment horizontal="center" vertical="center" wrapText="1"/>
    </xf>
    <xf numFmtId="14" fontId="10" fillId="3" borderId="2" xfId="0" applyNumberFormat="1" applyFont="1" applyFill="1" applyBorder="1" applyAlignment="1">
      <alignment horizontal="center" vertical="center" wrapText="1"/>
    </xf>
    <xf numFmtId="14" fontId="10" fillId="3" borderId="20" xfId="0" applyNumberFormat="1" applyFont="1" applyFill="1" applyBorder="1" applyAlignment="1">
      <alignment horizontal="center" vertical="center" wrapText="1"/>
    </xf>
    <xf numFmtId="14" fontId="10" fillId="3" borderId="19"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20" xfId="0" applyFont="1" applyBorder="1" applyAlignment="1">
      <alignment horizontal="center" vertical="center" wrapText="1"/>
    </xf>
    <xf numFmtId="0" fontId="7" fillId="0" borderId="0" xfId="0" applyFont="1" applyAlignment="1">
      <alignment horizontal="center"/>
    </xf>
    <xf numFmtId="14" fontId="10" fillId="3" borderId="6" xfId="0" applyNumberFormat="1" applyFont="1" applyFill="1" applyBorder="1" applyAlignment="1">
      <alignment horizontal="center" vertical="center" wrapText="1"/>
    </xf>
    <xf numFmtId="14" fontId="10" fillId="3" borderId="11" xfId="0" applyNumberFormat="1" applyFont="1" applyFill="1" applyBorder="1" applyAlignment="1">
      <alignment horizontal="center" vertical="center" wrapText="1"/>
    </xf>
    <xf numFmtId="14" fontId="10" fillId="3" borderId="5" xfId="0" applyNumberFormat="1" applyFont="1" applyFill="1" applyBorder="1" applyAlignment="1">
      <alignment horizontal="center" vertical="center" wrapText="1"/>
    </xf>
    <xf numFmtId="0" fontId="2" fillId="0" borderId="0" xfId="0" applyFont="1" applyAlignment="1">
      <alignment horizontal="center"/>
    </xf>
    <xf numFmtId="0" fontId="11" fillId="3" borderId="6"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29"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0" fillId="3" borderId="6" xfId="0" applyNumberFormat="1" applyFont="1" applyFill="1" applyBorder="1" applyAlignment="1">
      <alignment horizontal="center" vertical="center" wrapText="1"/>
    </xf>
    <xf numFmtId="0" fontId="10" fillId="3" borderId="5" xfId="0" applyNumberFormat="1" applyFont="1" applyFill="1" applyBorder="1" applyAlignment="1">
      <alignment horizontal="center" vertical="center" wrapText="1"/>
    </xf>
    <xf numFmtId="164" fontId="2" fillId="0" borderId="0" xfId="0" applyNumberFormat="1" applyFont="1" applyAlignment="1">
      <alignment horizontal="center"/>
    </xf>
    <xf numFmtId="0" fontId="22" fillId="4" borderId="9" xfId="0" applyFont="1" applyFill="1" applyBorder="1" applyAlignment="1">
      <alignment horizontal="center" wrapText="1"/>
    </xf>
    <xf numFmtId="0" fontId="22" fillId="4" borderId="8" xfId="0" applyFont="1" applyFill="1" applyBorder="1" applyAlignment="1">
      <alignment horizontal="center" wrapText="1"/>
    </xf>
    <xf numFmtId="0" fontId="22" fillId="4" borderId="10" xfId="0" applyFont="1" applyFill="1" applyBorder="1" applyAlignment="1">
      <alignment horizontal="center" wrapText="1"/>
    </xf>
    <xf numFmtId="0" fontId="22" fillId="4" borderId="6" xfId="0" applyFont="1" applyFill="1" applyBorder="1" applyAlignment="1">
      <alignment horizontal="center" wrapText="1"/>
    </xf>
    <xf numFmtId="0" fontId="22" fillId="4" borderId="11" xfId="0" applyFont="1" applyFill="1" applyBorder="1" applyAlignment="1">
      <alignment horizontal="center" wrapText="1"/>
    </xf>
    <xf numFmtId="0" fontId="22" fillId="4" borderId="5" xfId="0" applyFont="1" applyFill="1" applyBorder="1" applyAlignment="1">
      <alignment horizontal="center" wrapText="1"/>
    </xf>
    <xf numFmtId="17" fontId="10" fillId="3" borderId="6" xfId="0" applyNumberFormat="1" applyFont="1" applyFill="1" applyBorder="1" applyAlignment="1">
      <alignment horizontal="center" vertical="center" wrapText="1"/>
    </xf>
    <xf numFmtId="17" fontId="10" fillId="3" borderId="5" xfId="0" applyNumberFormat="1" applyFont="1" applyFill="1" applyBorder="1" applyAlignment="1">
      <alignment horizontal="center" vertical="center" wrapText="1"/>
    </xf>
    <xf numFmtId="14" fontId="11" fillId="3" borderId="6" xfId="0" applyNumberFormat="1" applyFont="1" applyFill="1" applyBorder="1" applyAlignment="1">
      <alignment horizontal="center" vertical="center" wrapText="1"/>
    </xf>
    <xf numFmtId="14" fontId="11" fillId="3" borderId="5" xfId="0" applyNumberFormat="1" applyFont="1" applyFill="1" applyBorder="1" applyAlignment="1">
      <alignment horizontal="center" vertical="center" wrapText="1"/>
    </xf>
    <xf numFmtId="165" fontId="10" fillId="3" borderId="6" xfId="0" applyNumberFormat="1" applyFont="1" applyFill="1" applyBorder="1" applyAlignment="1">
      <alignment horizontal="center" vertical="center" wrapText="1"/>
    </xf>
    <xf numFmtId="165" fontId="10" fillId="3" borderId="5" xfId="0"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 xfId="0" applyFont="1" applyBorder="1" applyAlignment="1">
      <alignment horizontal="center" vertical="center" wrapText="1"/>
    </xf>
    <xf numFmtId="0" fontId="15" fillId="0" borderId="19" xfId="0" applyFont="1" applyBorder="1" applyAlignment="1">
      <alignment horizontal="center" vertical="center" wrapText="1"/>
    </xf>
    <xf numFmtId="14" fontId="15" fillId="3" borderId="2" xfId="0" applyNumberFormat="1" applyFont="1" applyFill="1" applyBorder="1" applyAlignment="1">
      <alignment horizontal="center" vertical="center" wrapText="1"/>
    </xf>
    <xf numFmtId="14" fontId="15" fillId="3" borderId="19" xfId="0" applyNumberFormat="1" applyFont="1" applyFill="1" applyBorder="1" applyAlignment="1">
      <alignment horizontal="center" vertical="center" wrapText="1"/>
    </xf>
    <xf numFmtId="14" fontId="15" fillId="0" borderId="2" xfId="0" applyNumberFormat="1" applyFont="1" applyBorder="1" applyAlignment="1">
      <alignment horizontal="center" vertical="center" wrapText="1"/>
    </xf>
    <xf numFmtId="14" fontId="15" fillId="0" borderId="19" xfId="0" applyNumberFormat="1"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20" xfId="0" applyFont="1" applyBorder="1" applyAlignment="1">
      <alignment horizontal="center" vertical="center" wrapText="1"/>
    </xf>
    <xf numFmtId="14" fontId="15" fillId="3" borderId="20" xfId="0" applyNumberFormat="1" applyFont="1" applyFill="1" applyBorder="1" applyAlignment="1">
      <alignment horizontal="center" vertical="center" wrapText="1"/>
    </xf>
    <xf numFmtId="14" fontId="15" fillId="0" borderId="30" xfId="0" applyNumberFormat="1" applyFont="1" applyBorder="1" applyAlignment="1">
      <alignment horizontal="center" vertical="center" wrapText="1"/>
    </xf>
    <xf numFmtId="14" fontId="15" fillId="0" borderId="31" xfId="0" applyNumberFormat="1" applyFont="1" applyBorder="1" applyAlignment="1">
      <alignment horizontal="center" vertical="center" wrapText="1"/>
    </xf>
    <xf numFmtId="0" fontId="16" fillId="4" borderId="6"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9" xfId="0" applyFont="1" applyFill="1" applyBorder="1" applyAlignment="1">
      <alignment horizontal="center" wrapText="1"/>
    </xf>
    <xf numFmtId="0" fontId="16" fillId="4" borderId="8" xfId="0" applyFont="1" applyFill="1" applyBorder="1" applyAlignment="1">
      <alignment horizontal="center" wrapText="1"/>
    </xf>
    <xf numFmtId="0" fontId="16" fillId="4" borderId="6" xfId="0" applyFont="1" applyFill="1" applyBorder="1" applyAlignment="1">
      <alignment horizontal="center" wrapText="1"/>
    </xf>
    <xf numFmtId="0" fontId="16" fillId="4" borderId="11" xfId="0" applyFont="1" applyFill="1" applyBorder="1" applyAlignment="1">
      <alignment horizontal="center" wrapText="1"/>
    </xf>
    <xf numFmtId="0" fontId="16" fillId="4" borderId="5" xfId="0" applyFont="1" applyFill="1" applyBorder="1" applyAlignment="1">
      <alignment horizontal="center" wrapText="1"/>
    </xf>
    <xf numFmtId="0" fontId="20" fillId="0" borderId="0" xfId="0" applyFont="1" applyAlignment="1">
      <alignment horizontal="center"/>
    </xf>
    <xf numFmtId="0" fontId="16" fillId="4" borderId="10" xfId="0" applyFont="1" applyFill="1" applyBorder="1" applyAlignment="1">
      <alignment horizontal="center" wrapText="1"/>
    </xf>
    <xf numFmtId="0" fontId="6" fillId="4" borderId="6" xfId="0" applyFont="1" applyFill="1" applyBorder="1" applyAlignment="1">
      <alignment horizontal="center" vertical="center" wrapText="1"/>
    </xf>
    <xf numFmtId="0" fontId="6" fillId="4" borderId="5" xfId="0" applyFont="1" applyFill="1" applyBorder="1" applyAlignment="1">
      <alignment horizontal="center" vertical="center" wrapText="1"/>
    </xf>
    <xf numFmtId="167" fontId="15" fillId="0" borderId="2" xfId="1" applyNumberFormat="1" applyFont="1" applyBorder="1" applyAlignment="1">
      <alignment horizontal="center" vertical="center"/>
    </xf>
    <xf numFmtId="167" fontId="15" fillId="0" borderId="20" xfId="1" applyNumberFormat="1" applyFont="1" applyBorder="1" applyAlignment="1">
      <alignment horizontal="center" vertical="center"/>
    </xf>
    <xf numFmtId="167" fontId="15" fillId="0" borderId="19" xfId="1" applyNumberFormat="1" applyFont="1" applyBorder="1" applyAlignment="1">
      <alignment horizontal="center" vertical="center"/>
    </xf>
    <xf numFmtId="14" fontId="15" fillId="0" borderId="20" xfId="0" applyNumberFormat="1" applyFont="1" applyBorder="1" applyAlignment="1">
      <alignment horizontal="center" vertical="center" wrapText="1"/>
    </xf>
    <xf numFmtId="0" fontId="17" fillId="3" borderId="6" xfId="0" applyFont="1" applyFill="1" applyBorder="1" applyAlignment="1">
      <alignment horizontal="center" vertical="center" wrapText="1"/>
    </xf>
    <xf numFmtId="0" fontId="17" fillId="3" borderId="5" xfId="0" applyFont="1" applyFill="1" applyBorder="1" applyAlignment="1">
      <alignment horizontal="center" vertical="center" wrapText="1"/>
    </xf>
    <xf numFmtId="14" fontId="15" fillId="3" borderId="6" xfId="0" applyNumberFormat="1" applyFont="1" applyFill="1" applyBorder="1" applyAlignment="1">
      <alignment horizontal="center" vertical="center" wrapText="1"/>
    </xf>
    <xf numFmtId="14" fontId="15" fillId="3" borderId="5" xfId="0" applyNumberFormat="1" applyFont="1" applyFill="1" applyBorder="1" applyAlignment="1">
      <alignment horizontal="center" vertical="center" wrapText="1"/>
    </xf>
    <xf numFmtId="0" fontId="15" fillId="3" borderId="6" xfId="0" applyNumberFormat="1" applyFont="1" applyFill="1" applyBorder="1" applyAlignment="1">
      <alignment horizontal="center" vertical="center" wrapText="1"/>
    </xf>
    <xf numFmtId="0" fontId="15" fillId="3" borderId="5" xfId="0" applyNumberFormat="1" applyFont="1" applyFill="1" applyBorder="1" applyAlignment="1">
      <alignment horizontal="center" vertical="center" wrapText="1"/>
    </xf>
    <xf numFmtId="17" fontId="15" fillId="3" borderId="6" xfId="0" applyNumberFormat="1" applyFont="1" applyFill="1" applyBorder="1" applyAlignment="1">
      <alignment horizontal="center" vertical="center" wrapText="1"/>
    </xf>
    <xf numFmtId="17" fontId="15" fillId="3" borderId="5" xfId="0" applyNumberFormat="1" applyFont="1" applyFill="1" applyBorder="1" applyAlignment="1">
      <alignment horizontal="center" vertical="center" wrapText="1"/>
    </xf>
    <xf numFmtId="14" fontId="17" fillId="3" borderId="6" xfId="0" applyNumberFormat="1" applyFont="1" applyFill="1" applyBorder="1" applyAlignment="1">
      <alignment horizontal="center" vertical="center" wrapText="1"/>
    </xf>
    <xf numFmtId="14" fontId="17" fillId="3" borderId="5" xfId="0" applyNumberFormat="1" applyFont="1" applyFill="1" applyBorder="1" applyAlignment="1">
      <alignment horizontal="center" vertical="center" wrapText="1"/>
    </xf>
    <xf numFmtId="165" fontId="15" fillId="3" borderId="6" xfId="0" applyNumberFormat="1" applyFont="1" applyFill="1" applyBorder="1" applyAlignment="1">
      <alignment horizontal="center" vertical="center" wrapText="1"/>
    </xf>
    <xf numFmtId="165" fontId="15" fillId="3" borderId="5"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179615</xdr:colOff>
      <xdr:row>0</xdr:row>
      <xdr:rowOff>34018</xdr:rowOff>
    </xdr:from>
    <xdr:to>
      <xdr:col>1</xdr:col>
      <xdr:colOff>1020535</xdr:colOff>
      <xdr:row>2</xdr:row>
      <xdr:rowOff>110558</xdr:rowOff>
    </xdr:to>
    <xdr:pic>
      <xdr:nvPicPr>
        <xdr:cNvPr id="2" name="2 Imagen" descr="C:\Users\jviale.TEG\AppData\Local\Microsoft\Windows\Temporary Internet Files\Content.Outlook\AA1TMBJK\LOGO FINAL TRIBUNAL (3).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236" y="34018"/>
          <a:ext cx="840920" cy="518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262423</xdr:colOff>
      <xdr:row>0</xdr:row>
      <xdr:rowOff>0</xdr:rowOff>
    </xdr:from>
    <xdr:to>
      <xdr:col>2</xdr:col>
      <xdr:colOff>222768</xdr:colOff>
      <xdr:row>2</xdr:row>
      <xdr:rowOff>327737</xdr:rowOff>
    </xdr:to>
    <xdr:pic>
      <xdr:nvPicPr>
        <xdr:cNvPr id="2" name="2 Imagen" descr="C:\Users\jviale.TEG\AppData\Local\Microsoft\Windows\Temporary Internet Files\Content.Outlook\AA1TMBJK\LOGO FINAL TRIBUNAL (3).jp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7066" y="0"/>
          <a:ext cx="990600" cy="803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95249</xdr:colOff>
      <xdr:row>0</xdr:row>
      <xdr:rowOff>0</xdr:rowOff>
    </xdr:from>
    <xdr:to>
      <xdr:col>2</xdr:col>
      <xdr:colOff>38099</xdr:colOff>
      <xdr:row>2</xdr:row>
      <xdr:rowOff>124558</xdr:rowOff>
    </xdr:to>
    <xdr:pic>
      <xdr:nvPicPr>
        <xdr:cNvPr id="2" name="2 Imagen" descr="C:\Users\jviale.TEG\AppData\Local\Microsoft\Windows\Temporary Internet Files\Content.Outlook\AA1TMBJK\LOGO FINAL TRIBUNAL (3).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774" y="0"/>
          <a:ext cx="1057275" cy="677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0</xdr:rowOff>
    </xdr:from>
    <xdr:to>
      <xdr:col>1</xdr:col>
      <xdr:colOff>1276350</xdr:colOff>
      <xdr:row>2</xdr:row>
      <xdr:rowOff>133349</xdr:rowOff>
    </xdr:to>
    <xdr:pic>
      <xdr:nvPicPr>
        <xdr:cNvPr id="2" name="2 Imagen" descr="C:\Users\jviale.TEG\AppData\Local\Microsoft\Windows\Temporary Internet Files\Content.Outlook\AA1TMBJK\LOGO FINAL TRIBUNAL (3).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0" y="0"/>
          <a:ext cx="1181100" cy="809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200025</xdr:colOff>
      <xdr:row>0</xdr:row>
      <xdr:rowOff>0</xdr:rowOff>
    </xdr:from>
    <xdr:to>
      <xdr:col>2</xdr:col>
      <xdr:colOff>1047750</xdr:colOff>
      <xdr:row>2</xdr:row>
      <xdr:rowOff>38100</xdr:rowOff>
    </xdr:to>
    <xdr:pic>
      <xdr:nvPicPr>
        <xdr:cNvPr id="2" name="2 Imagen" descr="C:\Users\jviale.TEG\AppData\Local\Microsoft\Windows\Temporary Internet Files\Content.Outlook\AA1TMBJK\LOGO FINAL TRIBUNAL (3).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575" y="0"/>
          <a:ext cx="8477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0</xdr:row>
      <xdr:rowOff>0</xdr:rowOff>
    </xdr:from>
    <xdr:to>
      <xdr:col>1</xdr:col>
      <xdr:colOff>962025</xdr:colOff>
      <xdr:row>2</xdr:row>
      <xdr:rowOff>85725</xdr:rowOff>
    </xdr:to>
    <xdr:pic>
      <xdr:nvPicPr>
        <xdr:cNvPr id="2" name="2 Imagen" descr="C:\Users\jviale.TEG\AppData\Local\Microsoft\Windows\Temporary Internet Files\Content.Outlook\AA1TMBJK\LOGO FINAL TRIBUNAL (3).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0" y="0"/>
          <a:ext cx="838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208398</xdr:colOff>
      <xdr:row>0</xdr:row>
      <xdr:rowOff>10467</xdr:rowOff>
    </xdr:from>
    <xdr:to>
      <xdr:col>2</xdr:col>
      <xdr:colOff>1214175</xdr:colOff>
      <xdr:row>3</xdr:row>
      <xdr:rowOff>62802</xdr:rowOff>
    </xdr:to>
    <xdr:pic>
      <xdr:nvPicPr>
        <xdr:cNvPr id="2" name="2 Imagen" descr="C:\Users\jviale.TEG\AppData\Local\Microsoft\Windows\Temporary Internet Files\Content.Outlook\AA1TMBJK\LOGO FINAL TRIBUNAL (3).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3975" y="10467"/>
          <a:ext cx="1005777" cy="701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358468</xdr:colOff>
      <xdr:row>0</xdr:row>
      <xdr:rowOff>81937</xdr:rowOff>
    </xdr:from>
    <xdr:to>
      <xdr:col>2</xdr:col>
      <xdr:colOff>89310</xdr:colOff>
      <xdr:row>2</xdr:row>
      <xdr:rowOff>215286</xdr:rowOff>
    </xdr:to>
    <xdr:pic>
      <xdr:nvPicPr>
        <xdr:cNvPr id="2" name="2 Imagen" descr="C:\Users\jviale.TEG\AppData\Local\Microsoft\Windows\Temporary Internet Files\Content.Outlook\AA1TMBJK\LOGO FINAL TRIBUNAL (3).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6371" y="81937"/>
          <a:ext cx="990600" cy="809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39290</xdr:colOff>
      <xdr:row>0</xdr:row>
      <xdr:rowOff>0</xdr:rowOff>
    </xdr:from>
    <xdr:to>
      <xdr:col>2</xdr:col>
      <xdr:colOff>1101328</xdr:colOff>
      <xdr:row>2</xdr:row>
      <xdr:rowOff>47625</xdr:rowOff>
    </xdr:to>
    <xdr:pic>
      <xdr:nvPicPr>
        <xdr:cNvPr id="2" name="2 Imagen" descr="C:\Users\jviale.TEG\AppData\Local\Microsoft\Windows\Temporary Internet Files\Content.Outlook\AA1TMBJK\LOGO FINAL TRIBUNAL (3).jp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7806" y="0"/>
          <a:ext cx="1062038" cy="494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361950</xdr:colOff>
      <xdr:row>0</xdr:row>
      <xdr:rowOff>0</xdr:rowOff>
    </xdr:from>
    <xdr:to>
      <xdr:col>2</xdr:col>
      <xdr:colOff>85725</xdr:colOff>
      <xdr:row>3</xdr:row>
      <xdr:rowOff>733</xdr:rowOff>
    </xdr:to>
    <xdr:pic>
      <xdr:nvPicPr>
        <xdr:cNvPr id="2" name="2 Imagen" descr="C:\Users\jviale.TEG\AppData\Local\Microsoft\Windows\Temporary Internet Files\Content.Outlook\AA1TMBJK\LOGO FINAL TRIBUNAL (3).jp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6375" y="0"/>
          <a:ext cx="838200" cy="677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7"/>
  <sheetViews>
    <sheetView zoomScale="112" zoomScaleNormal="112" zoomScaleSheetLayoutView="100" workbookViewId="0">
      <selection activeCell="A4" sqref="A4"/>
    </sheetView>
  </sheetViews>
  <sheetFormatPr defaultColWidth="11.42578125" defaultRowHeight="15"/>
  <cols>
    <col min="1" max="1" width="3.42578125" customWidth="1"/>
    <col min="2" max="2" width="19" style="9" customWidth="1"/>
    <col min="3" max="3" width="17.140625" style="9" customWidth="1"/>
    <col min="4" max="4" width="22.42578125" style="9" customWidth="1"/>
    <col min="5" max="5" width="11.7109375" style="9" customWidth="1"/>
    <col min="6" max="6" width="16.42578125" style="9" customWidth="1"/>
    <col min="7" max="7" width="72.85546875" style="1" customWidth="1"/>
    <col min="8" max="8" width="17.7109375" style="11" customWidth="1"/>
    <col min="9" max="9" width="36.140625" style="12" customWidth="1"/>
    <col min="10" max="10" width="22.5703125" customWidth="1"/>
  </cols>
  <sheetData>
    <row r="1" spans="2:28">
      <c r="B1" s="166" t="s">
        <v>0</v>
      </c>
      <c r="C1" s="166"/>
      <c r="D1" s="166"/>
      <c r="E1" s="166"/>
      <c r="F1" s="166"/>
      <c r="G1" s="166"/>
      <c r="H1" s="166"/>
      <c r="I1" s="166"/>
      <c r="J1" s="166"/>
    </row>
    <row r="2" spans="2:28" ht="20.25" customHeight="1">
      <c r="B2" s="166" t="s">
        <v>1</v>
      </c>
      <c r="C2" s="166"/>
      <c r="D2" s="166"/>
      <c r="E2" s="166"/>
      <c r="F2" s="166"/>
      <c r="G2" s="166"/>
      <c r="H2" s="166"/>
      <c r="I2" s="166"/>
      <c r="J2" s="166"/>
    </row>
    <row r="3" spans="2:28">
      <c r="G3" s="9"/>
      <c r="H3" s="9"/>
      <c r="I3" s="9"/>
      <c r="J3" s="9"/>
    </row>
    <row r="4" spans="2:28" ht="36.75" customHeight="1">
      <c r="B4" s="106" t="s">
        <v>2</v>
      </c>
      <c r="C4" s="108" t="s">
        <v>3</v>
      </c>
      <c r="D4" s="79" t="s">
        <v>4</v>
      </c>
      <c r="E4" s="106" t="s">
        <v>5</v>
      </c>
      <c r="F4" s="79" t="s">
        <v>6</v>
      </c>
      <c r="G4" s="79" t="s">
        <v>7</v>
      </c>
      <c r="H4" s="107" t="s">
        <v>8</v>
      </c>
      <c r="I4" s="79" t="s">
        <v>9</v>
      </c>
      <c r="J4" s="79" t="s">
        <v>10</v>
      </c>
      <c r="S4" s="166"/>
      <c r="T4" s="166"/>
      <c r="U4" s="166"/>
      <c r="V4" s="166"/>
      <c r="W4" s="166"/>
      <c r="X4" s="166"/>
      <c r="Y4" s="166"/>
      <c r="Z4" s="166"/>
      <c r="AA4" s="166"/>
      <c r="AB4" s="166"/>
    </row>
    <row r="5" spans="2:28" s="1" customFormat="1" ht="67.5" customHeight="1">
      <c r="B5" s="45" t="s">
        <v>11</v>
      </c>
      <c r="C5" s="95" t="s">
        <v>12</v>
      </c>
      <c r="D5" s="134" t="s">
        <v>13</v>
      </c>
      <c r="E5" s="134">
        <v>1</v>
      </c>
      <c r="F5" s="135">
        <v>43489</v>
      </c>
      <c r="G5" s="21" t="s">
        <v>14</v>
      </c>
      <c r="H5" s="41">
        <v>132.21</v>
      </c>
      <c r="I5" s="134" t="s">
        <v>15</v>
      </c>
      <c r="J5" s="95" t="s">
        <v>16</v>
      </c>
    </row>
    <row r="6" spans="2:28" s="1" customFormat="1" ht="87" customHeight="1">
      <c r="B6" s="45" t="s">
        <v>17</v>
      </c>
      <c r="C6" s="95" t="s">
        <v>12</v>
      </c>
      <c r="D6" s="134" t="s">
        <v>18</v>
      </c>
      <c r="E6" s="134">
        <v>2</v>
      </c>
      <c r="F6" s="135">
        <v>43514</v>
      </c>
      <c r="G6" s="21" t="s">
        <v>19</v>
      </c>
      <c r="H6" s="41">
        <v>247.5</v>
      </c>
      <c r="I6" s="134" t="s">
        <v>20</v>
      </c>
      <c r="J6" s="95" t="s">
        <v>21</v>
      </c>
    </row>
    <row r="7" spans="2:28" s="1" customFormat="1" ht="52.5" customHeight="1">
      <c r="B7" s="96" t="s">
        <v>22</v>
      </c>
      <c r="C7" s="95" t="s">
        <v>12</v>
      </c>
      <c r="D7" s="134" t="s">
        <v>13</v>
      </c>
      <c r="E7" s="134">
        <v>3</v>
      </c>
      <c r="F7" s="135">
        <v>43515</v>
      </c>
      <c r="G7" s="21" t="s">
        <v>23</v>
      </c>
      <c r="H7" s="41">
        <v>125</v>
      </c>
      <c r="I7" s="134" t="s">
        <v>24</v>
      </c>
      <c r="J7" s="95" t="s">
        <v>16</v>
      </c>
    </row>
    <row r="8" spans="2:28" s="1" customFormat="1" ht="53.25" customHeight="1">
      <c r="B8" s="46" t="s">
        <v>25</v>
      </c>
      <c r="C8" s="95" t="s">
        <v>12</v>
      </c>
      <c r="D8" s="134" t="s">
        <v>26</v>
      </c>
      <c r="E8" s="134">
        <v>4</v>
      </c>
      <c r="F8" s="135">
        <v>43518</v>
      </c>
      <c r="G8" s="21" t="s">
        <v>27</v>
      </c>
      <c r="H8" s="41">
        <v>20000</v>
      </c>
      <c r="I8" s="134" t="s">
        <v>28</v>
      </c>
      <c r="J8" s="95" t="s">
        <v>16</v>
      </c>
    </row>
    <row r="9" spans="2:28" s="1" customFormat="1" ht="53.25" customHeight="1">
      <c r="B9" s="163" t="s">
        <v>29</v>
      </c>
      <c r="C9" s="160" t="s">
        <v>12</v>
      </c>
      <c r="D9" s="163" t="s">
        <v>30</v>
      </c>
      <c r="E9" s="158">
        <v>5</v>
      </c>
      <c r="F9" s="164">
        <v>43518</v>
      </c>
      <c r="G9" s="21" t="s">
        <v>31</v>
      </c>
      <c r="H9" s="41">
        <v>900</v>
      </c>
      <c r="I9" s="163" t="s">
        <v>32</v>
      </c>
      <c r="J9" s="160" t="s">
        <v>16</v>
      </c>
    </row>
    <row r="10" spans="2:28" s="1" customFormat="1" ht="52.5" customHeight="1">
      <c r="B10" s="163"/>
      <c r="C10" s="162"/>
      <c r="D10" s="163"/>
      <c r="E10" s="159"/>
      <c r="F10" s="164"/>
      <c r="G10" s="21" t="s">
        <v>33</v>
      </c>
      <c r="H10" s="41">
        <v>1100</v>
      </c>
      <c r="I10" s="163"/>
      <c r="J10" s="162"/>
    </row>
    <row r="11" spans="2:28" s="1" customFormat="1" ht="69" customHeight="1">
      <c r="B11" s="158" t="s">
        <v>25</v>
      </c>
      <c r="C11" s="160" t="s">
        <v>12</v>
      </c>
      <c r="D11" s="163" t="s">
        <v>34</v>
      </c>
      <c r="E11" s="158">
        <v>6</v>
      </c>
      <c r="F11" s="164">
        <v>43522</v>
      </c>
      <c r="G11" s="21" t="s">
        <v>35</v>
      </c>
      <c r="H11" s="41">
        <v>265</v>
      </c>
      <c r="I11" s="163" t="s">
        <v>36</v>
      </c>
      <c r="J11" s="160" t="s">
        <v>16</v>
      </c>
    </row>
    <row r="12" spans="2:28" s="1" customFormat="1" ht="100.5" customHeight="1">
      <c r="B12" s="165"/>
      <c r="C12" s="161"/>
      <c r="D12" s="163"/>
      <c r="E12" s="159"/>
      <c r="F12" s="164"/>
      <c r="G12" s="21" t="s">
        <v>37</v>
      </c>
      <c r="H12" s="41">
        <v>454.5</v>
      </c>
      <c r="I12" s="163"/>
      <c r="J12" s="162"/>
    </row>
    <row r="13" spans="2:28" s="1" customFormat="1" ht="68.25" customHeight="1">
      <c r="B13" s="165"/>
      <c r="C13" s="161"/>
      <c r="D13" s="163" t="s">
        <v>34</v>
      </c>
      <c r="E13" s="158">
        <v>7</v>
      </c>
      <c r="F13" s="164">
        <v>43523</v>
      </c>
      <c r="G13" s="21" t="s">
        <v>38</v>
      </c>
      <c r="H13" s="41">
        <v>393.9</v>
      </c>
      <c r="I13" s="163" t="s">
        <v>39</v>
      </c>
      <c r="J13" s="160" t="s">
        <v>16</v>
      </c>
    </row>
    <row r="14" spans="2:28" s="1" customFormat="1" ht="69" customHeight="1">
      <c r="B14" s="165"/>
      <c r="C14" s="161"/>
      <c r="D14" s="163"/>
      <c r="E14" s="159"/>
      <c r="F14" s="164"/>
      <c r="G14" s="21" t="s">
        <v>40</v>
      </c>
      <c r="H14" s="42">
        <v>673.75</v>
      </c>
      <c r="I14" s="163"/>
      <c r="J14" s="162"/>
    </row>
    <row r="15" spans="2:28" s="1" customFormat="1" ht="71.25" customHeight="1">
      <c r="B15" s="165"/>
      <c r="C15" s="161"/>
      <c r="D15" s="134" t="s">
        <v>34</v>
      </c>
      <c r="E15" s="134">
        <v>8</v>
      </c>
      <c r="F15" s="135">
        <v>43523</v>
      </c>
      <c r="G15" s="21" t="s">
        <v>41</v>
      </c>
      <c r="H15" s="42">
        <v>2210</v>
      </c>
      <c r="I15" s="134" t="s">
        <v>42</v>
      </c>
      <c r="J15" s="95" t="s">
        <v>16</v>
      </c>
    </row>
    <row r="16" spans="2:28" s="1" customFormat="1" ht="78" customHeight="1">
      <c r="B16" s="159"/>
      <c r="C16" s="162"/>
      <c r="D16" s="134" t="s">
        <v>34</v>
      </c>
      <c r="E16" s="134">
        <v>9</v>
      </c>
      <c r="F16" s="135">
        <v>43523</v>
      </c>
      <c r="G16" s="21" t="s">
        <v>43</v>
      </c>
      <c r="H16" s="42">
        <v>600</v>
      </c>
      <c r="I16" s="134" t="s">
        <v>44</v>
      </c>
      <c r="J16" s="95" t="s">
        <v>16</v>
      </c>
    </row>
    <row r="17" spans="2:10" s="1" customFormat="1" ht="33.75" customHeight="1">
      <c r="B17" s="158" t="s">
        <v>45</v>
      </c>
      <c r="C17" s="160" t="s">
        <v>12</v>
      </c>
      <c r="D17" s="163" t="s">
        <v>46</v>
      </c>
      <c r="E17" s="158">
        <v>10</v>
      </c>
      <c r="F17" s="164">
        <v>43537</v>
      </c>
      <c r="G17" s="21" t="s">
        <v>47</v>
      </c>
      <c r="H17" s="41">
        <v>110</v>
      </c>
      <c r="I17" s="163" t="s">
        <v>48</v>
      </c>
      <c r="J17" s="160" t="s">
        <v>16</v>
      </c>
    </row>
    <row r="18" spans="2:10" s="1" customFormat="1" ht="36" customHeight="1">
      <c r="B18" s="159"/>
      <c r="C18" s="162"/>
      <c r="D18" s="163"/>
      <c r="E18" s="159"/>
      <c r="F18" s="164"/>
      <c r="G18" s="21" t="s">
        <v>49</v>
      </c>
      <c r="H18" s="41">
        <v>475</v>
      </c>
      <c r="I18" s="163"/>
      <c r="J18" s="162"/>
    </row>
    <row r="19" spans="2:10" s="1" customFormat="1" ht="83.25" customHeight="1">
      <c r="B19" s="158" t="s">
        <v>50</v>
      </c>
      <c r="C19" s="160" t="s">
        <v>12</v>
      </c>
      <c r="D19" s="163" t="s">
        <v>51</v>
      </c>
      <c r="E19" s="158">
        <v>11</v>
      </c>
      <c r="F19" s="164">
        <v>43539</v>
      </c>
      <c r="G19" s="21" t="s">
        <v>52</v>
      </c>
      <c r="H19" s="41">
        <v>920</v>
      </c>
      <c r="I19" s="163" t="s">
        <v>53</v>
      </c>
      <c r="J19" s="160" t="s">
        <v>16</v>
      </c>
    </row>
    <row r="20" spans="2:10" s="1" customFormat="1" ht="72" customHeight="1">
      <c r="B20" s="165"/>
      <c r="C20" s="161"/>
      <c r="D20" s="163"/>
      <c r="E20" s="165"/>
      <c r="F20" s="164"/>
      <c r="G20" s="21" t="s">
        <v>54</v>
      </c>
      <c r="H20" s="41">
        <v>200</v>
      </c>
      <c r="I20" s="163"/>
      <c r="J20" s="161"/>
    </row>
    <row r="21" spans="2:10" s="1" customFormat="1" ht="67.5" customHeight="1">
      <c r="B21" s="165"/>
      <c r="C21" s="161"/>
      <c r="D21" s="163"/>
      <c r="E21" s="165"/>
      <c r="F21" s="164"/>
      <c r="G21" s="21" t="s">
        <v>55</v>
      </c>
      <c r="H21" s="41">
        <v>33</v>
      </c>
      <c r="I21" s="163"/>
      <c r="J21" s="161"/>
    </row>
    <row r="22" spans="2:10" s="1" customFormat="1" ht="84.75" customHeight="1">
      <c r="B22" s="159"/>
      <c r="C22" s="162"/>
      <c r="D22" s="163"/>
      <c r="E22" s="159"/>
      <c r="F22" s="164"/>
      <c r="G22" s="21" t="s">
        <v>56</v>
      </c>
      <c r="H22" s="41">
        <v>525</v>
      </c>
      <c r="I22" s="163"/>
      <c r="J22" s="162"/>
    </row>
    <row r="23" spans="2:10" s="1" customFormat="1" ht="51.75" customHeight="1">
      <c r="B23" s="155" t="s">
        <v>57</v>
      </c>
      <c r="C23" s="160" t="s">
        <v>12</v>
      </c>
      <c r="D23" s="163" t="s">
        <v>58</v>
      </c>
      <c r="E23" s="158">
        <v>12</v>
      </c>
      <c r="F23" s="164">
        <v>43543</v>
      </c>
      <c r="G23" s="21" t="s">
        <v>59</v>
      </c>
      <c r="H23" s="41">
        <v>1118.7</v>
      </c>
      <c r="I23" s="163" t="s">
        <v>60</v>
      </c>
      <c r="J23" s="160" t="s">
        <v>16</v>
      </c>
    </row>
    <row r="24" spans="2:10" s="1" customFormat="1" ht="52.5" customHeight="1">
      <c r="B24" s="156"/>
      <c r="C24" s="161"/>
      <c r="D24" s="163"/>
      <c r="E24" s="165"/>
      <c r="F24" s="164"/>
      <c r="G24" s="21" t="s">
        <v>61</v>
      </c>
      <c r="H24" s="41">
        <v>61.02</v>
      </c>
      <c r="I24" s="163"/>
      <c r="J24" s="161"/>
    </row>
    <row r="25" spans="2:10" s="1" customFormat="1" ht="36.75" customHeight="1">
      <c r="B25" s="157"/>
      <c r="C25" s="162"/>
      <c r="D25" s="163"/>
      <c r="E25" s="159"/>
      <c r="F25" s="164"/>
      <c r="G25" s="21" t="s">
        <v>62</v>
      </c>
      <c r="H25" s="41">
        <v>366.12</v>
      </c>
      <c r="I25" s="163"/>
      <c r="J25" s="162"/>
    </row>
    <row r="26" spans="2:10" s="1" customFormat="1" ht="30.75" customHeight="1">
      <c r="B26" s="134" t="s">
        <v>63</v>
      </c>
      <c r="C26" s="95" t="s">
        <v>12</v>
      </c>
      <c r="D26" s="134" t="s">
        <v>58</v>
      </c>
      <c r="E26" s="134">
        <v>13</v>
      </c>
      <c r="F26" s="135">
        <v>43543</v>
      </c>
      <c r="G26" s="21" t="s">
        <v>64</v>
      </c>
      <c r="H26" s="41">
        <v>1057.68</v>
      </c>
      <c r="I26" s="134" t="s">
        <v>65</v>
      </c>
      <c r="J26" s="95" t="s">
        <v>16</v>
      </c>
    </row>
    <row r="27" spans="2:10" s="1" customFormat="1" ht="68.25" customHeight="1">
      <c r="B27" s="134" t="s">
        <v>66</v>
      </c>
      <c r="C27" s="95" t="s">
        <v>12</v>
      </c>
      <c r="D27" s="134" t="s">
        <v>34</v>
      </c>
      <c r="E27" s="134">
        <v>14</v>
      </c>
      <c r="F27" s="135">
        <v>43543</v>
      </c>
      <c r="G27" s="21" t="s">
        <v>67</v>
      </c>
      <c r="H27" s="41">
        <v>1596</v>
      </c>
      <c r="I27" s="134" t="s">
        <v>42</v>
      </c>
      <c r="J27" s="95" t="s">
        <v>16</v>
      </c>
    </row>
    <row r="28" spans="2:10" s="1" customFormat="1" ht="37.5" customHeight="1">
      <c r="B28" s="134" t="s">
        <v>68</v>
      </c>
      <c r="C28" s="95" t="s">
        <v>12</v>
      </c>
      <c r="D28" s="134" t="s">
        <v>69</v>
      </c>
      <c r="E28" s="134">
        <v>15</v>
      </c>
      <c r="F28" s="135">
        <v>43543</v>
      </c>
      <c r="G28" s="21" t="s">
        <v>70</v>
      </c>
      <c r="H28" s="41">
        <v>1092</v>
      </c>
      <c r="I28" s="134" t="s">
        <v>71</v>
      </c>
      <c r="J28" s="95" t="s">
        <v>16</v>
      </c>
    </row>
    <row r="29" spans="2:10" s="1" customFormat="1" ht="39" customHeight="1">
      <c r="B29" s="134" t="s">
        <v>72</v>
      </c>
      <c r="C29" s="95" t="s">
        <v>12</v>
      </c>
      <c r="D29" s="134" t="s">
        <v>58</v>
      </c>
      <c r="E29" s="134">
        <v>16</v>
      </c>
      <c r="F29" s="135">
        <v>43544</v>
      </c>
      <c r="G29" s="21" t="s">
        <v>73</v>
      </c>
      <c r="H29" s="41">
        <v>271.2</v>
      </c>
      <c r="I29" s="134" t="s">
        <v>74</v>
      </c>
      <c r="J29" s="95" t="s">
        <v>16</v>
      </c>
    </row>
    <row r="30" spans="2:10" s="1" customFormat="1" ht="86.25" customHeight="1">
      <c r="B30" s="134" t="s">
        <v>75</v>
      </c>
      <c r="C30" s="95" t="s">
        <v>12</v>
      </c>
      <c r="D30" s="134" t="s">
        <v>13</v>
      </c>
      <c r="E30" s="134">
        <v>17</v>
      </c>
      <c r="F30" s="135">
        <v>43544</v>
      </c>
      <c r="G30" s="21" t="s">
        <v>76</v>
      </c>
      <c r="H30" s="41">
        <v>282.5</v>
      </c>
      <c r="I30" s="134" t="s">
        <v>77</v>
      </c>
      <c r="J30" s="95" t="s">
        <v>78</v>
      </c>
    </row>
    <row r="31" spans="2:10" s="1" customFormat="1" ht="89.25" customHeight="1">
      <c r="B31" s="96" t="s">
        <v>57</v>
      </c>
      <c r="C31" s="95" t="s">
        <v>12</v>
      </c>
      <c r="D31" s="134" t="s">
        <v>30</v>
      </c>
      <c r="E31" s="134">
        <v>18</v>
      </c>
      <c r="F31" s="135">
        <v>43545</v>
      </c>
      <c r="G31" s="21" t="s">
        <v>79</v>
      </c>
      <c r="H31" s="41">
        <v>305.10000000000002</v>
      </c>
      <c r="I31" s="134" t="s">
        <v>80</v>
      </c>
      <c r="J31" s="95" t="s">
        <v>16</v>
      </c>
    </row>
    <row r="32" spans="2:10" s="1" customFormat="1" ht="38.25" customHeight="1">
      <c r="B32" s="134" t="s">
        <v>81</v>
      </c>
      <c r="C32" s="95" t="s">
        <v>12</v>
      </c>
      <c r="D32" s="134" t="s">
        <v>58</v>
      </c>
      <c r="E32" s="134">
        <v>19</v>
      </c>
      <c r="F32" s="135">
        <v>43549</v>
      </c>
      <c r="G32" s="21" t="s">
        <v>82</v>
      </c>
      <c r="H32" s="41">
        <v>603.12</v>
      </c>
      <c r="I32" s="134" t="s">
        <v>83</v>
      </c>
      <c r="J32" s="95" t="s">
        <v>16</v>
      </c>
    </row>
    <row r="33" spans="1:10" s="1" customFormat="1" ht="36.75" customHeight="1">
      <c r="B33" s="134" t="s">
        <v>84</v>
      </c>
      <c r="C33" s="95" t="s">
        <v>12</v>
      </c>
      <c r="D33" s="134" t="s">
        <v>58</v>
      </c>
      <c r="E33" s="134">
        <v>20</v>
      </c>
      <c r="F33" s="135">
        <v>43549</v>
      </c>
      <c r="G33" s="21" t="s">
        <v>85</v>
      </c>
      <c r="H33" s="41">
        <v>105</v>
      </c>
      <c r="I33" s="134" t="s">
        <v>86</v>
      </c>
      <c r="J33" s="95" t="s">
        <v>16</v>
      </c>
    </row>
    <row r="34" spans="1:10" s="1" customFormat="1" ht="36.75" customHeight="1">
      <c r="B34" s="158" t="s">
        <v>87</v>
      </c>
      <c r="C34" s="160" t="s">
        <v>12</v>
      </c>
      <c r="D34" s="163" t="s">
        <v>58</v>
      </c>
      <c r="E34" s="158">
        <v>21</v>
      </c>
      <c r="F34" s="164">
        <v>43549</v>
      </c>
      <c r="G34" s="21" t="s">
        <v>88</v>
      </c>
      <c r="H34" s="43">
        <v>152.55000000000001</v>
      </c>
      <c r="I34" s="163" t="s">
        <v>89</v>
      </c>
      <c r="J34" s="160" t="s">
        <v>16</v>
      </c>
    </row>
    <row r="35" spans="1:10" s="1" customFormat="1" ht="39" customHeight="1" thickBot="1">
      <c r="B35" s="159"/>
      <c r="C35" s="162"/>
      <c r="D35" s="163"/>
      <c r="E35" s="159"/>
      <c r="F35" s="164"/>
      <c r="G35" s="21" t="s">
        <v>90</v>
      </c>
      <c r="H35" s="44">
        <v>152.55000000000001</v>
      </c>
      <c r="I35" s="163"/>
      <c r="J35" s="162"/>
    </row>
    <row r="36" spans="1:10" ht="23.25" customHeight="1" thickBot="1">
      <c r="H36" s="36">
        <f>SUM(H5:H35)</f>
        <v>36528.400000000009</v>
      </c>
    </row>
    <row r="37" spans="1:10">
      <c r="A37" s="133"/>
    </row>
  </sheetData>
  <mergeCells count="50">
    <mergeCell ref="B1:J1"/>
    <mergeCell ref="C9:C10"/>
    <mergeCell ref="C11:C16"/>
    <mergeCell ref="C34:C35"/>
    <mergeCell ref="C17:C18"/>
    <mergeCell ref="C19:C22"/>
    <mergeCell ref="C23:C25"/>
    <mergeCell ref="B2:J2"/>
    <mergeCell ref="E11:E12"/>
    <mergeCell ref="I13:I14"/>
    <mergeCell ref="D13:D14"/>
    <mergeCell ref="F13:F14"/>
    <mergeCell ref="E13:E14"/>
    <mergeCell ref="I11:I12"/>
    <mergeCell ref="D11:D12"/>
    <mergeCell ref="F11:F12"/>
    <mergeCell ref="B11:B16"/>
    <mergeCell ref="S4:AB4"/>
    <mergeCell ref="I9:I10"/>
    <mergeCell ref="D9:D10"/>
    <mergeCell ref="F9:F10"/>
    <mergeCell ref="E9:E10"/>
    <mergeCell ref="B9:B10"/>
    <mergeCell ref="B17:B18"/>
    <mergeCell ref="B19:B22"/>
    <mergeCell ref="I17:I18"/>
    <mergeCell ref="D17:D18"/>
    <mergeCell ref="F17:F18"/>
    <mergeCell ref="E17:E18"/>
    <mergeCell ref="F23:F25"/>
    <mergeCell ref="E23:E25"/>
    <mergeCell ref="E19:E22"/>
    <mergeCell ref="F19:F22"/>
    <mergeCell ref="D19:D22"/>
    <mergeCell ref="B23:B25"/>
    <mergeCell ref="B34:B35"/>
    <mergeCell ref="J23:J25"/>
    <mergeCell ref="J34:J35"/>
    <mergeCell ref="J9:J10"/>
    <mergeCell ref="J11:J12"/>
    <mergeCell ref="J13:J14"/>
    <mergeCell ref="J17:J18"/>
    <mergeCell ref="J19:J22"/>
    <mergeCell ref="I34:I35"/>
    <mergeCell ref="D34:D35"/>
    <mergeCell ref="F34:F35"/>
    <mergeCell ref="E34:E35"/>
    <mergeCell ref="I19:I22"/>
    <mergeCell ref="I23:I25"/>
    <mergeCell ref="D23:D25"/>
  </mergeCells>
  <pageMargins left="0.19685039370078741" right="0.23622047244094491" top="0.19" bottom="0.15748031496062992" header="0.31496062992125984" footer="0.15748031496062992"/>
  <pageSetup scale="55" orientation="landscape"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19"/>
  <sheetViews>
    <sheetView showWhiteSpace="0" zoomScale="98" zoomScaleNormal="98" workbookViewId="0">
      <selection activeCell="G9" sqref="G9"/>
    </sheetView>
  </sheetViews>
  <sheetFormatPr defaultColWidth="11.42578125" defaultRowHeight="15"/>
  <cols>
    <col min="1" max="1" width="1.5703125" customWidth="1"/>
    <col min="2" max="2" width="15.42578125" customWidth="1"/>
    <col min="3" max="3" width="16" customWidth="1"/>
    <col min="4" max="4" width="17.140625" customWidth="1"/>
    <col min="5" max="5" width="12.85546875" customWidth="1"/>
    <col min="6" max="6" width="12.28515625" customWidth="1"/>
    <col min="7" max="7" width="12.42578125" customWidth="1"/>
    <col min="8" max="8" width="40.7109375" customWidth="1"/>
    <col min="9" max="9" width="13.5703125" customWidth="1"/>
    <col min="10" max="10" width="11.140625" customWidth="1"/>
    <col min="11" max="11" width="11.28515625" customWidth="1"/>
    <col min="12" max="12" width="14.42578125" customWidth="1"/>
    <col min="13" max="13" width="16.42578125" customWidth="1"/>
    <col min="14" max="14" width="14.28515625" style="34" customWidth="1"/>
    <col min="15" max="33" width="11.42578125" style="34"/>
  </cols>
  <sheetData>
    <row r="1" spans="1:33" ht="17.25" customHeight="1">
      <c r="A1" s="195"/>
      <c r="B1" s="195"/>
      <c r="C1" s="195"/>
      <c r="D1" s="195"/>
      <c r="E1" s="195"/>
      <c r="F1" s="195"/>
      <c r="G1" s="195"/>
      <c r="H1" s="195"/>
      <c r="I1" s="170"/>
      <c r="J1" s="170"/>
      <c r="K1" s="170"/>
      <c r="L1" s="170"/>
      <c r="M1" s="170"/>
    </row>
    <row r="2" spans="1:33" ht="20.25" customHeight="1">
      <c r="A2" s="170" t="s">
        <v>546</v>
      </c>
      <c r="B2" s="170"/>
      <c r="C2" s="170"/>
      <c r="D2" s="170"/>
      <c r="E2" s="170"/>
      <c r="F2" s="170"/>
      <c r="G2" s="170"/>
      <c r="H2" s="170"/>
      <c r="I2" s="170"/>
      <c r="J2" s="170"/>
      <c r="K2" s="170"/>
      <c r="L2" s="170"/>
      <c r="M2" s="170"/>
    </row>
    <row r="3" spans="1:33" ht="33" customHeight="1" thickBot="1"/>
    <row r="4" spans="1:33" s="1" customFormat="1" ht="21.75" customHeight="1" thickBot="1">
      <c r="B4" s="188" t="s">
        <v>295</v>
      </c>
      <c r="C4" s="188" t="s">
        <v>171</v>
      </c>
      <c r="D4" s="188" t="s">
        <v>172</v>
      </c>
      <c r="E4" s="196" t="s">
        <v>95</v>
      </c>
      <c r="F4" s="197"/>
      <c r="G4" s="199" t="s">
        <v>413</v>
      </c>
      <c r="H4" s="188" t="s">
        <v>173</v>
      </c>
      <c r="I4" s="188" t="s">
        <v>96</v>
      </c>
      <c r="J4" s="198" t="s">
        <v>175</v>
      </c>
      <c r="K4" s="197"/>
      <c r="L4" s="188" t="s">
        <v>176</v>
      </c>
      <c r="M4" s="188" t="s">
        <v>9</v>
      </c>
      <c r="N4" s="188" t="s">
        <v>10</v>
      </c>
      <c r="O4" s="33"/>
      <c r="P4" s="33"/>
      <c r="Q4" s="33"/>
      <c r="R4" s="33"/>
      <c r="S4" s="33"/>
      <c r="T4" s="33"/>
      <c r="U4" s="33"/>
      <c r="V4" s="33"/>
      <c r="W4" s="33"/>
      <c r="X4" s="33"/>
      <c r="Y4" s="33"/>
      <c r="Z4" s="33"/>
      <c r="AA4" s="33"/>
      <c r="AB4" s="33"/>
      <c r="AC4" s="33"/>
      <c r="AD4" s="33"/>
      <c r="AE4" s="33"/>
      <c r="AF4" s="33"/>
      <c r="AG4" s="33"/>
    </row>
    <row r="5" spans="1:33" s="1" customFormat="1" ht="22.5" customHeight="1">
      <c r="B5" s="189"/>
      <c r="C5" s="189"/>
      <c r="D5" s="189"/>
      <c r="E5" s="191" t="s">
        <v>97</v>
      </c>
      <c r="F5" s="191" t="s">
        <v>98</v>
      </c>
      <c r="G5" s="200"/>
      <c r="H5" s="189"/>
      <c r="I5" s="189"/>
      <c r="J5" s="191" t="s">
        <v>97</v>
      </c>
      <c r="K5" s="191" t="s">
        <v>98</v>
      </c>
      <c r="L5" s="189"/>
      <c r="M5" s="189"/>
      <c r="N5" s="189"/>
      <c r="O5" s="33"/>
      <c r="P5" s="33"/>
      <c r="Q5" s="33"/>
      <c r="R5" s="33"/>
      <c r="S5" s="33"/>
      <c r="T5" s="33"/>
      <c r="U5" s="33"/>
      <c r="V5" s="33"/>
      <c r="W5" s="33"/>
      <c r="X5" s="33"/>
      <c r="Y5" s="33"/>
      <c r="Z5" s="33"/>
      <c r="AA5" s="33"/>
      <c r="AB5" s="33"/>
      <c r="AC5" s="33"/>
      <c r="AD5" s="33"/>
      <c r="AE5" s="33"/>
      <c r="AF5" s="33"/>
      <c r="AG5" s="33"/>
    </row>
    <row r="6" spans="1:33" s="1" customFormat="1" ht="22.5" customHeight="1" thickBot="1">
      <c r="B6" s="190"/>
      <c r="C6" s="190"/>
      <c r="D6" s="190"/>
      <c r="E6" s="192"/>
      <c r="F6" s="192"/>
      <c r="G6" s="201"/>
      <c r="H6" s="190"/>
      <c r="I6" s="190"/>
      <c r="J6" s="192"/>
      <c r="K6" s="192"/>
      <c r="L6" s="190"/>
      <c r="M6" s="190"/>
      <c r="N6" s="190"/>
      <c r="O6" s="33"/>
      <c r="P6" s="33"/>
      <c r="Q6" s="33"/>
      <c r="R6" s="33"/>
      <c r="S6" s="33"/>
      <c r="T6" s="33"/>
      <c r="U6" s="33"/>
      <c r="V6" s="33"/>
      <c r="W6" s="33"/>
      <c r="X6" s="33"/>
      <c r="Y6" s="33"/>
      <c r="Z6" s="33"/>
      <c r="AA6" s="33"/>
      <c r="AB6" s="33"/>
      <c r="AC6" s="33"/>
      <c r="AD6" s="33"/>
      <c r="AE6" s="33"/>
      <c r="AF6" s="33"/>
      <c r="AG6" s="33"/>
    </row>
    <row r="7" spans="1:33" s="1" customFormat="1" ht="68.25" customHeight="1" thickBot="1">
      <c r="B7" s="151" t="s">
        <v>539</v>
      </c>
      <c r="C7" s="67" t="s">
        <v>547</v>
      </c>
      <c r="D7" s="63" t="s">
        <v>179</v>
      </c>
      <c r="E7" s="75">
        <v>43453</v>
      </c>
      <c r="F7" s="75">
        <v>43818</v>
      </c>
      <c r="G7" s="66">
        <v>93575.24</v>
      </c>
      <c r="H7" s="68" t="s">
        <v>548</v>
      </c>
      <c r="I7" s="66">
        <v>237.81</v>
      </c>
      <c r="J7" s="69">
        <v>43748</v>
      </c>
      <c r="K7" s="69">
        <v>43818</v>
      </c>
      <c r="L7" s="70">
        <v>1</v>
      </c>
      <c r="M7" s="67" t="s">
        <v>181</v>
      </c>
      <c r="N7" s="70" t="s">
        <v>16</v>
      </c>
      <c r="O7" s="33"/>
      <c r="P7" s="33"/>
      <c r="Q7" s="33"/>
      <c r="R7" s="33"/>
      <c r="S7" s="33"/>
      <c r="T7" s="33"/>
      <c r="U7" s="33"/>
      <c r="V7" s="33"/>
      <c r="W7" s="33"/>
      <c r="X7" s="33"/>
      <c r="Y7" s="33"/>
      <c r="Z7" s="33"/>
      <c r="AA7" s="33"/>
      <c r="AB7" s="33"/>
      <c r="AC7" s="33"/>
      <c r="AD7" s="33"/>
      <c r="AE7" s="33"/>
      <c r="AF7" s="33"/>
      <c r="AG7" s="33"/>
    </row>
    <row r="8" spans="1:33" s="1" customFormat="1" ht="68.25" customHeight="1" thickBot="1">
      <c r="B8" s="151" t="s">
        <v>308</v>
      </c>
      <c r="C8" s="149" t="s">
        <v>549</v>
      </c>
      <c r="D8" s="152" t="s">
        <v>550</v>
      </c>
      <c r="E8" s="153">
        <v>43579</v>
      </c>
      <c r="F8" s="153">
        <v>43777</v>
      </c>
      <c r="G8" s="154">
        <v>1858.25</v>
      </c>
      <c r="H8" s="76" t="s">
        <v>551</v>
      </c>
      <c r="I8" s="154">
        <v>181.5</v>
      </c>
      <c r="J8" s="69">
        <v>43777</v>
      </c>
      <c r="K8" s="69" t="s">
        <v>424</v>
      </c>
      <c r="L8" s="70">
        <v>1</v>
      </c>
      <c r="M8" s="149" t="s">
        <v>552</v>
      </c>
      <c r="N8" s="70" t="s">
        <v>16</v>
      </c>
      <c r="O8" s="33"/>
      <c r="P8" s="33"/>
      <c r="Q8" s="33"/>
      <c r="R8" s="33"/>
      <c r="S8" s="33"/>
      <c r="T8" s="33"/>
      <c r="U8" s="33"/>
      <c r="V8" s="33"/>
      <c r="W8" s="33"/>
      <c r="X8" s="33"/>
      <c r="Y8" s="33"/>
      <c r="Z8" s="33"/>
      <c r="AA8" s="33"/>
      <c r="AB8" s="33"/>
      <c r="AC8" s="33"/>
      <c r="AD8" s="33"/>
      <c r="AE8" s="33"/>
      <c r="AF8" s="33"/>
      <c r="AG8" s="33"/>
    </row>
    <row r="9" spans="1:33" s="1" customFormat="1" ht="55.5" customHeight="1" thickBot="1">
      <c r="B9" s="151" t="s">
        <v>539</v>
      </c>
      <c r="C9" s="149" t="s">
        <v>547</v>
      </c>
      <c r="D9" s="152" t="s">
        <v>179</v>
      </c>
      <c r="E9" s="153">
        <v>43453</v>
      </c>
      <c r="F9" s="153">
        <v>43818</v>
      </c>
      <c r="G9" s="154">
        <v>93575.24</v>
      </c>
      <c r="H9" s="76" t="s">
        <v>553</v>
      </c>
      <c r="I9" s="154">
        <v>0</v>
      </c>
      <c r="J9" s="69">
        <v>43763</v>
      </c>
      <c r="K9" s="69">
        <v>44184</v>
      </c>
      <c r="L9" s="70">
        <v>1</v>
      </c>
      <c r="M9" s="149" t="s">
        <v>181</v>
      </c>
      <c r="N9" s="70" t="s">
        <v>16</v>
      </c>
      <c r="O9" s="33"/>
      <c r="P9" s="33"/>
      <c r="Q9" s="33"/>
      <c r="R9" s="33"/>
      <c r="S9" s="33"/>
      <c r="T9" s="33"/>
      <c r="U9" s="33"/>
      <c r="V9" s="33"/>
      <c r="W9" s="33"/>
      <c r="X9" s="33"/>
      <c r="Y9" s="33"/>
      <c r="Z9" s="33"/>
      <c r="AA9" s="33"/>
      <c r="AB9" s="33"/>
      <c r="AC9" s="33"/>
      <c r="AD9" s="33"/>
      <c r="AE9" s="33"/>
      <c r="AF9" s="33"/>
      <c r="AG9" s="33"/>
    </row>
    <row r="10" spans="1:33" s="1" customFormat="1" ht="84.75" customHeight="1" thickBot="1">
      <c r="B10" s="240" t="s">
        <v>539</v>
      </c>
      <c r="C10" s="238" t="s">
        <v>547</v>
      </c>
      <c r="D10" s="244" t="s">
        <v>543</v>
      </c>
      <c r="E10" s="246">
        <v>43818</v>
      </c>
      <c r="F10" s="246">
        <v>44184</v>
      </c>
      <c r="G10" s="248">
        <v>105630.39999999999</v>
      </c>
      <c r="H10" s="68" t="s">
        <v>554</v>
      </c>
      <c r="I10" s="66">
        <v>2665.6</v>
      </c>
      <c r="J10" s="69">
        <v>43818</v>
      </c>
      <c r="K10" s="69">
        <v>44184</v>
      </c>
      <c r="L10" s="242">
        <v>1</v>
      </c>
      <c r="M10" s="238" t="s">
        <v>545</v>
      </c>
      <c r="N10" s="242" t="s">
        <v>16</v>
      </c>
      <c r="O10" s="33"/>
      <c r="P10" s="33"/>
      <c r="Q10" s="33"/>
      <c r="R10" s="33"/>
      <c r="S10" s="33"/>
      <c r="T10" s="33"/>
      <c r="U10" s="33"/>
      <c r="V10" s="33"/>
      <c r="W10" s="33"/>
      <c r="X10" s="33"/>
      <c r="Y10" s="33"/>
      <c r="Z10" s="33"/>
      <c r="AA10" s="33"/>
      <c r="AB10" s="33"/>
      <c r="AC10" s="33"/>
      <c r="AD10" s="33"/>
      <c r="AE10" s="33"/>
      <c r="AF10" s="33"/>
      <c r="AG10" s="33"/>
    </row>
    <row r="11" spans="1:33" s="1" customFormat="1" ht="59.25" customHeight="1" thickBot="1">
      <c r="B11" s="241"/>
      <c r="C11" s="239"/>
      <c r="D11" s="245"/>
      <c r="E11" s="247"/>
      <c r="F11" s="247"/>
      <c r="G11" s="249"/>
      <c r="H11" s="68" t="s">
        <v>555</v>
      </c>
      <c r="I11" s="66">
        <v>0</v>
      </c>
      <c r="J11" s="69">
        <v>43818</v>
      </c>
      <c r="K11" s="69">
        <v>44184</v>
      </c>
      <c r="L11" s="243"/>
      <c r="M11" s="239"/>
      <c r="N11" s="243"/>
      <c r="O11" s="33"/>
      <c r="P11" s="33"/>
      <c r="Q11" s="33"/>
      <c r="R11" s="33"/>
      <c r="S11" s="33"/>
      <c r="T11" s="33"/>
      <c r="U11" s="33"/>
      <c r="V11" s="33"/>
      <c r="W11" s="33"/>
      <c r="X11" s="33"/>
      <c r="Y11" s="33"/>
      <c r="Z11" s="33"/>
      <c r="AA11" s="33"/>
      <c r="AB11" s="33"/>
      <c r="AC11" s="33"/>
      <c r="AD11" s="33"/>
      <c r="AE11" s="33"/>
      <c r="AF11" s="33"/>
      <c r="AG11" s="33"/>
    </row>
    <row r="12" spans="1:33" s="1" customFormat="1" ht="66" customHeight="1" thickBot="1">
      <c r="B12" s="151" t="s">
        <v>308</v>
      </c>
      <c r="C12" s="67" t="s">
        <v>556</v>
      </c>
      <c r="D12" s="63" t="s">
        <v>113</v>
      </c>
      <c r="E12" s="65" t="s">
        <v>101</v>
      </c>
      <c r="F12" s="65" t="s">
        <v>102</v>
      </c>
      <c r="G12" s="66">
        <v>13757.46</v>
      </c>
      <c r="H12" s="68" t="s">
        <v>557</v>
      </c>
      <c r="I12" s="66">
        <v>11997.68</v>
      </c>
      <c r="J12" s="69">
        <v>43831</v>
      </c>
      <c r="K12" s="69">
        <v>44196</v>
      </c>
      <c r="L12" s="70">
        <v>1</v>
      </c>
      <c r="M12" s="67" t="s">
        <v>115</v>
      </c>
      <c r="N12" s="70" t="s">
        <v>16</v>
      </c>
      <c r="O12" s="33"/>
      <c r="P12" s="33"/>
      <c r="Q12" s="33"/>
      <c r="R12" s="33"/>
      <c r="S12" s="33"/>
      <c r="T12" s="33"/>
      <c r="U12" s="33"/>
      <c r="V12" s="33"/>
      <c r="W12" s="33"/>
      <c r="X12" s="33"/>
      <c r="Y12" s="33"/>
      <c r="Z12" s="33"/>
      <c r="AA12" s="33"/>
      <c r="AB12" s="33"/>
      <c r="AC12" s="33"/>
      <c r="AD12" s="33"/>
      <c r="AE12" s="33"/>
      <c r="AF12" s="33"/>
      <c r="AG12" s="33"/>
    </row>
    <row r="13" spans="1:33" ht="27.75" customHeight="1" thickBot="1">
      <c r="A13" s="71"/>
      <c r="B13" s="121"/>
      <c r="C13" s="122"/>
      <c r="D13" s="122"/>
      <c r="E13" s="122"/>
      <c r="F13" s="122"/>
      <c r="G13" s="122"/>
      <c r="H13" s="122"/>
      <c r="I13" s="38">
        <f>SUM(I7:I12)</f>
        <v>15082.59</v>
      </c>
      <c r="J13" s="71"/>
      <c r="K13" s="71"/>
      <c r="L13" s="64">
        <f>SUM(L7:L12)</f>
        <v>5</v>
      </c>
      <c r="M13" s="71"/>
    </row>
    <row r="14" spans="1:33" ht="19.5" customHeight="1">
      <c r="A14" s="19"/>
      <c r="B14" s="123"/>
      <c r="C14" s="124"/>
      <c r="D14" s="124"/>
      <c r="E14" s="124"/>
      <c r="F14" s="124"/>
      <c r="G14" s="124"/>
      <c r="H14" s="124"/>
      <c r="I14" s="19"/>
      <c r="J14" s="19"/>
      <c r="K14" s="19"/>
      <c r="L14" s="19"/>
      <c r="M14" s="19"/>
    </row>
    <row r="15" spans="1:33" ht="19.5" customHeight="1">
      <c r="A15" s="19"/>
      <c r="B15" s="123"/>
      <c r="C15" s="124"/>
      <c r="D15" s="124"/>
      <c r="E15" s="124"/>
      <c r="F15" s="124"/>
      <c r="G15" s="124"/>
      <c r="H15" s="124"/>
      <c r="I15" s="19"/>
      <c r="J15" s="19"/>
      <c r="K15" s="19"/>
      <c r="L15" s="19"/>
      <c r="M15" s="19"/>
    </row>
    <row r="16" spans="1:33" ht="19.5" customHeight="1">
      <c r="A16" s="19"/>
      <c r="B16" s="123"/>
      <c r="C16" s="124"/>
      <c r="D16" s="124"/>
      <c r="E16" s="124"/>
      <c r="F16" s="124"/>
      <c r="G16" s="124"/>
      <c r="H16" s="124"/>
      <c r="I16" s="19"/>
      <c r="J16" s="19"/>
      <c r="K16" s="19"/>
      <c r="L16" s="19"/>
      <c r="M16" s="19"/>
    </row>
    <row r="17" spans="1:13" ht="19.5" customHeight="1">
      <c r="A17" s="19"/>
      <c r="B17" s="123"/>
      <c r="C17" s="124"/>
      <c r="D17" s="124"/>
      <c r="E17" s="124"/>
      <c r="F17" s="124"/>
      <c r="G17" s="124"/>
      <c r="H17" s="124"/>
      <c r="I17" s="19"/>
      <c r="J17" s="19"/>
      <c r="K17" s="19"/>
      <c r="L17" s="19"/>
      <c r="M17" s="19"/>
    </row>
    <row r="18" spans="1:13" ht="19.5" customHeight="1">
      <c r="A18" s="19"/>
      <c r="B18" s="123"/>
      <c r="C18" s="124"/>
      <c r="D18" s="124"/>
      <c r="E18" s="124"/>
      <c r="F18" s="124"/>
      <c r="G18" s="124"/>
      <c r="H18" s="124"/>
      <c r="I18" s="19"/>
      <c r="J18" s="19"/>
      <c r="K18" s="19"/>
      <c r="L18" s="19"/>
      <c r="M18" s="19"/>
    </row>
    <row r="19" spans="1:13" ht="19.5" customHeight="1">
      <c r="A19" s="19"/>
      <c r="B19" s="19"/>
      <c r="C19" s="120"/>
      <c r="D19" s="120"/>
      <c r="E19" s="120"/>
      <c r="F19" s="120"/>
      <c r="G19" s="120"/>
      <c r="H19" s="120"/>
      <c r="I19" s="19"/>
      <c r="J19" s="19"/>
      <c r="K19" s="19"/>
      <c r="L19" s="19"/>
      <c r="M19" s="19"/>
    </row>
  </sheetData>
  <mergeCells count="26">
    <mergeCell ref="M10:M11"/>
    <mergeCell ref="N4:N6"/>
    <mergeCell ref="B4:B6"/>
    <mergeCell ref="B10:B11"/>
    <mergeCell ref="N10:N11"/>
    <mergeCell ref="C10:C11"/>
    <mergeCell ref="E5:E6"/>
    <mergeCell ref="F5:F6"/>
    <mergeCell ref="J5:J6"/>
    <mergeCell ref="K5:K6"/>
    <mergeCell ref="L10:L11"/>
    <mergeCell ref="D10:D11"/>
    <mergeCell ref="E10:E11"/>
    <mergeCell ref="F10:F11"/>
    <mergeCell ref="G10:G11"/>
    <mergeCell ref="A1:M1"/>
    <mergeCell ref="A2:M2"/>
    <mergeCell ref="D4:D6"/>
    <mergeCell ref="E4:F4"/>
    <mergeCell ref="G4:G6"/>
    <mergeCell ref="C4:C6"/>
    <mergeCell ref="M4:M6"/>
    <mergeCell ref="H4:H6"/>
    <mergeCell ref="I4:I6"/>
    <mergeCell ref="J4:K4"/>
    <mergeCell ref="L4:L6"/>
  </mergeCells>
  <pageMargins left="0.5" right="0.19685039370078741" top="0.19685039370078741" bottom="0.35433070866141736" header="0.31496062992125984" footer="0.31496062992125984"/>
  <pageSetup scale="6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11.425781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topLeftCell="A15" workbookViewId="0">
      <selection activeCell="F20" sqref="F20"/>
    </sheetView>
  </sheetViews>
  <sheetFormatPr defaultColWidth="11.42578125" defaultRowHeight="15"/>
  <cols>
    <col min="1" max="1" width="11.5703125" customWidth="1"/>
    <col min="2" max="3" width="16.7109375" customWidth="1"/>
    <col min="4" max="4" width="25.7109375" customWidth="1"/>
    <col min="5" max="5" width="22.28515625" customWidth="1"/>
    <col min="6" max="6" width="10.5703125" customWidth="1"/>
    <col min="7" max="7" width="11.42578125" customWidth="1"/>
    <col min="8" max="8" width="10.85546875" customWidth="1"/>
    <col min="9" max="9" width="47.28515625" customWidth="1"/>
    <col min="10" max="10" width="18.85546875" customWidth="1"/>
    <col min="11" max="11" width="43" customWidth="1"/>
    <col min="12" max="12" width="26.5703125" customWidth="1"/>
  </cols>
  <sheetData>
    <row r="1" spans="1:12" ht="23.25" customHeight="1">
      <c r="A1" s="170" t="s">
        <v>0</v>
      </c>
      <c r="B1" s="170"/>
      <c r="C1" s="170"/>
      <c r="D1" s="170"/>
      <c r="E1" s="170"/>
      <c r="F1" s="170"/>
      <c r="G1" s="170"/>
      <c r="H1" s="170"/>
      <c r="I1" s="170"/>
      <c r="J1" s="170"/>
      <c r="K1" s="170"/>
      <c r="L1" s="170"/>
    </row>
    <row r="2" spans="1:12" ht="20.25" customHeight="1">
      <c r="A2" s="170" t="s">
        <v>91</v>
      </c>
      <c r="B2" s="170"/>
      <c r="C2" s="170"/>
      <c r="D2" s="170"/>
      <c r="E2" s="170"/>
      <c r="F2" s="170"/>
      <c r="G2" s="170"/>
      <c r="H2" s="170"/>
      <c r="I2" s="170"/>
      <c r="J2" s="170"/>
      <c r="K2" s="170"/>
      <c r="L2" s="170"/>
    </row>
    <row r="3" spans="1:12" ht="25.5" customHeight="1" thickBot="1"/>
    <row r="4" spans="1:12" ht="24.75" customHeight="1" thickBot="1">
      <c r="B4" s="180" t="s">
        <v>92</v>
      </c>
      <c r="C4" s="174" t="s">
        <v>3</v>
      </c>
      <c r="D4" s="180" t="s">
        <v>4</v>
      </c>
      <c r="E4" s="178" t="s">
        <v>93</v>
      </c>
      <c r="F4" s="180" t="s">
        <v>94</v>
      </c>
      <c r="G4" s="182" t="s">
        <v>95</v>
      </c>
      <c r="H4" s="183"/>
      <c r="I4" s="180" t="s">
        <v>7</v>
      </c>
      <c r="J4" s="180" t="s">
        <v>96</v>
      </c>
      <c r="K4" s="180" t="s">
        <v>9</v>
      </c>
      <c r="L4" s="174" t="s">
        <v>10</v>
      </c>
    </row>
    <row r="5" spans="1:12" s="1" customFormat="1" ht="20.25" customHeight="1" thickBot="1">
      <c r="B5" s="181"/>
      <c r="C5" s="175"/>
      <c r="D5" s="181"/>
      <c r="E5" s="179"/>
      <c r="F5" s="181"/>
      <c r="G5" s="140" t="s">
        <v>97</v>
      </c>
      <c r="H5" s="112" t="s">
        <v>98</v>
      </c>
      <c r="I5" s="181"/>
      <c r="J5" s="181"/>
      <c r="K5" s="181"/>
      <c r="L5" s="175"/>
    </row>
    <row r="6" spans="1:12" s="1" customFormat="1" ht="57" customHeight="1" thickBot="1">
      <c r="B6" s="109" t="s">
        <v>99</v>
      </c>
      <c r="C6" s="110" t="s">
        <v>12</v>
      </c>
      <c r="D6" s="18" t="s">
        <v>46</v>
      </c>
      <c r="E6" s="139" t="s">
        <v>100</v>
      </c>
      <c r="F6" s="29">
        <v>43468</v>
      </c>
      <c r="G6" s="29" t="s">
        <v>101</v>
      </c>
      <c r="H6" s="29" t="s">
        <v>102</v>
      </c>
      <c r="I6" s="40" t="s">
        <v>103</v>
      </c>
      <c r="J6" s="20">
        <v>44520</v>
      </c>
      <c r="K6" s="18" t="s">
        <v>104</v>
      </c>
      <c r="L6" s="141" t="s">
        <v>16</v>
      </c>
    </row>
    <row r="7" spans="1:12" s="1" customFormat="1" ht="51.75" customHeight="1" thickBot="1">
      <c r="B7" s="139" t="s">
        <v>105</v>
      </c>
      <c r="C7" s="141" t="s">
        <v>12</v>
      </c>
      <c r="D7" s="18" t="s">
        <v>46</v>
      </c>
      <c r="E7" s="139" t="s">
        <v>106</v>
      </c>
      <c r="F7" s="29">
        <v>43468</v>
      </c>
      <c r="G7" s="29" t="s">
        <v>101</v>
      </c>
      <c r="H7" s="29" t="s">
        <v>102</v>
      </c>
      <c r="I7" s="30" t="s">
        <v>107</v>
      </c>
      <c r="J7" s="20">
        <v>25653.24</v>
      </c>
      <c r="K7" s="18" t="s">
        <v>108</v>
      </c>
      <c r="L7" s="141" t="s">
        <v>16</v>
      </c>
    </row>
    <row r="8" spans="1:12" s="1" customFormat="1" ht="36.75" customHeight="1" thickBot="1">
      <c r="B8" s="184" t="s">
        <v>109</v>
      </c>
      <c r="C8" s="167" t="s">
        <v>12</v>
      </c>
      <c r="D8" s="18" t="s">
        <v>58</v>
      </c>
      <c r="E8" s="139" t="s">
        <v>110</v>
      </c>
      <c r="F8" s="29">
        <v>43476</v>
      </c>
      <c r="G8" s="29" t="s">
        <v>101</v>
      </c>
      <c r="H8" s="29" t="s">
        <v>102</v>
      </c>
      <c r="I8" s="30" t="s">
        <v>111</v>
      </c>
      <c r="J8" s="20">
        <v>7080</v>
      </c>
      <c r="K8" s="18" t="s">
        <v>112</v>
      </c>
      <c r="L8" s="141" t="s">
        <v>16</v>
      </c>
    </row>
    <row r="9" spans="1:12" s="1" customFormat="1" ht="48.75" customHeight="1" thickBot="1">
      <c r="B9" s="177"/>
      <c r="C9" s="169"/>
      <c r="D9" s="18" t="s">
        <v>46</v>
      </c>
      <c r="E9" s="139" t="s">
        <v>113</v>
      </c>
      <c r="F9" s="29">
        <v>43476</v>
      </c>
      <c r="G9" s="29" t="s">
        <v>101</v>
      </c>
      <c r="H9" s="29" t="s">
        <v>102</v>
      </c>
      <c r="I9" s="30" t="s">
        <v>114</v>
      </c>
      <c r="J9" s="20">
        <v>13757.46</v>
      </c>
      <c r="K9" s="18" t="s">
        <v>115</v>
      </c>
      <c r="L9" s="141" t="s">
        <v>16</v>
      </c>
    </row>
    <row r="10" spans="1:12" s="1" customFormat="1" ht="50.25" customHeight="1" thickBot="1">
      <c r="B10" s="139" t="s">
        <v>116</v>
      </c>
      <c r="C10" s="141" t="s">
        <v>12</v>
      </c>
      <c r="D10" s="18" t="s">
        <v>58</v>
      </c>
      <c r="E10" s="139" t="s">
        <v>117</v>
      </c>
      <c r="F10" s="29">
        <v>43476</v>
      </c>
      <c r="G10" s="29" t="s">
        <v>101</v>
      </c>
      <c r="H10" s="29" t="s">
        <v>102</v>
      </c>
      <c r="I10" s="30" t="s">
        <v>118</v>
      </c>
      <c r="J10" s="20">
        <v>424.8</v>
      </c>
      <c r="K10" s="18" t="s">
        <v>119</v>
      </c>
      <c r="L10" s="141" t="s">
        <v>16</v>
      </c>
    </row>
    <row r="11" spans="1:12" s="1" customFormat="1" ht="44.25" customHeight="1" thickBot="1">
      <c r="B11" s="139" t="s">
        <v>120</v>
      </c>
      <c r="C11" s="141" t="s">
        <v>12</v>
      </c>
      <c r="D11" s="18" t="s">
        <v>121</v>
      </c>
      <c r="E11" s="139" t="s">
        <v>122</v>
      </c>
      <c r="F11" s="29">
        <v>43521</v>
      </c>
      <c r="G11" s="29" t="s">
        <v>123</v>
      </c>
      <c r="H11" s="29" t="s">
        <v>102</v>
      </c>
      <c r="I11" s="30" t="s">
        <v>124</v>
      </c>
      <c r="J11" s="20">
        <v>4068</v>
      </c>
      <c r="K11" s="18" t="s">
        <v>125</v>
      </c>
      <c r="L11" s="141" t="s">
        <v>16</v>
      </c>
    </row>
    <row r="12" spans="1:12" s="1" customFormat="1" ht="56.25" customHeight="1" thickBot="1">
      <c r="B12" s="139" t="s">
        <v>126</v>
      </c>
      <c r="C12" s="141" t="s">
        <v>12</v>
      </c>
      <c r="D12" s="18" t="s">
        <v>46</v>
      </c>
      <c r="E12" s="139" t="s">
        <v>127</v>
      </c>
      <c r="F12" s="29">
        <v>43538</v>
      </c>
      <c r="G12" s="29" t="s">
        <v>128</v>
      </c>
      <c r="H12" s="29" t="s">
        <v>102</v>
      </c>
      <c r="I12" s="30" t="s">
        <v>129</v>
      </c>
      <c r="J12" s="20">
        <v>1120</v>
      </c>
      <c r="K12" s="18" t="s">
        <v>130</v>
      </c>
      <c r="L12" s="141" t="s">
        <v>16</v>
      </c>
    </row>
    <row r="13" spans="1:12" s="1" customFormat="1" ht="55.5" customHeight="1" thickBot="1">
      <c r="B13" s="139" t="s">
        <v>131</v>
      </c>
      <c r="C13" s="141" t="s">
        <v>12</v>
      </c>
      <c r="D13" s="18" t="s">
        <v>46</v>
      </c>
      <c r="E13" s="139" t="s">
        <v>132</v>
      </c>
      <c r="F13" s="29">
        <v>43539</v>
      </c>
      <c r="G13" s="29" t="s">
        <v>128</v>
      </c>
      <c r="H13" s="29" t="s">
        <v>102</v>
      </c>
      <c r="I13" s="30" t="s">
        <v>133</v>
      </c>
      <c r="J13" s="20">
        <v>2044</v>
      </c>
      <c r="K13" s="18" t="s">
        <v>134</v>
      </c>
      <c r="L13" s="141" t="s">
        <v>16</v>
      </c>
    </row>
    <row r="14" spans="1:12" s="1" customFormat="1" ht="57.75" customHeight="1" thickBot="1">
      <c r="B14" s="77" t="s">
        <v>135</v>
      </c>
      <c r="C14" s="141" t="s">
        <v>12</v>
      </c>
      <c r="D14" s="18" t="s">
        <v>46</v>
      </c>
      <c r="E14" s="139" t="s">
        <v>136</v>
      </c>
      <c r="F14" s="29">
        <v>43542</v>
      </c>
      <c r="G14" s="29" t="s">
        <v>128</v>
      </c>
      <c r="H14" s="29" t="s">
        <v>102</v>
      </c>
      <c r="I14" s="30" t="s">
        <v>137</v>
      </c>
      <c r="J14" s="20">
        <v>994.05</v>
      </c>
      <c r="K14" s="18" t="s">
        <v>108</v>
      </c>
      <c r="L14" s="141" t="s">
        <v>16</v>
      </c>
    </row>
    <row r="15" spans="1:12" s="1" customFormat="1" ht="57" customHeight="1" thickBot="1">
      <c r="B15" s="139" t="s">
        <v>138</v>
      </c>
      <c r="C15" s="141" t="s">
        <v>12</v>
      </c>
      <c r="D15" s="18" t="s">
        <v>46</v>
      </c>
      <c r="E15" s="139" t="s">
        <v>139</v>
      </c>
      <c r="F15" s="29">
        <v>43542</v>
      </c>
      <c r="G15" s="29" t="s">
        <v>128</v>
      </c>
      <c r="H15" s="29" t="s">
        <v>102</v>
      </c>
      <c r="I15" s="30" t="s">
        <v>140</v>
      </c>
      <c r="J15" s="20">
        <v>3618</v>
      </c>
      <c r="K15" s="18" t="s">
        <v>141</v>
      </c>
      <c r="L15" s="141" t="s">
        <v>16</v>
      </c>
    </row>
    <row r="16" spans="1:12" s="1" customFormat="1" ht="37.5" customHeight="1" thickBot="1">
      <c r="B16" s="139" t="s">
        <v>142</v>
      </c>
      <c r="C16" s="141" t="s">
        <v>12</v>
      </c>
      <c r="D16" s="18" t="s">
        <v>58</v>
      </c>
      <c r="E16" s="139" t="s">
        <v>143</v>
      </c>
      <c r="F16" s="29">
        <v>43549</v>
      </c>
      <c r="G16" s="29" t="s">
        <v>128</v>
      </c>
      <c r="H16" s="29" t="s">
        <v>102</v>
      </c>
      <c r="I16" s="30" t="s">
        <v>144</v>
      </c>
      <c r="J16" s="20">
        <v>5700</v>
      </c>
      <c r="K16" s="18" t="s">
        <v>145</v>
      </c>
      <c r="L16" s="141" t="s">
        <v>16</v>
      </c>
    </row>
    <row r="17" spans="1:12" s="1" customFormat="1" ht="51.75" customHeight="1" thickBot="1">
      <c r="B17" s="77" t="s">
        <v>146</v>
      </c>
      <c r="C17" s="141" t="s">
        <v>12</v>
      </c>
      <c r="D17" s="18" t="s">
        <v>46</v>
      </c>
      <c r="E17" s="139" t="s">
        <v>147</v>
      </c>
      <c r="F17" s="29">
        <v>43549</v>
      </c>
      <c r="G17" s="29" t="s">
        <v>128</v>
      </c>
      <c r="H17" s="29" t="s">
        <v>102</v>
      </c>
      <c r="I17" s="30" t="s">
        <v>148</v>
      </c>
      <c r="J17" s="20">
        <v>2992</v>
      </c>
      <c r="K17" s="18" t="s">
        <v>149</v>
      </c>
      <c r="L17" s="141" t="s">
        <v>16</v>
      </c>
    </row>
    <row r="18" spans="1:12" s="1" customFormat="1" ht="60" customHeight="1" thickBot="1">
      <c r="B18" s="176" t="s">
        <v>150</v>
      </c>
      <c r="C18" s="167" t="s">
        <v>12</v>
      </c>
      <c r="D18" s="171" t="s">
        <v>46</v>
      </c>
      <c r="E18" s="139" t="s">
        <v>151</v>
      </c>
      <c r="F18" s="29">
        <v>43546</v>
      </c>
      <c r="G18" s="29" t="s">
        <v>152</v>
      </c>
      <c r="H18" s="29" t="s">
        <v>102</v>
      </c>
      <c r="I18" s="30" t="s">
        <v>153</v>
      </c>
      <c r="J18" s="20">
        <v>2520</v>
      </c>
      <c r="K18" s="18" t="s">
        <v>86</v>
      </c>
      <c r="L18" s="141" t="s">
        <v>16</v>
      </c>
    </row>
    <row r="19" spans="1:12" s="1" customFormat="1" ht="56.25" customHeight="1" thickBot="1">
      <c r="B19" s="176"/>
      <c r="C19" s="168"/>
      <c r="D19" s="172"/>
      <c r="E19" s="139" t="s">
        <v>154</v>
      </c>
      <c r="F19" s="29">
        <v>43546</v>
      </c>
      <c r="G19" s="29" t="s">
        <v>152</v>
      </c>
      <c r="H19" s="29" t="s">
        <v>102</v>
      </c>
      <c r="I19" s="30" t="s">
        <v>153</v>
      </c>
      <c r="J19" s="20">
        <v>1755</v>
      </c>
      <c r="K19" s="18" t="s">
        <v>155</v>
      </c>
      <c r="L19" s="141" t="s">
        <v>16</v>
      </c>
    </row>
    <row r="20" spans="1:12" s="1" customFormat="1" ht="56.25" customHeight="1" thickBot="1">
      <c r="B20" s="177"/>
      <c r="C20" s="169"/>
      <c r="D20" s="173"/>
      <c r="E20" s="139" t="s">
        <v>156</v>
      </c>
      <c r="F20" s="29">
        <v>43546</v>
      </c>
      <c r="G20" s="29" t="s">
        <v>152</v>
      </c>
      <c r="H20" s="29" t="s">
        <v>102</v>
      </c>
      <c r="I20" s="30" t="s">
        <v>157</v>
      </c>
      <c r="J20" s="20">
        <v>11340.54</v>
      </c>
      <c r="K20" s="18" t="s">
        <v>158</v>
      </c>
      <c r="L20" s="141" t="s">
        <v>16</v>
      </c>
    </row>
    <row r="21" spans="1:12" s="1" customFormat="1" ht="51.75" customHeight="1" thickBot="1">
      <c r="B21" s="77" t="s">
        <v>159</v>
      </c>
      <c r="C21" s="141" t="s">
        <v>12</v>
      </c>
      <c r="D21" s="18" t="s">
        <v>46</v>
      </c>
      <c r="E21" s="139" t="s">
        <v>160</v>
      </c>
      <c r="F21" s="29">
        <v>43553</v>
      </c>
      <c r="G21" s="29" t="s">
        <v>152</v>
      </c>
      <c r="H21" s="29" t="s">
        <v>102</v>
      </c>
      <c r="I21" s="30" t="s">
        <v>161</v>
      </c>
      <c r="J21" s="20">
        <v>19000</v>
      </c>
      <c r="K21" s="18" t="s">
        <v>162</v>
      </c>
      <c r="L21" s="141" t="s">
        <v>16</v>
      </c>
    </row>
    <row r="22" spans="1:12" ht="32.25" customHeight="1" thickBot="1">
      <c r="J22" s="22">
        <f>SUM(J6:J21)</f>
        <v>146587.09000000003</v>
      </c>
    </row>
    <row r="26" spans="1:12" hidden="1"/>
    <row r="27" spans="1:12" hidden="1"/>
    <row r="28" spans="1:12" hidden="1"/>
    <row r="29" spans="1:12" hidden="1"/>
    <row r="30" spans="1:12" hidden="1">
      <c r="A30" t="s">
        <v>163</v>
      </c>
    </row>
    <row r="31" spans="1:12" ht="36.75" hidden="1">
      <c r="A31" s="14"/>
      <c r="B31" s="28"/>
      <c r="C31" s="28"/>
      <c r="D31" s="28"/>
      <c r="E31" s="28"/>
      <c r="F31" s="15">
        <v>42445</v>
      </c>
      <c r="G31" s="6" t="s">
        <v>164</v>
      </c>
      <c r="H31" s="2">
        <v>42704</v>
      </c>
      <c r="I31" s="16" t="s">
        <v>121</v>
      </c>
      <c r="J31" s="16"/>
      <c r="K31" s="16" t="s">
        <v>165</v>
      </c>
    </row>
    <row r="32" spans="1:12" ht="36.75" hidden="1">
      <c r="A32" s="14"/>
      <c r="B32" s="28"/>
      <c r="C32" s="28"/>
      <c r="D32" s="28"/>
      <c r="E32" s="28"/>
      <c r="F32" s="15">
        <v>42447</v>
      </c>
      <c r="G32" s="6" t="s">
        <v>164</v>
      </c>
      <c r="H32" s="2">
        <v>42704</v>
      </c>
      <c r="I32" s="16" t="s">
        <v>121</v>
      </c>
      <c r="J32" s="16"/>
      <c r="K32" s="16" t="s">
        <v>166</v>
      </c>
    </row>
    <row r="33" spans="11:11" hidden="1">
      <c r="K33" t="s">
        <v>167</v>
      </c>
    </row>
    <row r="34" spans="11:11" hidden="1">
      <c r="K34">
        <v>102.9</v>
      </c>
    </row>
    <row r="35" spans="11:11" ht="15.75" hidden="1" customHeight="1">
      <c r="K35" t="s">
        <v>162</v>
      </c>
    </row>
    <row r="36" spans="11:11" hidden="1">
      <c r="K36" t="s">
        <v>168</v>
      </c>
    </row>
    <row r="37" spans="11:11" hidden="1">
      <c r="K37" t="s">
        <v>169</v>
      </c>
    </row>
    <row r="38" spans="11:11" hidden="1"/>
    <row r="39" spans="11:11" hidden="1"/>
    <row r="40" spans="11:11" hidden="1"/>
    <row r="41" spans="11:11" hidden="1"/>
    <row r="42" spans="11:11" hidden="1"/>
    <row r="43" spans="11:11" hidden="1"/>
  </sheetData>
  <mergeCells count="17">
    <mergeCell ref="C8:C9"/>
    <mergeCell ref="C18:C20"/>
    <mergeCell ref="A1:L1"/>
    <mergeCell ref="A2:L2"/>
    <mergeCell ref="D18:D20"/>
    <mergeCell ref="L4:L5"/>
    <mergeCell ref="B18:B20"/>
    <mergeCell ref="C4:C5"/>
    <mergeCell ref="E4:E5"/>
    <mergeCell ref="F4:F5"/>
    <mergeCell ref="G4:H4"/>
    <mergeCell ref="D4:D5"/>
    <mergeCell ref="K4:K5"/>
    <mergeCell ref="I4:I5"/>
    <mergeCell ref="J4:J5"/>
    <mergeCell ref="B4:B5"/>
    <mergeCell ref="B8:B9"/>
  </mergeCells>
  <pageMargins left="0.73" right="0.19685039370078741" top="0.15748031496062992" bottom="0.15748031496062992" header="0.15748031496062992" footer="0.31496062992125984"/>
  <pageSetup scale="65"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3"/>
  <sheetViews>
    <sheetView topLeftCell="F8" workbookViewId="0">
      <selection activeCell="P1" sqref="P1"/>
    </sheetView>
  </sheetViews>
  <sheetFormatPr defaultColWidth="11.42578125" defaultRowHeight="15"/>
  <cols>
    <col min="1" max="1" width="11.42578125" style="111"/>
    <col min="2" max="2" width="20.42578125" style="111" customWidth="1"/>
    <col min="3" max="3" width="25.28515625" style="111" customWidth="1"/>
    <col min="4" max="4" width="23" customWidth="1"/>
    <col min="5" max="5" width="10" customWidth="1"/>
    <col min="6" max="6" width="10.28515625" customWidth="1"/>
    <col min="7" max="7" width="43" customWidth="1"/>
    <col min="8" max="8" width="15.140625" customWidth="1"/>
    <col min="9" max="9" width="20.42578125" customWidth="1"/>
    <col min="10" max="10" width="12.7109375" style="17" customWidth="1"/>
    <col min="11" max="11" width="11" customWidth="1"/>
    <col min="12" max="12" width="16.7109375" customWidth="1"/>
    <col min="13" max="13" width="17" customWidth="1"/>
    <col min="14" max="14" width="19" style="34" customWidth="1"/>
    <col min="15" max="32" width="11.42578125" style="34"/>
  </cols>
  <sheetData>
    <row r="1" spans="1:32" ht="33" customHeight="1">
      <c r="D1" s="195"/>
      <c r="E1" s="170"/>
      <c r="F1" s="170"/>
      <c r="G1" s="170"/>
      <c r="H1" s="170"/>
      <c r="I1" s="170"/>
      <c r="J1" s="170"/>
      <c r="K1" s="170"/>
    </row>
    <row r="2" spans="1:32" ht="20.25" customHeight="1">
      <c r="B2" s="170" t="s">
        <v>170</v>
      </c>
      <c r="C2" s="170"/>
      <c r="D2" s="170"/>
      <c r="E2" s="170"/>
      <c r="F2" s="170"/>
      <c r="G2" s="170"/>
      <c r="H2" s="170"/>
      <c r="I2" s="170"/>
      <c r="J2" s="170"/>
      <c r="K2" s="170"/>
    </row>
    <row r="3" spans="1:32" ht="33" customHeight="1" thickBot="1"/>
    <row r="4" spans="1:32" s="1" customFormat="1" ht="21.75" customHeight="1" thickBot="1">
      <c r="A4" s="19"/>
      <c r="B4" s="188" t="s">
        <v>3</v>
      </c>
      <c r="C4" s="188" t="s">
        <v>171</v>
      </c>
      <c r="D4" s="188" t="s">
        <v>172</v>
      </c>
      <c r="E4" s="196" t="s">
        <v>95</v>
      </c>
      <c r="F4" s="197"/>
      <c r="G4" s="188" t="s">
        <v>173</v>
      </c>
      <c r="H4" s="199" t="s">
        <v>174</v>
      </c>
      <c r="I4" s="188" t="s">
        <v>9</v>
      </c>
      <c r="J4" s="188" t="s">
        <v>96</v>
      </c>
      <c r="K4" s="198" t="s">
        <v>175</v>
      </c>
      <c r="L4" s="197"/>
      <c r="M4" s="185" t="s">
        <v>176</v>
      </c>
      <c r="N4" s="185" t="s">
        <v>10</v>
      </c>
      <c r="O4" s="33"/>
      <c r="P4" s="33"/>
      <c r="Q4" s="33"/>
      <c r="R4" s="33"/>
      <c r="S4" s="33"/>
      <c r="T4" s="33"/>
      <c r="U4" s="33"/>
      <c r="V4" s="33"/>
      <c r="W4" s="33"/>
      <c r="X4" s="33"/>
      <c r="Y4" s="33"/>
      <c r="Z4" s="33"/>
      <c r="AA4" s="33"/>
      <c r="AB4" s="33"/>
      <c r="AC4" s="33"/>
      <c r="AD4" s="33"/>
      <c r="AE4" s="33"/>
      <c r="AF4" s="33"/>
    </row>
    <row r="5" spans="1:32" s="1" customFormat="1" ht="22.5" customHeight="1">
      <c r="A5" s="19"/>
      <c r="B5" s="189"/>
      <c r="C5" s="189"/>
      <c r="D5" s="189"/>
      <c r="E5" s="191" t="s">
        <v>97</v>
      </c>
      <c r="F5" s="191" t="s">
        <v>98</v>
      </c>
      <c r="G5" s="189"/>
      <c r="H5" s="200"/>
      <c r="I5" s="189"/>
      <c r="J5" s="189"/>
      <c r="K5" s="191" t="s">
        <v>97</v>
      </c>
      <c r="L5" s="191" t="s">
        <v>98</v>
      </c>
      <c r="M5" s="186"/>
      <c r="N5" s="186"/>
      <c r="O5" s="33"/>
      <c r="P5" s="33"/>
      <c r="Q5" s="33"/>
      <c r="R5" s="33"/>
      <c r="S5" s="33"/>
      <c r="T5" s="33"/>
      <c r="U5" s="33"/>
      <c r="V5" s="33"/>
      <c r="W5" s="33"/>
      <c r="X5" s="33"/>
      <c r="Y5" s="33"/>
      <c r="Z5" s="33"/>
      <c r="AA5" s="33"/>
      <c r="AB5" s="33"/>
      <c r="AC5" s="33"/>
      <c r="AD5" s="33"/>
      <c r="AE5" s="33"/>
      <c r="AF5" s="33"/>
    </row>
    <row r="6" spans="1:32" s="1" customFormat="1" ht="22.5" customHeight="1" thickBot="1">
      <c r="A6" s="19"/>
      <c r="B6" s="190"/>
      <c r="C6" s="190"/>
      <c r="D6" s="190"/>
      <c r="E6" s="192"/>
      <c r="F6" s="192"/>
      <c r="G6" s="190"/>
      <c r="H6" s="201"/>
      <c r="I6" s="190"/>
      <c r="J6" s="190"/>
      <c r="K6" s="192"/>
      <c r="L6" s="192"/>
      <c r="M6" s="187"/>
      <c r="N6" s="187"/>
      <c r="O6" s="33"/>
      <c r="P6" s="33"/>
      <c r="Q6" s="33"/>
      <c r="R6" s="33"/>
      <c r="S6" s="33"/>
      <c r="T6" s="33"/>
      <c r="U6" s="33"/>
      <c r="V6" s="33"/>
      <c r="W6" s="33"/>
      <c r="X6" s="33"/>
      <c r="Y6" s="33"/>
      <c r="Z6" s="33"/>
      <c r="AA6" s="33"/>
      <c r="AB6" s="33"/>
      <c r="AC6" s="33"/>
      <c r="AD6" s="33"/>
      <c r="AE6" s="33"/>
      <c r="AF6" s="33"/>
    </row>
    <row r="7" spans="1:32" s="1" customFormat="1" ht="66.75" customHeight="1" thickBot="1">
      <c r="A7" s="19"/>
      <c r="B7" s="167" t="s">
        <v>177</v>
      </c>
      <c r="C7" s="25" t="s">
        <v>178</v>
      </c>
      <c r="D7" s="35" t="s">
        <v>179</v>
      </c>
      <c r="E7" s="39">
        <v>43453</v>
      </c>
      <c r="F7" s="39">
        <v>43453</v>
      </c>
      <c r="G7" s="32" t="s">
        <v>180</v>
      </c>
      <c r="H7" s="37">
        <v>93575.24</v>
      </c>
      <c r="I7" s="25" t="s">
        <v>181</v>
      </c>
      <c r="J7" s="37">
        <v>0</v>
      </c>
      <c r="K7" s="27">
        <v>43489</v>
      </c>
      <c r="L7" s="27">
        <v>43818</v>
      </c>
      <c r="M7" s="24">
        <v>1</v>
      </c>
      <c r="N7" s="141" t="s">
        <v>16</v>
      </c>
      <c r="O7" s="33"/>
      <c r="P7" s="33"/>
      <c r="Q7" s="33"/>
      <c r="R7" s="33"/>
      <c r="S7" s="33"/>
      <c r="T7" s="33"/>
      <c r="U7" s="33"/>
      <c r="V7" s="33"/>
      <c r="W7" s="33"/>
      <c r="X7" s="33"/>
      <c r="Y7" s="33"/>
      <c r="Z7" s="33"/>
      <c r="AA7" s="33"/>
      <c r="AB7" s="33"/>
      <c r="AC7" s="33"/>
      <c r="AD7" s="33"/>
      <c r="AE7" s="33"/>
      <c r="AF7" s="33"/>
    </row>
    <row r="8" spans="1:32" s="31" customFormat="1" ht="68.25" customHeight="1" thickBot="1">
      <c r="A8" s="19"/>
      <c r="B8" s="169"/>
      <c r="C8" s="25" t="s">
        <v>178</v>
      </c>
      <c r="D8" s="35" t="s">
        <v>179</v>
      </c>
      <c r="E8" s="39">
        <v>43453</v>
      </c>
      <c r="F8" s="39">
        <v>43453</v>
      </c>
      <c r="G8" s="32" t="s">
        <v>182</v>
      </c>
      <c r="H8" s="37">
        <v>93575.24</v>
      </c>
      <c r="I8" s="25" t="s">
        <v>181</v>
      </c>
      <c r="J8" s="37">
        <v>0</v>
      </c>
      <c r="K8" s="27">
        <v>43530</v>
      </c>
      <c r="L8" s="27">
        <v>43818</v>
      </c>
      <c r="M8" s="24">
        <v>1</v>
      </c>
      <c r="N8" s="141" t="s">
        <v>16</v>
      </c>
      <c r="O8" s="33"/>
      <c r="P8" s="33"/>
      <c r="Q8" s="33"/>
      <c r="R8" s="33"/>
      <c r="S8" s="33"/>
      <c r="T8" s="33"/>
      <c r="U8" s="33"/>
      <c r="V8" s="33"/>
      <c r="W8" s="33"/>
      <c r="X8" s="33"/>
      <c r="Y8" s="33"/>
      <c r="Z8" s="33"/>
      <c r="AA8" s="33"/>
      <c r="AB8" s="33"/>
      <c r="AC8" s="33"/>
      <c r="AD8" s="33"/>
      <c r="AE8" s="33"/>
      <c r="AF8" s="33"/>
    </row>
    <row r="9" spans="1:32" s="31" customFormat="1" ht="38.25" customHeight="1" thickBot="1">
      <c r="A9" s="19"/>
      <c r="B9" s="167" t="s">
        <v>177</v>
      </c>
      <c r="C9" s="171" t="s">
        <v>46</v>
      </c>
      <c r="D9" s="202" t="s">
        <v>183</v>
      </c>
      <c r="E9" s="204">
        <v>43453</v>
      </c>
      <c r="F9" s="204">
        <v>43818</v>
      </c>
      <c r="G9" s="32" t="s">
        <v>184</v>
      </c>
      <c r="H9" s="206">
        <v>9047.73</v>
      </c>
      <c r="I9" s="171" t="s">
        <v>185</v>
      </c>
      <c r="J9" s="37">
        <v>699.75</v>
      </c>
      <c r="K9" s="27">
        <v>43483</v>
      </c>
      <c r="L9" s="27">
        <v>43818</v>
      </c>
      <c r="M9" s="193">
        <v>1</v>
      </c>
      <c r="N9" s="167" t="s">
        <v>16</v>
      </c>
      <c r="O9" s="33"/>
      <c r="P9" s="33"/>
      <c r="Q9" s="33"/>
      <c r="R9" s="33"/>
      <c r="S9" s="33"/>
      <c r="T9" s="33"/>
      <c r="U9" s="33"/>
      <c r="V9" s="33"/>
      <c r="W9" s="33"/>
      <c r="X9" s="33"/>
      <c r="Y9" s="33"/>
      <c r="Z9" s="33"/>
      <c r="AA9" s="33"/>
      <c r="AB9" s="33"/>
      <c r="AC9" s="33"/>
      <c r="AD9" s="33"/>
      <c r="AE9" s="33"/>
      <c r="AF9" s="33"/>
    </row>
    <row r="10" spans="1:32" s="31" customFormat="1" ht="36.75" customHeight="1" thickBot="1">
      <c r="A10" s="19"/>
      <c r="B10" s="169"/>
      <c r="C10" s="173"/>
      <c r="D10" s="203"/>
      <c r="E10" s="205"/>
      <c r="F10" s="205"/>
      <c r="G10" s="32" t="s">
        <v>186</v>
      </c>
      <c r="H10" s="207"/>
      <c r="I10" s="173"/>
      <c r="J10" s="37">
        <v>852.98</v>
      </c>
      <c r="K10" s="27">
        <v>43489</v>
      </c>
      <c r="L10" s="27">
        <v>43818</v>
      </c>
      <c r="M10" s="194"/>
      <c r="N10" s="169"/>
      <c r="O10" s="33"/>
      <c r="P10" s="33"/>
      <c r="Q10" s="33"/>
      <c r="R10" s="33"/>
      <c r="S10" s="33"/>
      <c r="T10" s="33"/>
      <c r="U10" s="33"/>
      <c r="V10" s="33"/>
      <c r="W10" s="33"/>
      <c r="X10" s="33"/>
      <c r="Y10" s="33"/>
      <c r="Z10" s="33"/>
      <c r="AA10" s="33"/>
      <c r="AB10" s="33"/>
      <c r="AC10" s="33"/>
      <c r="AD10" s="33"/>
      <c r="AE10" s="33"/>
      <c r="AF10" s="33"/>
    </row>
    <row r="11" spans="1:32" s="31" customFormat="1" ht="54.75" customHeight="1" thickBot="1">
      <c r="A11" s="19"/>
      <c r="B11" s="141" t="s">
        <v>12</v>
      </c>
      <c r="C11" s="25" t="s">
        <v>46</v>
      </c>
      <c r="D11" s="35" t="s">
        <v>106</v>
      </c>
      <c r="E11" s="29" t="s">
        <v>101</v>
      </c>
      <c r="F11" s="29" t="s">
        <v>102</v>
      </c>
      <c r="G11" s="32" t="s">
        <v>187</v>
      </c>
      <c r="H11" s="37">
        <v>25653.24</v>
      </c>
      <c r="I11" s="25" t="s">
        <v>108</v>
      </c>
      <c r="J11" s="37">
        <v>4750.6000000000004</v>
      </c>
      <c r="K11" s="27" t="s">
        <v>188</v>
      </c>
      <c r="L11" s="27" t="s">
        <v>102</v>
      </c>
      <c r="M11" s="24">
        <v>1</v>
      </c>
      <c r="N11" s="141" t="s">
        <v>16</v>
      </c>
      <c r="O11" s="33"/>
      <c r="P11" s="33"/>
      <c r="Q11" s="33"/>
      <c r="R11" s="33"/>
      <c r="S11" s="33"/>
      <c r="T11" s="33"/>
      <c r="U11" s="33"/>
      <c r="V11" s="33"/>
      <c r="W11" s="33"/>
      <c r="X11" s="33"/>
      <c r="Y11" s="33"/>
      <c r="Z11" s="33"/>
      <c r="AA11" s="33"/>
      <c r="AB11" s="33"/>
      <c r="AC11" s="33"/>
      <c r="AD11" s="33"/>
      <c r="AE11" s="33"/>
      <c r="AF11" s="33"/>
    </row>
    <row r="12" spans="1:32" s="31" customFormat="1" ht="45" customHeight="1" thickBot="1">
      <c r="A12" s="19"/>
      <c r="B12" s="141" t="s">
        <v>12</v>
      </c>
      <c r="C12" s="25" t="s">
        <v>189</v>
      </c>
      <c r="D12" s="35" t="s">
        <v>113</v>
      </c>
      <c r="E12" s="29" t="s">
        <v>101</v>
      </c>
      <c r="F12" s="29" t="s">
        <v>102</v>
      </c>
      <c r="G12" s="32" t="s">
        <v>190</v>
      </c>
      <c r="H12" s="37">
        <v>13757.46</v>
      </c>
      <c r="I12" s="25" t="s">
        <v>115</v>
      </c>
      <c r="J12" s="37">
        <v>404.55</v>
      </c>
      <c r="K12" s="27" t="s">
        <v>188</v>
      </c>
      <c r="L12" s="29" t="s">
        <v>102</v>
      </c>
      <c r="M12" s="24">
        <v>1</v>
      </c>
      <c r="N12" s="141" t="s">
        <v>16</v>
      </c>
      <c r="O12" s="33"/>
      <c r="P12" s="33"/>
      <c r="Q12" s="33"/>
      <c r="R12" s="33"/>
      <c r="S12" s="33"/>
      <c r="T12" s="33"/>
      <c r="U12" s="33"/>
      <c r="V12" s="33"/>
      <c r="W12" s="33"/>
      <c r="X12" s="33"/>
      <c r="Y12" s="33"/>
      <c r="Z12" s="33"/>
      <c r="AA12" s="33"/>
      <c r="AB12" s="33"/>
      <c r="AC12" s="33"/>
      <c r="AD12" s="33"/>
      <c r="AE12" s="33"/>
      <c r="AF12" s="33"/>
    </row>
    <row r="13" spans="1:32" s="31" customFormat="1" ht="51" customHeight="1" thickBot="1">
      <c r="A13" s="19"/>
      <c r="B13" s="141" t="s">
        <v>12</v>
      </c>
      <c r="C13" s="25" t="s">
        <v>189</v>
      </c>
      <c r="D13" s="35" t="s">
        <v>191</v>
      </c>
      <c r="E13" s="29">
        <v>43817</v>
      </c>
      <c r="F13" s="29" t="s">
        <v>192</v>
      </c>
      <c r="G13" s="32" t="s">
        <v>193</v>
      </c>
      <c r="H13" s="37">
        <v>40390.080000000002</v>
      </c>
      <c r="I13" s="25" t="s">
        <v>194</v>
      </c>
      <c r="J13" s="37">
        <v>0</v>
      </c>
      <c r="K13" s="27">
        <v>43472</v>
      </c>
      <c r="L13" s="27" t="s">
        <v>195</v>
      </c>
      <c r="M13" s="24">
        <v>1</v>
      </c>
      <c r="N13" s="141" t="s">
        <v>16</v>
      </c>
      <c r="O13" s="33"/>
      <c r="P13" s="33"/>
      <c r="Q13" s="33"/>
      <c r="R13" s="33"/>
      <c r="S13" s="33"/>
      <c r="T13" s="33"/>
      <c r="U13" s="33"/>
      <c r="V13" s="33"/>
      <c r="W13" s="33"/>
      <c r="X13" s="33"/>
      <c r="Y13" s="33"/>
      <c r="Z13" s="33"/>
      <c r="AA13" s="33"/>
      <c r="AB13" s="33"/>
      <c r="AC13" s="33"/>
      <c r="AD13" s="33"/>
      <c r="AE13" s="33"/>
      <c r="AF13" s="33"/>
    </row>
  </sheetData>
  <mergeCells count="27">
    <mergeCell ref="B7:B8"/>
    <mergeCell ref="B9:B10"/>
    <mergeCell ref="C9:C10"/>
    <mergeCell ref="I9:I10"/>
    <mergeCell ref="C4:C6"/>
    <mergeCell ref="D9:D10"/>
    <mergeCell ref="E9:E10"/>
    <mergeCell ref="F9:F10"/>
    <mergeCell ref="H9:H10"/>
    <mergeCell ref="D1:K1"/>
    <mergeCell ref="E4:F4"/>
    <mergeCell ref="K4:L4"/>
    <mergeCell ref="D4:D6"/>
    <mergeCell ref="E5:E6"/>
    <mergeCell ref="F5:F6"/>
    <mergeCell ref="H4:H6"/>
    <mergeCell ref="I4:I6"/>
    <mergeCell ref="B2:K2"/>
    <mergeCell ref="B4:B6"/>
    <mergeCell ref="N4:N6"/>
    <mergeCell ref="N9:N10"/>
    <mergeCell ref="M4:M6"/>
    <mergeCell ref="G4:G6"/>
    <mergeCell ref="J4:J6"/>
    <mergeCell ref="K5:K6"/>
    <mergeCell ref="L5:L6"/>
    <mergeCell ref="M9:M10"/>
  </mergeCells>
  <pageMargins left="0.47" right="0.21" top="0.19685039370078741" bottom="0.35433070866141736" header="0.31496062992125984" footer="0.31496062992125984"/>
  <pageSetup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57"/>
  <sheetViews>
    <sheetView topLeftCell="H23" zoomScaleNormal="100" zoomScaleSheetLayoutView="100" workbookViewId="0">
      <selection activeCell="I26" sqref="I26"/>
    </sheetView>
  </sheetViews>
  <sheetFormatPr defaultColWidth="11.42578125" defaultRowHeight="15"/>
  <cols>
    <col min="1" max="1" width="3.42578125" customWidth="1"/>
    <col min="2" max="2" width="11.140625" style="9" customWidth="1"/>
    <col min="3" max="4" width="19.7109375" style="9" customWidth="1"/>
    <col min="5" max="5" width="34.28515625" style="9" customWidth="1"/>
    <col min="6" max="6" width="18" style="9" customWidth="1"/>
    <col min="7" max="7" width="21.28515625" style="9" customWidth="1"/>
    <col min="8" max="8" width="72.85546875" style="9" customWidth="1"/>
    <col min="9" max="9" width="27" style="9" customWidth="1"/>
    <col min="10" max="11" width="34.28515625" style="9" customWidth="1"/>
    <col min="12" max="12" width="10.5703125" style="1" customWidth="1"/>
    <col min="13" max="13" width="71.5703125" style="11" customWidth="1"/>
    <col min="14" max="14" width="41.28515625" style="12" customWidth="1"/>
    <col min="15" max="15" width="96.28515625" style="7" customWidth="1"/>
    <col min="16" max="16" width="16.28515625" style="23" customWidth="1"/>
    <col min="17" max="17" width="22.42578125" customWidth="1"/>
    <col min="18" max="18" width="32.7109375" customWidth="1"/>
  </cols>
  <sheetData>
    <row r="1" spans="2:16" ht="15.75">
      <c r="B1" s="170" t="s">
        <v>0</v>
      </c>
      <c r="C1" s="170"/>
      <c r="D1" s="170"/>
      <c r="E1" s="170"/>
      <c r="F1" s="170"/>
      <c r="G1" s="170"/>
      <c r="H1" s="170"/>
      <c r="I1" s="170"/>
      <c r="J1" s="170"/>
      <c r="K1" s="170"/>
      <c r="L1" s="116"/>
      <c r="M1" s="116"/>
      <c r="N1" s="116"/>
      <c r="O1" s="116"/>
      <c r="P1" s="116"/>
    </row>
    <row r="2" spans="2:16" ht="20.25" customHeight="1">
      <c r="B2" s="170" t="s">
        <v>196</v>
      </c>
      <c r="C2" s="170"/>
      <c r="D2" s="170"/>
      <c r="E2" s="170"/>
      <c r="F2" s="170"/>
      <c r="G2" s="170"/>
      <c r="H2" s="170"/>
      <c r="I2" s="170"/>
      <c r="J2" s="170"/>
      <c r="K2" s="170"/>
      <c r="L2" s="170"/>
      <c r="M2" s="170"/>
      <c r="N2" s="170"/>
      <c r="O2" s="170"/>
      <c r="P2" s="170"/>
    </row>
    <row r="4" spans="2:16" ht="36.75" customHeight="1">
      <c r="C4" s="78" t="s">
        <v>92</v>
      </c>
      <c r="D4" s="79" t="s">
        <v>197</v>
      </c>
      <c r="E4" s="79" t="s">
        <v>4</v>
      </c>
      <c r="F4" s="78" t="s">
        <v>198</v>
      </c>
      <c r="G4" s="79" t="s">
        <v>199</v>
      </c>
      <c r="H4" s="79" t="s">
        <v>7</v>
      </c>
      <c r="I4" s="80" t="s">
        <v>200</v>
      </c>
      <c r="J4" s="79" t="s">
        <v>9</v>
      </c>
      <c r="K4" s="79" t="s">
        <v>10</v>
      </c>
    </row>
    <row r="5" spans="2:16" s="1" customFormat="1" ht="30.75" customHeight="1">
      <c r="C5" s="96" t="s">
        <v>201</v>
      </c>
      <c r="D5" s="95" t="s">
        <v>12</v>
      </c>
      <c r="E5" s="96" t="s">
        <v>202</v>
      </c>
      <c r="F5" s="96">
        <v>22</v>
      </c>
      <c r="G5" s="95">
        <v>43559</v>
      </c>
      <c r="H5" s="47" t="s">
        <v>203</v>
      </c>
      <c r="I5" s="48">
        <v>2001.4</v>
      </c>
      <c r="J5" s="96" t="s">
        <v>204</v>
      </c>
      <c r="K5" s="95" t="s">
        <v>21</v>
      </c>
    </row>
    <row r="6" spans="2:16" s="1" customFormat="1" ht="30.75" customHeight="1">
      <c r="C6" s="96" t="s">
        <v>205</v>
      </c>
      <c r="D6" s="95" t="s">
        <v>12</v>
      </c>
      <c r="E6" s="96" t="s">
        <v>202</v>
      </c>
      <c r="F6" s="96">
        <v>23</v>
      </c>
      <c r="G6" s="95">
        <v>43560</v>
      </c>
      <c r="H6" s="47" t="s">
        <v>206</v>
      </c>
      <c r="I6" s="48">
        <v>3669.64</v>
      </c>
      <c r="J6" s="96" t="s">
        <v>207</v>
      </c>
      <c r="K6" s="95" t="s">
        <v>21</v>
      </c>
    </row>
    <row r="7" spans="2:16" s="1" customFormat="1" ht="92.25" customHeight="1">
      <c r="C7" s="96" t="s">
        <v>208</v>
      </c>
      <c r="D7" s="95" t="s">
        <v>12</v>
      </c>
      <c r="E7" s="96" t="s">
        <v>209</v>
      </c>
      <c r="F7" s="96">
        <v>24</v>
      </c>
      <c r="G7" s="95">
        <v>43560</v>
      </c>
      <c r="H7" s="47" t="s">
        <v>210</v>
      </c>
      <c r="I7" s="49">
        <v>146.34</v>
      </c>
      <c r="J7" s="96" t="s">
        <v>211</v>
      </c>
      <c r="K7" s="95" t="s">
        <v>16</v>
      </c>
    </row>
    <row r="8" spans="2:16" s="1" customFormat="1" ht="35.25" customHeight="1">
      <c r="C8" s="96" t="s">
        <v>212</v>
      </c>
      <c r="D8" s="95" t="s">
        <v>12</v>
      </c>
      <c r="E8" s="96" t="s">
        <v>213</v>
      </c>
      <c r="F8" s="96">
        <v>25</v>
      </c>
      <c r="G8" s="95">
        <v>43564</v>
      </c>
      <c r="H8" s="47" t="s">
        <v>214</v>
      </c>
      <c r="I8" s="94">
        <v>625</v>
      </c>
      <c r="J8" s="96" t="s">
        <v>215</v>
      </c>
      <c r="K8" s="95" t="s">
        <v>16</v>
      </c>
    </row>
    <row r="9" spans="2:16" s="1" customFormat="1" ht="106.5" customHeight="1">
      <c r="C9" s="136" t="s">
        <v>216</v>
      </c>
      <c r="D9" s="95" t="s">
        <v>12</v>
      </c>
      <c r="E9" s="96" t="s">
        <v>217</v>
      </c>
      <c r="F9" s="96">
        <v>26</v>
      </c>
      <c r="G9" s="95">
        <v>43579</v>
      </c>
      <c r="H9" s="47" t="s">
        <v>218</v>
      </c>
      <c r="I9" s="94">
        <v>2700</v>
      </c>
      <c r="J9" s="96" t="s">
        <v>219</v>
      </c>
      <c r="K9" s="95" t="s">
        <v>21</v>
      </c>
    </row>
    <row r="10" spans="2:16" s="1" customFormat="1" ht="106.5" customHeight="1">
      <c r="C10" s="138"/>
      <c r="D10" s="95" t="s">
        <v>12</v>
      </c>
      <c r="E10" s="96" t="s">
        <v>217</v>
      </c>
      <c r="F10" s="96">
        <v>27</v>
      </c>
      <c r="G10" s="95">
        <v>43579</v>
      </c>
      <c r="H10" s="47" t="s">
        <v>220</v>
      </c>
      <c r="I10" s="94">
        <v>2200</v>
      </c>
      <c r="J10" s="96" t="s">
        <v>221</v>
      </c>
      <c r="K10" s="95" t="s">
        <v>21</v>
      </c>
    </row>
    <row r="11" spans="2:16" s="1" customFormat="1" ht="18.75" customHeight="1">
      <c r="C11" s="155" t="s">
        <v>222</v>
      </c>
      <c r="D11" s="160" t="s">
        <v>12</v>
      </c>
      <c r="E11" s="155" t="s">
        <v>217</v>
      </c>
      <c r="F11" s="155">
        <v>28</v>
      </c>
      <c r="G11" s="160">
        <v>43579</v>
      </c>
      <c r="H11" s="47" t="s">
        <v>223</v>
      </c>
      <c r="I11" s="94"/>
      <c r="J11" s="155" t="s">
        <v>36</v>
      </c>
      <c r="K11" s="160" t="s">
        <v>16</v>
      </c>
    </row>
    <row r="12" spans="2:16" s="1" customFormat="1" ht="105" customHeight="1">
      <c r="C12" s="156"/>
      <c r="D12" s="161"/>
      <c r="E12" s="156"/>
      <c r="F12" s="156"/>
      <c r="G12" s="161"/>
      <c r="H12" s="47" t="s">
        <v>224</v>
      </c>
      <c r="I12" s="94">
        <v>1344</v>
      </c>
      <c r="J12" s="156"/>
      <c r="K12" s="161"/>
    </row>
    <row r="13" spans="2:16" s="1" customFormat="1" ht="105" customHeight="1">
      <c r="C13" s="156"/>
      <c r="D13" s="161"/>
      <c r="E13" s="156"/>
      <c r="F13" s="157"/>
      <c r="G13" s="162"/>
      <c r="H13" s="47" t="s">
        <v>225</v>
      </c>
      <c r="I13" s="94">
        <v>514.25</v>
      </c>
      <c r="J13" s="157"/>
      <c r="K13" s="162"/>
    </row>
    <row r="14" spans="2:16" s="1" customFormat="1" ht="21.75" customHeight="1">
      <c r="C14" s="156"/>
      <c r="D14" s="161"/>
      <c r="E14" s="156"/>
      <c r="F14" s="155">
        <v>29</v>
      </c>
      <c r="G14" s="160">
        <v>43579</v>
      </c>
      <c r="H14" s="47" t="s">
        <v>226</v>
      </c>
      <c r="I14" s="94"/>
      <c r="J14" s="155" t="s">
        <v>227</v>
      </c>
      <c r="K14" s="160" t="s">
        <v>16</v>
      </c>
    </row>
    <row r="15" spans="2:16" s="1" customFormat="1" ht="102" customHeight="1">
      <c r="C15" s="156"/>
      <c r="D15" s="161"/>
      <c r="E15" s="156"/>
      <c r="F15" s="156"/>
      <c r="G15" s="161"/>
      <c r="H15" s="47" t="s">
        <v>228</v>
      </c>
      <c r="I15" s="94">
        <v>1595</v>
      </c>
      <c r="J15" s="156"/>
      <c r="K15" s="161"/>
    </row>
    <row r="16" spans="2:16" s="1" customFormat="1" ht="83.25" customHeight="1">
      <c r="C16" s="156"/>
      <c r="D16" s="161"/>
      <c r="E16" s="156"/>
      <c r="F16" s="156"/>
      <c r="G16" s="161"/>
      <c r="H16" s="47" t="s">
        <v>229</v>
      </c>
      <c r="I16" s="94">
        <v>1435.5</v>
      </c>
      <c r="J16" s="156"/>
      <c r="K16" s="161"/>
    </row>
    <row r="17" spans="3:11" s="1" customFormat="1" ht="106.5" customHeight="1">
      <c r="C17" s="156"/>
      <c r="D17" s="161"/>
      <c r="E17" s="156"/>
      <c r="F17" s="157"/>
      <c r="G17" s="162"/>
      <c r="H17" s="47" t="s">
        <v>230</v>
      </c>
      <c r="I17" s="94">
        <v>500.5</v>
      </c>
      <c r="J17" s="157"/>
      <c r="K17" s="162"/>
    </row>
    <row r="18" spans="3:11" s="1" customFormat="1" ht="18" customHeight="1">
      <c r="C18" s="156"/>
      <c r="D18" s="161"/>
      <c r="E18" s="156"/>
      <c r="F18" s="155">
        <v>30</v>
      </c>
      <c r="G18" s="160">
        <v>43579</v>
      </c>
      <c r="H18" s="47" t="s">
        <v>226</v>
      </c>
      <c r="I18" s="94"/>
      <c r="J18" s="155" t="s">
        <v>231</v>
      </c>
      <c r="K18" s="160" t="s">
        <v>78</v>
      </c>
    </row>
    <row r="19" spans="3:11" s="1" customFormat="1" ht="88.5" customHeight="1">
      <c r="C19" s="156"/>
      <c r="D19" s="161"/>
      <c r="E19" s="156"/>
      <c r="F19" s="156"/>
      <c r="G19" s="161"/>
      <c r="H19" s="47" t="s">
        <v>232</v>
      </c>
      <c r="I19" s="94">
        <v>508.5</v>
      </c>
      <c r="J19" s="156"/>
      <c r="K19" s="161"/>
    </row>
    <row r="20" spans="3:11" s="1" customFormat="1" ht="84.75" customHeight="1">
      <c r="C20" s="157"/>
      <c r="D20" s="162"/>
      <c r="E20" s="157"/>
      <c r="F20" s="157"/>
      <c r="G20" s="162"/>
      <c r="H20" s="47" t="s">
        <v>233</v>
      </c>
      <c r="I20" s="94">
        <v>276.85000000000002</v>
      </c>
      <c r="J20" s="157"/>
      <c r="K20" s="162"/>
    </row>
    <row r="21" spans="3:11" s="1" customFormat="1" ht="71.25" customHeight="1">
      <c r="C21" s="136" t="s">
        <v>234</v>
      </c>
      <c r="D21" s="95" t="s">
        <v>12</v>
      </c>
      <c r="E21" s="96" t="s">
        <v>58</v>
      </c>
      <c r="F21" s="136">
        <v>31</v>
      </c>
      <c r="G21" s="95">
        <v>43599</v>
      </c>
      <c r="H21" s="47" t="s">
        <v>235</v>
      </c>
      <c r="I21" s="94">
        <v>5288.4</v>
      </c>
      <c r="J21" s="96" t="s">
        <v>74</v>
      </c>
      <c r="K21" s="95" t="s">
        <v>16</v>
      </c>
    </row>
    <row r="22" spans="3:11" s="1" customFormat="1" ht="66" customHeight="1">
      <c r="C22" s="155" t="s">
        <v>236</v>
      </c>
      <c r="D22" s="95" t="s">
        <v>12</v>
      </c>
      <c r="E22" s="96" t="s">
        <v>121</v>
      </c>
      <c r="F22" s="96">
        <v>32</v>
      </c>
      <c r="G22" s="95">
        <v>43601</v>
      </c>
      <c r="H22" s="47" t="s">
        <v>237</v>
      </c>
      <c r="I22" s="94">
        <v>186.5</v>
      </c>
      <c r="J22" s="96" t="s">
        <v>238</v>
      </c>
      <c r="K22" s="95" t="s">
        <v>21</v>
      </c>
    </row>
    <row r="23" spans="3:11" s="1" customFormat="1" ht="70.5" customHeight="1">
      <c r="C23" s="157"/>
      <c r="D23" s="95" t="s">
        <v>12</v>
      </c>
      <c r="E23" s="96" t="s">
        <v>121</v>
      </c>
      <c r="F23" s="96">
        <v>33</v>
      </c>
      <c r="G23" s="95">
        <v>43601</v>
      </c>
      <c r="H23" s="47" t="s">
        <v>239</v>
      </c>
      <c r="I23" s="94">
        <v>360</v>
      </c>
      <c r="J23" s="96" t="s">
        <v>240</v>
      </c>
      <c r="K23" s="95" t="s">
        <v>16</v>
      </c>
    </row>
    <row r="24" spans="3:11" s="1" customFormat="1" ht="18.75" customHeight="1">
      <c r="C24" s="155" t="s">
        <v>241</v>
      </c>
      <c r="D24" s="160" t="s">
        <v>12</v>
      </c>
      <c r="E24" s="155" t="s">
        <v>202</v>
      </c>
      <c r="F24" s="155">
        <v>34</v>
      </c>
      <c r="G24" s="160">
        <v>43602</v>
      </c>
      <c r="H24" s="47" t="s">
        <v>242</v>
      </c>
      <c r="I24" s="94"/>
      <c r="J24" s="155" t="s">
        <v>243</v>
      </c>
      <c r="K24" s="160" t="s">
        <v>16</v>
      </c>
    </row>
    <row r="25" spans="3:11" s="1" customFormat="1" ht="18.75" customHeight="1">
      <c r="C25" s="156"/>
      <c r="D25" s="161"/>
      <c r="E25" s="156"/>
      <c r="F25" s="156"/>
      <c r="G25" s="161"/>
      <c r="H25" s="47" t="s">
        <v>244</v>
      </c>
      <c r="I25" s="94">
        <v>240</v>
      </c>
      <c r="J25" s="156"/>
      <c r="K25" s="161"/>
    </row>
    <row r="26" spans="3:11" s="1" customFormat="1" ht="21.75" customHeight="1">
      <c r="C26" s="156"/>
      <c r="D26" s="161"/>
      <c r="E26" s="156"/>
      <c r="F26" s="156"/>
      <c r="G26" s="161"/>
      <c r="H26" s="47" t="s">
        <v>245</v>
      </c>
      <c r="I26" s="94">
        <v>225</v>
      </c>
      <c r="J26" s="156"/>
      <c r="K26" s="161"/>
    </row>
    <row r="27" spans="3:11" s="1" customFormat="1" ht="25.5" customHeight="1">
      <c r="C27" s="157"/>
      <c r="D27" s="162"/>
      <c r="E27" s="157"/>
      <c r="F27" s="157"/>
      <c r="G27" s="162"/>
      <c r="H27" s="47" t="s">
        <v>246</v>
      </c>
      <c r="I27" s="94">
        <v>225</v>
      </c>
      <c r="J27" s="157"/>
      <c r="K27" s="162"/>
    </row>
    <row r="28" spans="3:11" s="1" customFormat="1" ht="104.25" customHeight="1">
      <c r="C28" s="138" t="s">
        <v>247</v>
      </c>
      <c r="D28" s="95" t="s">
        <v>12</v>
      </c>
      <c r="E28" s="96" t="s">
        <v>121</v>
      </c>
      <c r="F28" s="138">
        <v>35</v>
      </c>
      <c r="G28" s="95">
        <v>43602</v>
      </c>
      <c r="H28" s="47" t="s">
        <v>248</v>
      </c>
      <c r="I28" s="94">
        <v>4100</v>
      </c>
      <c r="J28" s="96" t="s">
        <v>249</v>
      </c>
      <c r="K28" s="95" t="s">
        <v>16</v>
      </c>
    </row>
    <row r="29" spans="3:11" s="1" customFormat="1" ht="107.25" customHeight="1">
      <c r="C29" s="155" t="s">
        <v>250</v>
      </c>
      <c r="D29" s="95" t="s">
        <v>12</v>
      </c>
      <c r="E29" s="96" t="s">
        <v>217</v>
      </c>
      <c r="F29" s="96">
        <v>36</v>
      </c>
      <c r="G29" s="95">
        <v>43609</v>
      </c>
      <c r="H29" s="47" t="s">
        <v>251</v>
      </c>
      <c r="I29" s="94">
        <v>1530</v>
      </c>
      <c r="J29" s="96" t="s">
        <v>252</v>
      </c>
      <c r="K29" s="95" t="s">
        <v>21</v>
      </c>
    </row>
    <row r="30" spans="3:11" s="1" customFormat="1" ht="105" customHeight="1">
      <c r="C30" s="156"/>
      <c r="D30" s="160" t="s">
        <v>12</v>
      </c>
      <c r="E30" s="155" t="s">
        <v>217</v>
      </c>
      <c r="F30" s="155">
        <v>37</v>
      </c>
      <c r="G30" s="160">
        <v>43609</v>
      </c>
      <c r="H30" s="47" t="s">
        <v>253</v>
      </c>
      <c r="I30" s="94">
        <v>2200</v>
      </c>
      <c r="J30" s="155" t="s">
        <v>254</v>
      </c>
      <c r="K30" s="160" t="s">
        <v>21</v>
      </c>
    </row>
    <row r="31" spans="3:11" s="1" customFormat="1" ht="100.5" customHeight="1">
      <c r="C31" s="156"/>
      <c r="D31" s="162"/>
      <c r="E31" s="157"/>
      <c r="F31" s="157"/>
      <c r="G31" s="162"/>
      <c r="H31" s="47" t="s">
        <v>255</v>
      </c>
      <c r="I31" s="94">
        <v>2300</v>
      </c>
      <c r="J31" s="157"/>
      <c r="K31" s="162"/>
    </row>
    <row r="32" spans="3:11" s="1" customFormat="1" ht="119.25" customHeight="1">
      <c r="C32" s="157"/>
      <c r="D32" s="95" t="s">
        <v>12</v>
      </c>
      <c r="E32" s="96" t="s">
        <v>217</v>
      </c>
      <c r="F32" s="96">
        <v>38</v>
      </c>
      <c r="G32" s="95">
        <v>43609</v>
      </c>
      <c r="H32" s="47" t="s">
        <v>256</v>
      </c>
      <c r="I32" s="94">
        <v>1750</v>
      </c>
      <c r="J32" s="96" t="s">
        <v>257</v>
      </c>
      <c r="K32" s="95" t="s">
        <v>21</v>
      </c>
    </row>
    <row r="33" spans="3:11" s="1" customFormat="1" ht="102" customHeight="1">
      <c r="C33" s="136" t="s">
        <v>258</v>
      </c>
      <c r="D33" s="160" t="s">
        <v>12</v>
      </c>
      <c r="E33" s="155" t="s">
        <v>209</v>
      </c>
      <c r="F33" s="136">
        <v>39</v>
      </c>
      <c r="G33" s="160">
        <v>43613</v>
      </c>
      <c r="H33" s="47" t="s">
        <v>259</v>
      </c>
      <c r="I33" s="94">
        <v>1190</v>
      </c>
      <c r="J33" s="155" t="s">
        <v>260</v>
      </c>
      <c r="K33" s="160" t="s">
        <v>16</v>
      </c>
    </row>
    <row r="34" spans="3:11" s="1" customFormat="1" ht="67.5" customHeight="1">
      <c r="C34" s="137"/>
      <c r="D34" s="161"/>
      <c r="E34" s="156"/>
      <c r="F34" s="138"/>
      <c r="G34" s="162"/>
      <c r="H34" s="47" t="s">
        <v>261</v>
      </c>
      <c r="I34" s="94">
        <v>1080</v>
      </c>
      <c r="J34" s="157"/>
      <c r="K34" s="162"/>
    </row>
    <row r="35" spans="3:11" s="1" customFormat="1" ht="104.25" customHeight="1">
      <c r="C35" s="138"/>
      <c r="D35" s="162"/>
      <c r="E35" s="157"/>
      <c r="F35" s="96">
        <v>40</v>
      </c>
      <c r="G35" s="95">
        <v>43613</v>
      </c>
      <c r="H35" s="47" t="s">
        <v>262</v>
      </c>
      <c r="I35" s="94">
        <v>3000</v>
      </c>
      <c r="J35" s="96" t="s">
        <v>263</v>
      </c>
      <c r="K35" s="95" t="s">
        <v>78</v>
      </c>
    </row>
    <row r="36" spans="3:11" s="1" customFormat="1" ht="84" customHeight="1">
      <c r="C36" s="96" t="s">
        <v>264</v>
      </c>
      <c r="D36" s="95" t="s">
        <v>12</v>
      </c>
      <c r="E36" s="96" t="s">
        <v>58</v>
      </c>
      <c r="F36" s="96">
        <v>41</v>
      </c>
      <c r="G36" s="95">
        <v>43616</v>
      </c>
      <c r="H36" s="47" t="s">
        <v>265</v>
      </c>
      <c r="I36" s="94">
        <v>2079.1999999999998</v>
      </c>
      <c r="J36" s="96" t="s">
        <v>266</v>
      </c>
      <c r="K36" s="95" t="s">
        <v>16</v>
      </c>
    </row>
    <row r="37" spans="3:11" s="1" customFormat="1" ht="83.25" customHeight="1">
      <c r="C37" s="96" t="s">
        <v>267</v>
      </c>
      <c r="D37" s="95" t="s">
        <v>12</v>
      </c>
      <c r="E37" s="96" t="s">
        <v>202</v>
      </c>
      <c r="F37" s="96">
        <v>42</v>
      </c>
      <c r="G37" s="95">
        <v>43616</v>
      </c>
      <c r="H37" s="47" t="s">
        <v>268</v>
      </c>
      <c r="I37" s="94">
        <v>1560</v>
      </c>
      <c r="J37" s="96" t="s">
        <v>269</v>
      </c>
      <c r="K37" s="95" t="s">
        <v>16</v>
      </c>
    </row>
    <row r="38" spans="3:11" ht="37.5" customHeight="1">
      <c r="C38" s="96" t="s">
        <v>270</v>
      </c>
      <c r="D38" s="95" t="s">
        <v>12</v>
      </c>
      <c r="E38" s="96" t="s">
        <v>202</v>
      </c>
      <c r="F38" s="96">
        <v>43</v>
      </c>
      <c r="G38" s="95">
        <v>43622</v>
      </c>
      <c r="H38" s="47" t="s">
        <v>271</v>
      </c>
      <c r="I38" s="94">
        <v>445.81</v>
      </c>
      <c r="J38" s="96" t="s">
        <v>272</v>
      </c>
      <c r="K38" s="95" t="s">
        <v>16</v>
      </c>
    </row>
    <row r="39" spans="3:11" ht="42.75" customHeight="1">
      <c r="C39" s="96" t="s">
        <v>273</v>
      </c>
      <c r="D39" s="95" t="s">
        <v>12</v>
      </c>
      <c r="E39" s="96" t="s">
        <v>202</v>
      </c>
      <c r="F39" s="136">
        <v>44</v>
      </c>
      <c r="G39" s="95">
        <v>43623</v>
      </c>
      <c r="H39" s="47" t="s">
        <v>274</v>
      </c>
      <c r="I39" s="94">
        <v>569.96</v>
      </c>
      <c r="J39" s="96" t="s">
        <v>275</v>
      </c>
      <c r="K39" s="95" t="s">
        <v>16</v>
      </c>
    </row>
    <row r="40" spans="3:11" ht="18" customHeight="1">
      <c r="C40" s="155" t="s">
        <v>276</v>
      </c>
      <c r="D40" s="160" t="s">
        <v>12</v>
      </c>
      <c r="E40" s="155" t="s">
        <v>209</v>
      </c>
      <c r="F40" s="155">
        <v>45</v>
      </c>
      <c r="G40" s="160">
        <v>43623</v>
      </c>
      <c r="H40" s="47" t="s">
        <v>277</v>
      </c>
      <c r="I40" s="94"/>
      <c r="J40" s="155" t="s">
        <v>278</v>
      </c>
      <c r="K40" s="160" t="s">
        <v>21</v>
      </c>
    </row>
    <row r="41" spans="3:11" ht="70.5" customHeight="1">
      <c r="C41" s="156"/>
      <c r="D41" s="161"/>
      <c r="E41" s="156"/>
      <c r="F41" s="156"/>
      <c r="G41" s="161"/>
      <c r="H41" s="47" t="s">
        <v>279</v>
      </c>
      <c r="I41" s="94">
        <v>200</v>
      </c>
      <c r="J41" s="156"/>
      <c r="K41" s="161"/>
    </row>
    <row r="42" spans="3:11" ht="71.25" customHeight="1">
      <c r="C42" s="157"/>
      <c r="D42" s="162"/>
      <c r="E42" s="157"/>
      <c r="F42" s="157"/>
      <c r="G42" s="162"/>
      <c r="H42" s="47" t="s">
        <v>280</v>
      </c>
      <c r="I42" s="94">
        <v>200</v>
      </c>
      <c r="J42" s="157"/>
      <c r="K42" s="162"/>
    </row>
    <row r="43" spans="3:11" ht="100.5" customHeight="1">
      <c r="C43" s="96" t="s">
        <v>281</v>
      </c>
      <c r="D43" s="95" t="s">
        <v>12</v>
      </c>
      <c r="E43" s="96" t="s">
        <v>121</v>
      </c>
      <c r="F43" s="96">
        <v>46</v>
      </c>
      <c r="G43" s="95">
        <v>43626</v>
      </c>
      <c r="H43" s="47" t="s">
        <v>282</v>
      </c>
      <c r="I43" s="94">
        <v>1800</v>
      </c>
      <c r="J43" s="96" t="s">
        <v>240</v>
      </c>
      <c r="K43" s="95" t="s">
        <v>16</v>
      </c>
    </row>
    <row r="44" spans="3:11" ht="34.5" customHeight="1">
      <c r="C44" s="155" t="s">
        <v>283</v>
      </c>
      <c r="D44" s="160" t="s">
        <v>12</v>
      </c>
      <c r="E44" s="155" t="s">
        <v>58</v>
      </c>
      <c r="F44" s="155">
        <v>47</v>
      </c>
      <c r="G44" s="160">
        <v>43626</v>
      </c>
      <c r="H44" s="47" t="s">
        <v>284</v>
      </c>
      <c r="I44" s="94"/>
      <c r="J44" s="155" t="s">
        <v>285</v>
      </c>
      <c r="K44" s="160" t="s">
        <v>16</v>
      </c>
    </row>
    <row r="45" spans="3:11" ht="70.5" customHeight="1">
      <c r="C45" s="156"/>
      <c r="D45" s="161"/>
      <c r="E45" s="156"/>
      <c r="F45" s="156"/>
      <c r="G45" s="161"/>
      <c r="H45" s="47" t="s">
        <v>286</v>
      </c>
      <c r="I45" s="94">
        <v>913.67</v>
      </c>
      <c r="J45" s="156"/>
      <c r="K45" s="161"/>
    </row>
    <row r="46" spans="3:11" ht="69" customHeight="1">
      <c r="C46" s="157"/>
      <c r="D46" s="162"/>
      <c r="E46" s="157"/>
      <c r="F46" s="157"/>
      <c r="G46" s="162"/>
      <c r="H46" s="47" t="s">
        <v>287</v>
      </c>
      <c r="I46" s="94">
        <v>347.31</v>
      </c>
      <c r="J46" s="157"/>
      <c r="K46" s="162"/>
    </row>
    <row r="47" spans="3:11" ht="36.75" customHeight="1">
      <c r="C47" s="155" t="s">
        <v>288</v>
      </c>
      <c r="D47" s="160" t="s">
        <v>12</v>
      </c>
      <c r="E47" s="155" t="s">
        <v>202</v>
      </c>
      <c r="F47" s="138">
        <v>48</v>
      </c>
      <c r="G47" s="160">
        <v>43628</v>
      </c>
      <c r="H47" s="47" t="s">
        <v>289</v>
      </c>
      <c r="I47" s="94">
        <v>866.8</v>
      </c>
      <c r="J47" s="96" t="s">
        <v>290</v>
      </c>
      <c r="K47" s="95" t="s">
        <v>16</v>
      </c>
    </row>
    <row r="48" spans="3:11" ht="38.25" customHeight="1">
      <c r="C48" s="156"/>
      <c r="D48" s="161"/>
      <c r="E48" s="156"/>
      <c r="F48" s="96">
        <v>49</v>
      </c>
      <c r="G48" s="161"/>
      <c r="H48" s="47" t="s">
        <v>289</v>
      </c>
      <c r="I48" s="94">
        <v>1544.2</v>
      </c>
      <c r="J48" s="96" t="s">
        <v>89</v>
      </c>
      <c r="K48" s="95" t="s">
        <v>16</v>
      </c>
    </row>
    <row r="49" spans="3:18" ht="34.5" customHeight="1">
      <c r="C49" s="156"/>
      <c r="D49" s="161"/>
      <c r="E49" s="156"/>
      <c r="F49" s="96">
        <v>50</v>
      </c>
      <c r="G49" s="161"/>
      <c r="H49" s="47" t="s">
        <v>289</v>
      </c>
      <c r="I49" s="94">
        <v>1071</v>
      </c>
      <c r="J49" s="96" t="s">
        <v>86</v>
      </c>
      <c r="K49" s="95" t="s">
        <v>16</v>
      </c>
    </row>
    <row r="50" spans="3:18" ht="43.5" customHeight="1">
      <c r="C50" s="156"/>
      <c r="D50" s="161"/>
      <c r="E50" s="156"/>
      <c r="F50" s="96">
        <v>51</v>
      </c>
      <c r="G50" s="161"/>
      <c r="H50" s="47" t="s">
        <v>289</v>
      </c>
      <c r="I50" s="94">
        <v>1943.5</v>
      </c>
      <c r="J50" s="96" t="s">
        <v>291</v>
      </c>
      <c r="K50" s="95" t="s">
        <v>16</v>
      </c>
    </row>
    <row r="51" spans="3:18" ht="39" customHeight="1" thickBot="1">
      <c r="C51" s="157"/>
      <c r="D51" s="162"/>
      <c r="E51" s="157"/>
      <c r="F51" s="136">
        <v>52</v>
      </c>
      <c r="G51" s="162"/>
      <c r="H51" s="47" t="s">
        <v>289</v>
      </c>
      <c r="I51" s="113">
        <v>2895.79</v>
      </c>
      <c r="J51" s="96" t="s">
        <v>292</v>
      </c>
      <c r="K51" s="95" t="s">
        <v>16</v>
      </c>
    </row>
    <row r="52" spans="3:18" ht="32.25" customHeight="1" thickBot="1">
      <c r="C52" s="97" t="s">
        <v>293</v>
      </c>
      <c r="D52" s="98"/>
      <c r="E52" s="98"/>
      <c r="F52" s="98"/>
      <c r="G52" s="98"/>
      <c r="H52" s="98"/>
      <c r="I52" s="114">
        <f>SUM(I5:I51)</f>
        <v>57629.119999999988</v>
      </c>
      <c r="J52" s="125"/>
      <c r="K52" s="115"/>
      <c r="L52" s="125"/>
      <c r="M52" s="125"/>
      <c r="N52" s="126"/>
      <c r="O52" s="125"/>
      <c r="P52" s="127"/>
      <c r="Q52" s="82"/>
      <c r="R52" s="82"/>
    </row>
    <row r="53" spans="3:18">
      <c r="J53" s="128"/>
      <c r="K53" s="128"/>
      <c r="L53" s="129"/>
      <c r="M53" s="130"/>
      <c r="N53" s="126"/>
      <c r="O53" s="131"/>
      <c r="P53" s="132"/>
      <c r="Q53" s="82"/>
      <c r="R53" s="82"/>
    </row>
    <row r="54" spans="3:18">
      <c r="J54" s="128"/>
      <c r="K54" s="128"/>
      <c r="L54" s="129"/>
      <c r="M54" s="130"/>
      <c r="N54" s="126"/>
      <c r="O54" s="131"/>
      <c r="P54" s="127"/>
      <c r="Q54" s="82"/>
      <c r="R54" s="82"/>
    </row>
    <row r="55" spans="3:18">
      <c r="J55" s="128"/>
      <c r="K55" s="128"/>
      <c r="L55" s="129"/>
      <c r="M55" s="130"/>
      <c r="N55" s="126"/>
      <c r="O55" s="131"/>
      <c r="P55" s="127"/>
      <c r="Q55" s="82"/>
      <c r="R55" s="82"/>
    </row>
    <row r="56" spans="3:18">
      <c r="J56" s="128"/>
      <c r="K56" s="128"/>
      <c r="L56" s="129"/>
      <c r="M56" s="130"/>
      <c r="N56" s="126"/>
      <c r="O56" s="131"/>
      <c r="P56" s="127"/>
      <c r="Q56" s="82"/>
      <c r="R56" s="82"/>
    </row>
    <row r="57" spans="3:18">
      <c r="J57" s="128"/>
      <c r="K57" s="128"/>
      <c r="L57" s="129"/>
      <c r="M57" s="130"/>
      <c r="N57" s="126"/>
      <c r="O57" s="131"/>
      <c r="P57" s="127"/>
      <c r="Q57" s="82"/>
      <c r="R57" s="82"/>
    </row>
  </sheetData>
  <mergeCells count="56">
    <mergeCell ref="C47:C51"/>
    <mergeCell ref="D47:D51"/>
    <mergeCell ref="E47:E51"/>
    <mergeCell ref="G47:G51"/>
    <mergeCell ref="C22:C23"/>
    <mergeCell ref="C29:C32"/>
    <mergeCell ref="C40:C42"/>
    <mergeCell ref="D40:D42"/>
    <mergeCell ref="E40:E42"/>
    <mergeCell ref="C44:C46"/>
    <mergeCell ref="D44:D46"/>
    <mergeCell ref="E44:E46"/>
    <mergeCell ref="D30:D31"/>
    <mergeCell ref="E30:E31"/>
    <mergeCell ref="F30:F31"/>
    <mergeCell ref="D33:D35"/>
    <mergeCell ref="E33:E35"/>
    <mergeCell ref="D11:D20"/>
    <mergeCell ref="E11:E20"/>
    <mergeCell ref="C24:C27"/>
    <mergeCell ref="D24:D27"/>
    <mergeCell ref="E24:E27"/>
    <mergeCell ref="B1:K1"/>
    <mergeCell ref="B2:K2"/>
    <mergeCell ref="L2:P2"/>
    <mergeCell ref="J11:J13"/>
    <mergeCell ref="F14:F17"/>
    <mergeCell ref="G14:G17"/>
    <mergeCell ref="J14:J17"/>
    <mergeCell ref="G11:G13"/>
    <mergeCell ref="F11:F13"/>
    <mergeCell ref="C11:C20"/>
    <mergeCell ref="F18:F20"/>
    <mergeCell ref="G18:G20"/>
    <mergeCell ref="J18:J20"/>
    <mergeCell ref="J33:J34"/>
    <mergeCell ref="G33:G34"/>
    <mergeCell ref="J30:J31"/>
    <mergeCell ref="G30:G31"/>
    <mergeCell ref="F24:F27"/>
    <mergeCell ref="J24:J27"/>
    <mergeCell ref="G24:G27"/>
    <mergeCell ref="F40:F42"/>
    <mergeCell ref="J40:J42"/>
    <mergeCell ref="G40:G42"/>
    <mergeCell ref="F44:F46"/>
    <mergeCell ref="J44:J46"/>
    <mergeCell ref="G44:G46"/>
    <mergeCell ref="K30:K31"/>
    <mergeCell ref="K33:K34"/>
    <mergeCell ref="K40:K42"/>
    <mergeCell ref="K44:K46"/>
    <mergeCell ref="K11:K13"/>
    <mergeCell ref="K14:K17"/>
    <mergeCell ref="K18:K20"/>
    <mergeCell ref="K24:K27"/>
  </mergeCells>
  <pageMargins left="0.19685039370078741" right="0.23622047244094491" top="0.19" bottom="0.15748031496062992" header="0.31496062992125984" footer="0.15748031496062992"/>
  <pageSetup scale="55" orientation="landscape"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1"/>
  <sheetViews>
    <sheetView topLeftCell="F7" workbookViewId="0">
      <selection activeCell="M33" sqref="M33"/>
    </sheetView>
  </sheetViews>
  <sheetFormatPr defaultColWidth="11.42578125" defaultRowHeight="15"/>
  <cols>
    <col min="1" max="8" width="16.7109375" customWidth="1"/>
    <col min="9" max="9" width="37.7109375" customWidth="1"/>
    <col min="10" max="10" width="23.28515625" customWidth="1"/>
    <col min="11" max="11" width="35.28515625" customWidth="1"/>
    <col min="12" max="12" width="16.7109375" customWidth="1"/>
    <col min="13" max="13" width="19.28515625" customWidth="1"/>
    <col min="14" max="14" width="26.85546875" customWidth="1"/>
    <col min="15" max="15" width="39.5703125" customWidth="1"/>
    <col min="16" max="16" width="15.7109375" customWidth="1"/>
    <col min="17" max="17" width="13.85546875" customWidth="1"/>
    <col min="18" max="18" width="23.5703125" customWidth="1"/>
  </cols>
  <sheetData>
    <row r="1" spans="1:17" ht="23.25" customHeight="1">
      <c r="A1" s="170" t="s">
        <v>0</v>
      </c>
      <c r="B1" s="170"/>
      <c r="C1" s="170"/>
      <c r="D1" s="170"/>
      <c r="E1" s="170"/>
      <c r="F1" s="170"/>
      <c r="G1" s="170"/>
      <c r="H1" s="170"/>
      <c r="I1" s="170"/>
      <c r="J1" s="170"/>
      <c r="K1" s="170"/>
      <c r="L1" s="170"/>
      <c r="M1" s="170"/>
      <c r="N1" s="170"/>
      <c r="O1" s="170"/>
      <c r="P1" s="170"/>
      <c r="Q1" s="170"/>
    </row>
    <row r="2" spans="1:17" ht="20.25" customHeight="1">
      <c r="A2" s="170" t="s">
        <v>294</v>
      </c>
      <c r="B2" s="170"/>
      <c r="C2" s="170"/>
      <c r="D2" s="170"/>
      <c r="E2" s="170"/>
      <c r="F2" s="170"/>
      <c r="G2" s="170"/>
      <c r="H2" s="170"/>
      <c r="I2" s="170"/>
      <c r="J2" s="170"/>
      <c r="K2" s="170"/>
      <c r="L2" s="170"/>
      <c r="M2" s="170"/>
      <c r="N2" s="170"/>
      <c r="O2" s="170"/>
      <c r="P2" s="170"/>
      <c r="Q2" s="170"/>
    </row>
    <row r="3" spans="1:17" ht="15" customHeight="1" thickBot="1"/>
    <row r="4" spans="1:17" ht="24.75" customHeight="1" thickBot="1">
      <c r="B4" s="180" t="s">
        <v>92</v>
      </c>
      <c r="C4" s="174" t="s">
        <v>295</v>
      </c>
      <c r="D4" s="180" t="s">
        <v>4</v>
      </c>
      <c r="E4" s="178" t="s">
        <v>93</v>
      </c>
      <c r="F4" s="180" t="s">
        <v>94</v>
      </c>
      <c r="G4" s="182" t="s">
        <v>95</v>
      </c>
      <c r="H4" s="183"/>
      <c r="I4" s="180" t="s">
        <v>7</v>
      </c>
      <c r="J4" s="180" t="s">
        <v>96</v>
      </c>
      <c r="K4" s="180" t="s">
        <v>9</v>
      </c>
      <c r="L4" s="174" t="s">
        <v>10</v>
      </c>
    </row>
    <row r="5" spans="1:17" s="1" customFormat="1" ht="20.25" customHeight="1" thickBot="1">
      <c r="B5" s="181"/>
      <c r="C5" s="175"/>
      <c r="D5" s="181"/>
      <c r="E5" s="179"/>
      <c r="F5" s="181"/>
      <c r="G5" s="140" t="s">
        <v>97</v>
      </c>
      <c r="H5" s="112" t="s">
        <v>98</v>
      </c>
      <c r="I5" s="181"/>
      <c r="J5" s="181"/>
      <c r="K5" s="181"/>
      <c r="L5" s="175"/>
    </row>
    <row r="6" spans="1:17" s="1" customFormat="1" ht="41.25" customHeight="1" thickBot="1">
      <c r="B6" s="184" t="s">
        <v>296</v>
      </c>
      <c r="C6" s="167" t="s">
        <v>12</v>
      </c>
      <c r="D6" s="171" t="s">
        <v>217</v>
      </c>
      <c r="E6" s="139" t="s">
        <v>297</v>
      </c>
      <c r="F6" s="29">
        <v>43594</v>
      </c>
      <c r="G6" s="29">
        <v>43594</v>
      </c>
      <c r="H6" s="29">
        <v>43830</v>
      </c>
      <c r="I6" s="171" t="s">
        <v>298</v>
      </c>
      <c r="J6" s="20">
        <v>21120.25</v>
      </c>
      <c r="K6" s="18" t="s">
        <v>299</v>
      </c>
      <c r="L6" s="141" t="s">
        <v>16</v>
      </c>
    </row>
    <row r="7" spans="1:17" s="1" customFormat="1" ht="51.75" customHeight="1" thickBot="1">
      <c r="B7" s="177"/>
      <c r="C7" s="169"/>
      <c r="D7" s="173"/>
      <c r="E7" s="139" t="s">
        <v>300</v>
      </c>
      <c r="F7" s="29">
        <v>43606</v>
      </c>
      <c r="G7" s="29">
        <v>43606</v>
      </c>
      <c r="H7" s="29">
        <v>43830</v>
      </c>
      <c r="I7" s="173"/>
      <c r="J7" s="20">
        <v>10935</v>
      </c>
      <c r="K7" s="18" t="s">
        <v>301</v>
      </c>
      <c r="L7" s="141" t="s">
        <v>16</v>
      </c>
    </row>
    <row r="8" spans="1:17" s="1" customFormat="1" ht="72" customHeight="1" thickBot="1">
      <c r="B8" s="109" t="s">
        <v>302</v>
      </c>
      <c r="C8" s="141" t="s">
        <v>12</v>
      </c>
      <c r="D8" s="18" t="s">
        <v>217</v>
      </c>
      <c r="E8" s="139" t="s">
        <v>303</v>
      </c>
      <c r="F8" s="29">
        <v>43608</v>
      </c>
      <c r="G8" s="29">
        <v>43608</v>
      </c>
      <c r="H8" s="29" t="s">
        <v>102</v>
      </c>
      <c r="I8" s="30" t="s">
        <v>304</v>
      </c>
      <c r="J8" s="20">
        <v>16068.5</v>
      </c>
      <c r="K8" s="18" t="s">
        <v>305</v>
      </c>
      <c r="L8" s="141" t="s">
        <v>306</v>
      </c>
    </row>
    <row r="9" spans="1:17" s="1" customFormat="1" ht="87" customHeight="1" thickBot="1">
      <c r="B9" s="139" t="s">
        <v>307</v>
      </c>
      <c r="C9" s="141" t="s">
        <v>308</v>
      </c>
      <c r="D9" s="18" t="s">
        <v>58</v>
      </c>
      <c r="E9" s="139" t="s">
        <v>309</v>
      </c>
      <c r="F9" s="29">
        <v>43612</v>
      </c>
      <c r="G9" s="29" t="s">
        <v>310</v>
      </c>
      <c r="H9" s="29" t="s">
        <v>102</v>
      </c>
      <c r="I9" s="40" t="s">
        <v>311</v>
      </c>
      <c r="J9" s="20">
        <v>3499.98</v>
      </c>
      <c r="K9" s="18" t="s">
        <v>312</v>
      </c>
      <c r="L9" s="141" t="s">
        <v>16</v>
      </c>
    </row>
    <row r="10" spans="1:17" ht="32.25" customHeight="1" thickBot="1">
      <c r="J10" s="22">
        <f>SUM(J6:J9)</f>
        <v>51623.73</v>
      </c>
      <c r="O10" s="4"/>
    </row>
    <row r="11" spans="1:17" ht="15.75">
      <c r="O11" s="4"/>
    </row>
    <row r="12" spans="1:17" ht="15.75">
      <c r="O12" s="4"/>
    </row>
    <row r="13" spans="1:17" ht="15.75">
      <c r="O13" s="4"/>
    </row>
    <row r="14" spans="1:17" ht="15.75" hidden="1">
      <c r="O14" s="4"/>
    </row>
    <row r="15" spans="1:17" ht="15.75" hidden="1">
      <c r="O15" s="4"/>
    </row>
    <row r="16" spans="1:17" hidden="1"/>
    <row r="17" spans="1:18" hidden="1"/>
    <row r="18" spans="1:18" hidden="1">
      <c r="A18" t="s">
        <v>163</v>
      </c>
    </row>
    <row r="19" spans="1:18" ht="24" hidden="1">
      <c r="A19" s="14"/>
      <c r="B19" s="28"/>
      <c r="C19" s="28"/>
      <c r="D19" s="28"/>
      <c r="E19" s="28"/>
      <c r="F19" s="28"/>
      <c r="G19" s="28"/>
      <c r="H19" s="28"/>
      <c r="I19" s="28"/>
      <c r="J19" s="28"/>
      <c r="K19" s="28"/>
      <c r="L19" s="28"/>
      <c r="M19" s="15">
        <v>42445</v>
      </c>
      <c r="N19" s="16" t="s">
        <v>165</v>
      </c>
      <c r="O19" s="13" t="s">
        <v>313</v>
      </c>
      <c r="P19" s="3">
        <v>2193.84</v>
      </c>
      <c r="Q19" s="8" t="s">
        <v>308</v>
      </c>
      <c r="R19" s="8"/>
    </row>
    <row r="20" spans="1:18" ht="24" hidden="1">
      <c r="A20" s="14"/>
      <c r="B20" s="28"/>
      <c r="C20" s="28"/>
      <c r="D20" s="28"/>
      <c r="E20" s="28"/>
      <c r="F20" s="28"/>
      <c r="G20" s="28"/>
      <c r="H20" s="28"/>
      <c r="I20" s="28"/>
      <c r="J20" s="28"/>
      <c r="K20" s="28"/>
      <c r="L20" s="28"/>
      <c r="M20" s="15">
        <v>42447</v>
      </c>
      <c r="N20" s="16" t="s">
        <v>166</v>
      </c>
      <c r="O20" s="13" t="s">
        <v>314</v>
      </c>
      <c r="P20" s="5">
        <v>13424.4</v>
      </c>
      <c r="Q20" s="10" t="s">
        <v>308</v>
      </c>
      <c r="R20" s="10"/>
    </row>
    <row r="21" spans="1:18" hidden="1">
      <c r="N21" t="s">
        <v>167</v>
      </c>
    </row>
    <row r="22" spans="1:18" hidden="1">
      <c r="N22">
        <v>102.9</v>
      </c>
    </row>
    <row r="23" spans="1:18" ht="15.75" hidden="1" customHeight="1">
      <c r="N23" t="s">
        <v>162</v>
      </c>
    </row>
    <row r="24" spans="1:18" hidden="1">
      <c r="N24" t="s">
        <v>168</v>
      </c>
    </row>
    <row r="25" spans="1:18" hidden="1">
      <c r="N25" t="s">
        <v>169</v>
      </c>
    </row>
    <row r="26" spans="1:18" hidden="1"/>
    <row r="27" spans="1:18" hidden="1"/>
    <row r="28" spans="1:18" hidden="1"/>
    <row r="29" spans="1:18" hidden="1"/>
    <row r="30" spans="1:18" hidden="1"/>
    <row r="31" spans="1:18" hidden="1"/>
  </sheetData>
  <mergeCells count="18">
    <mergeCell ref="B6:B7"/>
    <mergeCell ref="J4:J5"/>
    <mergeCell ref="C4:C5"/>
    <mergeCell ref="E4:E5"/>
    <mergeCell ref="B4:B5"/>
    <mergeCell ref="F4:F5"/>
    <mergeCell ref="G4:H4"/>
    <mergeCell ref="D4:D5"/>
    <mergeCell ref="A1:K1"/>
    <mergeCell ref="L1:Q1"/>
    <mergeCell ref="A2:K2"/>
    <mergeCell ref="L2:Q2"/>
    <mergeCell ref="L4:L5"/>
    <mergeCell ref="K4:K5"/>
    <mergeCell ref="I4:I5"/>
    <mergeCell ref="C6:C7"/>
    <mergeCell ref="D6:D7"/>
    <mergeCell ref="I6:I7"/>
  </mergeCells>
  <pageMargins left="0.73" right="0.19685039370078741" top="0.15748031496062992" bottom="0.15748031496062992" header="0.15748031496062992" footer="0.31496062992125984"/>
  <pageSetup scale="65"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52"/>
  <sheetViews>
    <sheetView topLeftCell="H41" zoomScale="91" zoomScaleNormal="91" zoomScaleSheetLayoutView="100" workbookViewId="0">
      <selection activeCell="I44" sqref="I44"/>
    </sheetView>
  </sheetViews>
  <sheetFormatPr defaultColWidth="11.42578125" defaultRowHeight="15"/>
  <cols>
    <col min="1" max="1" width="3.42578125" customWidth="1"/>
    <col min="2" max="2" width="15.28515625" style="9" customWidth="1"/>
    <col min="3" max="4" width="21.140625" style="9" customWidth="1"/>
    <col min="5" max="5" width="33.5703125" style="9" customWidth="1"/>
    <col min="6" max="7" width="21.140625" style="9" customWidth="1"/>
    <col min="8" max="8" width="98.42578125" style="9" customWidth="1"/>
    <col min="9" max="9" width="21.140625" style="9" customWidth="1"/>
    <col min="10" max="10" width="41.5703125" style="9" customWidth="1"/>
    <col min="11" max="11" width="27.140625" style="9" customWidth="1"/>
    <col min="12" max="12" width="10.5703125" style="1" customWidth="1"/>
    <col min="13" max="13" width="35.5703125" style="11" customWidth="1"/>
    <col min="14" max="14" width="41.28515625" style="12" customWidth="1"/>
    <col min="15" max="15" width="96.28515625" style="7" customWidth="1"/>
    <col min="16" max="16" width="27.7109375" style="23" customWidth="1"/>
    <col min="17" max="17" width="22.85546875" customWidth="1"/>
    <col min="18" max="18" width="35.5703125" customWidth="1"/>
  </cols>
  <sheetData>
    <row r="1" spans="2:16" ht="15.75">
      <c r="B1" s="170" t="s">
        <v>0</v>
      </c>
      <c r="C1" s="170"/>
      <c r="D1" s="170"/>
      <c r="E1" s="170"/>
      <c r="F1" s="170"/>
      <c r="G1" s="170"/>
      <c r="H1" s="170"/>
      <c r="I1" s="170"/>
      <c r="J1" s="170"/>
      <c r="K1" s="170"/>
      <c r="L1" s="170"/>
      <c r="M1" s="170"/>
      <c r="N1" s="170"/>
      <c r="O1" s="170"/>
      <c r="P1" s="170"/>
    </row>
    <row r="2" spans="2:16" ht="20.25" customHeight="1">
      <c r="B2" s="170" t="s">
        <v>315</v>
      </c>
      <c r="C2" s="170"/>
      <c r="D2" s="170"/>
      <c r="E2" s="170"/>
      <c r="F2" s="170"/>
      <c r="G2" s="170"/>
      <c r="H2" s="170"/>
      <c r="I2" s="170"/>
      <c r="J2" s="170"/>
      <c r="K2" s="170"/>
      <c r="L2" s="170"/>
      <c r="M2" s="170"/>
      <c r="N2" s="170"/>
      <c r="O2" s="170"/>
      <c r="P2" s="170"/>
    </row>
    <row r="5" spans="2:16" ht="36.75" customHeight="1">
      <c r="C5" s="92" t="s">
        <v>92</v>
      </c>
      <c r="D5" s="91" t="s">
        <v>197</v>
      </c>
      <c r="E5" s="91" t="s">
        <v>4</v>
      </c>
      <c r="F5" s="92" t="s">
        <v>198</v>
      </c>
      <c r="G5" s="91" t="s">
        <v>6</v>
      </c>
      <c r="H5" s="91" t="s">
        <v>7</v>
      </c>
      <c r="I5" s="93" t="s">
        <v>200</v>
      </c>
      <c r="J5" s="91" t="s">
        <v>9</v>
      </c>
      <c r="K5" s="91" t="s">
        <v>10</v>
      </c>
    </row>
    <row r="6" spans="2:16" ht="68.25" customHeight="1">
      <c r="C6" s="142" t="s">
        <v>316</v>
      </c>
      <c r="D6" s="84" t="s">
        <v>12</v>
      </c>
      <c r="E6" s="103" t="s">
        <v>13</v>
      </c>
      <c r="F6" s="142">
        <v>53</v>
      </c>
      <c r="G6" s="50">
        <v>43658</v>
      </c>
      <c r="H6" s="51" t="s">
        <v>317</v>
      </c>
      <c r="I6" s="58">
        <v>2550</v>
      </c>
      <c r="J6" s="103" t="s">
        <v>318</v>
      </c>
      <c r="K6" s="86" t="s">
        <v>319</v>
      </c>
    </row>
    <row r="7" spans="2:16" ht="51" customHeight="1">
      <c r="C7" s="142" t="s">
        <v>320</v>
      </c>
      <c r="D7" s="84" t="s">
        <v>12</v>
      </c>
      <c r="E7" s="103" t="s">
        <v>321</v>
      </c>
      <c r="F7" s="142">
        <v>54</v>
      </c>
      <c r="G7" s="50">
        <v>43670</v>
      </c>
      <c r="H7" s="51" t="s">
        <v>322</v>
      </c>
      <c r="I7" s="58">
        <v>5113.78</v>
      </c>
      <c r="J7" s="103" t="s">
        <v>323</v>
      </c>
      <c r="K7" s="86" t="s">
        <v>21</v>
      </c>
    </row>
    <row r="8" spans="2:16" ht="25.5" customHeight="1">
      <c r="C8" s="210" t="s">
        <v>324</v>
      </c>
      <c r="D8" s="212" t="s">
        <v>12</v>
      </c>
      <c r="E8" s="216" t="s">
        <v>325</v>
      </c>
      <c r="F8" s="142">
        <v>55</v>
      </c>
      <c r="G8" s="50">
        <v>43672</v>
      </c>
      <c r="H8" s="51" t="s">
        <v>326</v>
      </c>
      <c r="I8" s="58">
        <v>258.44</v>
      </c>
      <c r="J8" s="103" t="s">
        <v>327</v>
      </c>
      <c r="K8" s="86" t="s">
        <v>319</v>
      </c>
    </row>
    <row r="9" spans="2:16" ht="22.5" customHeight="1">
      <c r="C9" s="211"/>
      <c r="D9" s="213"/>
      <c r="E9" s="217"/>
      <c r="F9" s="142">
        <v>56</v>
      </c>
      <c r="G9" s="50">
        <v>43672</v>
      </c>
      <c r="H9" s="51" t="s">
        <v>326</v>
      </c>
      <c r="I9" s="58">
        <v>4017.3</v>
      </c>
      <c r="J9" s="103" t="s">
        <v>328</v>
      </c>
      <c r="K9" s="85" t="s">
        <v>21</v>
      </c>
    </row>
    <row r="10" spans="2:16" ht="81" customHeight="1">
      <c r="C10" s="210" t="s">
        <v>329</v>
      </c>
      <c r="D10" s="212" t="s">
        <v>12</v>
      </c>
      <c r="E10" s="216" t="s">
        <v>217</v>
      </c>
      <c r="F10" s="142">
        <v>57</v>
      </c>
      <c r="G10" s="50">
        <v>43675</v>
      </c>
      <c r="H10" s="51" t="s">
        <v>330</v>
      </c>
      <c r="I10" s="58">
        <v>496.1</v>
      </c>
      <c r="J10" s="103" t="s">
        <v>36</v>
      </c>
      <c r="K10" s="86" t="s">
        <v>319</v>
      </c>
    </row>
    <row r="11" spans="2:16" ht="87.75" customHeight="1">
      <c r="C11" s="218"/>
      <c r="D11" s="219"/>
      <c r="E11" s="218"/>
      <c r="F11" s="142">
        <v>58</v>
      </c>
      <c r="G11" s="50">
        <v>43675</v>
      </c>
      <c r="H11" s="51" t="s">
        <v>331</v>
      </c>
      <c r="I11" s="58">
        <v>1455.3</v>
      </c>
      <c r="J11" s="103" t="s">
        <v>332</v>
      </c>
      <c r="K11" s="85" t="s">
        <v>333</v>
      </c>
    </row>
    <row r="12" spans="2:16" ht="36" customHeight="1">
      <c r="C12" s="211"/>
      <c r="D12" s="213"/>
      <c r="E12" s="217"/>
      <c r="F12" s="142">
        <v>59</v>
      </c>
      <c r="G12" s="50">
        <v>43675</v>
      </c>
      <c r="H12" s="51" t="s">
        <v>334</v>
      </c>
      <c r="I12" s="58">
        <v>11470</v>
      </c>
      <c r="J12" s="103" t="s">
        <v>335</v>
      </c>
      <c r="K12" s="86" t="s">
        <v>319</v>
      </c>
    </row>
    <row r="13" spans="2:16" ht="75.75" customHeight="1">
      <c r="C13" s="142" t="s">
        <v>336</v>
      </c>
      <c r="D13" s="84" t="s">
        <v>12</v>
      </c>
      <c r="E13" s="103" t="s">
        <v>217</v>
      </c>
      <c r="F13" s="142">
        <v>60</v>
      </c>
      <c r="G13" s="50">
        <v>43693</v>
      </c>
      <c r="H13" s="51" t="s">
        <v>337</v>
      </c>
      <c r="I13" s="58">
        <v>297.36</v>
      </c>
      <c r="J13" s="103" t="s">
        <v>338</v>
      </c>
      <c r="K13" s="86" t="s">
        <v>319</v>
      </c>
    </row>
    <row r="14" spans="2:16" ht="24" customHeight="1">
      <c r="C14" s="210" t="s">
        <v>339</v>
      </c>
      <c r="D14" s="212" t="s">
        <v>12</v>
      </c>
      <c r="E14" s="216" t="s">
        <v>121</v>
      </c>
      <c r="F14" s="142">
        <v>61</v>
      </c>
      <c r="G14" s="50">
        <v>43697</v>
      </c>
      <c r="H14" s="51" t="s">
        <v>340</v>
      </c>
      <c r="I14" s="58">
        <v>210</v>
      </c>
      <c r="J14" s="103" t="s">
        <v>341</v>
      </c>
      <c r="K14" s="86" t="s">
        <v>319</v>
      </c>
    </row>
    <row r="15" spans="2:16" ht="36" customHeight="1">
      <c r="C15" s="218"/>
      <c r="D15" s="219"/>
      <c r="E15" s="218"/>
      <c r="F15" s="142">
        <v>62</v>
      </c>
      <c r="G15" s="50">
        <v>43697</v>
      </c>
      <c r="H15" s="51" t="s">
        <v>342</v>
      </c>
      <c r="I15" s="58">
        <v>450</v>
      </c>
      <c r="J15" s="103" t="s">
        <v>343</v>
      </c>
      <c r="K15" s="86" t="s">
        <v>319</v>
      </c>
    </row>
    <row r="16" spans="2:16" ht="24" customHeight="1">
      <c r="C16" s="218"/>
      <c r="D16" s="219"/>
      <c r="E16" s="218"/>
      <c r="F16" s="142">
        <v>63</v>
      </c>
      <c r="G16" s="50">
        <v>43698</v>
      </c>
      <c r="H16" s="51" t="s">
        <v>344</v>
      </c>
      <c r="I16" s="58">
        <v>467.99</v>
      </c>
      <c r="J16" s="103" t="s">
        <v>345</v>
      </c>
      <c r="K16" s="86" t="s">
        <v>319</v>
      </c>
    </row>
    <row r="17" spans="3:11" ht="36.75" customHeight="1">
      <c r="C17" s="211"/>
      <c r="D17" s="213"/>
      <c r="E17" s="217"/>
      <c r="F17" s="142">
        <v>64</v>
      </c>
      <c r="G17" s="50">
        <v>43698</v>
      </c>
      <c r="H17" s="51" t="s">
        <v>346</v>
      </c>
      <c r="I17" s="58">
        <v>280</v>
      </c>
      <c r="J17" s="103" t="s">
        <v>347</v>
      </c>
      <c r="K17" s="85" t="s">
        <v>348</v>
      </c>
    </row>
    <row r="18" spans="3:11" ht="37.5" customHeight="1">
      <c r="C18" s="142" t="s">
        <v>349</v>
      </c>
      <c r="D18" s="84" t="s">
        <v>12</v>
      </c>
      <c r="E18" s="103" t="s">
        <v>325</v>
      </c>
      <c r="F18" s="142">
        <v>65</v>
      </c>
      <c r="G18" s="50">
        <v>43705</v>
      </c>
      <c r="H18" s="51" t="s">
        <v>350</v>
      </c>
      <c r="I18" s="58">
        <v>650</v>
      </c>
      <c r="J18" s="103" t="s">
        <v>351</v>
      </c>
      <c r="K18" s="85" t="s">
        <v>21</v>
      </c>
    </row>
    <row r="19" spans="3:11" ht="84" customHeight="1">
      <c r="C19" s="142" t="s">
        <v>352</v>
      </c>
      <c r="D19" s="84" t="s">
        <v>12</v>
      </c>
      <c r="E19" s="103" t="s">
        <v>217</v>
      </c>
      <c r="F19" s="142">
        <v>66</v>
      </c>
      <c r="G19" s="50">
        <v>43705</v>
      </c>
      <c r="H19" s="51" t="s">
        <v>353</v>
      </c>
      <c r="I19" s="58">
        <v>1353.75</v>
      </c>
      <c r="J19" s="103" t="s">
        <v>36</v>
      </c>
      <c r="K19" s="86" t="s">
        <v>319</v>
      </c>
    </row>
    <row r="20" spans="3:11" ht="45.75" customHeight="1">
      <c r="C20" s="142" t="s">
        <v>354</v>
      </c>
      <c r="D20" s="84" t="s">
        <v>12</v>
      </c>
      <c r="E20" s="103" t="s">
        <v>46</v>
      </c>
      <c r="F20" s="142">
        <v>67</v>
      </c>
      <c r="G20" s="50">
        <v>43706</v>
      </c>
      <c r="H20" s="51" t="s">
        <v>355</v>
      </c>
      <c r="I20" s="58">
        <v>1626.31</v>
      </c>
      <c r="J20" s="103" t="s">
        <v>356</v>
      </c>
      <c r="K20" s="85" t="s">
        <v>21</v>
      </c>
    </row>
    <row r="21" spans="3:11" ht="97.5" customHeight="1">
      <c r="C21" s="142" t="s">
        <v>357</v>
      </c>
      <c r="D21" s="84" t="s">
        <v>12</v>
      </c>
      <c r="E21" s="103" t="s">
        <v>358</v>
      </c>
      <c r="F21" s="142">
        <v>68</v>
      </c>
      <c r="G21" s="50">
        <v>43707</v>
      </c>
      <c r="H21" s="51" t="s">
        <v>359</v>
      </c>
      <c r="I21" s="58">
        <v>254.25</v>
      </c>
      <c r="J21" s="103" t="s">
        <v>345</v>
      </c>
      <c r="K21" s="86" t="s">
        <v>319</v>
      </c>
    </row>
    <row r="22" spans="3:11" ht="97.5" customHeight="1">
      <c r="C22" s="101" t="s">
        <v>360</v>
      </c>
      <c r="D22" s="84" t="s">
        <v>12</v>
      </c>
      <c r="E22" s="53" t="s">
        <v>358</v>
      </c>
      <c r="F22" s="101">
        <v>69</v>
      </c>
      <c r="G22" s="52">
        <v>43707</v>
      </c>
      <c r="H22" s="54" t="s">
        <v>361</v>
      </c>
      <c r="I22" s="58">
        <v>244.08</v>
      </c>
      <c r="J22" s="53" t="s">
        <v>343</v>
      </c>
      <c r="K22" s="86" t="s">
        <v>319</v>
      </c>
    </row>
    <row r="23" spans="3:11" ht="49.5" customHeight="1">
      <c r="C23" s="101" t="s">
        <v>362</v>
      </c>
      <c r="D23" s="84" t="s">
        <v>12</v>
      </c>
      <c r="E23" s="53" t="s">
        <v>358</v>
      </c>
      <c r="F23" s="101">
        <v>70</v>
      </c>
      <c r="G23" s="52">
        <v>43707</v>
      </c>
      <c r="H23" s="54" t="s">
        <v>363</v>
      </c>
      <c r="I23" s="58">
        <v>102.76</v>
      </c>
      <c r="J23" s="53" t="s">
        <v>364</v>
      </c>
      <c r="K23" s="85" t="s">
        <v>21</v>
      </c>
    </row>
    <row r="24" spans="3:11" ht="50.25" customHeight="1">
      <c r="C24" s="144" t="s">
        <v>365</v>
      </c>
      <c r="D24" s="84" t="s">
        <v>12</v>
      </c>
      <c r="E24" s="56" t="s">
        <v>121</v>
      </c>
      <c r="F24" s="144">
        <v>71</v>
      </c>
      <c r="G24" s="55">
        <v>43711</v>
      </c>
      <c r="H24" s="57" t="s">
        <v>366</v>
      </c>
      <c r="I24" s="58">
        <v>1450</v>
      </c>
      <c r="J24" s="56" t="s">
        <v>367</v>
      </c>
      <c r="K24" s="86" t="s">
        <v>319</v>
      </c>
    </row>
    <row r="25" spans="3:11" ht="82.5" customHeight="1">
      <c r="C25" s="142" t="s">
        <v>368</v>
      </c>
      <c r="D25" s="84" t="s">
        <v>12</v>
      </c>
      <c r="E25" s="103" t="s">
        <v>321</v>
      </c>
      <c r="F25" s="142">
        <v>72</v>
      </c>
      <c r="G25" s="50">
        <v>43712</v>
      </c>
      <c r="H25" s="51" t="s">
        <v>369</v>
      </c>
      <c r="I25" s="58">
        <v>1253.73</v>
      </c>
      <c r="J25" s="103" t="s">
        <v>370</v>
      </c>
      <c r="K25" s="86" t="s">
        <v>319</v>
      </c>
    </row>
    <row r="26" spans="3:11" ht="99.75" customHeight="1">
      <c r="C26" s="210" t="s">
        <v>371</v>
      </c>
      <c r="D26" s="212" t="s">
        <v>12</v>
      </c>
      <c r="E26" s="216" t="s">
        <v>217</v>
      </c>
      <c r="F26" s="210">
        <v>73</v>
      </c>
      <c r="G26" s="220">
        <v>43713</v>
      </c>
      <c r="H26" s="51" t="s">
        <v>372</v>
      </c>
      <c r="I26" s="58">
        <v>1155</v>
      </c>
      <c r="J26" s="216" t="s">
        <v>373</v>
      </c>
      <c r="K26" s="208" t="s">
        <v>319</v>
      </c>
    </row>
    <row r="27" spans="3:11" ht="82.5" customHeight="1">
      <c r="C27" s="211"/>
      <c r="D27" s="213"/>
      <c r="E27" s="217"/>
      <c r="F27" s="211"/>
      <c r="G27" s="221"/>
      <c r="H27" s="51" t="s">
        <v>374</v>
      </c>
      <c r="I27" s="58">
        <v>3150</v>
      </c>
      <c r="J27" s="217"/>
      <c r="K27" s="209"/>
    </row>
    <row r="28" spans="3:11" ht="84.75" customHeight="1">
      <c r="C28" s="142" t="s">
        <v>375</v>
      </c>
      <c r="D28" s="84" t="s">
        <v>12</v>
      </c>
      <c r="E28" s="103" t="s">
        <v>217</v>
      </c>
      <c r="F28" s="142">
        <v>74</v>
      </c>
      <c r="G28" s="50">
        <v>43713</v>
      </c>
      <c r="H28" s="51" t="s">
        <v>376</v>
      </c>
      <c r="I28" s="58">
        <v>3600</v>
      </c>
      <c r="J28" s="103" t="s">
        <v>377</v>
      </c>
      <c r="K28" s="85" t="s">
        <v>21</v>
      </c>
    </row>
    <row r="29" spans="3:11" ht="82.5" customHeight="1">
      <c r="C29" s="142" t="s">
        <v>378</v>
      </c>
      <c r="D29" s="84" t="s">
        <v>12</v>
      </c>
      <c r="E29" s="103" t="s">
        <v>121</v>
      </c>
      <c r="F29" s="142">
        <v>75</v>
      </c>
      <c r="G29" s="50">
        <v>43714</v>
      </c>
      <c r="H29" s="51" t="s">
        <v>379</v>
      </c>
      <c r="I29" s="58">
        <v>904</v>
      </c>
      <c r="J29" s="103" t="s">
        <v>380</v>
      </c>
      <c r="K29" s="86" t="s">
        <v>319</v>
      </c>
    </row>
    <row r="30" spans="3:11" ht="67.5" customHeight="1">
      <c r="C30" s="142" t="s">
        <v>381</v>
      </c>
      <c r="D30" s="84" t="s">
        <v>12</v>
      </c>
      <c r="E30" s="103" t="s">
        <v>121</v>
      </c>
      <c r="F30" s="142">
        <v>76</v>
      </c>
      <c r="G30" s="50">
        <v>43714</v>
      </c>
      <c r="H30" s="51" t="s">
        <v>382</v>
      </c>
      <c r="I30" s="58">
        <v>293.64999999999998</v>
      </c>
      <c r="J30" s="103" t="s">
        <v>383</v>
      </c>
      <c r="K30" s="85" t="s">
        <v>21</v>
      </c>
    </row>
    <row r="31" spans="3:11" ht="56.25" customHeight="1">
      <c r="C31" s="142" t="s">
        <v>384</v>
      </c>
      <c r="D31" s="84" t="s">
        <v>12</v>
      </c>
      <c r="E31" s="103" t="s">
        <v>121</v>
      </c>
      <c r="F31" s="142">
        <v>77</v>
      </c>
      <c r="G31" s="50">
        <v>43714</v>
      </c>
      <c r="H31" s="51" t="s">
        <v>385</v>
      </c>
      <c r="I31" s="58">
        <v>322.05</v>
      </c>
      <c r="J31" s="103" t="s">
        <v>343</v>
      </c>
      <c r="K31" s="86" t="s">
        <v>319</v>
      </c>
    </row>
    <row r="32" spans="3:11" ht="52.5" customHeight="1">
      <c r="C32" s="142" t="s">
        <v>386</v>
      </c>
      <c r="D32" s="84" t="s">
        <v>12</v>
      </c>
      <c r="E32" s="103" t="s">
        <v>121</v>
      </c>
      <c r="F32" s="142">
        <v>78</v>
      </c>
      <c r="G32" s="50">
        <v>43714</v>
      </c>
      <c r="H32" s="51" t="s">
        <v>387</v>
      </c>
      <c r="I32" s="58">
        <v>310</v>
      </c>
      <c r="J32" s="103" t="s">
        <v>345</v>
      </c>
      <c r="K32" s="86" t="s">
        <v>319</v>
      </c>
    </row>
    <row r="33" spans="2:18" ht="49.5" customHeight="1">
      <c r="C33" s="142" t="s">
        <v>388</v>
      </c>
      <c r="D33" s="84" t="s">
        <v>12</v>
      </c>
      <c r="E33" s="103" t="s">
        <v>121</v>
      </c>
      <c r="F33" s="142">
        <v>79</v>
      </c>
      <c r="G33" s="50">
        <v>43714</v>
      </c>
      <c r="H33" s="51" t="s">
        <v>389</v>
      </c>
      <c r="I33" s="58">
        <v>340.89</v>
      </c>
      <c r="J33" s="103" t="s">
        <v>341</v>
      </c>
      <c r="K33" s="86" t="s">
        <v>319</v>
      </c>
    </row>
    <row r="34" spans="2:18" ht="33.75" customHeight="1">
      <c r="C34" s="210" t="s">
        <v>390</v>
      </c>
      <c r="D34" s="212" t="s">
        <v>12</v>
      </c>
      <c r="E34" s="210" t="s">
        <v>121</v>
      </c>
      <c r="F34" s="210">
        <v>80</v>
      </c>
      <c r="G34" s="214">
        <v>43718</v>
      </c>
      <c r="H34" s="54" t="s">
        <v>391</v>
      </c>
      <c r="I34" s="58">
        <v>30</v>
      </c>
      <c r="J34" s="210" t="s">
        <v>42</v>
      </c>
      <c r="K34" s="208" t="s">
        <v>319</v>
      </c>
    </row>
    <row r="35" spans="2:18" ht="48" customHeight="1">
      <c r="C35" s="211"/>
      <c r="D35" s="213"/>
      <c r="E35" s="211"/>
      <c r="F35" s="211"/>
      <c r="G35" s="215"/>
      <c r="H35" s="54" t="s">
        <v>392</v>
      </c>
      <c r="I35" s="58">
        <v>499.5</v>
      </c>
      <c r="J35" s="211"/>
      <c r="K35" s="209"/>
    </row>
    <row r="36" spans="2:18" ht="48" customHeight="1">
      <c r="C36" s="101" t="s">
        <v>393</v>
      </c>
      <c r="D36" s="84" t="s">
        <v>12</v>
      </c>
      <c r="E36" s="101" t="s">
        <v>121</v>
      </c>
      <c r="F36" s="101">
        <v>81</v>
      </c>
      <c r="G36" s="102">
        <v>43719</v>
      </c>
      <c r="H36" s="54" t="s">
        <v>394</v>
      </c>
      <c r="I36" s="58">
        <v>90</v>
      </c>
      <c r="J36" s="101" t="s">
        <v>42</v>
      </c>
      <c r="K36" s="86" t="s">
        <v>319</v>
      </c>
    </row>
    <row r="37" spans="2:18" ht="68.25" customHeight="1">
      <c r="C37" s="142" t="s">
        <v>395</v>
      </c>
      <c r="D37" s="84" t="s">
        <v>12</v>
      </c>
      <c r="E37" s="103" t="s">
        <v>217</v>
      </c>
      <c r="F37" s="142">
        <v>82</v>
      </c>
      <c r="G37" s="145">
        <v>43719</v>
      </c>
      <c r="H37" s="51" t="s">
        <v>396</v>
      </c>
      <c r="I37" s="58">
        <v>1043.8699999999999</v>
      </c>
      <c r="J37" s="142" t="s">
        <v>397</v>
      </c>
      <c r="K37" s="86" t="s">
        <v>319</v>
      </c>
    </row>
    <row r="38" spans="2:18" ht="82.5" customHeight="1">
      <c r="C38" s="101" t="s">
        <v>398</v>
      </c>
      <c r="D38" s="84" t="s">
        <v>12</v>
      </c>
      <c r="E38" s="53" t="s">
        <v>217</v>
      </c>
      <c r="F38" s="101">
        <v>83</v>
      </c>
      <c r="G38" s="102">
        <v>43732</v>
      </c>
      <c r="H38" s="54" t="s">
        <v>399</v>
      </c>
      <c r="I38" s="58">
        <v>731.5</v>
      </c>
      <c r="J38" s="101" t="s">
        <v>400</v>
      </c>
      <c r="K38" s="86" t="s">
        <v>319</v>
      </c>
    </row>
    <row r="39" spans="2:18" ht="67.5" customHeight="1">
      <c r="C39" s="101" t="s">
        <v>401</v>
      </c>
      <c r="D39" s="84" t="s">
        <v>12</v>
      </c>
      <c r="E39" s="53" t="s">
        <v>217</v>
      </c>
      <c r="F39" s="101">
        <v>84</v>
      </c>
      <c r="G39" s="102">
        <v>43732</v>
      </c>
      <c r="H39" s="54" t="s">
        <v>402</v>
      </c>
      <c r="I39" s="58">
        <v>696.2</v>
      </c>
      <c r="J39" s="101" t="s">
        <v>335</v>
      </c>
      <c r="K39" s="86" t="s">
        <v>319</v>
      </c>
    </row>
    <row r="40" spans="2:18" ht="37.5" customHeight="1">
      <c r="C40" s="143" t="s">
        <v>403</v>
      </c>
      <c r="D40" s="84" t="s">
        <v>12</v>
      </c>
      <c r="E40" s="56" t="s">
        <v>325</v>
      </c>
      <c r="F40" s="143">
        <v>85</v>
      </c>
      <c r="G40" s="146">
        <v>43732</v>
      </c>
      <c r="H40" s="60" t="s">
        <v>206</v>
      </c>
      <c r="I40" s="58">
        <v>1520.11</v>
      </c>
      <c r="J40" s="143" t="s">
        <v>207</v>
      </c>
      <c r="K40" s="85" t="s">
        <v>21</v>
      </c>
    </row>
    <row r="41" spans="2:18" ht="68.25" customHeight="1">
      <c r="C41" s="101" t="s">
        <v>404</v>
      </c>
      <c r="D41" s="84" t="s">
        <v>12</v>
      </c>
      <c r="E41" s="103" t="s">
        <v>217</v>
      </c>
      <c r="F41" s="101">
        <v>86</v>
      </c>
      <c r="G41" s="102">
        <v>43733</v>
      </c>
      <c r="H41" s="54" t="s">
        <v>405</v>
      </c>
      <c r="I41" s="58">
        <v>4237.5</v>
      </c>
      <c r="J41" s="61" t="s">
        <v>406</v>
      </c>
      <c r="K41" s="85" t="s">
        <v>21</v>
      </c>
    </row>
    <row r="42" spans="2:18" ht="40.5" customHeight="1">
      <c r="C42" s="101" t="s">
        <v>407</v>
      </c>
      <c r="D42" s="84" t="s">
        <v>12</v>
      </c>
      <c r="E42" s="101" t="s">
        <v>121</v>
      </c>
      <c r="F42" s="101">
        <v>87</v>
      </c>
      <c r="G42" s="102">
        <v>43733</v>
      </c>
      <c r="H42" s="54" t="s">
        <v>408</v>
      </c>
      <c r="I42" s="58">
        <v>540</v>
      </c>
      <c r="J42" s="101" t="s">
        <v>249</v>
      </c>
      <c r="K42" s="86" t="s">
        <v>319</v>
      </c>
    </row>
    <row r="43" spans="2:18" ht="66" customHeight="1" thickBot="1">
      <c r="C43" s="101" t="s">
        <v>409</v>
      </c>
      <c r="D43" s="85" t="s">
        <v>12</v>
      </c>
      <c r="E43" s="101" t="s">
        <v>13</v>
      </c>
      <c r="F43" s="101">
        <v>88</v>
      </c>
      <c r="G43" s="102">
        <v>43738</v>
      </c>
      <c r="H43" s="54" t="s">
        <v>410</v>
      </c>
      <c r="I43" s="59">
        <v>330</v>
      </c>
      <c r="J43" s="101" t="s">
        <v>411</v>
      </c>
      <c r="K43" s="86" t="s">
        <v>306</v>
      </c>
    </row>
    <row r="44" spans="2:18" ht="32.25" customHeight="1" thickBot="1">
      <c r="B44" s="99" t="s">
        <v>293</v>
      </c>
      <c r="C44" s="100"/>
      <c r="D44" s="100"/>
      <c r="E44" s="100"/>
      <c r="F44" s="100"/>
      <c r="G44" s="100"/>
      <c r="H44" s="100"/>
      <c r="I44" s="62">
        <f>SUM(I6:I43)</f>
        <v>53795.420000000006</v>
      </c>
      <c r="J44" s="117"/>
      <c r="K44" s="117"/>
      <c r="L44" s="100"/>
      <c r="M44" s="100"/>
      <c r="N44" s="100"/>
      <c r="O44" s="100"/>
      <c r="Q44" s="81"/>
      <c r="R44" s="82"/>
    </row>
    <row r="45" spans="2:18" ht="16.5">
      <c r="Q45" s="81"/>
      <c r="R45" s="82"/>
    </row>
    <row r="46" spans="2:18" ht="16.5">
      <c r="Q46" s="81"/>
      <c r="R46" s="82"/>
    </row>
    <row r="47" spans="2:18" ht="16.5">
      <c r="Q47" s="81"/>
      <c r="R47" s="82"/>
    </row>
    <row r="48" spans="2:18" ht="16.5">
      <c r="Q48" s="81"/>
      <c r="R48" s="82"/>
    </row>
    <row r="49" spans="17:18" ht="16.5">
      <c r="Q49" s="81"/>
      <c r="R49" s="82"/>
    </row>
    <row r="50" spans="17:18" ht="16.5">
      <c r="Q50" s="81"/>
      <c r="R50" s="82"/>
    </row>
    <row r="51" spans="17:18" ht="16.5">
      <c r="Q51" s="81"/>
      <c r="R51" s="82"/>
    </row>
    <row r="52" spans="17:18" ht="16.5">
      <c r="Q52" s="81"/>
      <c r="R52" s="82"/>
    </row>
  </sheetData>
  <mergeCells count="27">
    <mergeCell ref="F26:F27"/>
    <mergeCell ref="G26:G27"/>
    <mergeCell ref="J34:J35"/>
    <mergeCell ref="J26:J27"/>
    <mergeCell ref="E10:E12"/>
    <mergeCell ref="C14:C17"/>
    <mergeCell ref="D14:D17"/>
    <mergeCell ref="E14:E17"/>
    <mergeCell ref="C26:C27"/>
    <mergeCell ref="D26:D27"/>
    <mergeCell ref="E26:E27"/>
    <mergeCell ref="K34:K35"/>
    <mergeCell ref="B1:K1"/>
    <mergeCell ref="L1:P1"/>
    <mergeCell ref="B2:K2"/>
    <mergeCell ref="L2:P2"/>
    <mergeCell ref="K26:K27"/>
    <mergeCell ref="C34:C35"/>
    <mergeCell ref="D34:D35"/>
    <mergeCell ref="E34:E35"/>
    <mergeCell ref="F34:F35"/>
    <mergeCell ref="G34:G35"/>
    <mergeCell ref="C8:C9"/>
    <mergeCell ref="D8:D9"/>
    <mergeCell ref="E8:E9"/>
    <mergeCell ref="C10:C12"/>
    <mergeCell ref="D10:D12"/>
  </mergeCells>
  <pageMargins left="0.19685039370078741" right="0.23622047244094491" top="0.19" bottom="0.15748031496062992" header="0.31496062992125984" footer="0.15748031496062992"/>
  <pageSetup scale="55" orientation="landscape"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C18"/>
  <sheetViews>
    <sheetView tabSelected="1" topLeftCell="A9" zoomScale="93" zoomScaleNormal="93" workbookViewId="0">
      <selection activeCell="B2" sqref="B2:N13"/>
    </sheetView>
  </sheetViews>
  <sheetFormatPr defaultColWidth="11.42578125" defaultRowHeight="15"/>
  <cols>
    <col min="2" max="3" width="18.85546875" customWidth="1"/>
    <col min="4" max="4" width="25.42578125" customWidth="1"/>
    <col min="5" max="5" width="12.5703125" customWidth="1"/>
    <col min="6" max="6" width="10.28515625" customWidth="1"/>
    <col min="7" max="7" width="16.5703125" customWidth="1"/>
    <col min="8" max="8" width="43.42578125" customWidth="1"/>
    <col min="9" max="9" width="22.85546875" customWidth="1"/>
    <col min="10" max="10" width="12.42578125" customWidth="1"/>
    <col min="11" max="11" width="14.140625" customWidth="1"/>
    <col min="12" max="12" width="15.85546875" customWidth="1"/>
    <col min="13" max="13" width="21.5703125" customWidth="1"/>
    <col min="14" max="14" width="29.5703125" style="34" customWidth="1"/>
    <col min="15" max="29" width="11.42578125" style="34"/>
  </cols>
  <sheetData>
    <row r="1" spans="2:29" ht="33" customHeight="1">
      <c r="D1" s="195"/>
      <c r="E1" s="170"/>
      <c r="F1" s="170"/>
      <c r="G1" s="170"/>
      <c r="H1" s="170"/>
      <c r="I1" s="170"/>
      <c r="J1" s="170"/>
      <c r="K1" s="170"/>
      <c r="L1" s="170"/>
      <c r="M1" s="170"/>
    </row>
    <row r="2" spans="2:29" ht="20.25" customHeight="1">
      <c r="B2" s="230" t="s">
        <v>412</v>
      </c>
      <c r="C2" s="230"/>
      <c r="D2" s="230"/>
      <c r="E2" s="230"/>
      <c r="F2" s="230"/>
      <c r="G2" s="230"/>
      <c r="H2" s="230"/>
      <c r="I2" s="230"/>
      <c r="J2" s="230"/>
      <c r="K2" s="230"/>
      <c r="L2" s="230"/>
      <c r="M2" s="230"/>
      <c r="N2" s="230"/>
    </row>
    <row r="3" spans="2:29" ht="33" customHeight="1" thickBot="1"/>
    <row r="4" spans="2:29" s="1" customFormat="1" ht="21.75" customHeight="1" thickBot="1">
      <c r="B4" s="222" t="s">
        <v>197</v>
      </c>
      <c r="C4" s="222" t="s">
        <v>171</v>
      </c>
      <c r="D4" s="222" t="s">
        <v>172</v>
      </c>
      <c r="E4" s="225" t="s">
        <v>95</v>
      </c>
      <c r="F4" s="226"/>
      <c r="G4" s="227" t="s">
        <v>413</v>
      </c>
      <c r="H4" s="222" t="s">
        <v>173</v>
      </c>
      <c r="I4" s="222" t="s">
        <v>96</v>
      </c>
      <c r="J4" s="231" t="s">
        <v>175</v>
      </c>
      <c r="K4" s="226"/>
      <c r="L4" s="222" t="s">
        <v>176</v>
      </c>
      <c r="M4" s="222" t="s">
        <v>9</v>
      </c>
      <c r="N4" s="222" t="s">
        <v>10</v>
      </c>
      <c r="O4" s="33"/>
      <c r="P4" s="33"/>
      <c r="Q4" s="33"/>
      <c r="R4" s="33"/>
      <c r="S4" s="33"/>
      <c r="T4" s="33"/>
      <c r="U4" s="33"/>
      <c r="V4" s="33"/>
      <c r="W4" s="33"/>
      <c r="X4" s="33"/>
      <c r="Y4" s="33"/>
      <c r="Z4" s="33"/>
      <c r="AA4" s="33"/>
      <c r="AB4" s="33"/>
      <c r="AC4" s="33"/>
    </row>
    <row r="5" spans="2:29" s="1" customFormat="1" ht="22.5" customHeight="1">
      <c r="B5" s="224"/>
      <c r="C5" s="224"/>
      <c r="D5" s="224"/>
      <c r="E5" s="232" t="s">
        <v>97</v>
      </c>
      <c r="F5" s="232" t="s">
        <v>98</v>
      </c>
      <c r="G5" s="228"/>
      <c r="H5" s="224"/>
      <c r="I5" s="224"/>
      <c r="J5" s="222" t="s">
        <v>97</v>
      </c>
      <c r="K5" s="222" t="s">
        <v>98</v>
      </c>
      <c r="L5" s="224"/>
      <c r="M5" s="224"/>
      <c r="N5" s="224"/>
      <c r="O5" s="33"/>
      <c r="P5" s="33"/>
      <c r="Q5" s="33"/>
      <c r="R5" s="33"/>
      <c r="S5" s="33"/>
      <c r="T5" s="33"/>
      <c r="U5" s="33"/>
      <c r="V5" s="33"/>
      <c r="W5" s="33"/>
      <c r="X5" s="33"/>
      <c r="Y5" s="33"/>
      <c r="Z5" s="33"/>
      <c r="AA5" s="33"/>
      <c r="AB5" s="33"/>
      <c r="AC5" s="33"/>
    </row>
    <row r="6" spans="2:29" s="1" customFormat="1" ht="22.5" customHeight="1" thickBot="1">
      <c r="B6" s="223"/>
      <c r="C6" s="223"/>
      <c r="D6" s="223"/>
      <c r="E6" s="233"/>
      <c r="F6" s="233"/>
      <c r="G6" s="229"/>
      <c r="H6" s="223"/>
      <c r="I6" s="223"/>
      <c r="J6" s="223"/>
      <c r="K6" s="223"/>
      <c r="L6" s="223"/>
      <c r="M6" s="223"/>
      <c r="N6" s="223"/>
      <c r="O6" s="33"/>
      <c r="P6" s="33"/>
      <c r="Q6" s="33"/>
      <c r="R6" s="33"/>
      <c r="S6" s="33"/>
      <c r="T6" s="33"/>
      <c r="U6" s="33"/>
      <c r="V6" s="33"/>
      <c r="W6" s="33"/>
      <c r="X6" s="33"/>
      <c r="Y6" s="33"/>
      <c r="Z6" s="33"/>
      <c r="AA6" s="33"/>
      <c r="AB6" s="33"/>
      <c r="AC6" s="33"/>
    </row>
    <row r="7" spans="2:29" s="1" customFormat="1" ht="99.75" customHeight="1" thickBot="1">
      <c r="B7" s="64" t="s">
        <v>177</v>
      </c>
      <c r="C7" s="67" t="s">
        <v>178</v>
      </c>
      <c r="D7" s="63" t="s">
        <v>414</v>
      </c>
      <c r="E7" s="65">
        <v>43453</v>
      </c>
      <c r="F7" s="65">
        <v>43818</v>
      </c>
      <c r="G7" s="66">
        <v>93575.24</v>
      </c>
      <c r="H7" s="68" t="s">
        <v>415</v>
      </c>
      <c r="I7" s="66">
        <v>1498.23</v>
      </c>
      <c r="J7" s="69">
        <v>43671</v>
      </c>
      <c r="K7" s="69">
        <v>43818</v>
      </c>
      <c r="L7" s="70">
        <v>1</v>
      </c>
      <c r="M7" s="67" t="s">
        <v>181</v>
      </c>
      <c r="N7" s="70" t="s">
        <v>16</v>
      </c>
      <c r="O7" s="33"/>
      <c r="P7" s="33"/>
      <c r="Q7" s="33"/>
      <c r="R7" s="33"/>
      <c r="S7" s="33"/>
      <c r="T7" s="33"/>
      <c r="U7" s="33"/>
      <c r="V7" s="33"/>
      <c r="W7" s="33"/>
      <c r="X7" s="33"/>
      <c r="Y7" s="33"/>
      <c r="Z7" s="33"/>
      <c r="AA7" s="33"/>
      <c r="AB7" s="33"/>
      <c r="AC7" s="33"/>
    </row>
    <row r="8" spans="2:29" s="1" customFormat="1" ht="74.25" customHeight="1" thickBot="1">
      <c r="B8" s="64" t="s">
        <v>177</v>
      </c>
      <c r="C8" s="67" t="s">
        <v>46</v>
      </c>
      <c r="D8" s="63" t="s">
        <v>183</v>
      </c>
      <c r="E8" s="65">
        <v>43453</v>
      </c>
      <c r="F8" s="65">
        <v>43818</v>
      </c>
      <c r="G8" s="66">
        <v>9047.73</v>
      </c>
      <c r="H8" s="68" t="s">
        <v>416</v>
      </c>
      <c r="I8" s="66">
        <v>17.45</v>
      </c>
      <c r="J8" s="69" t="s">
        <v>417</v>
      </c>
      <c r="K8" s="69">
        <v>43818</v>
      </c>
      <c r="L8" s="70">
        <v>1</v>
      </c>
      <c r="M8" s="67" t="s">
        <v>185</v>
      </c>
      <c r="N8" s="70" t="s">
        <v>16</v>
      </c>
      <c r="O8" s="33"/>
      <c r="P8" s="33"/>
      <c r="Q8" s="33"/>
      <c r="R8" s="33"/>
      <c r="S8" s="33"/>
      <c r="T8" s="33"/>
      <c r="U8" s="33"/>
      <c r="V8" s="33"/>
      <c r="W8" s="33"/>
      <c r="X8" s="33"/>
      <c r="Y8" s="33"/>
      <c r="Z8" s="33"/>
      <c r="AA8" s="33"/>
      <c r="AB8" s="33"/>
      <c r="AC8" s="33"/>
    </row>
    <row r="9" spans="2:29" s="1" customFormat="1" ht="98.25" customHeight="1" thickBot="1">
      <c r="B9" s="150" t="s">
        <v>12</v>
      </c>
      <c r="C9" s="67" t="s">
        <v>69</v>
      </c>
      <c r="D9" s="63" t="s">
        <v>113</v>
      </c>
      <c r="E9" s="65" t="s">
        <v>418</v>
      </c>
      <c r="F9" s="65" t="s">
        <v>102</v>
      </c>
      <c r="G9" s="66">
        <v>13757.46</v>
      </c>
      <c r="H9" s="68" t="s">
        <v>419</v>
      </c>
      <c r="I9" s="66">
        <v>96.36</v>
      </c>
      <c r="J9" s="69" t="s">
        <v>417</v>
      </c>
      <c r="K9" s="69">
        <v>43830</v>
      </c>
      <c r="L9" s="70">
        <v>1</v>
      </c>
      <c r="M9" s="67" t="s">
        <v>115</v>
      </c>
      <c r="N9" s="70" t="s">
        <v>16</v>
      </c>
      <c r="O9" s="33"/>
      <c r="P9" s="33"/>
      <c r="Q9" s="33"/>
      <c r="R9" s="33"/>
      <c r="S9" s="33"/>
      <c r="T9" s="33"/>
      <c r="U9" s="33"/>
      <c r="V9" s="33"/>
      <c r="W9" s="33"/>
      <c r="X9" s="33"/>
      <c r="Y9" s="33"/>
      <c r="Z9" s="33"/>
      <c r="AA9" s="33"/>
      <c r="AB9" s="33"/>
      <c r="AC9" s="33"/>
    </row>
    <row r="10" spans="2:29" s="1" customFormat="1" ht="98.25" customHeight="1" thickBot="1">
      <c r="B10" s="87" t="s">
        <v>12</v>
      </c>
      <c r="C10" s="67" t="s">
        <v>69</v>
      </c>
      <c r="D10" s="63" t="s">
        <v>113</v>
      </c>
      <c r="E10" s="65" t="s">
        <v>418</v>
      </c>
      <c r="F10" s="65" t="s">
        <v>102</v>
      </c>
      <c r="G10" s="66">
        <v>13757.46</v>
      </c>
      <c r="H10" s="68" t="s">
        <v>420</v>
      </c>
      <c r="I10" s="66">
        <v>93.74</v>
      </c>
      <c r="J10" s="69" t="s">
        <v>421</v>
      </c>
      <c r="K10" s="69">
        <v>43830</v>
      </c>
      <c r="L10" s="70">
        <v>1</v>
      </c>
      <c r="M10" s="67" t="s">
        <v>115</v>
      </c>
      <c r="N10" s="70" t="s">
        <v>16</v>
      </c>
      <c r="O10" s="33"/>
      <c r="P10" s="33"/>
      <c r="Q10" s="33"/>
      <c r="R10" s="33"/>
      <c r="S10" s="33"/>
      <c r="T10" s="33"/>
      <c r="U10" s="33"/>
      <c r="V10" s="33"/>
      <c r="W10" s="33"/>
      <c r="X10" s="33"/>
      <c r="Y10" s="33"/>
      <c r="Z10" s="33"/>
      <c r="AA10" s="33"/>
      <c r="AB10" s="33"/>
      <c r="AC10" s="33"/>
    </row>
    <row r="11" spans="2:29" s="1" customFormat="1" ht="69" customHeight="1" thickBot="1">
      <c r="B11" s="87" t="s">
        <v>12</v>
      </c>
      <c r="C11" s="67" t="s">
        <v>69</v>
      </c>
      <c r="D11" s="63" t="s">
        <v>422</v>
      </c>
      <c r="E11" s="65">
        <v>43706</v>
      </c>
      <c r="F11" s="65">
        <v>43732</v>
      </c>
      <c r="G11" s="66">
        <v>1626.31</v>
      </c>
      <c r="H11" s="68" t="s">
        <v>423</v>
      </c>
      <c r="I11" s="66" t="s">
        <v>424</v>
      </c>
      <c r="J11" s="69">
        <v>43728</v>
      </c>
      <c r="K11" s="69">
        <v>43732</v>
      </c>
      <c r="L11" s="70">
        <v>1</v>
      </c>
      <c r="M11" s="67" t="s">
        <v>328</v>
      </c>
      <c r="N11" s="70" t="s">
        <v>21</v>
      </c>
      <c r="O11" s="33"/>
      <c r="P11" s="33"/>
      <c r="Q11" s="33"/>
      <c r="R11" s="33"/>
      <c r="S11" s="33"/>
      <c r="T11" s="33"/>
      <c r="U11" s="33"/>
      <c r="V11" s="33"/>
      <c r="W11" s="33"/>
      <c r="X11" s="33"/>
      <c r="Y11" s="33"/>
      <c r="Z11" s="33"/>
      <c r="AA11" s="33"/>
      <c r="AB11" s="33"/>
      <c r="AC11" s="33"/>
    </row>
    <row r="12" spans="2:29" ht="36.75" customHeight="1" thickBot="1">
      <c r="D12" s="71"/>
      <c r="E12" s="71"/>
      <c r="F12" s="71"/>
      <c r="G12" s="71"/>
      <c r="H12" s="71"/>
      <c r="I12" s="38">
        <f>SUM(I7:I11)</f>
        <v>1705.78</v>
      </c>
      <c r="J12" s="71"/>
      <c r="K12" s="71"/>
      <c r="L12" s="64">
        <f>SUM(L7:L11)</f>
        <v>5</v>
      </c>
      <c r="M12" s="118"/>
      <c r="N12" s="88"/>
    </row>
    <row r="13" spans="2:29" ht="19.5" customHeight="1">
      <c r="D13" s="19"/>
      <c r="E13" s="19"/>
      <c r="F13" s="19"/>
      <c r="G13" s="19"/>
      <c r="H13" s="19"/>
      <c r="I13" s="19"/>
      <c r="J13" s="19"/>
      <c r="K13" s="19"/>
      <c r="L13" s="19"/>
      <c r="M13" s="19"/>
      <c r="N13" s="88"/>
    </row>
    <row r="14" spans="2:29" ht="19.5" customHeight="1">
      <c r="D14" s="19"/>
      <c r="E14" s="19"/>
      <c r="F14" s="19"/>
      <c r="G14" s="19"/>
      <c r="H14" s="19"/>
      <c r="I14" s="19"/>
      <c r="J14" s="19"/>
      <c r="K14" s="19"/>
      <c r="L14" s="19"/>
      <c r="M14" s="19"/>
      <c r="N14" s="89"/>
    </row>
    <row r="15" spans="2:29" ht="19.5" customHeight="1">
      <c r="D15" s="19"/>
      <c r="E15" s="19"/>
      <c r="F15" s="19"/>
      <c r="G15" s="19"/>
      <c r="H15" s="19"/>
      <c r="I15" s="19"/>
      <c r="J15" s="19"/>
      <c r="K15" s="19"/>
      <c r="L15" s="19"/>
      <c r="M15" s="19"/>
    </row>
    <row r="16" spans="2:29" ht="19.5" customHeight="1">
      <c r="D16" s="19"/>
      <c r="E16" s="19"/>
      <c r="F16" s="19"/>
      <c r="G16" s="19"/>
      <c r="H16" s="19"/>
      <c r="I16" s="19"/>
      <c r="J16" s="19"/>
      <c r="K16" s="19"/>
      <c r="L16" s="19"/>
      <c r="M16" s="19"/>
    </row>
    <row r="17" spans="4:13" ht="19.5" customHeight="1">
      <c r="D17" s="19"/>
      <c r="E17" s="19"/>
      <c r="F17" s="19"/>
      <c r="G17" s="19"/>
      <c r="H17" s="19"/>
      <c r="I17" s="19"/>
      <c r="J17" s="19"/>
      <c r="K17" s="19"/>
      <c r="L17" s="19"/>
      <c r="M17" s="19"/>
    </row>
    <row r="18" spans="4:13" ht="19.5" customHeight="1">
      <c r="D18" s="19"/>
      <c r="E18" s="19"/>
      <c r="F18" s="19"/>
      <c r="G18" s="19"/>
      <c r="H18" s="19"/>
      <c r="I18" s="19"/>
      <c r="J18" s="19"/>
      <c r="K18" s="19"/>
      <c r="L18" s="19"/>
      <c r="M18" s="19"/>
    </row>
  </sheetData>
  <mergeCells count="17">
    <mergeCell ref="F5:F6"/>
    <mergeCell ref="J5:J6"/>
    <mergeCell ref="K5:K6"/>
    <mergeCell ref="L4:L6"/>
    <mergeCell ref="D1:M1"/>
    <mergeCell ref="D4:D6"/>
    <mergeCell ref="E4:F4"/>
    <mergeCell ref="G4:G6"/>
    <mergeCell ref="B2:N2"/>
    <mergeCell ref="B4:B6"/>
    <mergeCell ref="N4:N6"/>
    <mergeCell ref="C4:C6"/>
    <mergeCell ref="M4:M6"/>
    <mergeCell ref="H4:H6"/>
    <mergeCell ref="I4:I6"/>
    <mergeCell ref="J4:K4"/>
    <mergeCell ref="E5:E6"/>
  </mergeCells>
  <pageMargins left="0.47" right="0.21" top="0.19685039370078741" bottom="0.35433070866141736" header="0.31496062992125984" footer="0.31496062992125984"/>
  <pageSetup scale="65" orientation="landscape"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48"/>
  <sheetViews>
    <sheetView topLeftCell="H33" zoomScale="96" zoomScaleNormal="96" zoomScaleSheetLayoutView="100" workbookViewId="0">
      <selection activeCell="K36" sqref="K36"/>
    </sheetView>
  </sheetViews>
  <sheetFormatPr defaultColWidth="11.42578125" defaultRowHeight="15"/>
  <cols>
    <col min="1" max="1" width="3.42578125" customWidth="1"/>
    <col min="2" max="2" width="8.28515625" style="9" customWidth="1"/>
    <col min="3" max="3" width="18.42578125" style="9" customWidth="1"/>
    <col min="4" max="4" width="26.28515625" style="9" customWidth="1"/>
    <col min="5" max="5" width="37.85546875" style="9" customWidth="1"/>
    <col min="6" max="7" width="18.42578125" style="9" customWidth="1"/>
    <col min="8" max="8" width="67.85546875" style="9" customWidth="1"/>
    <col min="9" max="9" width="20" style="9" customWidth="1"/>
    <col min="10" max="10" width="40.5703125" style="9" customWidth="1"/>
    <col min="11" max="11" width="46.28515625" style="9" customWidth="1"/>
    <col min="12" max="12" width="41.28515625" style="12" customWidth="1"/>
  </cols>
  <sheetData>
    <row r="1" spans="2:12">
      <c r="B1" s="166" t="s">
        <v>0</v>
      </c>
      <c r="C1" s="166"/>
      <c r="D1" s="166"/>
      <c r="E1" s="166"/>
      <c r="F1" s="166"/>
      <c r="G1" s="166"/>
      <c r="H1" s="166"/>
      <c r="I1" s="166"/>
      <c r="J1" s="166"/>
      <c r="K1" s="166"/>
      <c r="L1" s="166"/>
    </row>
    <row r="2" spans="2:12" ht="20.25" customHeight="1">
      <c r="B2" s="166" t="s">
        <v>425</v>
      </c>
      <c r="C2" s="166"/>
      <c r="D2" s="166"/>
      <c r="E2" s="166"/>
      <c r="F2" s="166"/>
      <c r="G2" s="166"/>
      <c r="H2" s="166"/>
      <c r="I2" s="166"/>
      <c r="J2" s="166"/>
      <c r="K2" s="166"/>
      <c r="L2" s="166"/>
    </row>
    <row r="4" spans="2:12" ht="36.75" customHeight="1">
      <c r="C4" s="78" t="s">
        <v>92</v>
      </c>
      <c r="D4" s="93" t="s">
        <v>197</v>
      </c>
      <c r="E4" s="91" t="s">
        <v>4</v>
      </c>
      <c r="F4" s="91" t="s">
        <v>198</v>
      </c>
      <c r="G4" s="91" t="s">
        <v>6</v>
      </c>
      <c r="H4" s="91" t="s">
        <v>7</v>
      </c>
      <c r="I4" s="93" t="s">
        <v>200</v>
      </c>
      <c r="J4" s="91" t="s">
        <v>9</v>
      </c>
      <c r="K4" s="93" t="s">
        <v>10</v>
      </c>
    </row>
    <row r="5" spans="2:12" ht="24" customHeight="1">
      <c r="C5" s="142" t="s">
        <v>426</v>
      </c>
      <c r="D5" s="83" t="s">
        <v>308</v>
      </c>
      <c r="E5" s="103" t="s">
        <v>121</v>
      </c>
      <c r="F5" s="142">
        <v>89</v>
      </c>
      <c r="G5" s="50">
        <v>43739</v>
      </c>
      <c r="H5" s="72" t="s">
        <v>427</v>
      </c>
      <c r="I5" s="58">
        <v>574.9</v>
      </c>
      <c r="J5" s="103" t="s">
        <v>428</v>
      </c>
      <c r="K5" s="83" t="s">
        <v>21</v>
      </c>
    </row>
    <row r="6" spans="2:12" ht="31.5" customHeight="1">
      <c r="C6" s="142" t="s">
        <v>429</v>
      </c>
      <c r="D6" s="83" t="s">
        <v>308</v>
      </c>
      <c r="E6" s="103" t="s">
        <v>121</v>
      </c>
      <c r="F6" s="142">
        <v>90</v>
      </c>
      <c r="G6" s="50">
        <v>43739</v>
      </c>
      <c r="H6" s="72" t="s">
        <v>430</v>
      </c>
      <c r="I6" s="58">
        <v>1854</v>
      </c>
      <c r="J6" s="103" t="s">
        <v>431</v>
      </c>
      <c r="K6" s="83" t="s">
        <v>16</v>
      </c>
    </row>
    <row r="7" spans="2:12" ht="33" customHeight="1">
      <c r="C7" s="142" t="s">
        <v>432</v>
      </c>
      <c r="D7" s="83" t="s">
        <v>308</v>
      </c>
      <c r="E7" s="103" t="s">
        <v>121</v>
      </c>
      <c r="F7" s="142">
        <v>91</v>
      </c>
      <c r="G7" s="50">
        <v>43742</v>
      </c>
      <c r="H7" s="72" t="s">
        <v>433</v>
      </c>
      <c r="I7" s="58">
        <v>1619.5</v>
      </c>
      <c r="J7" s="103" t="s">
        <v>434</v>
      </c>
      <c r="K7" s="83" t="s">
        <v>16</v>
      </c>
    </row>
    <row r="8" spans="2:12" ht="27" customHeight="1">
      <c r="C8" s="210" t="s">
        <v>435</v>
      </c>
      <c r="D8" s="234" t="s">
        <v>308</v>
      </c>
      <c r="E8" s="216" t="s">
        <v>121</v>
      </c>
      <c r="F8" s="142">
        <v>92</v>
      </c>
      <c r="G8" s="220">
        <v>43742</v>
      </c>
      <c r="H8" s="72" t="s">
        <v>436</v>
      </c>
      <c r="I8" s="58">
        <v>450</v>
      </c>
      <c r="J8" s="103" t="s">
        <v>437</v>
      </c>
      <c r="K8" s="83" t="s">
        <v>16</v>
      </c>
    </row>
    <row r="9" spans="2:12" ht="27.75" customHeight="1">
      <c r="C9" s="218"/>
      <c r="D9" s="235"/>
      <c r="E9" s="218"/>
      <c r="F9" s="142">
        <v>93</v>
      </c>
      <c r="G9" s="237"/>
      <c r="H9" s="72" t="s">
        <v>436</v>
      </c>
      <c r="I9" s="58">
        <v>374.88</v>
      </c>
      <c r="J9" s="103" t="s">
        <v>438</v>
      </c>
      <c r="K9" s="83" t="s">
        <v>16</v>
      </c>
    </row>
    <row r="10" spans="2:12" ht="29.25" customHeight="1">
      <c r="C10" s="211"/>
      <c r="D10" s="236"/>
      <c r="E10" s="217"/>
      <c r="F10" s="142">
        <v>94</v>
      </c>
      <c r="G10" s="221"/>
      <c r="H10" s="72" t="s">
        <v>436</v>
      </c>
      <c r="I10" s="58">
        <v>340.89</v>
      </c>
      <c r="J10" s="103" t="s">
        <v>439</v>
      </c>
      <c r="K10" s="83" t="s">
        <v>16</v>
      </c>
    </row>
    <row r="11" spans="2:12" ht="24.75" customHeight="1">
      <c r="C11" s="142" t="s">
        <v>440</v>
      </c>
      <c r="D11" s="83" t="s">
        <v>308</v>
      </c>
      <c r="E11" s="103" t="s">
        <v>121</v>
      </c>
      <c r="F11" s="142">
        <v>95</v>
      </c>
      <c r="G11" s="50">
        <v>43745</v>
      </c>
      <c r="H11" s="72" t="s">
        <v>441</v>
      </c>
      <c r="I11" s="58">
        <v>1265</v>
      </c>
      <c r="J11" s="103" t="s">
        <v>442</v>
      </c>
      <c r="K11" s="83" t="s">
        <v>21</v>
      </c>
    </row>
    <row r="12" spans="2:12" ht="26.25" customHeight="1">
      <c r="C12" s="142" t="s">
        <v>443</v>
      </c>
      <c r="D12" s="83" t="s">
        <v>308</v>
      </c>
      <c r="E12" s="103" t="s">
        <v>217</v>
      </c>
      <c r="F12" s="142">
        <v>96</v>
      </c>
      <c r="G12" s="50">
        <v>43745</v>
      </c>
      <c r="H12" s="72" t="s">
        <v>444</v>
      </c>
      <c r="I12" s="58">
        <v>600</v>
      </c>
      <c r="J12" s="103" t="s">
        <v>445</v>
      </c>
      <c r="K12" s="83" t="s">
        <v>16</v>
      </c>
    </row>
    <row r="13" spans="2:12" ht="25.5" customHeight="1">
      <c r="C13" s="142" t="s">
        <v>446</v>
      </c>
      <c r="D13" s="83" t="s">
        <v>308</v>
      </c>
      <c r="E13" s="103" t="s">
        <v>121</v>
      </c>
      <c r="F13" s="142">
        <v>97</v>
      </c>
      <c r="G13" s="50">
        <v>43745</v>
      </c>
      <c r="H13" s="72" t="s">
        <v>447</v>
      </c>
      <c r="I13" s="58">
        <v>3917.5</v>
      </c>
      <c r="J13" s="103" t="s">
        <v>448</v>
      </c>
      <c r="K13" s="83" t="s">
        <v>16</v>
      </c>
    </row>
    <row r="14" spans="2:12" ht="24.75" customHeight="1">
      <c r="C14" s="142" t="s">
        <v>449</v>
      </c>
      <c r="D14" s="83" t="s">
        <v>308</v>
      </c>
      <c r="E14" s="103" t="s">
        <v>121</v>
      </c>
      <c r="F14" s="142">
        <v>98</v>
      </c>
      <c r="G14" s="50">
        <v>43745</v>
      </c>
      <c r="H14" s="72" t="s">
        <v>447</v>
      </c>
      <c r="I14" s="58">
        <v>4480</v>
      </c>
      <c r="J14" s="103" t="s">
        <v>450</v>
      </c>
      <c r="K14" s="83" t="s">
        <v>16</v>
      </c>
    </row>
    <row r="15" spans="2:12" ht="26.25" customHeight="1">
      <c r="C15" s="142" t="s">
        <v>451</v>
      </c>
      <c r="D15" s="83" t="s">
        <v>308</v>
      </c>
      <c r="E15" s="103" t="s">
        <v>121</v>
      </c>
      <c r="F15" s="142">
        <v>99</v>
      </c>
      <c r="G15" s="50">
        <v>43745</v>
      </c>
      <c r="H15" s="72" t="s">
        <v>452</v>
      </c>
      <c r="I15" s="58">
        <v>602.29</v>
      </c>
      <c r="J15" s="103" t="s">
        <v>453</v>
      </c>
      <c r="K15" s="83" t="s">
        <v>16</v>
      </c>
    </row>
    <row r="16" spans="2:12" ht="24.75" customHeight="1">
      <c r="C16" s="142" t="s">
        <v>454</v>
      </c>
      <c r="D16" s="83" t="s">
        <v>308</v>
      </c>
      <c r="E16" s="103" t="s">
        <v>121</v>
      </c>
      <c r="F16" s="142">
        <v>100</v>
      </c>
      <c r="G16" s="50">
        <v>43747</v>
      </c>
      <c r="H16" s="72" t="s">
        <v>455</v>
      </c>
      <c r="I16" s="58">
        <v>825</v>
      </c>
      <c r="J16" s="103" t="s">
        <v>456</v>
      </c>
      <c r="K16" s="83" t="s">
        <v>16</v>
      </c>
    </row>
    <row r="17" spans="3:11" ht="25.5" customHeight="1">
      <c r="C17" s="142" t="s">
        <v>457</v>
      </c>
      <c r="D17" s="83" t="s">
        <v>308</v>
      </c>
      <c r="E17" s="103" t="s">
        <v>121</v>
      </c>
      <c r="F17" s="142">
        <v>101</v>
      </c>
      <c r="G17" s="50">
        <v>43749</v>
      </c>
      <c r="H17" s="72" t="s">
        <v>458</v>
      </c>
      <c r="I17" s="58">
        <v>250</v>
      </c>
      <c r="J17" s="103" t="s">
        <v>453</v>
      </c>
      <c r="K17" s="83" t="s">
        <v>16</v>
      </c>
    </row>
    <row r="18" spans="3:11" ht="35.25" customHeight="1">
      <c r="C18" s="142" t="s">
        <v>459</v>
      </c>
      <c r="D18" s="83" t="s">
        <v>308</v>
      </c>
      <c r="E18" s="103" t="s">
        <v>217</v>
      </c>
      <c r="F18" s="142">
        <v>102</v>
      </c>
      <c r="G18" s="50">
        <v>43753</v>
      </c>
      <c r="H18" s="72" t="s">
        <v>460</v>
      </c>
      <c r="I18" s="58">
        <v>826.2</v>
      </c>
      <c r="J18" s="103" t="s">
        <v>461</v>
      </c>
      <c r="K18" s="83" t="s">
        <v>16</v>
      </c>
    </row>
    <row r="19" spans="3:11" ht="37.5" customHeight="1">
      <c r="C19" s="142" t="s">
        <v>462</v>
      </c>
      <c r="D19" s="83" t="s">
        <v>308</v>
      </c>
      <c r="E19" s="103" t="s">
        <v>217</v>
      </c>
      <c r="F19" s="142">
        <v>103</v>
      </c>
      <c r="G19" s="50">
        <v>43754</v>
      </c>
      <c r="H19" s="72" t="s">
        <v>463</v>
      </c>
      <c r="I19" s="58">
        <v>1200</v>
      </c>
      <c r="J19" s="103" t="s">
        <v>461</v>
      </c>
      <c r="K19" s="83" t="s">
        <v>16</v>
      </c>
    </row>
    <row r="20" spans="3:11" ht="37.5" customHeight="1">
      <c r="C20" s="142" t="s">
        <v>464</v>
      </c>
      <c r="D20" s="83" t="s">
        <v>308</v>
      </c>
      <c r="E20" s="103" t="s">
        <v>46</v>
      </c>
      <c r="F20" s="142">
        <v>104</v>
      </c>
      <c r="G20" s="50">
        <v>43760</v>
      </c>
      <c r="H20" s="72" t="s">
        <v>465</v>
      </c>
      <c r="I20" s="58">
        <v>1188</v>
      </c>
      <c r="J20" s="103" t="s">
        <v>466</v>
      </c>
      <c r="K20" s="83" t="s">
        <v>16</v>
      </c>
    </row>
    <row r="21" spans="3:11" ht="37.5" customHeight="1">
      <c r="C21" s="142" t="s">
        <v>467</v>
      </c>
      <c r="D21" s="83" t="s">
        <v>308</v>
      </c>
      <c r="E21" s="103" t="s">
        <v>46</v>
      </c>
      <c r="F21" s="142">
        <v>105</v>
      </c>
      <c r="G21" s="50">
        <v>43760</v>
      </c>
      <c r="H21" s="72" t="s">
        <v>468</v>
      </c>
      <c r="I21" s="58">
        <v>314</v>
      </c>
      <c r="J21" s="103" t="s">
        <v>438</v>
      </c>
      <c r="K21" s="83" t="s">
        <v>16</v>
      </c>
    </row>
    <row r="22" spans="3:11" ht="37.5" customHeight="1">
      <c r="C22" s="142" t="s">
        <v>469</v>
      </c>
      <c r="D22" s="83" t="s">
        <v>308</v>
      </c>
      <c r="E22" s="103" t="s">
        <v>46</v>
      </c>
      <c r="F22" s="142">
        <v>106</v>
      </c>
      <c r="G22" s="50">
        <v>43761</v>
      </c>
      <c r="H22" s="72" t="s">
        <v>470</v>
      </c>
      <c r="I22" s="58">
        <v>244.75</v>
      </c>
      <c r="J22" s="103" t="s">
        <v>471</v>
      </c>
      <c r="K22" s="83" t="s">
        <v>16</v>
      </c>
    </row>
    <row r="23" spans="3:11" ht="27.75" customHeight="1">
      <c r="C23" s="142" t="s">
        <v>462</v>
      </c>
      <c r="D23" s="83" t="s">
        <v>308</v>
      </c>
      <c r="E23" s="103" t="s">
        <v>58</v>
      </c>
      <c r="F23" s="142">
        <v>107</v>
      </c>
      <c r="G23" s="50">
        <v>43767</v>
      </c>
      <c r="H23" s="72" t="s">
        <v>472</v>
      </c>
      <c r="I23" s="58">
        <v>4154.9799999999996</v>
      </c>
      <c r="J23" s="103" t="s">
        <v>431</v>
      </c>
      <c r="K23" s="83" t="s">
        <v>16</v>
      </c>
    </row>
    <row r="24" spans="3:11" ht="27" customHeight="1">
      <c r="C24" s="142" t="s">
        <v>473</v>
      </c>
      <c r="D24" s="83" t="s">
        <v>308</v>
      </c>
      <c r="E24" s="103" t="s">
        <v>58</v>
      </c>
      <c r="F24" s="142">
        <v>108</v>
      </c>
      <c r="G24" s="50">
        <v>43770</v>
      </c>
      <c r="H24" s="72" t="s">
        <v>474</v>
      </c>
      <c r="I24" s="90">
        <v>1136</v>
      </c>
      <c r="J24" s="103" t="s">
        <v>475</v>
      </c>
      <c r="K24" s="83" t="s">
        <v>16</v>
      </c>
    </row>
    <row r="25" spans="3:11" ht="37.5" customHeight="1">
      <c r="C25" s="142" t="s">
        <v>476</v>
      </c>
      <c r="D25" s="83" t="s">
        <v>308</v>
      </c>
      <c r="E25" s="103" t="s">
        <v>46</v>
      </c>
      <c r="F25" s="142">
        <v>109</v>
      </c>
      <c r="G25" s="50">
        <v>43770</v>
      </c>
      <c r="H25" s="72" t="s">
        <v>477</v>
      </c>
      <c r="I25" s="58">
        <v>270</v>
      </c>
      <c r="J25" s="103" t="s">
        <v>478</v>
      </c>
      <c r="K25" s="83" t="s">
        <v>16</v>
      </c>
    </row>
    <row r="26" spans="3:11" ht="31.5" customHeight="1">
      <c r="C26" s="142" t="s">
        <v>479</v>
      </c>
      <c r="D26" s="83" t="s">
        <v>308</v>
      </c>
      <c r="E26" s="103" t="s">
        <v>13</v>
      </c>
      <c r="F26" s="142">
        <v>110</v>
      </c>
      <c r="G26" s="50">
        <v>43777</v>
      </c>
      <c r="H26" s="72" t="s">
        <v>480</v>
      </c>
      <c r="I26" s="58">
        <v>2450</v>
      </c>
      <c r="J26" s="103" t="s">
        <v>481</v>
      </c>
      <c r="K26" s="83" t="s">
        <v>333</v>
      </c>
    </row>
    <row r="27" spans="3:11" ht="30" customHeight="1">
      <c r="C27" s="142" t="s">
        <v>482</v>
      </c>
      <c r="D27" s="83" t="s">
        <v>308</v>
      </c>
      <c r="E27" s="103" t="s">
        <v>13</v>
      </c>
      <c r="F27" s="142">
        <v>111</v>
      </c>
      <c r="G27" s="50">
        <v>43782</v>
      </c>
      <c r="H27" s="72" t="s">
        <v>483</v>
      </c>
      <c r="I27" s="58">
        <v>3802.8</v>
      </c>
      <c r="J27" s="103" t="s">
        <v>484</v>
      </c>
      <c r="K27" s="83" t="s">
        <v>16</v>
      </c>
    </row>
    <row r="28" spans="3:11" ht="37.5" customHeight="1">
      <c r="C28" s="142" t="s">
        <v>479</v>
      </c>
      <c r="D28" s="83" t="s">
        <v>308</v>
      </c>
      <c r="E28" s="103" t="s">
        <v>217</v>
      </c>
      <c r="F28" s="142">
        <v>112</v>
      </c>
      <c r="G28" s="50">
        <v>43783</v>
      </c>
      <c r="H28" s="72" t="s">
        <v>458</v>
      </c>
      <c r="I28" s="58">
        <v>306.8</v>
      </c>
      <c r="J28" s="103" t="s">
        <v>485</v>
      </c>
      <c r="K28" s="83" t="s">
        <v>16</v>
      </c>
    </row>
    <row r="29" spans="3:11" ht="34.5" customHeight="1">
      <c r="C29" s="142" t="s">
        <v>486</v>
      </c>
      <c r="D29" s="83" t="s">
        <v>308</v>
      </c>
      <c r="E29" s="103" t="s">
        <v>46</v>
      </c>
      <c r="F29" s="142">
        <v>113</v>
      </c>
      <c r="G29" s="50">
        <v>43784</v>
      </c>
      <c r="H29" s="72" t="s">
        <v>487</v>
      </c>
      <c r="I29" s="58">
        <v>4215</v>
      </c>
      <c r="J29" s="103" t="s">
        <v>488</v>
      </c>
      <c r="K29" s="83" t="s">
        <v>16</v>
      </c>
    </row>
    <row r="30" spans="3:11" ht="26.25" customHeight="1">
      <c r="C30" s="142" t="s">
        <v>489</v>
      </c>
      <c r="D30" s="83" t="s">
        <v>308</v>
      </c>
      <c r="E30" s="103" t="s">
        <v>58</v>
      </c>
      <c r="F30" s="142">
        <v>114</v>
      </c>
      <c r="G30" s="50">
        <v>43784</v>
      </c>
      <c r="H30" s="72" t="s">
        <v>490</v>
      </c>
      <c r="I30" s="58">
        <v>5073.78</v>
      </c>
      <c r="J30" s="103" t="s">
        <v>491</v>
      </c>
      <c r="K30" s="83" t="s">
        <v>21</v>
      </c>
    </row>
    <row r="31" spans="3:11" ht="24.75" customHeight="1">
      <c r="C31" s="142" t="s">
        <v>492</v>
      </c>
      <c r="D31" s="83" t="s">
        <v>308</v>
      </c>
      <c r="E31" s="103" t="s">
        <v>493</v>
      </c>
      <c r="F31" s="142">
        <v>115</v>
      </c>
      <c r="G31" s="50">
        <v>43791</v>
      </c>
      <c r="H31" s="72" t="s">
        <v>494</v>
      </c>
      <c r="I31" s="58">
        <v>116.43</v>
      </c>
      <c r="J31" s="103" t="s">
        <v>495</v>
      </c>
      <c r="K31" s="83" t="s">
        <v>16</v>
      </c>
    </row>
    <row r="32" spans="3:11" ht="30.75" customHeight="1">
      <c r="C32" s="142" t="s">
        <v>496</v>
      </c>
      <c r="D32" s="83" t="s">
        <v>308</v>
      </c>
      <c r="E32" s="103" t="s">
        <v>121</v>
      </c>
      <c r="F32" s="142">
        <v>116</v>
      </c>
      <c r="G32" s="50">
        <v>43794</v>
      </c>
      <c r="H32" s="72" t="s">
        <v>497</v>
      </c>
      <c r="I32" s="58">
        <v>900</v>
      </c>
      <c r="J32" s="103" t="s">
        <v>498</v>
      </c>
      <c r="K32" s="83" t="s">
        <v>21</v>
      </c>
    </row>
    <row r="33" spans="3:12" ht="127.5" customHeight="1">
      <c r="C33" s="142" t="s">
        <v>499</v>
      </c>
      <c r="D33" s="83" t="s">
        <v>308</v>
      </c>
      <c r="E33" s="103" t="s">
        <v>34</v>
      </c>
      <c r="F33" s="142">
        <v>117</v>
      </c>
      <c r="G33" s="50">
        <v>43794</v>
      </c>
      <c r="H33" s="51" t="s">
        <v>500</v>
      </c>
      <c r="I33" s="58">
        <v>1200</v>
      </c>
      <c r="J33" s="103" t="s">
        <v>501</v>
      </c>
      <c r="K33" s="83" t="s">
        <v>21</v>
      </c>
    </row>
    <row r="34" spans="3:12" ht="31.5" customHeight="1">
      <c r="C34" s="142" t="s">
        <v>502</v>
      </c>
      <c r="D34" s="147" t="s">
        <v>308</v>
      </c>
      <c r="E34" s="101" t="s">
        <v>69</v>
      </c>
      <c r="F34" s="101">
        <v>118</v>
      </c>
      <c r="G34" s="102">
        <v>43797</v>
      </c>
      <c r="H34" s="73" t="s">
        <v>503</v>
      </c>
      <c r="I34" s="58">
        <v>447.75</v>
      </c>
      <c r="J34" s="101" t="s">
        <v>504</v>
      </c>
      <c r="K34" s="83" t="s">
        <v>16</v>
      </c>
    </row>
    <row r="35" spans="3:12" ht="33.75" customHeight="1">
      <c r="C35" s="143"/>
      <c r="D35" s="148"/>
      <c r="E35" s="101" t="s">
        <v>13</v>
      </c>
      <c r="F35" s="101">
        <v>119</v>
      </c>
      <c r="G35" s="102">
        <v>43797</v>
      </c>
      <c r="H35" s="54" t="s">
        <v>505</v>
      </c>
      <c r="I35" s="58">
        <v>750</v>
      </c>
      <c r="J35" s="101" t="s">
        <v>506</v>
      </c>
      <c r="K35" s="83" t="s">
        <v>507</v>
      </c>
    </row>
    <row r="36" spans="3:12" ht="63" customHeight="1">
      <c r="C36" s="101" t="s">
        <v>105</v>
      </c>
      <c r="D36" s="83" t="s">
        <v>308</v>
      </c>
      <c r="E36" s="101" t="s">
        <v>13</v>
      </c>
      <c r="F36" s="101">
        <v>120</v>
      </c>
      <c r="G36" s="102">
        <v>43797</v>
      </c>
      <c r="H36" s="73" t="s">
        <v>508</v>
      </c>
      <c r="I36" s="58">
        <v>1063.5</v>
      </c>
      <c r="J36" s="101" t="s">
        <v>509</v>
      </c>
      <c r="K36" s="83" t="s">
        <v>21</v>
      </c>
    </row>
    <row r="37" spans="3:12" ht="82.5" customHeight="1">
      <c r="C37" s="101" t="s">
        <v>510</v>
      </c>
      <c r="D37" s="83" t="s">
        <v>308</v>
      </c>
      <c r="E37" s="101" t="s">
        <v>69</v>
      </c>
      <c r="F37" s="101">
        <v>121</v>
      </c>
      <c r="G37" s="102">
        <v>43798</v>
      </c>
      <c r="H37" s="73" t="s">
        <v>511</v>
      </c>
      <c r="I37" s="58">
        <v>4710</v>
      </c>
      <c r="J37" s="101" t="s">
        <v>512</v>
      </c>
      <c r="K37" s="83" t="s">
        <v>16</v>
      </c>
    </row>
    <row r="38" spans="3:12" ht="50.25" customHeight="1">
      <c r="C38" s="101" t="s">
        <v>502</v>
      </c>
      <c r="D38" s="83" t="s">
        <v>308</v>
      </c>
      <c r="E38" s="101" t="s">
        <v>69</v>
      </c>
      <c r="F38" s="101">
        <v>122</v>
      </c>
      <c r="G38" s="102">
        <v>43803</v>
      </c>
      <c r="H38" s="73" t="s">
        <v>513</v>
      </c>
      <c r="I38" s="58">
        <v>2840</v>
      </c>
      <c r="J38" s="101" t="s">
        <v>514</v>
      </c>
      <c r="K38" s="83" t="s">
        <v>21</v>
      </c>
    </row>
    <row r="39" spans="3:12" ht="37.5" customHeight="1">
      <c r="C39" s="101" t="s">
        <v>515</v>
      </c>
      <c r="D39" s="83" t="s">
        <v>308</v>
      </c>
      <c r="E39" s="101" t="s">
        <v>58</v>
      </c>
      <c r="F39" s="101">
        <v>123</v>
      </c>
      <c r="G39" s="102">
        <v>43804</v>
      </c>
      <c r="H39" s="73" t="s">
        <v>516</v>
      </c>
      <c r="I39" s="58">
        <v>5314.58</v>
      </c>
      <c r="J39" s="101" t="s">
        <v>89</v>
      </c>
      <c r="K39" s="83" t="s">
        <v>16</v>
      </c>
    </row>
    <row r="40" spans="3:12" ht="37.5" customHeight="1">
      <c r="C40" s="101" t="s">
        <v>99</v>
      </c>
      <c r="D40" s="83" t="s">
        <v>308</v>
      </c>
      <c r="E40" s="101" t="s">
        <v>58</v>
      </c>
      <c r="F40" s="101">
        <v>124</v>
      </c>
      <c r="G40" s="102">
        <v>43804</v>
      </c>
      <c r="H40" s="73" t="s">
        <v>517</v>
      </c>
      <c r="I40" s="58">
        <v>2805.82</v>
      </c>
      <c r="J40" s="101" t="s">
        <v>518</v>
      </c>
      <c r="K40" s="83" t="s">
        <v>16</v>
      </c>
    </row>
    <row r="41" spans="3:12" ht="37.5" customHeight="1">
      <c r="C41" s="210" t="s">
        <v>519</v>
      </c>
      <c r="D41" s="234" t="s">
        <v>308</v>
      </c>
      <c r="E41" s="210" t="s">
        <v>121</v>
      </c>
      <c r="F41" s="101">
        <v>125</v>
      </c>
      <c r="G41" s="102">
        <v>43805</v>
      </c>
      <c r="H41" s="73" t="s">
        <v>520</v>
      </c>
      <c r="I41" s="58">
        <v>989.2</v>
      </c>
      <c r="J41" s="101" t="s">
        <v>521</v>
      </c>
      <c r="K41" s="83" t="s">
        <v>16</v>
      </c>
    </row>
    <row r="42" spans="3:12" ht="37.5" customHeight="1">
      <c r="C42" s="218"/>
      <c r="D42" s="235"/>
      <c r="E42" s="218"/>
      <c r="F42" s="144">
        <v>126</v>
      </c>
      <c r="G42" s="55">
        <v>43805</v>
      </c>
      <c r="H42" s="74" t="s">
        <v>520</v>
      </c>
      <c r="I42" s="58">
        <v>909.04</v>
      </c>
      <c r="J42" s="56" t="s">
        <v>522</v>
      </c>
      <c r="K42" s="83" t="s">
        <v>16</v>
      </c>
    </row>
    <row r="43" spans="3:12" ht="37.5" customHeight="1">
      <c r="C43" s="211"/>
      <c r="D43" s="236"/>
      <c r="E43" s="217"/>
      <c r="F43" s="142">
        <v>127</v>
      </c>
      <c r="G43" s="50">
        <v>43805</v>
      </c>
      <c r="H43" s="72" t="s">
        <v>520</v>
      </c>
      <c r="I43" s="58">
        <v>1084.8</v>
      </c>
      <c r="J43" s="103" t="s">
        <v>523</v>
      </c>
      <c r="K43" s="83" t="s">
        <v>16</v>
      </c>
    </row>
    <row r="44" spans="3:12" ht="37.5" customHeight="1">
      <c r="C44" s="142" t="s">
        <v>109</v>
      </c>
      <c r="D44" s="83" t="s">
        <v>308</v>
      </c>
      <c r="E44" s="103" t="s">
        <v>121</v>
      </c>
      <c r="F44" s="142">
        <v>128</v>
      </c>
      <c r="G44" s="50">
        <v>43808</v>
      </c>
      <c r="H44" s="72" t="s">
        <v>524</v>
      </c>
      <c r="I44" s="58">
        <v>294.39999999999998</v>
      </c>
      <c r="J44" s="103" t="s">
        <v>525</v>
      </c>
      <c r="K44" s="83" t="s">
        <v>16</v>
      </c>
    </row>
    <row r="45" spans="3:12" ht="37.5" customHeight="1">
      <c r="C45" s="142" t="s">
        <v>526</v>
      </c>
      <c r="D45" s="83" t="s">
        <v>308</v>
      </c>
      <c r="E45" s="103" t="s">
        <v>121</v>
      </c>
      <c r="F45" s="142">
        <v>129</v>
      </c>
      <c r="G45" s="50">
        <v>43808</v>
      </c>
      <c r="H45" s="72" t="s">
        <v>527</v>
      </c>
      <c r="I45" s="58">
        <v>52.53</v>
      </c>
      <c r="J45" s="103" t="s">
        <v>528</v>
      </c>
      <c r="K45" s="83" t="s">
        <v>16</v>
      </c>
    </row>
    <row r="46" spans="3:12" ht="37.5" customHeight="1">
      <c r="C46" s="142" t="s">
        <v>529</v>
      </c>
      <c r="D46" s="83" t="s">
        <v>308</v>
      </c>
      <c r="E46" s="103" t="s">
        <v>69</v>
      </c>
      <c r="F46" s="142">
        <v>130</v>
      </c>
      <c r="G46" s="50">
        <v>43809</v>
      </c>
      <c r="H46" s="72" t="s">
        <v>530</v>
      </c>
      <c r="I46" s="58">
        <v>392</v>
      </c>
      <c r="J46" s="103" t="s">
        <v>531</v>
      </c>
      <c r="K46" s="147" t="s">
        <v>16</v>
      </c>
    </row>
    <row r="47" spans="3:12" ht="37.5" customHeight="1" thickBot="1">
      <c r="C47" s="142" t="s">
        <v>532</v>
      </c>
      <c r="D47" s="83" t="s">
        <v>308</v>
      </c>
      <c r="E47" s="103" t="s">
        <v>533</v>
      </c>
      <c r="F47" s="142">
        <v>131</v>
      </c>
      <c r="G47" s="50">
        <v>43811</v>
      </c>
      <c r="H47" s="72" t="s">
        <v>534</v>
      </c>
      <c r="I47" s="59">
        <v>6288</v>
      </c>
      <c r="J47" s="101" t="s">
        <v>535</v>
      </c>
      <c r="K47" s="83" t="s">
        <v>16</v>
      </c>
    </row>
    <row r="48" spans="3:12" ht="32.25" customHeight="1" thickBot="1">
      <c r="C48" s="104" t="s">
        <v>293</v>
      </c>
      <c r="D48" s="105"/>
      <c r="E48" s="105"/>
      <c r="F48" s="105"/>
      <c r="G48" s="105"/>
      <c r="H48" s="105"/>
      <c r="I48" s="62">
        <f>SUM(I5:I47)</f>
        <v>72494.319999999992</v>
      </c>
      <c r="J48" s="119"/>
      <c r="K48" s="119"/>
      <c r="L48" s="119"/>
    </row>
  </sheetData>
  <mergeCells count="9">
    <mergeCell ref="C41:C43"/>
    <mergeCell ref="D41:D43"/>
    <mergeCell ref="E41:E43"/>
    <mergeCell ref="B1:L1"/>
    <mergeCell ref="B2:L2"/>
    <mergeCell ref="C8:C10"/>
    <mergeCell ref="D8:D10"/>
    <mergeCell ref="E8:E10"/>
    <mergeCell ref="G8:G10"/>
  </mergeCells>
  <pageMargins left="0.19685039370078741" right="0.23622047244094491" top="0.19" bottom="0.15748031496062992" header="0.31496062992125984" footer="0.15748031496062992"/>
  <pageSetup scale="55" orientation="landscape"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31"/>
  <sheetViews>
    <sheetView workbookViewId="0">
      <selection activeCell="J8" sqref="J8"/>
    </sheetView>
  </sheetViews>
  <sheetFormatPr defaultColWidth="11.42578125" defaultRowHeight="15"/>
  <cols>
    <col min="1" max="1" width="10.28515625" customWidth="1"/>
    <col min="2" max="5" width="16.7109375" customWidth="1"/>
    <col min="6" max="6" width="13.140625" customWidth="1"/>
    <col min="7" max="7" width="12.42578125" customWidth="1"/>
    <col min="8" max="8" width="12.5703125" customWidth="1"/>
    <col min="9" max="9" width="41.140625" customWidth="1"/>
    <col min="10" max="10" width="14.85546875" customWidth="1"/>
    <col min="11" max="11" width="33.7109375" customWidth="1"/>
    <col min="12" max="12" width="16.7109375" customWidth="1"/>
    <col min="13" max="13" width="10.5703125" customWidth="1"/>
    <col min="14" max="14" width="11.42578125" customWidth="1"/>
    <col min="15" max="15" width="10.85546875" customWidth="1"/>
    <col min="16" max="16" width="19.5703125" customWidth="1"/>
    <col min="17" max="17" width="26.85546875" customWidth="1"/>
    <col min="18" max="18" width="39.5703125" customWidth="1"/>
    <col min="19" max="19" width="15.7109375" customWidth="1"/>
    <col min="20" max="20" width="13.85546875" customWidth="1"/>
    <col min="21" max="21" width="17.42578125" customWidth="1"/>
  </cols>
  <sheetData>
    <row r="1" spans="1:21" ht="23.25" customHeight="1">
      <c r="A1" s="166" t="s">
        <v>0</v>
      </c>
      <c r="B1" s="166"/>
      <c r="C1" s="166"/>
      <c r="D1" s="166"/>
      <c r="E1" s="166"/>
      <c r="F1" s="166"/>
      <c r="G1" s="166"/>
      <c r="H1" s="166"/>
      <c r="I1" s="166"/>
      <c r="J1" s="166"/>
      <c r="K1" s="166"/>
      <c r="L1" s="166"/>
      <c r="M1" s="166"/>
      <c r="N1" s="166"/>
      <c r="O1" s="166"/>
      <c r="P1" s="166"/>
      <c r="Q1" s="166"/>
      <c r="R1" s="166"/>
      <c r="S1" s="166"/>
      <c r="T1" s="166"/>
    </row>
    <row r="2" spans="1:21" ht="20.25" customHeight="1">
      <c r="A2" s="166" t="s">
        <v>536</v>
      </c>
      <c r="B2" s="166"/>
      <c r="C2" s="166"/>
      <c r="D2" s="166"/>
      <c r="E2" s="166"/>
      <c r="F2" s="166"/>
      <c r="G2" s="166"/>
      <c r="H2" s="166"/>
      <c r="I2" s="166"/>
      <c r="J2" s="166"/>
      <c r="K2" s="166"/>
      <c r="L2" s="166"/>
      <c r="M2" s="166"/>
      <c r="N2" s="166"/>
      <c r="O2" s="166"/>
      <c r="P2" s="166"/>
      <c r="Q2" s="166"/>
      <c r="R2" s="166"/>
      <c r="S2" s="166"/>
      <c r="T2" s="166"/>
    </row>
    <row r="3" spans="1:21" ht="9.75" customHeight="1"/>
    <row r="4" spans="1:21" ht="9.75" customHeight="1"/>
    <row r="5" spans="1:21" ht="9.75" customHeight="1" thickBot="1"/>
    <row r="6" spans="1:21" ht="24.75" customHeight="1" thickBot="1">
      <c r="B6" s="178" t="s">
        <v>92</v>
      </c>
      <c r="C6" s="180" t="s">
        <v>295</v>
      </c>
      <c r="D6" s="180" t="s">
        <v>4</v>
      </c>
      <c r="E6" s="178" t="s">
        <v>93</v>
      </c>
      <c r="F6" s="180" t="s">
        <v>94</v>
      </c>
      <c r="G6" s="182" t="s">
        <v>95</v>
      </c>
      <c r="H6" s="183"/>
      <c r="I6" s="180" t="s">
        <v>7</v>
      </c>
      <c r="J6" s="180" t="s">
        <v>96</v>
      </c>
      <c r="K6" s="180" t="s">
        <v>9</v>
      </c>
      <c r="L6" s="180" t="s">
        <v>537</v>
      </c>
    </row>
    <row r="7" spans="1:21" s="1" customFormat="1" ht="20.25" customHeight="1" thickBot="1">
      <c r="B7" s="179"/>
      <c r="C7" s="181"/>
      <c r="D7" s="181"/>
      <c r="E7" s="179"/>
      <c r="F7" s="181"/>
      <c r="G7" s="140" t="s">
        <v>97</v>
      </c>
      <c r="H7" s="112" t="s">
        <v>98</v>
      </c>
      <c r="I7" s="181"/>
      <c r="J7" s="181"/>
      <c r="K7" s="181"/>
      <c r="L7" s="181"/>
    </row>
    <row r="8" spans="1:21" s="1" customFormat="1" ht="57" customHeight="1" thickBot="1">
      <c r="B8" s="184" t="s">
        <v>538</v>
      </c>
      <c r="C8" s="141" t="s">
        <v>539</v>
      </c>
      <c r="D8" s="18" t="s">
        <v>46</v>
      </c>
      <c r="E8" s="139" t="s">
        <v>540</v>
      </c>
      <c r="F8" s="29">
        <v>43790</v>
      </c>
      <c r="G8" s="29">
        <v>43818</v>
      </c>
      <c r="H8" s="29">
        <v>44184</v>
      </c>
      <c r="I8" s="30" t="s">
        <v>541</v>
      </c>
      <c r="J8" s="20">
        <v>11225.49</v>
      </c>
      <c r="K8" s="18" t="s">
        <v>542</v>
      </c>
      <c r="L8" s="26" t="s">
        <v>16</v>
      </c>
    </row>
    <row r="9" spans="1:21" s="1" customFormat="1" ht="57" customHeight="1" thickBot="1">
      <c r="B9" s="177"/>
      <c r="C9" s="141" t="s">
        <v>539</v>
      </c>
      <c r="D9" s="18" t="s">
        <v>13</v>
      </c>
      <c r="E9" s="139" t="s">
        <v>543</v>
      </c>
      <c r="F9" s="29">
        <v>43790</v>
      </c>
      <c r="G9" s="29">
        <v>43818</v>
      </c>
      <c r="H9" s="29">
        <v>44184</v>
      </c>
      <c r="I9" s="40" t="s">
        <v>544</v>
      </c>
      <c r="J9" s="20">
        <v>105630.39999999999</v>
      </c>
      <c r="K9" s="18" t="s">
        <v>545</v>
      </c>
      <c r="L9" s="26" t="s">
        <v>16</v>
      </c>
    </row>
    <row r="10" spans="1:21" ht="32.25" customHeight="1" thickBot="1">
      <c r="J10" s="22">
        <f>SUM(J8:J9)</f>
        <v>116855.89</v>
      </c>
      <c r="R10" s="4"/>
      <c r="U10" s="88"/>
    </row>
    <row r="11" spans="1:21" ht="16.5">
      <c r="R11" s="4"/>
      <c r="U11" s="88"/>
    </row>
    <row r="12" spans="1:21" ht="16.5">
      <c r="R12" s="4"/>
      <c r="U12" s="88"/>
    </row>
    <row r="13" spans="1:21" ht="16.5">
      <c r="R13" s="4"/>
      <c r="U13" s="88"/>
    </row>
    <row r="14" spans="1:21" ht="15.75" hidden="1">
      <c r="R14" s="4"/>
    </row>
    <row r="15" spans="1:21" ht="15.75" hidden="1">
      <c r="R15" s="4"/>
    </row>
    <row r="16" spans="1:21" hidden="1"/>
    <row r="17" spans="1:20" hidden="1"/>
    <row r="18" spans="1:20" hidden="1">
      <c r="A18" t="s">
        <v>163</v>
      </c>
    </row>
    <row r="19" spans="1:20" ht="36.75" hidden="1">
      <c r="A19" s="14"/>
      <c r="B19" s="28"/>
      <c r="C19" s="28"/>
      <c r="D19" s="28"/>
      <c r="E19" s="28"/>
      <c r="F19" s="28"/>
      <c r="G19" s="28"/>
      <c r="H19" s="28"/>
      <c r="I19" s="28"/>
      <c r="J19" s="28"/>
      <c r="K19" s="28"/>
      <c r="L19" s="28"/>
      <c r="M19" s="15">
        <v>42445</v>
      </c>
      <c r="N19" s="6" t="s">
        <v>164</v>
      </c>
      <c r="O19" s="2">
        <v>42704</v>
      </c>
      <c r="P19" s="16" t="s">
        <v>121</v>
      </c>
      <c r="Q19" s="16" t="s">
        <v>165</v>
      </c>
      <c r="R19" s="13" t="s">
        <v>313</v>
      </c>
      <c r="S19" s="3">
        <v>2193.84</v>
      </c>
      <c r="T19" s="8" t="s">
        <v>308</v>
      </c>
    </row>
    <row r="20" spans="1:20" ht="36.75" hidden="1">
      <c r="A20" s="14"/>
      <c r="B20" s="28"/>
      <c r="C20" s="28"/>
      <c r="D20" s="28"/>
      <c r="E20" s="28"/>
      <c r="F20" s="28"/>
      <c r="G20" s="28"/>
      <c r="H20" s="28"/>
      <c r="I20" s="28"/>
      <c r="J20" s="28"/>
      <c r="K20" s="28"/>
      <c r="L20" s="28"/>
      <c r="M20" s="15">
        <v>42447</v>
      </c>
      <c r="N20" s="6" t="s">
        <v>164</v>
      </c>
      <c r="O20" s="2">
        <v>42704</v>
      </c>
      <c r="P20" s="16" t="s">
        <v>121</v>
      </c>
      <c r="Q20" s="16" t="s">
        <v>166</v>
      </c>
      <c r="R20" s="13" t="s">
        <v>314</v>
      </c>
      <c r="S20" s="5">
        <v>13424.4</v>
      </c>
      <c r="T20" s="10" t="s">
        <v>308</v>
      </c>
    </row>
    <row r="21" spans="1:20" hidden="1">
      <c r="Q21" t="s">
        <v>167</v>
      </c>
    </row>
    <row r="22" spans="1:20" hidden="1">
      <c r="Q22">
        <v>102.9</v>
      </c>
    </row>
    <row r="23" spans="1:20" ht="15.75" hidden="1" customHeight="1">
      <c r="Q23" t="s">
        <v>162</v>
      </c>
    </row>
    <row r="24" spans="1:20" hidden="1">
      <c r="Q24" t="s">
        <v>168</v>
      </c>
    </row>
    <row r="25" spans="1:20" hidden="1">
      <c r="Q25" t="s">
        <v>169</v>
      </c>
    </row>
    <row r="26" spans="1:20" hidden="1"/>
    <row r="27" spans="1:20" hidden="1"/>
    <row r="28" spans="1:20" hidden="1"/>
    <row r="29" spans="1:20" hidden="1"/>
    <row r="30" spans="1:20" hidden="1"/>
    <row r="31" spans="1:20" hidden="1"/>
  </sheetData>
  <mergeCells count="15">
    <mergeCell ref="B8:B9"/>
    <mergeCell ref="A1:L1"/>
    <mergeCell ref="M1:T1"/>
    <mergeCell ref="A2:L2"/>
    <mergeCell ref="M2:T2"/>
    <mergeCell ref="L6:L7"/>
    <mergeCell ref="J6:J7"/>
    <mergeCell ref="C6:C7"/>
    <mergeCell ref="E6:E7"/>
    <mergeCell ref="F6:F7"/>
    <mergeCell ref="G6:H6"/>
    <mergeCell ref="D6:D7"/>
    <mergeCell ref="K6:K7"/>
    <mergeCell ref="I6:I7"/>
    <mergeCell ref="B6:B7"/>
  </mergeCells>
  <pageMargins left="0.73" right="0.19685039370078741" top="0.15748031496062992" bottom="0.15748031496062992" header="0.15748031496062992" footer="0.31496062992125984"/>
  <pageSetup scale="65"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sguardado</dc:creator>
  <cp:keywords/>
  <dc:description/>
  <cp:lastModifiedBy>Ana Ruth Diaz Ruiz</cp:lastModifiedBy>
  <cp:revision/>
  <dcterms:created xsi:type="dcterms:W3CDTF">2014-10-14T15:50:23Z</dcterms:created>
  <dcterms:modified xsi:type="dcterms:W3CDTF">2020-07-28T17:05:55Z</dcterms:modified>
  <cp:category/>
  <cp:contentStatus/>
</cp:coreProperties>
</file>