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ruiz\Documents\adr2019\Información para oficial de información\2018\"/>
    </mc:Choice>
  </mc:AlternateContent>
  <bookViews>
    <workbookView xWindow="240" yWindow="75" windowWidth="20055" windowHeight="7935" tabRatio="885" firstSheet="5" activeTab="5"/>
  </bookViews>
  <sheets>
    <sheet name="Primer trimestre (Ordenes)" sheetId="1" r:id="rId1"/>
    <sheet name="Primer trimestre (contrato)" sheetId="7" r:id="rId2"/>
    <sheet name="Primer trimestre (modificativa)" sheetId="5" r:id="rId3"/>
    <sheet name="Segundo trimestre (ordenes)" sheetId="9" r:id="rId4"/>
    <sheet name="Segundo trimestre (contrato)" sheetId="15" r:id="rId5"/>
    <sheet name="Segundo trimestre(modificativa)" sheetId="13" r:id="rId6"/>
    <sheet name="Prórrogas de contratos" sheetId="16" r:id="rId7"/>
    <sheet name="Tercer trimestre (ordenes)" sheetId="14" r:id="rId8"/>
    <sheet name="Tercer trimestre (contrato (2" sheetId="17" r:id="rId9"/>
    <sheet name="Tercer trimestre(modificativas)" sheetId="18" r:id="rId10"/>
    <sheet name="Cuarto trimestre (ordenes)" sheetId="19" r:id="rId11"/>
    <sheet name="Cuarto trimestre (contrato  (2" sheetId="20" r:id="rId12"/>
    <sheet name="Cuarto trimestre(modificati (2" sheetId="21" r:id="rId13"/>
  </sheets>
  <calcPr calcId="152511"/>
</workbook>
</file>

<file path=xl/calcChain.xml><?xml version="1.0" encoding="utf-8"?>
<calcChain xmlns="http://schemas.openxmlformats.org/spreadsheetml/2006/main">
  <c r="J12" i="13" l="1"/>
  <c r="J9" i="21" l="1"/>
  <c r="M9" i="21"/>
  <c r="I16" i="7" l="1"/>
  <c r="J9" i="18"/>
  <c r="M9" i="18"/>
  <c r="L9" i="5"/>
  <c r="I9" i="5"/>
  <c r="H69" i="1" l="1"/>
  <c r="M12" i="13" l="1"/>
  <c r="H109" i="19" l="1"/>
  <c r="I9" i="20" l="1"/>
  <c r="I10" i="17" l="1"/>
  <c r="H55" i="14"/>
  <c r="I11" i="16" l="1"/>
  <c r="I12" i="15"/>
  <c r="H69" i="9" l="1"/>
</calcChain>
</file>

<file path=xl/sharedStrings.xml><?xml version="1.0" encoding="utf-8"?>
<sst xmlns="http://schemas.openxmlformats.org/spreadsheetml/2006/main" count="1197" uniqueCount="500">
  <si>
    <t>Unidad Solicitante</t>
  </si>
  <si>
    <t>Monto $</t>
  </si>
  <si>
    <t>Unidad de Comunicaciones</t>
  </si>
  <si>
    <t>Concepto</t>
  </si>
  <si>
    <t>No. de Contrato</t>
  </si>
  <si>
    <t>Fecha de contrato</t>
  </si>
  <si>
    <t>Contratista</t>
  </si>
  <si>
    <t>Forma de Contratación</t>
  </si>
  <si>
    <t>Plazo contractual</t>
  </si>
  <si>
    <t>De</t>
  </si>
  <si>
    <t>Hasta</t>
  </si>
  <si>
    <t>Libre gestión</t>
  </si>
  <si>
    <t>Plazo modificación</t>
  </si>
  <si>
    <t>Monto contrato</t>
  </si>
  <si>
    <t xml:space="preserve">Contrato de cuñas radiales Tribunal de Ética Gubernamental </t>
  </si>
  <si>
    <t>Contrato de producción y pauta de spot de televisión Tribunal de Etica Gubernamental</t>
  </si>
  <si>
    <t>N° de orden</t>
  </si>
  <si>
    <t>Fecha</t>
  </si>
  <si>
    <t>Monto contratado</t>
  </si>
  <si>
    <t>N° de contrato</t>
  </si>
  <si>
    <t>UNIDAD DE ADQUISICIONES Y CONTRATACIONES INSTITUCIONAL</t>
  </si>
  <si>
    <t>A partir de la orden de incio</t>
  </si>
  <si>
    <t>FEPADE</t>
  </si>
  <si>
    <t>O&amp;M</t>
  </si>
  <si>
    <t>YSKL</t>
  </si>
  <si>
    <t>TALLER DIDEA, S.A. DE C.V.</t>
  </si>
  <si>
    <t>CORPORACIÓN ORBITAL, S.A. DE CV.</t>
  </si>
  <si>
    <t xml:space="preserve">CONSULTORIA LEY DE ETICA </t>
  </si>
  <si>
    <t>CONTRATOS DEL MES DE ABRIL</t>
  </si>
  <si>
    <t>Administrador de contrato u orden de compra</t>
  </si>
  <si>
    <t>Total de modificativas</t>
  </si>
  <si>
    <t>Especifico</t>
  </si>
  <si>
    <t>ORDENES DE COMPRA CORRESPONDIENTE AL PRIMER TRIMESTRE DEL AÑO 2018</t>
  </si>
  <si>
    <t>CONTRATOS CORRESPONDIENTES AL PRIMER TRIMESTRE DEL AÑO 2018</t>
  </si>
  <si>
    <t>MODIFICATIVAS A  CONTRATOS Y ORDENES DE COMPRA CORRESPONDIENTE AL PRIMER TRIMESTRE DEL AÑO 2018</t>
  </si>
  <si>
    <t>EDITORIAL ALTAMIRANO MADRIZ S.A. DE C.V.</t>
  </si>
  <si>
    <t>Publicación de comunicado en prensa escrita.
Publicación de comunicado referente al Pacto Ético Electoral de los Partidos Políticos, el día martes 23/01/2018, medidas 5 col. X 12 pulgadas, full color, en el periódico El Diario de Hoy, sección Negocios, página impar.</t>
  </si>
  <si>
    <t>Contrato No. TEG-1/2018</t>
  </si>
  <si>
    <t>Gerencia General de Administración y Finanzas</t>
  </si>
  <si>
    <t>O&amp;M MANTENIMIENTO Y SERVICIOS, S.A. DE C.V.</t>
  </si>
  <si>
    <t>Contrato de servicio de limpieza para las oficinas del Tribunal de Ética Gubernamental.</t>
  </si>
  <si>
    <t>Libre Gestión</t>
  </si>
  <si>
    <t>Contrato No. TEG-2/2018</t>
  </si>
  <si>
    <t>Contrato de servicio de vigilancia y seguridad para las oficinas del Tribunal de Ética Gubernamental.</t>
  </si>
  <si>
    <t>EDITORA EL MUNDO, S. A.</t>
  </si>
  <si>
    <t>Publicación de comunicado referente al Pacto Ético Electoral de los Partidos Políticos, el día martes 23/01/2018, medidas 5 col. X 12 pulgadas, full color, en el periódico El Mundo, sección Nacionales, página impar.</t>
  </si>
  <si>
    <t>DUTRIZ HERMANOS, S.A. DE C.V.</t>
  </si>
  <si>
    <t>Publicación de comunicado referente al Pacto Ético Electoral de los Partidos Políticos, el día martes 23/01/2018, medidas 5 col. X 12 pulgadas, full color, en el periódico La Prensa Gráfica, sección Comunicados, página par.</t>
  </si>
  <si>
    <t>UDICA</t>
  </si>
  <si>
    <t>INVERSIONES LOS CEREZOS, S.A. DE C.V.</t>
  </si>
  <si>
    <t>Contratación de local y alimentación (2 refrigerios), el día 16 de febrero de 2018, de 7:30 a.m. a 12:30 p.m., para el desarrollo de reuniones de trabajo con miembros de Comisiones de Ética, para un estimado de 45 asistentes. Precio $6.06 C/U.</t>
  </si>
  <si>
    <t>LACINA, S. A. DE C. V.</t>
  </si>
  <si>
    <t>Contratación de local y alimentación (2 refrigerios), el día 13 de febrero de 2018, de 7:30 a.m. a 12:30 p.m., para el desarrollo de reuniones de trabajo con miembros de Comisiones de Ética, para un estimado de 35 asistentes. Precio $5.30 C/U.</t>
  </si>
  <si>
    <t>UNIVERSIDAD DR. JOSÉ MATIAS DELGADO</t>
  </si>
  <si>
    <t>FUNDACIÓN INSTITUTO SALVADOREÑO DE DERECHO ADMINISTRATIVO</t>
  </si>
  <si>
    <t xml:space="preserve">Inscripción de la Licda. Marina Rosa de Cornejo, y el Lic. Julio Ramírez Trejo, servidores públicos del TEG, en el Diplomado Estudio de la Nueva Ley de la Jurisdicción Contencioso Administrativo y del Régimen Transitorio de Procedimiento Administrativos, Parte II. </t>
  </si>
  <si>
    <t>FUNDACION EMPRESARIAL PARA EL DESARROLLO EDUCATIVO ( FEPADE )</t>
  </si>
  <si>
    <t>Contratación de local y alimentación (2 refrigerios), los días 20, 21, 23 y 27 de febrero de 2018, de 7:30 a.m. a 12:30 p.m., para el desarrollo de reuniones de trabajo con miembros de Comisiones de Ética, para un estimado de 40 asistentes cada día. Precio $9.92 C/U.</t>
  </si>
  <si>
    <t>UNO EL SALVADOR,SOCIEDAD ANONIMA</t>
  </si>
  <si>
    <t>Cupones genéricos de combustible, por cinco 00/100 dólares de los Estados Unidos de América (US $5.00), cada uno. Con vigencia de 1 año a partir de su emisión, y podrá aumentar su vigencia hasta por 6 meses a solicitud del contratante. Canjeables a nivel nacional.</t>
  </si>
  <si>
    <t>Contrato No. TEG-4/2018</t>
  </si>
  <si>
    <t>Unida de Informática</t>
  </si>
  <si>
    <t>ESCUCHA (PANAMA), S.A. SUCURSAL EL SALVADOR.</t>
  </si>
  <si>
    <t>Contrato de suministro, instalación y configuración del servicio de internet para las oficinas del Tribunal de Etica Gubernamental.</t>
  </si>
  <si>
    <t>Contrato No. TEG-5/2018</t>
  </si>
  <si>
    <t xml:space="preserve">Contrato de suministro de servicio de telefonia fija y celular para las oficinas del Tribunal de Ética Gubernamental.
</t>
  </si>
  <si>
    <t>TELEMOVIL EL SALVADOR, S.A. de C.V.</t>
  </si>
  <si>
    <t>Contrato No. TEG-6/2018</t>
  </si>
  <si>
    <t>Contrato de suministro, instalación y configuración de un enlance dedicado con velocidad de 512 KBPS entre el Ministerio de Hacienda y el Tribunal de  Ética Gubernamental.</t>
  </si>
  <si>
    <t>Unidad de Informática</t>
  </si>
  <si>
    <t>Contrato No. TEG-10/2018</t>
  </si>
  <si>
    <t>Contrato de servicio de mantenimiento preventivo y correctivo de vehículos para el Tribunal de Ética Gubernamental.</t>
  </si>
  <si>
    <t>TALLER DIDEA, S.A. de C.V.</t>
  </si>
  <si>
    <t>Contrato No. TEG-15/2018</t>
  </si>
  <si>
    <t>Contrato No. TEG-3/2018</t>
  </si>
  <si>
    <t>Contrato de suministro de agua envasada para consumo del personal del Tribunal de Ética Gubernamental.</t>
  </si>
  <si>
    <t xml:space="preserve">LA CONSTANCIA, LTDA. DE C.V. </t>
  </si>
  <si>
    <t>Orden de inicio</t>
  </si>
  <si>
    <t>Contrato de servicio de fumigación para las oficinas del Tribunal de Ética Gubernamental.</t>
  </si>
  <si>
    <t>Contrato No. TEG-19/2018</t>
  </si>
  <si>
    <t>Abril</t>
  </si>
  <si>
    <t>CALTEC, S.A. DE C.V.</t>
  </si>
  <si>
    <t>Contrato de servicio de mantenimiento preventivo y correctivo de equipos multifuncionales para el Tribunal de Ética Gubernamental.</t>
  </si>
  <si>
    <t>Contrato No. TEG-17/2018</t>
  </si>
  <si>
    <t>Contrato No. TEG-14/2018</t>
  </si>
  <si>
    <t>FASOR, S.A. DE C.V.</t>
  </si>
  <si>
    <t>Contrato de servicio de mantenimiento preventivo de tres UPS.</t>
  </si>
  <si>
    <t>Contrato No. TEG-16/2018</t>
  </si>
  <si>
    <t>STB COMPUTER, S.A. DE C.V.</t>
  </si>
  <si>
    <t>Contrato de servicio de mantenimiento certificado para software microsoft para los sistemas operativos que se encuentran instalados en los servidores de la infraestructura informática del Tribunal de Ética Gubernamental.</t>
  </si>
  <si>
    <t>Contrato No. TEG-13/2018</t>
  </si>
  <si>
    <t>Unidad de Recursos Humanos</t>
  </si>
  <si>
    <t>AVANCE Y DESEMPEÑO, S.A. DE C.V.</t>
  </si>
  <si>
    <t>Contrato de servicios de aplicación y procesamiento de pruebas psicométricas en procesos de selección de personal para el Tribunal de Ética Gubernamental.</t>
  </si>
  <si>
    <t>Contrato No. TEG-12/2018</t>
  </si>
  <si>
    <t>Unidad de Ética Legal</t>
  </si>
  <si>
    <t>DRA. IVETTE ELENA CARDONA AMAYA</t>
  </si>
  <si>
    <t>Contrato servicios profesionales de un(a) consultor(a) individual.</t>
  </si>
  <si>
    <t>Unidad de Divulgación y Capacitación</t>
  </si>
  <si>
    <t>Contrato de servicios integrales para impartir seis(6) módulos del "Sexto Diplomado de Ética en la función pública".</t>
  </si>
  <si>
    <t>SSELIMZA, S.A. DE C.V.</t>
  </si>
  <si>
    <t>ESCUCHA (PANAMA) S.A., SUCURSAL EL SALVADOR</t>
  </si>
  <si>
    <t>Contratación de local y alimentación,(2 refrigerios),el día 23-02-18,de 8:30 a.m. a 12:00 m., para realizar acto de juramentación de los miembros propietarios y suplentes de Comisiones de Ética Gubernamental, para un estimado de 60 asistentes. Precio $9.92 C/U.</t>
  </si>
  <si>
    <t>Traslado, instalación y configuración del servicio de internet, prestados actualmente en las oficinas centrales, Anexo I y II del TEG, a las nuevas instalaciones donde funcionarán las oficinas del TEG, ubicado en la Ochenta y siete Avenida Sur, número siete, de la Colonia Escalón, San Salvador.</t>
  </si>
  <si>
    <t>SUCA ES, S.A. de C.V.</t>
  </si>
  <si>
    <t>Traslado del mobiliario y/o equipo de las oficinas de Presidencia, Miembros del Pleno y salas de reuniones de la oficina central y anexos I y II del TEG, hacia las nuevas instalaciones donde funcionarán las oficinas del TEG; según solicitud de cotización y oferta adjudicada.</t>
  </si>
  <si>
    <t>RAF, S.A. DE C.V.</t>
  </si>
  <si>
    <t>Cintas porta carnet sublimadas a una cara, color azul, con logo del TEG bordado a color, y los valores institucionales bordados en color blanco. Garantía de 3 años por desperfectos de fabricación.</t>
  </si>
  <si>
    <t>Secretaría General</t>
  </si>
  <si>
    <t>Unidad de Planificación</t>
  </si>
  <si>
    <t xml:space="preserve"> Publicación de aviso referente al Cambio de Dirección de las Oficinas del TEG,los días 02 y 05 de marzo de 2018. Medidas 3 col. x 5 plg, a color; en periódico El Diario de Hoy, en página impar, sección Comunidades.</t>
  </si>
  <si>
    <t>Publicación de aviso referente al Cambio de Dirección de las Oficinas del TEG, el día 05 de marzo de 2018.Medidas 3 col. x 5 plg, a color; en periódico El Mundo, en página impar, sección Nacionales.</t>
  </si>
  <si>
    <t>COMUNICACIONES IBW EL SALVADOR, S.A. DE C.V</t>
  </si>
  <si>
    <t>Desmontaje del sistema video vigilancia de las instalaciones del TEG (Oficinas centrales y anexo 1) y su montaje en las nuevas instalaciones donde funcionaran las oficinas del TEG.</t>
  </si>
  <si>
    <t>IPESA DE EL SALVADOR, S. A. DE C. V.</t>
  </si>
  <si>
    <t>Servicio de traslado de 8 servidores hacia las nuevas instalaciones donde funcionará el TEG; de acuerdo a los términos de referencia y oferta adjudicada.</t>
  </si>
  <si>
    <t xml:space="preserve">Contratación de local y alimentación,(2 refrigerios),el día 21-03-18,de 7:30 a.m. a 12:30 p.m., para realizar jornadas de capacitación con los nuevos miembros de Comisiones de Ética, para un estimado de 45 asistentes. Precio $9.92 C/U. </t>
  </si>
  <si>
    <t>MJ REMODELACIONES, S.A. DE C.V.</t>
  </si>
  <si>
    <t>Readecuación de nuevas instalaciones donde funcionarán las oficinas del Tribunal de Ética Gubernamental, de conformidad a esta orden de compra, Términos de Referencia, planos, adenda, aclaraciones y oferta, que forman parte de este documento.</t>
  </si>
  <si>
    <t>STB COMPUTER, SOCIEDAD ANONIMA DE CAPITAL VARIABLE</t>
  </si>
  <si>
    <t>Servicio de Mantenimiento Preventivo de Scanners.</t>
  </si>
  <si>
    <t>CCTVCOMPUTER, S.A. DE C.V.</t>
  </si>
  <si>
    <t>Mantenimiento preventivo de computadoras de escritorio PC y laptop</t>
  </si>
  <si>
    <t>Productive Business Solutions El Salvador, S.A. de C.V.</t>
  </si>
  <si>
    <t>Mantenimiento preventivo de impresoras.</t>
  </si>
  <si>
    <t>RICOH EL SALVADOR, S.A. DE C.V.</t>
  </si>
  <si>
    <t>Mantenimiento preventivo de una impresora Marca RICOH, modelo 5200 DN, a ser realizado durante los meses de marzo, julio y noviembre 2018, de conformidad a esta orden de compra y términos de referencia.</t>
  </si>
  <si>
    <t>DICSASA, S. A. DE C. V.</t>
  </si>
  <si>
    <t>Mantenimiento preventivo de 3 impresoras Marca TOSHIBA, modelo Studio 500 P, por un monto de $67.01 por equipo; a ser realizado durante los meses de marzo, julio y noviembre 2018, de conformidad a esta orden de compra y términos de referencia.</t>
  </si>
  <si>
    <t>Mantenimiento preventivo de servidores.</t>
  </si>
  <si>
    <t>MORAN SORTO, JARET NAUN</t>
  </si>
  <si>
    <t xml:space="preserve"> Suministro de un Switch Marca CISCO, Modelo Catalyst 2960X-48FPS, de acceso para elaboración de la Red de Datos, de conformidad a los términos de referencia y oferta.</t>
  </si>
  <si>
    <t>Gerencia General de Administración y Finanzas
Unidad de Informática</t>
  </si>
  <si>
    <t>ELECTRO MERCANTIL,S.A. DE C.V.</t>
  </si>
  <si>
    <t>Suministro de materiales eléctricos y materiales para canalización de red de datos, según detalle adjunto; con Garantía contra defecto de fábrica.</t>
  </si>
  <si>
    <t xml:space="preserve">Suministro de materiales eléctricos y materiales para canalización de red de datos. </t>
  </si>
  <si>
    <t>Suministro de materiales para elaboración de red de datos</t>
  </si>
  <si>
    <t>JMTELCOM, JESUS MARTINEZ Y ASOCIADOS S. A. DE C. V.</t>
  </si>
  <si>
    <t>MARIO ENRIQUE AGUILAR AYALA</t>
  </si>
  <si>
    <t>Servicio de desmontaje y montaje de aires acondicionados.</t>
  </si>
  <si>
    <t>URBAN CITY, S.A. DE C.V.</t>
  </si>
  <si>
    <t>Unidad de comunicaciones</t>
  </si>
  <si>
    <t>Suministro e instalación de mupi.</t>
  </si>
  <si>
    <t>FERROCENTRO,S.A. DE C.V.</t>
  </si>
  <si>
    <t>Suministro de juego de muebles, marca ESPUMAR, modelo Avanti, en cuero sintético color negro y costura blanca, con brazos, patas de madera confor firme, medidas de sofá para tres personas 1.82 x 0.87 metros y medidas de sofá para dos personas 1.45 x 0.87 metros. Incluye dos cojines.</t>
  </si>
  <si>
    <t>SERRANO BARRIOS, NANCY MARICELA</t>
  </si>
  <si>
    <t>Rótulo para exterior, de 2 metros de ancho x 1 metro de alto, con letras de las siglas TEG encajueladas, en lámina de latón de bronce, medidas en las siglas TEG, de 170 cm de ancho x 70 cm de alto, empotradas y centradas sobre un fondo de una estructura de acero inoxidable, medidas 2 metros de ancho x 1 metro de alto, con acabado automotriz verde oscuro. Incluye instalación del rótulo completo sobre superficie de pared exterior de fachada de la oficina del TEG.</t>
  </si>
  <si>
    <t>ITR DE EL SALVADOR S. A. DE C. V.</t>
  </si>
  <si>
    <t>Servicio de mantenimiento preventivo de relojes marcadores.</t>
  </si>
  <si>
    <t>Suministro e instalación de un Rack.</t>
  </si>
  <si>
    <t>Contratación de local y alimentación,(2 refrigerios),el día 18-05-18,de 8:30 a.m. a 12:00 m., para realizar acto de juramentación de los miembros propietarios y suplentes de las Comisiones de Ética Gubernamental, para un estimado de 45 asistentes. Precio $9.92 C/U.</t>
  </si>
  <si>
    <t>IMPRESOS MULTIPLES, S. A. DE C. V.</t>
  </si>
  <si>
    <t>Impresión de revista ética, sistema laser 16 páginas de portada a contraportada, full color, sobre papel couche mate B-80, brillante, portada con protector UV, tamaño cerrado 8.5 pulg. x 11 pulg. con dos grapas al centro.</t>
  </si>
  <si>
    <t>Gerente General de Administración y Finanzas</t>
  </si>
  <si>
    <t>COVAS, S.A. DE C.V.</t>
  </si>
  <si>
    <t>Servicio de levantamiento de losa para montaje de plantas eléctricas, de conformidad a términos de referencia que forman parte integral de esta orden de compra.</t>
  </si>
  <si>
    <t>Servicio de instalaciones eléctricas.</t>
  </si>
  <si>
    <t>INESERMA, SOCIEDAD ANONIMA DE CAPITAL VARIABLE.</t>
  </si>
  <si>
    <t>IVAN ALVARADO MELENDEZ</t>
  </si>
  <si>
    <t>Servicios profesionales de consultor para el desarrollo del curso especializado "Midamos el impacto ético", dirigido a un grupo de 40 participantes en promedio, cumpliendo con un promedio de veintiún (21) horas efectivas. Los servicios deberán ser proporcionados por el contratista de conformidad con esta orden de compra y los términos de referencia que forman parte integral de ésta.</t>
  </si>
  <si>
    <t>JOSE ROLANDO MENA MORAN</t>
  </si>
  <si>
    <t>Servicios profesionales de consultor para el desarrollo del curso especializado "Neuroética (una perspectiva neurobiológica del pensar y actuar)", dirigido a un grupo de 40 participantes en promedio, cumpliendo con un promedio de veintiún (21) horas efectivas. Los servicios deberán ser proporcionados por el contratista de conformidad con esta orden de compra y los términos de referencia que forman parte integral de ésta.</t>
  </si>
  <si>
    <t>Servicios profesionales de consultor para el desarrollo del curso avanzado "Ética e inteligencia emocional", dirigido a un grupo de 40 participantes en promedio, cumpliendo con un promedio de veintiún (21) horas efectivas. Los servicios deberán ser proporcionados por el contratista de conformidad con esta orden de compra y los términos de referencia que forman parte integral de ésta.</t>
  </si>
  <si>
    <t>GARCIA MOLINA, JAIME ORLANDO</t>
  </si>
  <si>
    <t>Servicios profesionales de consultor para el desarrollo del curso avanzado "Ética y el desarrollo del talento humano", dirigido a un grupo de 40 participantes en promedio, cumpliendo con un promedio de veintiún (21) horas efectivas. Los servicios deberán ser proporcionados por el contratista de conformidad con esta orden de compra y los términos de referencia que forman parte integral de ésta.</t>
  </si>
  <si>
    <t>Suministro de doce(12) computadoras tipo escritorio, marca HP, modelo ProDesk 600 G3-Mini desktop.</t>
  </si>
  <si>
    <t>Unidad Financiera Institucional</t>
  </si>
  <si>
    <t>IMPRENTA LA TARJETA, S. A. DE C. V.</t>
  </si>
  <si>
    <t>Impresión de blocks de comprobantes de retención, con logo del TEG, tamaño carta, impreso a full color tiro, en papel químico, consta de original en blanco y dos copias (amarillo y rosado), numerados en tinta roja, según autorización del Ministerio de Hacienda. Cada block de 50 juegos cada uno. Garantía de cambio por defectos de fábrica.</t>
  </si>
  <si>
    <t>DELIBANQUETES, S.A. DE C.V.</t>
  </si>
  <si>
    <t>Servicio de alimentación compuesto por refrigerio (1 salado) y almuerzo, para miembros de Comisiones de Ética que participaran de los cursos avanzados, a desarrollarse en las oficinas del TEG. Los servicios serán prestados de conformidad a los términos de referencia, los cuales forman parte integral de esta orden de compra. Número estimado de 180 participantes a un costo de $16.50 c/u.</t>
  </si>
  <si>
    <t>CASTILLO TRUJILLO, VERONICA GUADALUPE</t>
  </si>
  <si>
    <t>Mueble para recepción, marca Nacional, diseño en "C"; medidas aproximadas de 2 mts de largo X 1.70 mts de profundidad X 1.20 mts de altura. Estructura de melanina. Zócalo de fórmica (color a definir). Cubierta de trabajo de 1 pulgada de espesor. Incluye:1 archivador de 3 gavetas, con llave, fijo en la esructura del mueble. Porta teclado. Counter de melanina.</t>
  </si>
  <si>
    <t>Suministro de patch panel y organizadores</t>
  </si>
  <si>
    <t>Inscripción de la Licda. Ada Melvin de Chacón, servidora pública del TEG, en el Diplomado en Derecho Procesal Administrativo.</t>
  </si>
  <si>
    <t>Contrato No. TEG-18/2018</t>
  </si>
  <si>
    <t>HOTEL HOLIDAY INN 
(SINAGRI, S.A. DE C.V.)</t>
  </si>
  <si>
    <t>Contrato de suministro del servicio de local y alimentación para el Tribunal de Ética Gubernamental.</t>
  </si>
  <si>
    <t>Contrato No. TEG-18/2017</t>
  </si>
  <si>
    <t>TOROGOZ, S.A. DE C.V.</t>
  </si>
  <si>
    <t>Suministro e instalación de rótulos de identificación de oficinas de miembros del pleno, en lámina de bronce de 1 milímetro de espesor, con letras fotograbadas en color negro, acabado brillante en medida de 30 cm x 10 cm.</t>
  </si>
  <si>
    <t>SINAGRI, S. A. DE C. V.</t>
  </si>
  <si>
    <t>Contratación de local y servicios de alimentación
Contratación de local y alimentación (2 refrigerios), los días 15 y 26 de junio de 2018, de 8:00 a.m. a 11:30 a.m., para el desarrollo de jornadas de capacitación con máximas autoridades de municipalidades, para un estimado de 40 asistentes. Precio $10.50 C/U.
Contratación de local y alimentación (desayuno), los días 11 y 25 de junio, 3 y 23 de julio, 13 de agosto, 3 y 21 de septiembre de 2018, de 7:30 a.m. a 10:30 a.m., para el desarrollo de jornadas de capacitación con máximas autoridades y juntas o concejos directivos de instituciones del gobierno central, para un estimado de 40 asistentes. Precio $10.90 C/U.</t>
  </si>
  <si>
    <t xml:space="preserve"> Suministro e instalación de licencias Adobe Photoshop, Premiere Pro CC y InDesing CC, de acuerdo a solicitud de cotización y oferta.</t>
  </si>
  <si>
    <t xml:space="preserve"> Contratación de local y alimentación (2 refrigerios), el día 28 de junio de 2018, de 8:00 a.m. a 11:30 a.m., para el desarrollo de jornadas de capacitación con máximas autoridades de las diferentes municipalidades, para un estimado de 40 asistentes. Precio $6.60 C/U.</t>
  </si>
  <si>
    <t>TURISTICAS DE ORIENTE, S.A DE C.V.</t>
  </si>
  <si>
    <t xml:space="preserve"> Contratación de local y alimentación (2 refrigerios), el día 29 de junio de 2018, de 8:00 a.m. a 11:30 a.m., para el desarrollo de jornadas de capacitación con máximas autoridades de las diferentes municipalidades, para un estimado de 40 asistentes. Precio $10.50 C/U.</t>
  </si>
  <si>
    <t>ESTACION DE SERVICIO LOS OLIVOS, S. A. DE C. V.</t>
  </si>
  <si>
    <t xml:space="preserve"> Contratación de local y alimentación (2 refrigerios), el día 6 de julio de 2018, de 8:00 a.m. a 11:30 a.m., para el desarrollo de jornadas de capacitación con máximas autoridades de las diferentes municipalidades, para un estimado de 40 asistentes. Precio $5.75 C/U.</t>
  </si>
  <si>
    <t>INSTITUTO TECNOLOGICO DE CHALATENANGO</t>
  </si>
  <si>
    <t xml:space="preserve"> Contratación de local y alimentación (2 refrigerios), el día 25 de julio de 2018, de 8:00 a.m. a 11:30 a.m., para el desarrollo de jornadas de capacitación con máximas autoridades de las diferentes municipalidades, para un estimado de 40 asistentes. Precio $6.00 C/U.</t>
  </si>
  <si>
    <t>ASOC PARA LA ORGANIZAC Y EDUC EMPRESARIAL FEMENINA EL SALVADOR</t>
  </si>
  <si>
    <t xml:space="preserve"> Contratación de local y alimentación (2 refrigerios), el día 10 de julio de 2018, de 8:00 a.m. a 11:30 a.m., para el desarrollo de jornadas de capacitación con máximas autoridades de las diferentes municipalidades, para un estimado de 35 asistentes. Precio $7.00 C/U.</t>
  </si>
  <si>
    <t xml:space="preserve"> Contratación de local y alimentación (2 refrigerios), el día 13 de julio de 2018, de 8:00 a.m. a 11:30 a.m., para el desarrollo de jornadas de capacitación con máximas autoridades de las diferentes municipalidades, para un estimado de 35 asistentes. Precio $11.00 C/U.</t>
  </si>
  <si>
    <t>HOTELES SALVADOREÑOS, S.A. DE C.V.</t>
  </si>
  <si>
    <t>IMPRESOS QUIJANO, S.A. DE C.V.</t>
  </si>
  <si>
    <t xml:space="preserve"> Impresión de memoria de labores 2017-2018, en sistema offset, consta de 135 páginas en papel bond B-20 impresas a full color tiro y retiro. Carátula en foldcote C-12, a una cara impresa a full color al tiro más barniz u.v. brillante al tiro. Pegado al lomo en sistema hotmealt y grapa oculta. Tamaño cerrado 11¿ X 8.5 (horizontal o apaisado). Garantía por desperfectos de fabricación y que se encuentre incompleto.</t>
  </si>
  <si>
    <t>ALIMENTOS LANDAVERDE &amp; MUÑOZ, S.A. DE C.V.</t>
  </si>
  <si>
    <t xml:space="preserve"> Contratación de servicios de alimentación,(2 refrigerios),el día 29-06-18,de 10:00 a.m. a 11:00 a.m., para realizar acto de juramentación de los miembros propietarios y suplentes de Comisiones de Ética Gubernamental, para un estimado de 35 asistentes. Precio $3.95 C/U.</t>
  </si>
  <si>
    <t>FUNDACION INSTITUTO SALVADOREÑO DE DERECHO ADMINISTRATIVO</t>
  </si>
  <si>
    <t>Participación de la Licda. Marina Rosa de Cornejo, y el Lic. Julio Ramírez Trejo, servidores públicos del TEG, en el Diplomado Ley de procedimientos administrativos; a desarrollarse del 26 de junio al 26 de julio de 2018, con duración de 40 horas, los días Martes y Jueves de 4:30 p.m. a 8:30 p.m.</t>
  </si>
  <si>
    <t>Cupones de combustible genéricos, para consumo en vehículos propiedad del TEG; por un valor de cinco 00/100 dólares de los Estados Unidos de América (US $5.00) cada uno. Con vigencia de 1 año a partir de su emisión, pudiendo aumentar su vigencia hasta por 6 meses a solicitud del contratante. Canjeables a nivel nacional.</t>
  </si>
  <si>
    <t>KALA MARKETING, SOCIEDAD ANONIMA DE CAPITAL VARIABLE.</t>
  </si>
  <si>
    <t>MELARA RODRIGUEZ, JUAN JOSE</t>
  </si>
  <si>
    <t>Rótulo para interior de identificación de ubicación de Unidades y ruta de acceso al usuario, en oficinas del TEG en San Salvador. Medidas 1.20 metros de ancho x 1.10 metros de largo, en material: vinil pegado en acrílico de 5 milímetros, full color, solo tiro, acabado solo corte y con chapetones.</t>
  </si>
  <si>
    <t>RODRIGUEZ ALVARADO, ALEJANDRO</t>
  </si>
  <si>
    <t>Elaboración e instalación de una tarima tipo juzgado, con estructura de metal o madera.Medidas 4.00mt de largo x 1.80mt de ancho (fondo) x 40 cm de alto.Cubierta de fibrolit de 1plg.Piso forrado con alfombra de color azúl marino.Con una grada de 20cm de alto en ambos costados.Elaboración e instalación de una mesa fija de trabajo. Medidas 4mt de largo x 60cm de ancho x 75cm de alto.En melanina de 1 plg y con grosor de madera de 5cm al frente.Elaboración e instalación de una división en "C", cubriendo la mesa de trabajo según diseño. Medidas 4mt de largo x 90cm de alto x 70cm de fondo;en melanina color oscuro y con marco de madera.</t>
  </si>
  <si>
    <t>Suministro e instalación de rótulos de identificación e información.
Rótulos para interiores de identificación de Unidades y espacios de las oficinas del TEG. Medidas 30 cm de ancho por 12 cm de largo, con fondo azul y letras de nombres de Unidades en color blanco, elaborados en material PVC de 3 milímetros de grosor.
 Rótulos de información a usuarios para puertas de interiores de oficinas del TEG, medidas 15 cm de ancho por 6 cm de largo, en material PVC de 3 milímetros de grosor, en colores de fondo blanco, arte y texto en color azul.
 Rótulos de identificación de espacios para interiores de las oficina del TEG, medidas 20 cm x 15.5 cm, en material PVC de 3 milímetros de grosor, 4 en fondo blanco y arte en azul, y 4 en fondo blanco, azul y rojo.</t>
  </si>
  <si>
    <t>ORDENES DE COMPRA CORRESPONDIENTE AL SEGUNDO TRIMESTRE DEL AÑO 2018</t>
  </si>
  <si>
    <t>SISA, VIDA. SEGUROS DE PERSONAS</t>
  </si>
  <si>
    <t>Jefa de Recursos Humanos</t>
  </si>
  <si>
    <t>CONTRATOS CORRESPONDIENTES AL SEGUNDO TRIMESTRE DEL AÑO 2018</t>
  </si>
  <si>
    <t>MODIFICATIVAS A  CONTRATOS Y ORDENES DE COMPRA CORRESPONDIENTE AL SEGUNDO TRIMESTRE DEL AÑO 2018</t>
  </si>
  <si>
    <t>PBS EL SALVADOR, S.A. DE C.V.</t>
  </si>
  <si>
    <t>Junio</t>
  </si>
  <si>
    <t>Razón modificativa</t>
  </si>
  <si>
    <t>MONTO TOTAL</t>
  </si>
  <si>
    <t>Prórroga de contrato de servicio de limpieza para las oficinas del Tribunal de Ética Gubernamental.</t>
  </si>
  <si>
    <t>Prórroga de contrato de servicio de vigilancia y seguridad para las oficinas del Tribunal de Ética Gubernamental.</t>
  </si>
  <si>
    <t>PRÓRROGAS DE CONTRATOS 2018</t>
  </si>
  <si>
    <t>Prórroga de contrato de suministro, instalación y configuración del servicio de internet para las oficinas del Tribunal de Etica Gubernamental.</t>
  </si>
  <si>
    <t xml:space="preserve">Prórroga de contrato de suministro de servicio de telefonia fija y celular para las oficinas del Tribunal de Ética Gubernamental.
</t>
  </si>
  <si>
    <t>Prórroga de contrato de suministro, instalación y configuración de un enlance dedicado con velocidad de 512 KBPS entre el Ministerio de Hacienda y el Tribunal de  Ética Gubernamental.</t>
  </si>
  <si>
    <t xml:space="preserve"> MONTO TOTAL</t>
  </si>
  <si>
    <t>Concepto de orden de compra</t>
  </si>
  <si>
    <t>No. de Orden de compra</t>
  </si>
  <si>
    <t>Contrato No. TEG-23/2018</t>
  </si>
  <si>
    <t>Contrato de Servicios de Aplicación y Procesamiento de Pruebas Psicométricas en Procesos de Selección de Personal para el TEG</t>
  </si>
  <si>
    <t>Incremento de la cantidad de pruebas.</t>
  </si>
  <si>
    <t>CRM AUDIT AND CONSULTING TAX, S.A. DE C.V.</t>
  </si>
  <si>
    <t>Suministro e instalación de certificado antivirus para ser renovado en equipos marca Firebox Wathguard
 Suministro e instalación de certificado antivirus para ser renovado en equipo marca Firebox Wathguard, modelo XTM-515, ubicado en el TEG Central. Deberán contar con una vigencia de 1 año (12 meses), a partir de su fecha de activación y deberán de quedar configuradas en modo activo; según orden de inicio proporcionada por el administrador de esta orden de compra. De conformidad a solicitud de cotización y oferta adjudicada.</t>
  </si>
  <si>
    <t xml:space="preserve"> Suministro e instalación de certificado antivirus para ser renovado en equipo marca Firebox Wathguard, modelo XTM-25 W, ubicado en la Regional de San Miguel. Deberán contar con una vigencia de 1 año (12 meses), a partir de su fecha de activación y deberán de quedar configuradas en modo activo. La fecha máxima de caducidad del certificado actual es el día 29 de julio de 2018. De conformidad a solicitud de cotización y oferta adjudicada.</t>
  </si>
  <si>
    <t>CIA. HOTELERA SALVADOREÑA, S.A.</t>
  </si>
  <si>
    <t>Contratación de local y alimentación (Desayuno), los días 18 y 19 de julio de 2018, de 07:30 a.m. a 10:00 a.m., para el desarrollo de jornadas de capacitación con Diputados de la Asamblea Legislativa y máximas autoridades de instituciones del Gobierno Central; para un estimado de 100 asistentes en total. Precio $14.00 C/U.</t>
  </si>
  <si>
    <t xml:space="preserve"> Contratación de servicios de alimentación (Refrigerio doble), el día 17 de julio de 2018, de 08:00 a.m. a 12:30 p.m.; y de 01:30 p.m. a 04:00 p.m.; para el fortalecimiento técnico de los servidores públicos del TEG; para un estimado de 40 asistentes en total. Precio $5.20 C/U.</t>
  </si>
  <si>
    <t>HOTELES Y DESARROLLOS, S.A. DE C.V.</t>
  </si>
  <si>
    <t>Servicio de alojamiento para un consultor internacional, Licenciado Napoleón Ardaya y un técnico de apoyo, que impartirá de forma gratuita capacitación para el personal del TEG y servidores públicos de diversas instituciones y municipalidades, sobre Liderazgo. El servicio de alojamiento será ingresando el 16/07/2018 y saliendo el 20/07/2018, en habitación sencilla, incluye desayuno e internet gratuito.</t>
  </si>
  <si>
    <t>ASOCIACION AGAPE DE EL SALVADOR</t>
  </si>
  <si>
    <t xml:space="preserve"> Contratación de local y alimentación (2 refrigerios), el día 31 de julio de 2018, de 7:30 a.m. a 12:30 p.m., para realizar una jornada de capacitación con los nuevos miembros de las Comisiones de Ética, con el objeto de darles a conocer la LEG y su Reglamento, para un estimado de 30 asistentes. Precio $8.00 C/U.</t>
  </si>
  <si>
    <t>HERNANDEZ ORTIZ, JUANA</t>
  </si>
  <si>
    <t>Contratación de servicios de alimentación.
 Contratación de servicios de alimentación (2 refrigerios), el día 20 de julio de 2018, 9:45 a.m., para realizar una jornada de capacitación con los nuevos miembros de las Comisiones de Ética, con el objeto de darles a conocer la LEG y su Reglamento, para un estimado de 40 asistentes. Precio $4.25 C/U</t>
  </si>
  <si>
    <t>Coordinador de trámite administrativo.</t>
  </si>
  <si>
    <t>GRUPO RENDEROS, S.A. DE C.V.</t>
  </si>
  <si>
    <t>Suministro de carátulas.
Carátulas para expedientes de procedimientos administrativos sancionadores. Hojas de tamaño 9" x 14", en cartulina foldcote c-14 1C sin impresión, con sisa de 4 centímetros desde el borde izquierdo, sin brillo en ambas caras, flexibles y resistentes al uso constante, soportan el archivo de 200 páginas y con facilidad para imprimir en ellas información. Cada paquete de hojas será entregado con certificación del tamaño y gramaje de la cartulina.</t>
  </si>
  <si>
    <t>LEG y su Reglamento, con portada y contraportada en papel foldcote C12 brillante con barniz UV, impresa a full color solo tiro, medidas de 8 ½ x 13 pulg. abierto y 8 ½ x 6.5 pulg. cerrado, con 96 pág. internas de impresión tiro y retiro, impresión interna blanco y negro, en papel bond base 20 de alta blancura, con grapa oculta pegado al lomo.</t>
  </si>
  <si>
    <t>LEG y su Reglamento en versión bolsillo, con portada y contraportada en papel foldcote C-12 brillante con barniz UV, impresa a full color solo tiro, tamaño 6 3/8 pulg. X 4 1/16 pulg. abierto y 3 ¼ pulg. X 4 1/16 pulg. cerrado. 216 pág. internas de impresión tiro y retiro a una tinta negro en papel bond base 20 alta blancura. Pegado al lomo en sistema hot melt.</t>
  </si>
  <si>
    <t>Servicio de reproducción de material institucional
Suministro de Cilindros plásticos, para depósito de agua;color azul, verde o blanco; tamaño 7x24 cm aproximadamente;capacidad para 850 ml aproximadamente;tapa con sistema de rosca. Impresión en una cara, a una tinta de color blanco. En caso de ser cilindros de color blanco, la tinta será de color azul. Impresión de alta calidad y durabilidad.</t>
  </si>
  <si>
    <t xml:space="preserve"> Suministro de memorias USB tipo tarjeta de crédito con impresión a full color a dos caras personalizado; capacidad de 8 GB, marca del chip: Samsung.</t>
  </si>
  <si>
    <t>Suministro de libreta con 75 hojas (150 páginas), a una tinta impresas tiro y retiro; papel bond B-20; anilladas. Tamaño de libreta cerrada de 7x9 pulgadas; portada y contraportada en cartón chip B-60, forrado con papel tipo couche adhesivo impreso a full color en tiro en portada y contraportada; páginas internas a medida sugerida; con 2 hojas de información impresa a full color.</t>
  </si>
  <si>
    <t>Oficial de Gestión Documental y Archivo</t>
  </si>
  <si>
    <t>Contratación de servicios de alimentación (2 refrigerios), el día 13 de agosto de 2018, 9:45 a.m., para realizar una jornada de capacitación con el personal del TEG, con el objeto de darles a conocer sobre temas de acceso a la información pública y gestión documental y archivo, para un estimado de 35 asistentes. Precio $4.60 C/U.</t>
  </si>
  <si>
    <t>CENTRO DE LLANTAS LA CENTROAMERICANA, S.A. DE C.V.</t>
  </si>
  <si>
    <t>Suministro e Instalación de llantas.
Suministro e instalación de llantas para microbús marca Nissan, placa N-8568. Llantas marca FIRESTONE, llanta 195 R15, CV5000, 8PR, 106/104Q M+S, 65 PSI MAX. Fabricada en Costa Rica. Incluye válvulas, armado y desarmado, balanceo y alineado.
Suministro e instalación de llantas para pick up marca Mazda, modelo BT-50 4x4, placa N-13676. Llantas marca BRIDGESTONE DUELER, llanta 255-70 R16, HT684II, 111S M+S, 44 PSI MAX. Fabricada en Costa Rica. Incluye válvulas, armado y desarmado, balanceo y alineado.
Suministro e instalación de llantas para camioneta marca Ford modelo Escape, placa P-424-884. Llantas marca BRIDGESTONE DUELER, llanta 215/70 R16, AT REV02, 100/97 S, 50 PSI MAX. Fabricada en Costa Rica. Incluye válvulas, armado y desarmado, balanceo y alineado.
Suministro e instalación de llantas para pick up marca Nissan, modelo Frontier 4x4, placa N-10125. Llantas marca BRIDGESTONE DUELER, llanta 255-70 R16, HT684II, 111S, M+S, 44 PSI MAX. Fabricada en Costa Rica. Incluye válvulas, armado y desarmado, balanceo y alineado.</t>
  </si>
  <si>
    <t>Contratación de local y alimentación (Refrigerio doble), el día 21 de agosto de 2018, de 07:30 a.m. a 12:30 p.m., para el desarrollo de jornada de capacitación con los nuevos miembros de las comisiones de ética gubernamental de las municipalidades, para dar a conocer detalles de la LEG y su Reglamento; para un estimado de 35 asistentes en total. Precio $7.91 C/U.</t>
  </si>
  <si>
    <t>ASOC PARA LA ORGANIZAC Y EDUC EMPRESARIAL FEMENINA EL SALVAD</t>
  </si>
  <si>
    <t xml:space="preserve"> Contratación de local y alimentación (Almuerzo y Refrigerios), el día 29 de agosto de 2018, de 08:00 a.m. a 04:00 p.m.; y local y alimentación (Refrigerio doble), el día 7 de septiembre de 2018; para el desarrollo de un curso corto con miembros de las comisiones de ética gubernamental de las municipalidades; para un estimado de 35 asistentes en total por fecha. Precios: $13.75 c/u (Almuerzo y Refrigerios) y $6.55 c/u (Refrigerio doble). De conformidad a la sección I,N°15 de los términos de referencia,las fechas podrán ser modificadas a solicitud del TEG.</t>
  </si>
  <si>
    <t>Renovación de suscripción anual de periódico.
Renovación de suscripción anual al periódico La Prensa Gráfica, por el plazo comprendido del 01/09/2018 al 31/08/2019.
 Renovación de suscripción electrónica anual al periódico La Prensa Gráfica, por el plazo comprendido del 01/09/2018 al 31/08/2019</t>
  </si>
  <si>
    <t>Renovación de suscripción anual al periódico El Diario de Hoy, por el plazo comprendido del 01/09/2018 al 31/08/2019.</t>
  </si>
  <si>
    <t xml:space="preserve"> Renovación de suscripción anual al periódico El Mundo, por el plazo comprendido del 01/09/2018 al 31/08/2019.</t>
  </si>
  <si>
    <t>FONDOS DE ACTIVIDADES ESPECIALES DEL MINISTERIO DE GOBERNACION</t>
  </si>
  <si>
    <t>Renovación de suscripción anual al Diario Oficial en formato digital (CD), entrega de acuerdo a periodicidad de emisión, a partir del mes de septiembre de 2018 al mes de agosto de 2019.</t>
  </si>
  <si>
    <t>Secretaria General</t>
  </si>
  <si>
    <t>Servicio de alimentación compuesto por refrigerio (1 dulce y 1 salado), para realizar acto de juramentación de los miembros propietarios y suplentes de Comisiones de Ética Gubernamental, y entrega de credenciales a los miembros de comisión, nombrados por la autoridad y electos por los servidores públicos; el día 27 de agosto de 2018, a las 10:20 a.m. Los servicios serán prestados de conformidad a los términos de referencia, los cuales forman parte integral de esta orden de compra. Para un estimado de 45 participantes, a un costo de $4.60 c/u.</t>
  </si>
  <si>
    <t>Servicios de alimentación compuestos por refrigerio (1 salado) y almuerzo, durante la realización del curso avanzado de capacitación con los miembros de las Comisiones de Ética que han aprobado el Diplomado de Ética en la Función Pública; los días 30 y 31 de agosto de 2018, 5 y 6 de septiembre de 2018. Los servicios serán prestados de conformidad a los términos de referencia, los cuales forman parte integral de esta orden de compra. Para un estimado de 30 participantes por día, a un costo de $9.50 c/u.</t>
  </si>
  <si>
    <t>Servicio Profesional de consultor para el desarrollo del curso corto: Liderazgo Ético en el Sector Público; que deberá ser impartido por el consultor Lic. Gabriel Paredes Chávez, para un aproximado de 40 participantes; a realizarse en la Región Occidental, Central y Oriental de El Salvador, desarrollando 10 horas efectivas en cada una; de conformidad a las fechas y lugares de ejecución establecidos en el N° 5 de la sección IV de los términos de referencia, que forman parte integral de esta orden de compra.</t>
  </si>
  <si>
    <t>ASOCIACION CULTURAL NUEVA ACROPOLIS DE EL SALVADOR</t>
  </si>
  <si>
    <t>TOLEDO DE FLORES, KRISCIA MARISOL</t>
  </si>
  <si>
    <t>Servicios de alimentación compuestos por refrigerio (1 salado) y almuerzo, durante la realización del curso corto de capacitación con miembros de las Comisiones de Ética Gubernamental de las municipalidades; el día 11 de septiembre de 2018. Los servicios serán prestados de conformidad a los términos de referencia, los cuales forman parte integral de esta orden de compra. Para un estimado de 40 participantes, a un costo de $9.75 c/u.</t>
  </si>
  <si>
    <t>Servicios de alimentación compuestos por refrigerio (1 salado y 1 dulce), durante la realización del curso corto de capacitación con miembros de las Comisiones de Ética Gubernamental de las municipalidades; el día 17 de septiembre de 2018. Los servicios serán prestados de conformidad a los términos de referencia, los cuales forman parte integral de esta orden de compra. Para un estimado de 40 participantes, a un costo de $4.50 c/u.</t>
  </si>
  <si>
    <t>Suministro, instalación y configuración de software antivirus tipo corporativo, marca Antivirus ESET Mail Security for Exchange; para ser instalado en 68 computadoras de escritorio, 23 laptop, 11 servidores físicos y máquinas virtuales, dentro de la infraestructura informática del TEG, a un costo de $15.87 cada uno; con vigencia de doce meses a partir de la instalación y activación. El servicio será proporcionado de conformidad a los términos de referencia y esta orden de compra.</t>
  </si>
  <si>
    <t>Contratación de local y alimentación (refrigerios), para la realización del evento institucional de Rendición de Cuentas correspondiente al período comprendido del 1 de junio de 2017 al 10 de septiembre de 2018; que se llevará a cabo el día 02/10/2018 de 7:00 a.m. a 12:00 m. Servicio requerido para un estimado de 120 asistentes. Precio $10.50 C/U.</t>
  </si>
  <si>
    <t>Servicio de cuatro técnicos para el mantenimiento de 44 PC de escritorio y 6 Laptops, propiedad del TEG. El servicio será brindado de conformidad a los términos de referencia y a esta orden de compra.</t>
  </si>
  <si>
    <t>Servicios de local y alimentación compuesto por refrigerio (1 salado y 1 dulce), para realizar jornada de capacitación con mandos medios; el día 27 de septiembre de 2018, en horario de 7:30 am a 12:30 pm. Los servicios serán prestados de conformidad a los términos de referencia, los cuales forman parte integral de esta orden de compra. Para un estimado de 40 participantes, a un costo de $9.92 c/u.</t>
  </si>
  <si>
    <t>INVERSIONES ROSALES CANALES, S. A. DE C. V.</t>
  </si>
  <si>
    <t>Servicios de local y alimentación para realizar jornadas de capacitación y un curso corto con miembros de las CEG de las municipalidades, en la Región Oriental de El Salvador. Los servicios serán prestados de conformidad a los términos de referencia, los cuales forman parte integral de esta orden de compra.</t>
  </si>
  <si>
    <t>DOCUMENTOS INTELIGENTES, S.A. DE C.V.</t>
  </si>
  <si>
    <t>Suministro y Renovación de licencias de software Adobe Acrobat Pro DC
Renovación de una (1) licencia de software Adobe Acrobat Pro DC. Especificaciones técnicas de conformidad a los términos de referencia y oferta adjudicada.</t>
  </si>
  <si>
    <t xml:space="preserve"> Suministro, instalación y configuración de una (1) licencia de software Adobe Acrobat Pro DC. Especificaciones técnicas de conformidad a los términos de referencia y oferta adjudicada.</t>
  </si>
  <si>
    <t>Gerente General de Administración y Finanzas.</t>
  </si>
  <si>
    <t>Reproducción de hojas membretadas y Elaboración de sobres.
Reproducción de hojas membretadas, en papel marca Kimberly, tamaño carta,color blanco natural, gramaje n° 97. Impresión a full color al tiro.</t>
  </si>
  <si>
    <t>Elaboración de sobres tamaño oficio, en papel marca Kimberly, sin ventanilla, sin impresión, troquelados y pegados, color blanco natural, gramaje n° 97.</t>
  </si>
  <si>
    <t>Suministro de vasos de vidrio y set de tazas con pailas
 Vasos de vidrio liso,con capacidad para 16 onzas.
 Set de tazas con pailas, en material cerámica, color blanco. Con capacidad para 6 onzas.</t>
  </si>
  <si>
    <t>Suministro de cilindro de copiado.
Suministro de cilindro de copiado, marca Xerox, código 013R00669; para equipo multifuncional maca Xerox, modelo WC 5945, número de serie X76370934; 200,000 impresiones al 5% de cobertura.</t>
  </si>
  <si>
    <t>Servicios de alimentación compuestos por refrigerio (1 salado) y almuerzo, los días 24 y 25 de septiembre de 2018, en los que se llevará a cabo un curso especializado con los miembros de las Comisiones de Ética que han aprobado el Diplomado de Ética en la Función Pública. Los servicios serán prestados de conformidad a los términos de referencia, los cuales forman parte integral de esta orden de compra. Para un estimado de 30 participantes por día, a un costo de $9.50 c/u.</t>
  </si>
  <si>
    <t>Servicios de local y alimentación compuestos por refrigerio (1 salado y 1 dulce), durante la jornada de capacitación sobre lineamientos para planes de trabajo, que se realizará con miembros de las comisiones de ética gubernamental de las municipalidades en el departamento de Chalatenango; el día 23 de noviembre de 2018. Los servicios serán prestados de conformidad a los términos de referencia, los cuales forman parte integral de esta orden de compra. Para un estimado de 35 participantes, a un costo de $6.00 c/u.</t>
  </si>
  <si>
    <t>Servicios de local y alimentación compuestos por refrigerio (1 salado y 1 dulce), durante la jornada de capacitación sobre lineamientos para planes de trabajo, que se realizará con las comisiones de ética gubernamental de las municipalidades de la zona paracentral; el día 13 de noviembre de 2018. Los servicios serán prestados de conformidad a los términos de referencia, los cuales forman parte integral de esta orden de compra. Para un estimado de 35 participantes, a un costo de $7.91 c/u.</t>
  </si>
  <si>
    <t>Unidad de Comunicaciones.</t>
  </si>
  <si>
    <t>Suministro, instalación y desinstalación de banner backing (pop up) con estructura armable y desarmable, en tamaño de 4.35 x 2.5 metros, full color, con porta banner.</t>
  </si>
  <si>
    <t>EQUIPOS ELECTRONICOS VALDES, S.A. DE C.V.</t>
  </si>
  <si>
    <t>Suministro de pantalla de proyección eléctrica, marca MUSTANG, modelo SC-E135D169, medidas de 123"x 80" - 135" diag.-Viewing 120"x 68", resolución de aspecto 16:9, pantalla color blanco, de acuerdo a oferta y solicitud de cotización. Para ser instalada en techo (cielo falso de sala de pleno).</t>
  </si>
  <si>
    <t>INDUSTRIAS HOTEL SAHARA, S. A. DE C. V.</t>
  </si>
  <si>
    <t>Servicios de local y alimentación compuestos por refrigerio (1 salado y 1 dulce), durante la jornada de capacitación sobre lineamientos para planes de trabajo, que se realizará con miembros de las comisiones de ética gubernamental de las municipalidades en la zona occidental; el día 20 de noviembre de 2018. Los servicios serán prestados de conformidad a los términos de referencia, los cuales forman parte integral de esta orden de compra. Para un estimado de 35 participantes, a un costo de $8.36 c/u.</t>
  </si>
  <si>
    <t>Publicación de anuncio, en el Diario de Hoy, en las medidas 3 col. x 5", a una tinta cyan, el día 1 de octubre de 2018, en página impar, en la sección Economia. Anuncio relativo al evento de rendición de cuentas, correspondiente al período 1 de junio de 2017 al 10 de septiembre de 2018.</t>
  </si>
  <si>
    <t>Publicación de anuncio en prensa escrita, en las medidas 3 col. x 5", a una tinta cyan, el día 1 de octubre de 2018, en página impar, en la sección Economia. Anuncio relativo al evento de rendición de cuentas, correspondiente al período 1 de junio de 2017 al 10 de septiembre de 2018.</t>
  </si>
  <si>
    <t>ORDENES DE COMPRA CORRESPONDIENTE AL TERCER TRIMESTRE DEL AÑO 2018</t>
  </si>
  <si>
    <t>Servicio de Capacitación.
Participación de un servidor público del Tribunal de Ética Gubernamental, en el seminario internacional sobre Control y Gestión de Riesgos Normas ISO 3100: 2018-COSO ERM: 2017; a desarrollarse los días 12 y 13 de julio de 2018, de 8:00 a.m. a 6:00 p.m., en Hotel Crown Plaza salón Lamatepec.</t>
  </si>
  <si>
    <t>TOTALES</t>
  </si>
  <si>
    <t>Contrato No. TEG-24/2018</t>
  </si>
  <si>
    <t>TÉCNICAS CLIMÁTICAS, S.A. DE C.V.</t>
  </si>
  <si>
    <t>Contrato de servicio de mantenimiento preventivo de equipos de aires acondicionados del Tribunal de Ética Gubernamental.</t>
  </si>
  <si>
    <t>Contrato No. TEG-25/2018</t>
  </si>
  <si>
    <t>Contrato de servicio de mantenimiento preventivo y correctivo de equipos multifuncionales Tribunal de Ética Gubernamental.</t>
  </si>
  <si>
    <t>CONTRATOS CORRESPONDIENTES AL TERCER TRIMESTRE DEL AÑO 2018</t>
  </si>
  <si>
    <t>Publicación de anuncio en prensa escrita, en las medidas 3 col. x 5", a una tinta cyan o a full color, el día 1 de octubre de 2018, en página impar, en la sección Economia. Anuncio relativo al evento de rendición de cuentas, correspondiente al período 1 de junio de 2017 al 10 de septiembre de 2018.</t>
  </si>
  <si>
    <t>Contrato No. TEG-26/2018</t>
  </si>
  <si>
    <t>TECNOLOGÍAS INDUSTRIALES, S.A. DE C.V.</t>
  </si>
  <si>
    <t>Contrato de servicio de mantenimiento preventivo de plantas eléctricas.</t>
  </si>
  <si>
    <t>Contrato No. TEG-27/2018</t>
  </si>
  <si>
    <t>CLEAN AIR, S.A. DE C.V.</t>
  </si>
  <si>
    <t>Contrato de servicio de control de olores en sanitarios de la oficina central.</t>
  </si>
  <si>
    <t>Contrato No. TEG-19/2017</t>
  </si>
  <si>
    <t>No. de Contrato u orden de compra</t>
  </si>
  <si>
    <t>Concepto de contrato u orden de compra</t>
  </si>
  <si>
    <t>SEGUROS DEL PACIFICO, S.A.</t>
  </si>
  <si>
    <t>Incremento de suma asegurada para los(as) dos encargados(as) de caja chica.
Inclusión de dos refrendarios de cheques.</t>
  </si>
  <si>
    <t>CONTRATO DE SEGUROS DEL RAMO DE DAÑOS TRIBUNAL DE ÉTICA GUBERNAMENTAL LICITACIÓN PÚBLICA No. TEG-01/2017.</t>
  </si>
  <si>
    <t>MODIFICATIVAS A  CONTRATOS Y ORDENES DE COMPRA CORRESPONDIENTE AL TERCER TRIMESTRE DEL AÑO 2018</t>
  </si>
  <si>
    <t>NOE ALBERTO GUILLEN</t>
  </si>
  <si>
    <t>Suministro de materiales de oficina y productos de papel y cartón.</t>
  </si>
  <si>
    <t>LIBRERIA Y PAPELERIA EL NUEVO SIGLO, S.A. DE C.V.</t>
  </si>
  <si>
    <t>Suministro e instalación de repuestos para reparación de servidor marca HP.</t>
  </si>
  <si>
    <t>Suministro e instalación de repuestos de Discos Duros, para reparación de servidor marca HP, modelo ML 570 G3; con las siguientes especificaciones técnicas: 146.8 Gb, universal hot-plug ultra 320 SCSI hard drive, 10,000 RPM, 3.5-inch large form factor (LFF)-includes 1-inch high drive tray with 80-pin connector.</t>
  </si>
  <si>
    <t>Suministro e instalación de repuesto de Smart Array Battery Backed Write Cache, para reparación de servidor marca HP, modelo ML 570 G3; con las siguientes especificaciones técnicas: Smart array battery backed write cache (BBWC) 3.6 v battery pack assembly - 500 mah NI-MH-Oval shaped, 12.5 mm (0.5 in) high, 38mm (1.5 in) wide, and 77 mm (3.0 in) long.</t>
  </si>
  <si>
    <t>Publicación de anuncio en prensa escrita.</t>
  </si>
  <si>
    <t>Publicación de anuncio, medida 3 col. x 6 pulgadas, en blanco y negro, el día 8 de octubre de 2018, según oferta. Anuncio relacionado con la convocatoria de la Licitación Pública N°. TEG-01/2018 Contratación de Pólizas de seguros, que comprenden: 1)Seguros colectivos médico hospitalario y de vida y 2)Seguros del ramo de daños.</t>
  </si>
  <si>
    <t>QUIJANO DURAN, NORMA MARINA CONCEPCION</t>
  </si>
  <si>
    <t>Contratación servicios de alimentación</t>
  </si>
  <si>
    <t>Servicios de alimentación compuestos por refrigerio (1 salado y 1 dulce), el día 10 de octubre de 2018, a las 2:00 p.m.; para el desarrollo de un sorteo de la Lotería Nacional de Beneficencia dedicado al TEG. El servicio será prestado de conformidad a los términos de referencia, los cuales forman parte integral de esta orden de compra. Para un estimado de 80 participantes, a un costo de $4.00 c/u.</t>
  </si>
  <si>
    <t>Servicios de alimentación compuestos por refrigerio (1 salado y 1 dulce), el día 11 de octubre de 2018, a las 10:00 a.m.; para efectuar jornadas de capacitación con miembros de las CEG de las Municipalidades y con mandos medios, con el objeto de darles a conocer con más detalle la LEG y su Reglamento, así como desarrollar otros temas. El servicio será prestado de conformidad a los términos de referencia, los cuales forman parte integral de esta orden de compra. Para un estimado de 45 participantes, a un costo de $4.00 c/u</t>
  </si>
  <si>
    <t>Servicios de alimentación compuestos por refrigerio (1 salado y 1 dulce), el día 15 de octubre de 2018, a las 10:00 a.m.; para efectuar jornadas de capacitación con miembros de las CEG de las Municipalidades y con mandos medios, con el objeto de darles a conocer con más detalle la LEG y su Reglamento, así como desarrollar otros temas. El servicio será prestado de conformidad a los términos de referencia, los cuales forman parte integral de esta orden de compra. Para un estimado de 40 participantes, a un costo de $4.00 c/u.</t>
  </si>
  <si>
    <t xml:space="preserve"> UDICA.</t>
  </si>
  <si>
    <t>UACI</t>
  </si>
  <si>
    <t xml:space="preserve"> UACI</t>
  </si>
  <si>
    <t xml:space="preserve"> Unidad de Informática.</t>
  </si>
  <si>
    <t>Servicio profesional de consultor</t>
  </si>
  <si>
    <t>.Servicios profesionales de consultores para el cuarto congreso ético 2018, denominado: Avances y Desafíos en la Ética Pública. Para un aproximado de 170 participantes; a realizarse en la Región Central de El Salvador, de conformidad a la fecha, especificaciones técnicas y alternativa económica número 3.1, establecida en los términos de referencia y esta orden de compra.</t>
  </si>
  <si>
    <t> UDICA</t>
  </si>
  <si>
    <t>Jefa Unidad de Recursos Humanos.</t>
  </si>
  <si>
    <t>INSTITUTO SALVADOREÑO DE CONTADORES PUBLICOS</t>
  </si>
  <si>
    <t>Participación del Lic. José Alfredo Olivares, Auditor Interno, en el Seminario "Normas Internacionales de Auditoria", a desarrollarse los días sábados 13, 20 y 27 de octubre de 2018, de 8:00 a.m. a 12:30 p.m.</t>
  </si>
  <si>
    <t>Servicio de Capacitación</t>
  </si>
  <si>
    <t>JOSE EDGARDO HERNANDEZ PINEDA</t>
  </si>
  <si>
    <t>Suministro de café, azúcar blanca y té de manzanilla.</t>
  </si>
  <si>
    <t>Café marca Majada Oro, presentación de 400 gramos</t>
  </si>
  <si>
    <t>Azúcar blanca, marca Del Cañal, presentación de un (1) kilogramo.</t>
  </si>
  <si>
    <t>Té de manzanilla en sobre, marca Mc Cormick, caja presentación de cien (100) sobres.</t>
  </si>
  <si>
    <t xml:space="preserve"> Unidad de Comunicaciones.</t>
  </si>
  <si>
    <t xml:space="preserve"> Unidad de Comunicaciones</t>
  </si>
  <si>
    <t>Publicación de comunicado en prensa escrita</t>
  </si>
  <si>
    <t>Publicación de comunicado relativo a la observancia de deberes y prohibiciones éticas, por parte de candidatos a presidente y vicepresidente de cara a los comicios 2019, el día 16/10/2018, medidas 4 col. X 10 pulgadas, color cyan, en el periódico El Diario de Hoy, sección Negocios, página impar.</t>
  </si>
  <si>
    <t>Publicación de comunicado relativo a la observancia de deberes y prohibiciones éticas, por parte de candidatos a presidente y vicepresidente de cara a los comicios 2019, el día 16/10/2018, medidas 4 col. X 10 pulgadas, color cyan, sección Economía, página par.</t>
  </si>
  <si>
    <t>Publicación de comunicado relativo a la observancia de deberes y prohibiciones éticas, por parte de candidatos a presidente y vicepresidente de cara a los comicios 2019, el día 16/10/2018, medidas 4 col. X 10 pulgadas, full color, sección Nacional, página impar</t>
  </si>
  <si>
    <t> Unidad de Comunicaciones.</t>
  </si>
  <si>
    <t>Suministro e instalación de banners y calcomanías/sticker.</t>
  </si>
  <si>
    <t>Suministro e instalación de banner en la medida 4 x 2.50 mts. con estructura de fondo para su instalación.</t>
  </si>
  <si>
    <t>Suministro e instalación de banner para podio con cinta doble cara incluida, en medida de 1 metro x 0.90 cms.</t>
  </si>
  <si>
    <t>Impresión de calcomanías/sticker en medida de 6 pulg. x 6 pulg. a full color.</t>
  </si>
  <si>
    <t xml:space="preserve"> Gerente General de Administración y Finanzas.</t>
  </si>
  <si>
    <t>MARIA GUILLERMINA AGUILAR JOVEL</t>
  </si>
  <si>
    <t>Suministro de bienes de uso y consumo diversos.</t>
  </si>
  <si>
    <t>Gerente General de Administración Finanzas.</t>
  </si>
  <si>
    <t>INNOPLASTIC, S.A. DE C.V.</t>
  </si>
  <si>
    <t>Gerente Genral de Administración y Finanzas.</t>
  </si>
  <si>
    <t>MARIA SUSANA MEJIA ARGUETA</t>
  </si>
  <si>
    <t>Servicios de alimentación compuestos por refrigerio (mañana 1 salado; y tarde 1 dulce) y almuerzo, el día 30 de octubre de 2018, en el que se llevará a cabo un encuentro municipal con miembros de las comisiones de ética gubernamental. Los servicios serán prestados de conformidad a los términos de referencia, los cuales forman parte integral de esta orden de compra. Para un estimado de 50 participantes, a un costo de $17.90 c/u.</t>
  </si>
  <si>
    <t>Servicios de alimentación compuestos por refrigerio (1 salado y 1 dulce), el día 28 de noviembre de 2018, en el que se llevará a cabo un evento de la Semana Ética, con el objeto de darles a conocer con más detalle la LEG y su reglamento, así como desarrollar otros temas. Los servicios serán prestados de conformidad a los términos de referencia, los cuales forman parte integral de esta orden de compra. Para un estimado de 50 participantes, a un costo de $6.55 c/u.</t>
  </si>
  <si>
    <t>Servicio profesional de consultor para el desarrollo de encuentros municipales denominados: Promoviendo valores éticos en la gestión municipal. A realizarse en las tres zonas del país, para un aproximado de 90 personas para la zona central, 70 personas en la zona oriental y 60 personas en la zona occidental; de conformidad a las fechas y especificaciones técnicas establecidas en los términos de referencia y esta orden de compra.</t>
  </si>
  <si>
    <t>Publicación de anuncio referente a Oferta de plazas vacantes: Notificador y plaza de Instructor (Investigador de campo) para Sede del TEG en el departamento de San Miguel; el día lunes 22 de octubre de 2018, medidas: 3 col. x 13", 5.042 pulgadas de ancho x 13 pulgadas de alto; color blanco y negro, en el periódico El Diario de Hoy, sección Empleo.</t>
  </si>
  <si>
    <t>Unidad de Informática.</t>
  </si>
  <si>
    <t>VALENCIA CHILISEO, MANUEL ALEJANDRO</t>
  </si>
  <si>
    <t>Servicio de Web hosting</t>
  </si>
  <si>
    <t>Web hosting profesional, con vigencia de 1 año, según especificaciones técnicas de solicitud de cotización y oferta adjudicada.</t>
  </si>
  <si>
    <t>PROFESIONALES CONTRA INCENDIOS DE EL SALVADOR, S.A. DE C.V.</t>
  </si>
  <si>
    <t>Mantenimiento preventivo de extintores.</t>
  </si>
  <si>
    <t>Mantenimiento preventivo de 23 extintores propiedad del TEG:12 extintores de 10 lbs. CO2 BC;3 extintores de 11 lbs. de gas Halotron;y 8 extintores de 3 lbs. CO2 BC; según solicitud de cotización y oferta.</t>
  </si>
  <si>
    <t>Suministro e instalación de banners.</t>
  </si>
  <si>
    <t>Suministro e instalación de banner en la medida 4 x 2.50 mts., colocado en una estructura de fondo para su instalación y colocación de 4 lámparas para iluminación que serán proveídas por el TEG.</t>
  </si>
  <si>
    <t xml:space="preserve">HOTELES Y DESARROLLOS, S.A. DE C.V. </t>
  </si>
  <si>
    <t>HERMELINDA DEL CARMEN VALDIVIESO</t>
  </si>
  <si>
    <t>Suministro de uniformes.</t>
  </si>
  <si>
    <t xml:space="preserve"> Gerente General de Administrción y Finanzas.</t>
  </si>
  <si>
    <t>Suministro de cupones de combustible</t>
  </si>
  <si>
    <t xml:space="preserve">
Unidad de Comunicaciones</t>
  </si>
  <si>
    <t>Publicación de anuncio el día 8 de noviembre de 2018, relativo a la firma del pacto ético electoral, efectuado el día 31 de octubre de 2018. En períodico El Diario de Hoy. Tiraje en las medidas de 5 columnas X 12 pulgadas. A una tinta color cyan. En sección Negocios. Página impar</t>
  </si>
  <si>
    <t>Publicación de anuncio el día 8 de noviembre de 2018, relativo a la firma del pacto ético electoral, efectuado el día 31 de octubre de 2018. En períodico El Mundo. Tiraje en las medidas de 5 columnas X 12 pulgadas. A una tinta color cyan. En sección Economía. Página impar.</t>
  </si>
  <si>
    <t>Publicación de anuncio el día 8 de noviembre de 2018, relativo a la firma del pacto ético electoral, efectuado el día 31 de octubre de 2018. En períodico La Prensa Gráfica. Tiraje en las medidas de 5 columnas X 12 pulgadas. A una tinta color cyan. En sección Economía. Página impar.</t>
  </si>
  <si>
    <t>FASOR, S. A. DE C. V.</t>
  </si>
  <si>
    <t>Suministro de baterías para UPS.</t>
  </si>
  <si>
    <t>Suministro e instalación de 20 baterías, marca CSB BATTERY, modelo HR1234W; para ser instaladas en UPS marca APC, modelo Symmetra LX de 12 KVA, con número de inventario 09-03-0033. De conformidad a las condiciones establecidas en la solicitud de cotización y esta orden de compra. Garantía del suministro por 12 meses contando con las condiciones requeridas por el fabricante.</t>
  </si>
  <si>
    <t>Jefa de la Unidad de Recursos Humanos.</t>
  </si>
  <si>
    <t>UDP NOLASCO CUEVAS ABOGADOS</t>
  </si>
  <si>
    <t>Servicio de Capacitación.</t>
  </si>
  <si>
    <t>Participación de la Licda. Adda Mercedes Serarols de Sumner, Ing. Herbert Eliud Renderos y Lic. Julio José Ramírez Trejo, servidores públicos del TEG, en el Seminario sobre técnicas modernas de redacción y ortografía, a desarrollarse los días 17, 24 de noviembre y 1 de diciembre de 2018 de 8:00 a.m. a 1:00 p.m. Costo por participante $ 85.00.</t>
  </si>
  <si>
    <t>Suministro de pines</t>
  </si>
  <si>
    <t>Pines cortados al detalle, tamaño 2.5 centímetros, fabricados en lamina de bronce. Marca TOROGOZ. Garantía 1 año por desperfectos de fábrica.</t>
  </si>
  <si>
    <t>Impresión de revista ética.</t>
  </si>
  <si>
    <t>Impresión de revista ética, sistema laser, 16 páginas de portada a contraportada, full color, sobre papel couche mate B-80, carátula con barniz UV brillante al tiro, tamaño cerrado 8.5 pulg. x 11 pulg. Engrapada a caballete.</t>
  </si>
  <si>
    <t>Suministro de preseas y medallas</t>
  </si>
  <si>
    <t>Preseas elaboradas en acrílico negro y dorado de 10 mms, ensambladas en base de acrílico de 10 mms de espesor. En medidas de 16 cms x 21. cms; marca TOROGOZ. Con contenido diferente en cada presea. Garantía de 1 año por desperfectos de fabricación.</t>
  </si>
  <si>
    <t>Medallas de 7 cms de diámetro (redondas), en latón (lámina de bronce) de 1 mms. de espesor, impresas y logo a colores; marca TOROGOZ. Con listón de colores de la bandera nacional. Garantía de 1 año por desperfectos de fabricación.</t>
  </si>
  <si>
    <t>Suministro, instalación y desinstalación de banners.</t>
  </si>
  <si>
    <t>Suministro, instalación y desinstalación de banner full color en lona vinílica de 10 onzas, de 8 mts. de largo por 3 mts. de alto, con estructura para instalación.</t>
  </si>
  <si>
    <t>Suministro e instalación de banner de podio a full color, en lona vinilica 10 onz., en la medida de 0.60 mts. x 1.10 mts. con cinta doble cara para instalación.</t>
  </si>
  <si>
    <t>Suministro de libretas.</t>
  </si>
  <si>
    <t>Libretas taquigráficas tamaño 5 ½ x 8 ½ pulgadas. Portada impresa a full color tiro y retiro, en cartulina foldcote C-12 más barniz UV al tiro, 50 páginas interiores impresas a dos tintas negro y azul, en papel bond B-20 alta blancura. Acabado: pegados, engrapados y refilados.</t>
  </si>
  <si>
    <t>ORTIZ , KARLA IVETTE</t>
  </si>
  <si>
    <t>Suministro de lapiceros</t>
  </si>
  <si>
    <t>Lapiceros de cuerpo plástico transparente, tradicional con capuchón en azul o verde, con tinta azul o negra, de alta precisión para escribir en cualquier tipo de papel. Tinta de calidad, secado rápido y escritura suave. Con texto estampado de alta duración a una tinta impreso en una cara.</t>
  </si>
  <si>
    <t>Publicación de anuncio en prensa escrita</t>
  </si>
  <si>
    <t>Publicación de anuncio el día 26 de noviembre de 2018, para la difusión de la realización de la Semana de la Ética 2018, en periódico La Prensa Gráfica, en medidas de 3 columnas X 5 pulgadas, full color, en sección Economía, página par.</t>
  </si>
  <si>
    <t>Publicación de anuncio el día 26 de noviembre de 2018, para la difusión de la realización de la Semana de la Ética 2018, en un periódico El Diario de Hoy, en medidas de 3 columnas X 5 pulgadas, full color, en sección Negocios, página impar.</t>
  </si>
  <si>
    <t>Publicación de anuncio el día 26 de noviembre de 2018, para la difusión de la realización de la Semana de la Ética 2018, en periódico El Mundo, en medidas de 3 columnas X 5 pulgadas, full color, en sección Nacional, página impar.</t>
  </si>
  <si>
    <t>MENDOZA CRUZ, JOSUE ALBERTO</t>
  </si>
  <si>
    <t>Suministro e instalación de 16 topes para vehículos, en 8 parqueos de las oficinas centrales del TEG. Con medidas aproximadas de 60 centímetros de largo X 15 centímetros de ancho X 12 centímetros de alto, prefabricados en concreto, pintura color amarillo tráfico, anclados y pegados en superficie de concreto.</t>
  </si>
  <si>
    <t>Servicios de alimentación compuestos por refrigerio (1 salado y 1 dulce) y almuerzo, el día 3 de diciembre de 2018, en las oficinas del TEG, para la realización de un taller de validación de Reglamento de Trabajo del TEG. El servicio será prestado de conformidad a la solicitud de cotización, las cuales forman parte integral de esta orden de compra. Para un estimado de 20 participantes, a un costo de $10.97 c/u.</t>
  </si>
  <si>
    <t>IMPRESORA EL SISTEMA, S. A. DE C. V.</t>
  </si>
  <si>
    <t>Elaboración de diplomas con nombres individuales, en papel pergamino de color ivory, medidas 14" alto x 10" ancho. Impreso en tinta negra. Con un listón de colores de la bandera salvadoreña de aprox. 2cm de ancho x 13cm de largo; y un sello dorado redondo de 2" de contorno, con el logo del Tribunal de Ética Gubernamental en relieve en seco.</t>
  </si>
  <si>
    <t>CORPORACION ORBITAL, S.A. de C.V.</t>
  </si>
  <si>
    <t>Suministro, instalación y configuración de cuentas de usuarios y correos electrónicos en la nube</t>
  </si>
  <si>
    <t>Suministro, instalación y configuración de 59 licencias de office 365 Business Essentials, 7 licencias de office 365 Business Premium y 66 buzones para su migración Exchange Server hacia Exchange Online; de conformidad a las especificaciones y condiciones técnicas establecidas en los términos de referencia y oferta adjudicada.</t>
  </si>
  <si>
    <t xml:space="preserve"> Oficial de Gestión Documental y Archivo.</t>
  </si>
  <si>
    <t>MUEBLES Y TECNOLOGIAS MPC, SOCIEDAD ANONIMA DE CAPITAL VARIABLE.</t>
  </si>
  <si>
    <t>Suministro de mobiliario institucional</t>
  </si>
  <si>
    <t>Suministro e instalación de estantes tipo Dexion, de 7 entrepaños, cara simple, medidas aproximadas de 2.40 metros de alto x 0.35 centímetros de fondo x 0.92 centímetros de largo, color gris claro. Garantía de 1 año por desperfecto de fábrica.</t>
  </si>
  <si>
    <t>Jefa Unidad de Recursos Humanos</t>
  </si>
  <si>
    <t>ALTA DIRECCION, S.A. DE C.V</t>
  </si>
  <si>
    <t>GROUP AGROINDUSTRIAL PROMETHEUS, SOCIEDAD ANONIMA DE CAPITAL VARIABLE</t>
  </si>
  <si>
    <t>Servicio de Resanado y Pintura de paredes y cielo falso.</t>
  </si>
  <si>
    <t>Servicio de Resanado y Pintura de paredes de tabla roca, en edificio donde funcionan las oficinas centrales del TEG, de conformidad a los términos de referencia y oferta adjudicada.</t>
  </si>
  <si>
    <t>Servicio de Resanado y Pintura de cielo falso, en edificio donde funcionan las oficinas centrales del TEG, de conformidad a los términos de referencia y oferta adjudicada.</t>
  </si>
  <si>
    <t>Publicación de aviso de resultado de licitación pública N°. TEG-01/2018 Contratación de pólizas de seguros, que comprenden: 1)Seguros colectivos médico hospitalario y de vida y 2) Seguros del ramo de daños. Medida 3x3 pulg. sección Nacional, página impar.</t>
  </si>
  <si>
    <t xml:space="preserve">Gerente General de Administración y Finanzas.
</t>
  </si>
  <si>
    <t>Suministro de materiales informáticos.</t>
  </si>
  <si>
    <t>Toner marca Xerox, color negro, para equipo multifuncional marca Xerox, modelo WC 7655.</t>
  </si>
  <si>
    <t>Toner marca Xerox, para equipo multifuncional marca Xerox, modelo Work Centre 5945i</t>
  </si>
  <si>
    <t>DATA &amp; GRAPHICS, S. A. DE C. V.</t>
  </si>
  <si>
    <t xml:space="preserve"> Undad de Informática</t>
  </si>
  <si>
    <t>Suministro de switch de acceso.</t>
  </si>
  <si>
    <t>Suministro de un switch de acceso para el proyecto de red telefónica tipo IP, marca CISCO, modelo CATALYST 2960X-48FPS-L, de conformidad a los términos de referencia y oferta adjudicada. Garantía por tres (3) años en todas sus partes de hardware y software (actualizaciones de Sistema operativo).</t>
  </si>
  <si>
    <t>CONSTRUCTORA BI, S.A. DE C.V.</t>
  </si>
  <si>
    <t>Servicio de readecuación en oficinas.</t>
  </si>
  <si>
    <t>Readecuación del área frente a Recepción de Denuncias, (Suministro e instalación de tres baños), en las oficinas centrales del TEG, de conformidad a los términos de referencia y oferta, los cuales forman parte integrante de esta orden de compra.</t>
  </si>
  <si>
    <t>|</t>
  </si>
  <si>
    <t>DISTRIBUIDORA TAMIRA, S.A. DE C.V.</t>
  </si>
  <si>
    <t>DISTRIBUIDORA DE AUTOMOVILES, S.A. DE C.V.</t>
  </si>
  <si>
    <t>Suministro de vehículo tipo pick up Hilux, 4x4, doble cabina, marca Toyota, modelo GUN 126L-DGFMHF-M200, año 2019; con las respectivas placas nacionales y tarjeta de circulación. Mantenimiento preventivo por 101,000 kms o 3 años, lo que ocurra primero (De acuerdo a programa de mantenimiento preventivo). Garantía de fábrica por 100,000 kms de recorrido o 36 meses, lo que ocurra primero. Especificaciones y condiciones técnicas de conformidad a los términos de referencia y oferta adjudicada.</t>
  </si>
  <si>
    <t>GENERAL DE VEHICULOS, SOCIEDAD ANONIMA DE CAPITAL VARIABLE</t>
  </si>
  <si>
    <t>Suministro de vehículo tipo pick up 4x4, doble cabina, marca Mazda, modelo BT-50, año 2019; con las respectivas placas nacionales y tarjeta de circulación. Mantenimiento preventivo de 5,000 a 70,000 kms, (14 revisiones). Garantía de fábrica por 100,000 kms de recorrido o 36 meses, lo que ocurra primero. Especificaciones y condiciones técnicas de conformidad a los términos de referencia y oferta adjudicada.</t>
  </si>
  <si>
    <t>Servicio de cambio de orientación de apertura en puertas de vidrio, en edificio donde funcionan las oficinas centrales del TEG, de conformidad a los términos de referencia y oferta adjudicada.</t>
  </si>
  <si>
    <t>Participación de seis servidores públicos del TEG (Jefa de la Unidad de Recursos Humanos, Jefa de la Unidad de Adquisiciones y Contrataciones Institucional, Jefe de la Unidad de Planificación, Jefe de la Unidad Financiera Institucional, Auditor Interno, y Gerente General de Administración y Finanzas); en el seminario denominado "Planificación Estratégica, preparación del kick off 2019"; a desarrollarse los días 12 y 13 de diciembre de 2018, en horario de 4:00 p.m. a 8:00 p.m., en las instalaciones de ADEN, Edificio Torre Avante.</t>
  </si>
  <si>
    <t>CONTRATOS CORRESPONDIENTES AL CUARTO TRIMESTRE DEL AÑO 2018</t>
  </si>
  <si>
    <t>Contrato No. 28 TEG/2018</t>
  </si>
  <si>
    <t>FUNDACIÓN EMPRESARIAL PARA EL DESARROLLO EDUCATIVO</t>
  </si>
  <si>
    <t>MODIFICATIVAS A  CONTRATOS Y ORDENES DE COMPRA CORRESPONDIENTE AL CUARTO TRIMESTRE DEL AÑO 2018</t>
  </si>
  <si>
    <t>Contrato No. 29 TEG/2018</t>
  </si>
  <si>
    <t>SEGUROS FEDECREDITO, S.A.</t>
  </si>
  <si>
    <t>Contrato de seguros del ramo de daños.</t>
  </si>
  <si>
    <t>Licitación Pública</t>
  </si>
  <si>
    <t>Contrato No.TEG-30/2018</t>
  </si>
  <si>
    <t>Orden de compra No. 46/2018.</t>
  </si>
  <si>
    <t>Técnico UDICA
 (Lic. Alcides Guandique)</t>
  </si>
  <si>
    <t>Contratación de servicios de alimentación.</t>
  </si>
  <si>
    <t>Incremento en la participación de servidores públicos.</t>
  </si>
  <si>
    <t>ORDENES DE COMPRA CORRESPONDIENTE AL CUARTO TRIMESTRE DEL AÑO 2018</t>
  </si>
  <si>
    <t>Orden de compra No. 19/2018.</t>
  </si>
  <si>
    <t>Contratista solicitó prorroga de 6 días calendario, para la ejecución total de los servicios.</t>
  </si>
  <si>
    <t>Orden de compra No. 29/2018.</t>
  </si>
  <si>
    <t>Suministro de materiales para elaboración de red de datos.</t>
  </si>
  <si>
    <t>JMTELCOM, JESÚS MARTINEZ Y ASOCIADOS, S.A. DE C.V.</t>
  </si>
  <si>
    <t>Entrega de un suministro diferente al ofertado.</t>
  </si>
  <si>
    <t>Orden de compra No. 39/2018.</t>
  </si>
  <si>
    <t xml:space="preserve">INESERMA, S.A. DE C.V. </t>
  </si>
  <si>
    <t>Contratación servicios de local y alimentación, para los servicios: Evento de firma de pacto ético electoral, diferentes jornadas relativas a la Semana de la Ética.</t>
  </si>
  <si>
    <t>Suministro de sillas tipo Gerencial, marca Eurotek, modelo 619EU, con espuma especial de 2, imitación de cuero suave en color negro, respaldo ergonómico con apoyo lumbar, sillón reclinable con control de ajuste para la presión de reclinado que se necesite, sistema de bloqueo de reclinado, brazos forrados con imitación de cuero suave y espuma, graduación de altura por medio de sistema de gas, base de 5 rodos dobles plásticos, resistencia de peso máximo de 250 libras. Garantía de 5 años por desperfectos de fabricación y 2 años en gas por desperfectos de fabricación.</t>
  </si>
  <si>
    <t>Jefe de Recursos Humanos</t>
  </si>
  <si>
    <t>ASSA VIDA, S.A. SEGUROS DE PERSONAS</t>
  </si>
  <si>
    <t>Contrato de seguro colectivo médico hospitalario y de vida para el personal del Tribunal de Ética Gubernamental.</t>
  </si>
  <si>
    <t>Asesoría Juridica</t>
  </si>
  <si>
    <t>Readecuación de nuevas instalaciones donde funcionarán las oficinas del TEG.</t>
  </si>
  <si>
    <t>Jefe de la Unidad de Informática</t>
  </si>
  <si>
    <t>_____</t>
  </si>
  <si>
    <t>Orden de compra No. 127/2018.</t>
  </si>
  <si>
    <t>NORMA MARINA CONCEPCIÓN QUIJANO DURAN</t>
  </si>
  <si>
    <t>Incremento en el servicio contratado.</t>
  </si>
  <si>
    <t>Incremento de trabajo, el monto y plazo de ejecución.</t>
  </si>
  <si>
    <t xml:space="preserve">
55602</t>
  </si>
  <si>
    <t>TEG-18/2017</t>
  </si>
  <si>
    <t>Incorporación de un empleado al Contrato de Seguro Colectivo Médico Hospitalario y de Vida para el personal del Tribunal de Ética Gubernamental.</t>
  </si>
  <si>
    <t>TEG-5/2018</t>
  </si>
  <si>
    <t xml:space="preserve">Gerencia General de Administración y Finanzas </t>
  </si>
  <si>
    <t>TELEMOVIL EL SALVADOR, S.A. DE C.V.</t>
  </si>
  <si>
    <t xml:space="preserve">Incorporación de una línea celular con plan de 100 minutos para el jefe de Planificación. Contrato de suministro de servicio de telefonía fija y celular para las oficinas del Tribunal de Ética Gubernamental. </t>
  </si>
  <si>
    <t>30/06/018</t>
  </si>
  <si>
    <t>CONTRATO DE SEGURO COLECTIVO  MÉDICO HOSPITALARIO Y DE VIDA PARA EL PERSONAL DEL TRIBUNAL DE ÉTICA GUBERNAMENTAL LICITACIÓN PÚBLICA No. TEG-01/2017.</t>
  </si>
  <si>
    <t xml:space="preserve">Jefe de Recursos Humanos </t>
  </si>
  <si>
    <t>SISA VIDA, SEGUROS DE PERSONAS</t>
  </si>
  <si>
    <t xml:space="preserve">Incorporación de seis (6) servidores públicos al Seguro Colectivo Médico Hospitalario y de Vida. </t>
  </si>
  <si>
    <t xml:space="preserve">Enero </t>
  </si>
  <si>
    <t>Por encontrase vehículos pendientes de mantenimiento preventivo, sobre los cuales se ha previsto que podrian requerir  de mantenimiento correctivo.</t>
  </si>
  <si>
    <t>Contrato No. 13-TEG/2018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</si>
</sst>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_-&quot;$&quot;* #,##0.00_-;\-&quot;$&quot;* #,##0.00_-;_-&quot;$&quot;* &quot;-&quot;??_-;_-@_-"/>
    <numFmt numFmtId="165" formatCode="&quot;$&quot;#,##0.00"/>
    <numFmt numFmtId="166" formatCode="0###\-######\-###\-#"/>
  </numFmts>
  <fonts count="18" x14ac:knownFonts="1">
    <font>
      <sz val="11"/>
      <color theme="1"/>
      <name val="Calibri"/>
      <family val="2"/>
      <scheme val="minor"/>
    </font>
    <font>
      <b/>
      <sz val="10"/>
      <color theme="1"/>
      <name val="Arial"/>
      <family val="2"/>
    </font>
    <font>
      <b/>
      <sz val="12"/>
      <color theme="1"/>
      <name val="Calibri"/>
      <family val="2"/>
      <scheme val="minor"/>
    </font>
    <font>
      <sz val="9"/>
      <color theme="1"/>
      <name val="Arial"/>
      <family val="2"/>
    </font>
    <font>
      <sz val="9"/>
      <color theme="1"/>
      <name val="Calibri"/>
      <family val="2"/>
      <scheme val="minor"/>
    </font>
    <font>
      <sz val="9"/>
      <color rgb="FF000000"/>
      <name val="Calibri"/>
      <family val="2"/>
      <scheme val="minor"/>
    </font>
    <font>
      <b/>
      <sz val="12"/>
      <color theme="1"/>
      <name val="Calibri"/>
      <family val="2"/>
    </font>
    <font>
      <b/>
      <sz val="11"/>
      <color theme="1"/>
      <name val="Calibri"/>
      <family val="2"/>
      <scheme val="minor"/>
    </font>
    <font>
      <b/>
      <sz val="9"/>
      <color theme="1"/>
      <name val="Arial"/>
      <family val="2"/>
    </font>
    <font>
      <sz val="9"/>
      <color rgb="FF000000"/>
      <name val="Calibri"/>
      <family val="2"/>
    </font>
    <font>
      <b/>
      <sz val="11"/>
      <color theme="1"/>
      <name val="Calibri"/>
      <family val="2"/>
    </font>
    <font>
      <sz val="11"/>
      <color theme="1"/>
      <name val="Arial Narrow"/>
      <family val="2"/>
    </font>
    <font>
      <sz val="11"/>
      <color rgb="FF000000"/>
      <name val="Arial Narrow"/>
      <family val="2"/>
    </font>
    <font>
      <b/>
      <sz val="11"/>
      <color theme="1"/>
      <name val="Arial Narrow"/>
      <family val="2"/>
    </font>
    <font>
      <sz val="11"/>
      <color theme="1"/>
      <name val="Calibri"/>
      <family val="2"/>
      <scheme val="minor"/>
    </font>
    <font>
      <b/>
      <sz val="13"/>
      <color theme="1"/>
      <name val="Calibri"/>
      <family val="2"/>
    </font>
    <font>
      <b/>
      <sz val="13"/>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4080"/>
      </left>
      <right style="thin">
        <color rgb="FF004080"/>
      </right>
      <top style="thin">
        <color rgb="FF004080"/>
      </top>
      <bottom style="thin">
        <color rgb="FF00408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4080"/>
      </left>
      <right style="thin">
        <color rgb="FF004080"/>
      </right>
      <top style="thin">
        <color rgb="FF004080"/>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14" fillId="0" borderId="0" applyFont="0" applyFill="0" applyBorder="0" applyAlignment="0" applyProtection="0"/>
  </cellStyleXfs>
  <cellXfs count="210">
    <xf numFmtId="0" fontId="0" fillId="0" borderId="0" xfId="0"/>
    <xf numFmtId="0" fontId="4" fillId="0" borderId="0" xfId="0" applyFont="1"/>
    <xf numFmtId="14" fontId="4" fillId="0" borderId="1" xfId="0" applyNumberFormat="1" applyFont="1" applyBorder="1"/>
    <xf numFmtId="8" fontId="5" fillId="0" borderId="1" xfId="0" applyNumberFormat="1" applyFont="1" applyBorder="1"/>
    <xf numFmtId="0" fontId="6" fillId="0" borderId="0" xfId="0" applyFont="1" applyAlignment="1">
      <alignment horizontal="center" vertical="center"/>
    </xf>
    <xf numFmtId="8" fontId="5" fillId="0" borderId="2" xfId="0" applyNumberFormat="1" applyFont="1" applyBorder="1"/>
    <xf numFmtId="0" fontId="4" fillId="0" borderId="1" xfId="0" applyFont="1" applyBorder="1" applyAlignment="1">
      <alignment horizontal="justify"/>
    </xf>
    <xf numFmtId="0" fontId="4" fillId="0" borderId="0" xfId="0" applyFont="1" applyAlignment="1">
      <alignment horizontal="justify"/>
    </xf>
    <xf numFmtId="0" fontId="3" fillId="0" borderId="1" xfId="0" applyFont="1" applyBorder="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justify" vertical="top"/>
    </xf>
    <xf numFmtId="0" fontId="4" fillId="0" borderId="0" xfId="0" applyFont="1" applyAlignment="1">
      <alignment vertical="top"/>
    </xf>
    <xf numFmtId="0" fontId="3" fillId="0" borderId="1" xfId="0" applyFont="1" applyFill="1" applyBorder="1" applyAlignment="1">
      <alignment horizontal="justify" vertical="top" wrapText="1"/>
    </xf>
    <xf numFmtId="0" fontId="9" fillId="0" borderId="1" xfId="0" applyFont="1" applyBorder="1" applyAlignment="1">
      <alignment horizontal="left" vertical="center"/>
    </xf>
    <xf numFmtId="14" fontId="4" fillId="0" borderId="3" xfId="0" applyNumberFormat="1" applyFont="1" applyBorder="1"/>
    <xf numFmtId="0" fontId="3" fillId="0" borderId="1" xfId="0" applyFont="1" applyFill="1" applyBorder="1" applyAlignment="1">
      <alignment horizontal="center" wrapText="1"/>
    </xf>
    <xf numFmtId="165" fontId="0" fillId="0" borderId="0" xfId="0" applyNumberFormat="1"/>
    <xf numFmtId="0" fontId="11" fillId="4" borderId="5" xfId="0" applyFont="1" applyFill="1" applyBorder="1" applyAlignment="1">
      <alignment horizontal="center" vertical="center" wrapText="1"/>
    </xf>
    <xf numFmtId="14" fontId="11" fillId="4" borderId="5" xfId="0" applyNumberFormat="1" applyFont="1" applyFill="1" applyBorder="1" applyAlignment="1">
      <alignment horizontal="center" vertical="center" wrapText="1"/>
    </xf>
    <xf numFmtId="0" fontId="12" fillId="4" borderId="13" xfId="0" applyFont="1" applyFill="1" applyBorder="1" applyAlignment="1">
      <alignment horizontal="center" vertical="center" wrapText="1"/>
    </xf>
    <xf numFmtId="0" fontId="0" fillId="0" borderId="0" xfId="0" applyFont="1"/>
    <xf numFmtId="0" fontId="1" fillId="2" borderId="4" xfId="0"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1"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0" fontId="11" fillId="0" borderId="1" xfId="0" applyFont="1" applyBorder="1" applyAlignment="1">
      <alignment horizontal="justify" vertical="top" wrapText="1"/>
    </xf>
    <xf numFmtId="164" fontId="2" fillId="0" borderId="4" xfId="0" applyNumberFormat="1" applyFont="1" applyBorder="1"/>
    <xf numFmtId="165" fontId="13" fillId="0" borderId="1" xfId="1" applyNumberFormat="1" applyFont="1" applyBorder="1" applyAlignment="1">
      <alignment horizontal="center" vertical="center"/>
    </xf>
    <xf numFmtId="165" fontId="4" fillId="0" borderId="0" xfId="1" applyNumberFormat="1" applyFont="1"/>
    <xf numFmtId="165" fontId="7" fillId="0" borderId="0" xfId="0" applyNumberFormat="1" applyFont="1" applyBorder="1"/>
    <xf numFmtId="165" fontId="11" fillId="4" borderId="8" xfId="0" applyNumberFormat="1" applyFont="1" applyFill="1" applyBorder="1" applyAlignment="1">
      <alignment horizontal="center" vertical="center" wrapText="1"/>
    </xf>
    <xf numFmtId="0" fontId="11" fillId="4" borderId="8" xfId="0" applyNumberFormat="1" applyFont="1" applyFill="1" applyBorder="1" applyAlignment="1">
      <alignment horizontal="center" vertical="center" wrapText="1"/>
    </xf>
    <xf numFmtId="14" fontId="11" fillId="4"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NumberFormat="1" applyFont="1" applyFill="1" applyBorder="1" applyAlignment="1">
      <alignment horizontal="center" vertical="center" wrapText="1"/>
    </xf>
    <xf numFmtId="14" fontId="11" fillId="4" borderId="18" xfId="0" applyNumberFormat="1" applyFont="1" applyFill="1" applyBorder="1" applyAlignment="1">
      <alignment horizontal="center" vertical="center" wrapText="1"/>
    </xf>
    <xf numFmtId="14" fontId="11" fillId="4" borderId="8" xfId="0" applyNumberFormat="1" applyFont="1" applyFill="1" applyBorder="1" applyAlignment="1">
      <alignment horizontal="center" vertical="center" wrapText="1"/>
    </xf>
    <xf numFmtId="165" fontId="13" fillId="4" borderId="4" xfId="0" applyNumberFormat="1" applyFont="1" applyFill="1" applyBorder="1" applyAlignment="1">
      <alignment horizontal="center" vertical="center" wrapText="1"/>
    </xf>
    <xf numFmtId="17" fontId="11" fillId="4" borderId="18" xfId="0" applyNumberFormat="1" applyFont="1" applyFill="1" applyBorder="1" applyAlignment="1">
      <alignment horizontal="center" vertical="center" wrapText="1"/>
    </xf>
    <xf numFmtId="164" fontId="11" fillId="0" borderId="6" xfId="1" applyFont="1" applyBorder="1" applyAlignment="1">
      <alignment horizontal="center" vertical="center" wrapText="1"/>
    </xf>
    <xf numFmtId="0" fontId="1" fillId="2" borderId="16" xfId="0" applyFont="1" applyFill="1" applyBorder="1" applyAlignment="1">
      <alignment horizontal="center" vertical="center" wrapText="1"/>
    </xf>
    <xf numFmtId="0" fontId="9" fillId="0" borderId="3" xfId="0" applyFont="1" applyBorder="1" applyAlignment="1">
      <alignment horizontal="left" vertical="center"/>
    </xf>
    <xf numFmtId="0" fontId="13"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2" fillId="4" borderId="13" xfId="0" applyNumberFormat="1" applyFont="1" applyFill="1" applyBorder="1" applyAlignment="1">
      <alignment horizontal="center" vertical="center" wrapText="1"/>
    </xf>
    <xf numFmtId="0" fontId="12" fillId="4" borderId="13" xfId="0" applyFont="1" applyFill="1" applyBorder="1" applyAlignment="1">
      <alignment horizontal="left" vertical="center" wrapText="1"/>
    </xf>
    <xf numFmtId="0" fontId="12" fillId="4" borderId="13" xfId="0" applyFont="1" applyFill="1" applyBorder="1" applyAlignment="1">
      <alignment horizontal="justify" vertical="top" wrapText="1"/>
    </xf>
    <xf numFmtId="14" fontId="11" fillId="4" borderId="13" xfId="0" applyNumberFormat="1" applyFont="1" applyFill="1" applyBorder="1" applyAlignment="1">
      <alignment horizontal="center" vertical="center" wrapText="1"/>
    </xf>
    <xf numFmtId="164" fontId="11" fillId="0" borderId="6" xfId="1" applyNumberFormat="1" applyFont="1" applyBorder="1" applyAlignment="1">
      <alignment horizontal="center" vertical="center" wrapText="1"/>
    </xf>
    <xf numFmtId="0" fontId="12" fillId="4" borderId="8" xfId="0" applyFont="1" applyFill="1" applyBorder="1" applyAlignment="1">
      <alignment horizontal="center" vertical="center" wrapText="1"/>
    </xf>
    <xf numFmtId="14" fontId="12" fillId="4" borderId="8" xfId="0" applyNumberFormat="1" applyFont="1" applyFill="1" applyBorder="1" applyAlignment="1">
      <alignment horizontal="center" vertical="center" wrapText="1"/>
    </xf>
    <xf numFmtId="0" fontId="12" fillId="4" borderId="8" xfId="0" applyFont="1" applyFill="1" applyBorder="1" applyAlignment="1">
      <alignment horizontal="justify" vertical="top" wrapText="1"/>
    </xf>
    <xf numFmtId="164" fontId="11" fillId="4" borderId="4" xfId="0" applyNumberFormat="1" applyFont="1" applyFill="1" applyBorder="1" applyAlignment="1">
      <alignment horizontal="center" vertical="center" wrapText="1"/>
    </xf>
    <xf numFmtId="164" fontId="11" fillId="0" borderId="21" xfId="1" applyFont="1" applyBorder="1" applyAlignment="1">
      <alignment horizontal="center" vertical="center" wrapText="1"/>
    </xf>
    <xf numFmtId="165" fontId="2" fillId="0" borderId="4" xfId="1" applyNumberFormat="1" applyFont="1" applyBorder="1"/>
    <xf numFmtId="164" fontId="16" fillId="0" borderId="4" xfId="0" applyNumberFormat="1" applyFont="1" applyBorder="1"/>
    <xf numFmtId="0" fontId="1" fillId="2" borderId="16"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NumberFormat="1" applyFont="1" applyBorder="1" applyAlignment="1">
      <alignment horizontal="center" vertical="center" wrapText="1"/>
    </xf>
    <xf numFmtId="14" fontId="11" fillId="0" borderId="21"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 xfId="0" applyFont="1" applyBorder="1" applyAlignment="1">
      <alignment horizontal="justify" vertical="top" wrapText="1"/>
    </xf>
    <xf numFmtId="0" fontId="4" fillId="3" borderId="0" xfId="0" applyFont="1" applyFill="1"/>
    <xf numFmtId="17" fontId="11" fillId="4" borderId="18" xfId="0" applyNumberFormat="1" applyFont="1" applyFill="1" applyBorder="1" applyAlignment="1">
      <alignment horizontal="justify" vertical="top" wrapText="1"/>
    </xf>
    <xf numFmtId="17" fontId="11" fillId="4" borderId="18" xfId="0" applyNumberFormat="1" applyFont="1" applyFill="1" applyBorder="1" applyAlignment="1">
      <alignment horizontal="justify" vertical="center" wrapText="1"/>
    </xf>
    <xf numFmtId="0" fontId="11" fillId="4" borderId="4" xfId="0" applyFont="1" applyFill="1" applyBorder="1" applyAlignment="1">
      <alignment horizontal="justify" vertical="top" wrapText="1"/>
    </xf>
    <xf numFmtId="0" fontId="1" fillId="2" borderId="16" xfId="0" applyFont="1" applyFill="1" applyBorder="1" applyAlignment="1">
      <alignment horizontal="center" vertical="center" wrapText="1"/>
    </xf>
    <xf numFmtId="165" fontId="7" fillId="0" borderId="4" xfId="1" applyNumberFormat="1" applyFont="1" applyBorder="1"/>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44" fontId="11" fillId="0" borderId="1" xfId="1" applyNumberFormat="1" applyFont="1" applyBorder="1" applyAlignment="1">
      <alignment horizontal="center" vertical="center" wrapText="1"/>
    </xf>
    <xf numFmtId="44" fontId="11" fillId="0" borderId="2" xfId="1" applyNumberFormat="1" applyFont="1" applyBorder="1" applyAlignment="1">
      <alignment horizontal="center" vertical="center" wrapText="1"/>
    </xf>
    <xf numFmtId="165" fontId="0" fillId="0" borderId="0" xfId="0" applyNumberFormat="1" applyFont="1"/>
    <xf numFmtId="14"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24" xfId="0" applyFont="1" applyBorder="1" applyAlignment="1">
      <alignment horizontal="justify" vertical="top" wrapText="1"/>
    </xf>
    <xf numFmtId="0" fontId="11" fillId="0" borderId="23" xfId="0" applyFont="1" applyBorder="1" applyAlignment="1">
      <alignment horizontal="justify" vertical="top" wrapText="1"/>
    </xf>
    <xf numFmtId="44" fontId="11" fillId="0" borderId="1" xfId="1" applyNumberFormat="1"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top" wrapText="1"/>
    </xf>
    <xf numFmtId="44" fontId="11" fillId="0" borderId="1" xfId="1" applyNumberFormat="1" applyFont="1" applyFill="1" applyBorder="1" applyAlignment="1">
      <alignment horizontal="center" vertical="center" wrapText="1"/>
    </xf>
    <xf numFmtId="0" fontId="4" fillId="0" borderId="0" xfId="0" applyFont="1" applyFill="1"/>
    <xf numFmtId="44" fontId="4" fillId="0" borderId="0" xfId="0" applyNumberFormat="1" applyFont="1" applyFill="1"/>
    <xf numFmtId="0" fontId="0" fillId="0" borderId="0" xfId="0" applyFill="1"/>
    <xf numFmtId="0" fontId="11" fillId="0" borderId="2" xfId="0" applyFont="1" applyFill="1" applyBorder="1" applyAlignment="1">
      <alignment horizontal="justify" vertical="top" wrapText="1"/>
    </xf>
    <xf numFmtId="0" fontId="11" fillId="0" borderId="23" xfId="0" applyFont="1" applyFill="1" applyBorder="1" applyAlignment="1">
      <alignment horizontal="justify" vertical="top" wrapText="1"/>
    </xf>
    <xf numFmtId="0" fontId="11" fillId="0" borderId="24" xfId="0" applyFont="1" applyFill="1" applyBorder="1" applyAlignment="1">
      <alignment horizontal="justify" vertical="top" wrapText="1"/>
    </xf>
    <xf numFmtId="0" fontId="11" fillId="0" borderId="1"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4" xfId="0" applyFont="1" applyFill="1" applyBorder="1" applyAlignment="1">
      <alignment horizontal="center" vertical="center" wrapText="1"/>
    </xf>
    <xf numFmtId="0" fontId="11" fillId="0" borderId="24" xfId="0" applyNumberFormat="1" applyFont="1" applyFill="1" applyBorder="1" applyAlignment="1">
      <alignment horizontal="center" vertical="center" wrapText="1"/>
    </xf>
    <xf numFmtId="14" fontId="11" fillId="0" borderId="24"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44" fontId="11" fillId="0" borderId="3" xfId="1" applyNumberFormat="1" applyFont="1" applyFill="1" applyBorder="1" applyAlignment="1">
      <alignment horizontal="center" vertical="center" wrapText="1"/>
    </xf>
    <xf numFmtId="0" fontId="1" fillId="2" borderId="16"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44" fontId="11" fillId="0" borderId="2" xfId="1"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24" xfId="0" applyFont="1" applyBorder="1" applyAlignment="1">
      <alignment horizontal="center" vertical="center" wrapText="1"/>
    </xf>
    <xf numFmtId="14" fontId="11" fillId="0" borderId="24" xfId="0" applyNumberFormat="1" applyFont="1" applyBorder="1" applyAlignment="1">
      <alignment horizontal="center" vertical="center" wrapText="1"/>
    </xf>
    <xf numFmtId="0" fontId="11" fillId="0" borderId="24" xfId="0" applyNumberFormat="1" applyFont="1" applyBorder="1" applyAlignment="1">
      <alignment horizontal="center" vertical="center" wrapText="1"/>
    </xf>
    <xf numFmtId="0" fontId="11" fillId="0" borderId="26" xfId="0" applyFont="1" applyBorder="1" applyAlignment="1">
      <alignment horizontal="center" vertical="center" wrapText="1"/>
    </xf>
    <xf numFmtId="44" fontId="11" fillId="0" borderId="29" xfId="1" applyNumberFormat="1" applyFont="1" applyBorder="1" applyAlignment="1">
      <alignment horizontal="center" vertical="center" wrapText="1"/>
    </xf>
    <xf numFmtId="0" fontId="11" fillId="0" borderId="2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4" xfId="0" applyNumberFormat="1" applyFont="1" applyFill="1" applyBorder="1" applyAlignment="1">
      <alignment horizontal="center" vertical="center" wrapText="1"/>
    </xf>
    <xf numFmtId="14" fontId="11" fillId="0" borderId="24"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 fontId="11" fillId="4" borderId="4" xfId="0" applyNumberFormat="1" applyFont="1" applyFill="1" applyBorder="1" applyAlignment="1">
      <alignment horizontal="center" vertical="center" wrapText="1"/>
    </xf>
    <xf numFmtId="0" fontId="12" fillId="4" borderId="5" xfId="0" applyFont="1" applyFill="1" applyBorder="1" applyAlignment="1">
      <alignment horizontal="center" vertical="center" wrapText="1"/>
    </xf>
    <xf numFmtId="164" fontId="13" fillId="0" borderId="4" xfId="1" applyFont="1" applyBorder="1" applyAlignment="1">
      <alignment horizontal="center" vertical="center" wrapText="1"/>
    </xf>
    <xf numFmtId="0" fontId="7" fillId="0" borderId="0" xfId="0" applyFont="1" applyAlignment="1">
      <alignment horizontal="center"/>
    </xf>
    <xf numFmtId="0" fontId="2" fillId="0" borderId="0" xfId="0" applyFont="1" applyAlignment="1">
      <alignment horizontal="center"/>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8" xfId="0" applyFont="1" applyFill="1" applyBorder="1" applyAlignment="1">
      <alignment horizontal="center" vertical="center" wrapText="1"/>
    </xf>
    <xf numFmtId="8" fontId="2" fillId="0" borderId="0" xfId="0" applyNumberFormat="1" applyFont="1" applyAlignment="1">
      <alignment horizontal="center"/>
    </xf>
    <xf numFmtId="0" fontId="8" fillId="2" borderId="10" xfId="0" applyFont="1" applyFill="1" applyBorder="1" applyAlignment="1">
      <alignment horizontal="center" wrapText="1"/>
    </xf>
    <xf numFmtId="0" fontId="8" fillId="2" borderId="9" xfId="0" applyFont="1" applyFill="1" applyBorder="1" applyAlignment="1">
      <alignment horizontal="center" wrapText="1"/>
    </xf>
    <xf numFmtId="0" fontId="8" fillId="2" borderId="11" xfId="0" applyFont="1" applyFill="1" applyBorder="1" applyAlignment="1">
      <alignment horizont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7" fillId="0" borderId="19" xfId="0" applyFont="1" applyBorder="1" applyAlignment="1">
      <alignment horizontal="left"/>
    </xf>
    <xf numFmtId="0" fontId="17" fillId="0" borderId="20" xfId="0" applyFont="1" applyBorder="1" applyAlignment="1">
      <alignment horizontal="left"/>
    </xf>
    <xf numFmtId="0" fontId="15" fillId="0" borderId="18" xfId="0" applyFont="1" applyBorder="1" applyAlignment="1">
      <alignment horizontal="left" vertical="center"/>
    </xf>
    <xf numFmtId="0" fontId="15" fillId="0" borderId="17" xfId="0" applyFont="1" applyBorder="1" applyAlignment="1">
      <alignment horizontal="left" vertical="center"/>
    </xf>
    <xf numFmtId="0" fontId="15" fillId="0" borderId="8" xfId="0" applyFont="1" applyBorder="1" applyAlignment="1">
      <alignment horizontal="left" vertical="center"/>
    </xf>
    <xf numFmtId="0" fontId="7" fillId="0" borderId="18" xfId="0" applyFont="1" applyBorder="1" applyAlignment="1">
      <alignment horizontal="left"/>
    </xf>
    <xf numFmtId="0" fontId="7" fillId="0" borderId="17" xfId="0" applyFont="1" applyBorder="1" applyAlignment="1">
      <alignment horizontal="left"/>
    </xf>
    <xf numFmtId="0" fontId="7" fillId="0" borderId="8" xfId="0" applyFont="1" applyBorder="1" applyAlignment="1">
      <alignment horizontal="left"/>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44" fontId="11" fillId="0" borderId="2" xfId="1" applyNumberFormat="1" applyFont="1" applyBorder="1" applyAlignment="1">
      <alignment horizontal="center" vertical="center" wrapText="1"/>
    </xf>
    <xf numFmtId="44" fontId="11" fillId="0" borderId="24" xfId="1" applyNumberFormat="1" applyFont="1" applyBorder="1" applyAlignment="1">
      <alignment horizontal="center" vertical="center" wrapText="1"/>
    </xf>
    <xf numFmtId="44" fontId="11" fillId="0" borderId="23" xfId="1"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23" xfId="0" applyFont="1" applyBorder="1" applyAlignment="1">
      <alignment horizontal="center" vertical="center" wrapText="1"/>
    </xf>
    <xf numFmtId="14" fontId="11" fillId="0" borderId="2" xfId="0" applyNumberFormat="1" applyFont="1" applyBorder="1" applyAlignment="1">
      <alignment horizontal="center" vertical="center" wrapText="1"/>
    </xf>
    <xf numFmtId="14" fontId="11" fillId="0" borderId="2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23"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24" xfId="0" applyNumberFormat="1" applyFont="1" applyBorder="1" applyAlignment="1">
      <alignment horizontal="center" vertical="center" wrapText="1"/>
    </xf>
    <xf numFmtId="14" fontId="11" fillId="0" borderId="24" xfId="0" applyNumberFormat="1"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3" xfId="0" applyNumberFormat="1" applyFont="1" applyFill="1" applyBorder="1" applyAlignment="1">
      <alignment horizontal="center" vertical="center" wrapText="1"/>
    </xf>
    <xf numFmtId="0" fontId="11" fillId="0" borderId="2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xf>
    <xf numFmtId="14" fontId="11" fillId="0" borderId="2" xfId="0" applyNumberFormat="1"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4" fontId="11" fillId="0" borderId="24" xfId="0" applyNumberFormat="1" applyFont="1" applyFill="1" applyBorder="1" applyAlignment="1">
      <alignment horizontal="center" vertical="center" wrapText="1"/>
    </xf>
    <xf numFmtId="166" fontId="11" fillId="0" borderId="2" xfId="0" applyNumberFormat="1" applyFont="1" applyFill="1" applyBorder="1" applyAlignment="1">
      <alignment horizontal="center" vertical="center" wrapText="1"/>
    </xf>
    <xf numFmtId="166" fontId="11" fillId="0" borderId="23" xfId="0" applyNumberFormat="1" applyFont="1" applyFill="1" applyBorder="1" applyAlignment="1">
      <alignment horizontal="center" vertical="center" wrapText="1"/>
    </xf>
    <xf numFmtId="14" fontId="11" fillId="0" borderId="25" xfId="0" applyNumberFormat="1" applyFont="1" applyFill="1" applyBorder="1" applyAlignment="1">
      <alignment horizontal="center" vertical="center" wrapText="1"/>
    </xf>
    <xf numFmtId="14" fontId="11" fillId="0" borderId="27"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4" fontId="11" fillId="0" borderId="28" xfId="1" applyNumberFormat="1" applyFont="1" applyFill="1" applyBorder="1" applyAlignment="1">
      <alignment horizontal="center" vertical="center" wrapText="1"/>
    </xf>
    <xf numFmtId="44" fontId="11" fillId="0" borderId="29" xfId="1" applyNumberFormat="1" applyFont="1" applyFill="1" applyBorder="1" applyAlignment="1">
      <alignment horizontal="center" vertical="center" wrapText="1"/>
    </xf>
    <xf numFmtId="44" fontId="11" fillId="0" borderId="2" xfId="1" applyNumberFormat="1" applyFont="1" applyFill="1" applyBorder="1" applyAlignment="1">
      <alignment horizontal="center" vertical="center" wrapText="1"/>
    </xf>
    <xf numFmtId="44" fontId="11" fillId="0" borderId="24" xfId="1" applyNumberFormat="1" applyFont="1" applyFill="1" applyBorder="1" applyAlignment="1">
      <alignment horizontal="center" vertical="center" wrapText="1"/>
    </xf>
    <xf numFmtId="44" fontId="11" fillId="0" borderId="1" xfId="1" applyNumberFormat="1" applyFont="1" applyFill="1" applyBorder="1" applyAlignment="1">
      <alignment horizontal="center" vertical="center" wrapText="1"/>
    </xf>
    <xf numFmtId="44" fontId="11" fillId="0" borderId="1" xfId="1"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4" fillId="4" borderId="0" xfId="0" applyFont="1" applyFill="1"/>
    <xf numFmtId="0" fontId="11" fillId="4" borderId="18" xfId="0" applyNumberFormat="1" applyFont="1" applyFill="1" applyBorder="1" applyAlignment="1">
      <alignment horizontal="center" vertical="center" wrapText="1"/>
    </xf>
    <xf numFmtId="0" fontId="0" fillId="4" borderId="0" xfId="0" applyFill="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38100</xdr:colOff>
      <xdr:row>2</xdr:row>
      <xdr:rowOff>47625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771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1</xdr:col>
      <xdr:colOff>85725</xdr:colOff>
      <xdr:row>2</xdr:row>
      <xdr:rowOff>142876</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7"/>
          <a:ext cx="9906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57073</xdr:colOff>
      <xdr:row>2</xdr:row>
      <xdr:rowOff>47625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771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1</xdr:col>
      <xdr:colOff>85725</xdr:colOff>
      <xdr:row>2</xdr:row>
      <xdr:rowOff>142876</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7"/>
          <a:ext cx="9906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0</xdr:col>
      <xdr:colOff>990600</xdr:colOff>
      <xdr:row>2</xdr:row>
      <xdr:rowOff>142876</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7"/>
          <a:ext cx="9906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38100</xdr:colOff>
      <xdr:row>2</xdr:row>
      <xdr:rowOff>47625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771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1</xdr:col>
      <xdr:colOff>85725</xdr:colOff>
      <xdr:row>2</xdr:row>
      <xdr:rowOff>142876</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7"/>
          <a:ext cx="9906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38100</xdr:colOff>
      <xdr:row>2</xdr:row>
      <xdr:rowOff>47625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771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9"/>
  <sheetViews>
    <sheetView zoomScaleNormal="100" zoomScaleSheetLayoutView="100" workbookViewId="0">
      <selection activeCell="G4" sqref="G4"/>
    </sheetView>
  </sheetViews>
  <sheetFormatPr baseColWidth="10" defaultRowHeight="15" x14ac:dyDescent="0.25"/>
  <cols>
    <col min="1" max="1" width="3.42578125" customWidth="1"/>
    <col min="2" max="2" width="11.140625" style="9" customWidth="1"/>
    <col min="3" max="3" width="10.85546875" style="9" customWidth="1"/>
    <col min="4" max="4" width="10.5703125" style="1" customWidth="1"/>
    <col min="5" max="5" width="35.5703125" style="11" customWidth="1"/>
    <col min="6" max="6" width="36.140625" style="12" customWidth="1"/>
    <col min="7" max="7" width="96.28515625" style="7" customWidth="1"/>
    <col min="8" max="8" width="16.28515625" style="30" customWidth="1"/>
  </cols>
  <sheetData>
    <row r="1" spans="2:8" x14ac:dyDescent="0.25">
      <c r="B1" s="131" t="s">
        <v>20</v>
      </c>
      <c r="C1" s="131"/>
      <c r="D1" s="131"/>
      <c r="E1" s="131"/>
      <c r="F1" s="131"/>
      <c r="G1" s="131"/>
      <c r="H1" s="131"/>
    </row>
    <row r="2" spans="2:8" ht="20.25" customHeight="1" x14ac:dyDescent="0.25">
      <c r="B2" s="131" t="s">
        <v>32</v>
      </c>
      <c r="C2" s="131"/>
      <c r="D2" s="131"/>
      <c r="E2" s="131"/>
      <c r="F2" s="131"/>
      <c r="G2" s="131"/>
      <c r="H2" s="131"/>
    </row>
    <row r="4" spans="2:8" ht="36.75" customHeight="1" x14ac:dyDescent="0.25">
      <c r="B4" s="46" t="s">
        <v>16</v>
      </c>
      <c r="C4" s="46" t="s">
        <v>31</v>
      </c>
      <c r="D4" s="24" t="s">
        <v>17</v>
      </c>
      <c r="E4" s="24" t="s">
        <v>0</v>
      </c>
      <c r="F4" s="24" t="s">
        <v>6</v>
      </c>
      <c r="G4" s="24" t="s">
        <v>3</v>
      </c>
      <c r="H4" s="29" t="s">
        <v>18</v>
      </c>
    </row>
    <row r="5" spans="2:8" s="1" customFormat="1" ht="50.25" customHeight="1" x14ac:dyDescent="0.2">
      <c r="B5" s="47">
        <v>1</v>
      </c>
      <c r="C5" s="48">
        <v>54305</v>
      </c>
      <c r="D5" s="49">
        <v>43122</v>
      </c>
      <c r="E5" s="25" t="s">
        <v>2</v>
      </c>
      <c r="F5" s="25" t="s">
        <v>35</v>
      </c>
      <c r="G5" s="27" t="s">
        <v>36</v>
      </c>
      <c r="H5" s="43">
        <v>1423.8</v>
      </c>
    </row>
    <row r="6" spans="2:8" s="1" customFormat="1" ht="39" customHeight="1" x14ac:dyDescent="0.2">
      <c r="B6" s="47">
        <v>2</v>
      </c>
      <c r="C6" s="48">
        <v>54305</v>
      </c>
      <c r="D6" s="49">
        <v>43122</v>
      </c>
      <c r="E6" s="25" t="s">
        <v>2</v>
      </c>
      <c r="F6" s="25" t="s">
        <v>44</v>
      </c>
      <c r="G6" s="27" t="s">
        <v>45</v>
      </c>
      <c r="H6" s="43">
        <v>1363.56</v>
      </c>
    </row>
    <row r="7" spans="2:8" s="1" customFormat="1" ht="37.5" customHeight="1" x14ac:dyDescent="0.2">
      <c r="B7" s="47">
        <v>3</v>
      </c>
      <c r="C7" s="48">
        <v>54305</v>
      </c>
      <c r="D7" s="49">
        <v>43122</v>
      </c>
      <c r="E7" s="25" t="s">
        <v>2</v>
      </c>
      <c r="F7" s="25" t="s">
        <v>46</v>
      </c>
      <c r="G7" s="27" t="s">
        <v>47</v>
      </c>
      <c r="H7" s="43">
        <v>2169.6</v>
      </c>
    </row>
    <row r="8" spans="2:8" s="1" customFormat="1" ht="50.25" customHeight="1" x14ac:dyDescent="0.2">
      <c r="B8" s="47">
        <v>4</v>
      </c>
      <c r="C8" s="48">
        <v>54310</v>
      </c>
      <c r="D8" s="26">
        <v>43132</v>
      </c>
      <c r="E8" s="25" t="s">
        <v>48</v>
      </c>
      <c r="F8" s="25" t="s">
        <v>49</v>
      </c>
      <c r="G8" s="27" t="s">
        <v>50</v>
      </c>
      <c r="H8" s="43">
        <v>272.7</v>
      </c>
    </row>
    <row r="9" spans="2:8" s="1" customFormat="1" ht="50.25" customHeight="1" x14ac:dyDescent="0.2">
      <c r="B9" s="47">
        <v>5</v>
      </c>
      <c r="C9" s="48">
        <v>54310</v>
      </c>
      <c r="D9" s="26">
        <v>43132</v>
      </c>
      <c r="E9" s="25" t="s">
        <v>48</v>
      </c>
      <c r="F9" s="25" t="s">
        <v>51</v>
      </c>
      <c r="G9" s="27" t="s">
        <v>52</v>
      </c>
      <c r="H9" s="43">
        <v>185.5</v>
      </c>
    </row>
    <row r="10" spans="2:8" s="1" customFormat="1" ht="51" customHeight="1" x14ac:dyDescent="0.2">
      <c r="B10" s="47">
        <v>6</v>
      </c>
      <c r="C10" s="48">
        <v>54310</v>
      </c>
      <c r="D10" s="26">
        <v>43132</v>
      </c>
      <c r="E10" s="25" t="s">
        <v>48</v>
      </c>
      <c r="F10" s="25" t="s">
        <v>56</v>
      </c>
      <c r="G10" s="27" t="s">
        <v>57</v>
      </c>
      <c r="H10" s="43">
        <v>1587.2</v>
      </c>
    </row>
    <row r="11" spans="2:8" s="1" customFormat="1" ht="34.5" customHeight="1" x14ac:dyDescent="0.2">
      <c r="B11" s="47">
        <v>7</v>
      </c>
      <c r="C11" s="48">
        <v>54505</v>
      </c>
      <c r="D11" s="26">
        <v>43133</v>
      </c>
      <c r="E11" s="25" t="s">
        <v>91</v>
      </c>
      <c r="F11" s="25" t="s">
        <v>53</v>
      </c>
      <c r="G11" s="27" t="s">
        <v>174</v>
      </c>
      <c r="H11" s="43">
        <v>700</v>
      </c>
    </row>
    <row r="12" spans="2:8" s="1" customFormat="1" ht="50.25" customHeight="1" x14ac:dyDescent="0.2">
      <c r="B12" s="47">
        <v>8</v>
      </c>
      <c r="C12" s="48">
        <v>54505</v>
      </c>
      <c r="D12" s="26">
        <v>43136</v>
      </c>
      <c r="E12" s="25" t="s">
        <v>91</v>
      </c>
      <c r="F12" s="25" t="s">
        <v>54</v>
      </c>
      <c r="G12" s="27" t="s">
        <v>55</v>
      </c>
      <c r="H12" s="43">
        <v>1000</v>
      </c>
    </row>
    <row r="13" spans="2:8" s="1" customFormat="1" ht="50.25" customHeight="1" x14ac:dyDescent="0.2">
      <c r="B13" s="47">
        <v>9</v>
      </c>
      <c r="C13" s="48">
        <v>54110</v>
      </c>
      <c r="D13" s="26">
        <v>43139</v>
      </c>
      <c r="E13" s="25" t="s">
        <v>38</v>
      </c>
      <c r="F13" s="25" t="s">
        <v>58</v>
      </c>
      <c r="G13" s="27" t="s">
        <v>59</v>
      </c>
      <c r="H13" s="43">
        <v>6000</v>
      </c>
    </row>
    <row r="14" spans="2:8" s="1" customFormat="1" ht="50.25" customHeight="1" x14ac:dyDescent="0.2">
      <c r="B14" s="47">
        <v>10</v>
      </c>
      <c r="C14" s="48">
        <v>54310</v>
      </c>
      <c r="D14" s="26">
        <v>43151</v>
      </c>
      <c r="E14" s="25" t="s">
        <v>108</v>
      </c>
      <c r="F14" s="25" t="s">
        <v>56</v>
      </c>
      <c r="G14" s="27" t="s">
        <v>102</v>
      </c>
      <c r="H14" s="54">
        <v>595.20000000000005</v>
      </c>
    </row>
    <row r="15" spans="2:8" s="1" customFormat="1" ht="50.25" customHeight="1" x14ac:dyDescent="0.2">
      <c r="B15" s="47">
        <v>11</v>
      </c>
      <c r="C15" s="48">
        <v>54399</v>
      </c>
      <c r="D15" s="26">
        <v>43159</v>
      </c>
      <c r="E15" s="25" t="s">
        <v>69</v>
      </c>
      <c r="F15" s="25" t="s">
        <v>101</v>
      </c>
      <c r="G15" s="27" t="s">
        <v>103</v>
      </c>
      <c r="H15" s="54">
        <v>1180</v>
      </c>
    </row>
    <row r="16" spans="2:8" s="1" customFormat="1" ht="50.25" customHeight="1" x14ac:dyDescent="0.2">
      <c r="B16" s="47">
        <v>12</v>
      </c>
      <c r="C16" s="48">
        <v>54399</v>
      </c>
      <c r="D16" s="26">
        <v>43159</v>
      </c>
      <c r="E16" s="25" t="s">
        <v>109</v>
      </c>
      <c r="F16" s="25" t="s">
        <v>104</v>
      </c>
      <c r="G16" s="27" t="s">
        <v>105</v>
      </c>
      <c r="H16" s="54">
        <v>1051</v>
      </c>
    </row>
    <row r="17" spans="2:8" s="1" customFormat="1" ht="33.75" customHeight="1" x14ac:dyDescent="0.2">
      <c r="B17" s="47">
        <v>13</v>
      </c>
      <c r="C17" s="48">
        <v>54114</v>
      </c>
      <c r="D17" s="26">
        <v>43160</v>
      </c>
      <c r="E17" s="25" t="s">
        <v>91</v>
      </c>
      <c r="F17" s="25" t="s">
        <v>106</v>
      </c>
      <c r="G17" s="27" t="s">
        <v>107</v>
      </c>
      <c r="H17" s="43">
        <v>186</v>
      </c>
    </row>
    <row r="18" spans="2:8" s="1" customFormat="1" ht="36" customHeight="1" x14ac:dyDescent="0.2">
      <c r="B18" s="47">
        <v>14</v>
      </c>
      <c r="C18" s="48">
        <v>54305</v>
      </c>
      <c r="D18" s="26">
        <v>43160</v>
      </c>
      <c r="E18" s="25" t="s">
        <v>2</v>
      </c>
      <c r="F18" s="25" t="s">
        <v>35</v>
      </c>
      <c r="G18" s="27" t="s">
        <v>110</v>
      </c>
      <c r="H18" s="43">
        <v>652.55999999999995</v>
      </c>
    </row>
    <row r="19" spans="2:8" s="1" customFormat="1" ht="35.25" customHeight="1" x14ac:dyDescent="0.2">
      <c r="B19" s="47">
        <v>15</v>
      </c>
      <c r="C19" s="48">
        <v>54305</v>
      </c>
      <c r="D19" s="26">
        <v>43160</v>
      </c>
      <c r="E19" s="25" t="s">
        <v>2</v>
      </c>
      <c r="F19" s="25" t="s">
        <v>44</v>
      </c>
      <c r="G19" s="27" t="s">
        <v>111</v>
      </c>
      <c r="H19" s="43">
        <v>340.89</v>
      </c>
    </row>
    <row r="20" spans="2:8" s="1" customFormat="1" ht="36.75" customHeight="1" x14ac:dyDescent="0.2">
      <c r="B20" s="47">
        <v>16</v>
      </c>
      <c r="C20" s="48">
        <v>54399</v>
      </c>
      <c r="D20" s="26">
        <v>43164</v>
      </c>
      <c r="E20" s="25" t="s">
        <v>69</v>
      </c>
      <c r="F20" s="25" t="s">
        <v>112</v>
      </c>
      <c r="G20" s="27" t="s">
        <v>113</v>
      </c>
      <c r="H20" s="43">
        <v>2137.96</v>
      </c>
    </row>
    <row r="21" spans="2:8" s="1" customFormat="1" ht="36" customHeight="1" x14ac:dyDescent="0.2">
      <c r="B21" s="47">
        <v>17</v>
      </c>
      <c r="C21" s="48">
        <v>54399</v>
      </c>
      <c r="D21" s="26">
        <v>43167</v>
      </c>
      <c r="E21" s="25" t="s">
        <v>69</v>
      </c>
      <c r="F21" s="25" t="s">
        <v>114</v>
      </c>
      <c r="G21" s="27" t="s">
        <v>115</v>
      </c>
      <c r="H21" s="43">
        <v>1400</v>
      </c>
    </row>
    <row r="22" spans="2:8" s="1" customFormat="1" ht="34.5" customHeight="1" x14ac:dyDescent="0.2">
      <c r="B22" s="47">
        <v>18</v>
      </c>
      <c r="C22" s="48">
        <v>54310</v>
      </c>
      <c r="D22" s="26">
        <v>43172</v>
      </c>
      <c r="E22" s="25" t="s">
        <v>48</v>
      </c>
      <c r="F22" s="25" t="s">
        <v>56</v>
      </c>
      <c r="G22" s="27" t="s">
        <v>116</v>
      </c>
      <c r="H22" s="43">
        <v>446.4</v>
      </c>
    </row>
    <row r="23" spans="2:8" s="1" customFormat="1" ht="50.25" customHeight="1" x14ac:dyDescent="0.2">
      <c r="B23" s="47">
        <v>19</v>
      </c>
      <c r="C23" s="48">
        <v>54303</v>
      </c>
      <c r="D23" s="26">
        <v>43173</v>
      </c>
      <c r="E23" s="25" t="s">
        <v>38</v>
      </c>
      <c r="F23" s="25" t="s">
        <v>117</v>
      </c>
      <c r="G23" s="27" t="s">
        <v>118</v>
      </c>
      <c r="H23" s="43">
        <v>39406.5</v>
      </c>
    </row>
    <row r="24" spans="2:8" s="1" customFormat="1" ht="39" customHeight="1" x14ac:dyDescent="0.2">
      <c r="B24" s="47">
        <v>20</v>
      </c>
      <c r="C24" s="48">
        <v>54301</v>
      </c>
      <c r="D24" s="26">
        <v>43174</v>
      </c>
      <c r="E24" s="25" t="s">
        <v>69</v>
      </c>
      <c r="F24" s="25" t="s">
        <v>119</v>
      </c>
      <c r="G24" s="27" t="s">
        <v>120</v>
      </c>
      <c r="H24" s="43">
        <v>305.10000000000002</v>
      </c>
    </row>
    <row r="25" spans="2:8" s="1" customFormat="1" ht="29.25" customHeight="1" x14ac:dyDescent="0.2">
      <c r="B25" s="47">
        <v>21</v>
      </c>
      <c r="C25" s="48">
        <v>54301</v>
      </c>
      <c r="D25" s="26">
        <v>43174</v>
      </c>
      <c r="E25" s="25" t="s">
        <v>69</v>
      </c>
      <c r="F25" s="25" t="s">
        <v>121</v>
      </c>
      <c r="G25" s="27" t="s">
        <v>122</v>
      </c>
      <c r="H25" s="43">
        <v>1467.3</v>
      </c>
    </row>
    <row r="26" spans="2:8" s="1" customFormat="1" ht="38.25" customHeight="1" x14ac:dyDescent="0.2">
      <c r="B26" s="47">
        <v>22</v>
      </c>
      <c r="C26" s="48">
        <v>54301</v>
      </c>
      <c r="D26" s="26">
        <v>43175</v>
      </c>
      <c r="E26" s="25" t="s">
        <v>69</v>
      </c>
      <c r="F26" s="25" t="s">
        <v>123</v>
      </c>
      <c r="G26" s="27" t="s">
        <v>124</v>
      </c>
      <c r="H26" s="43">
        <v>305.10000000000002</v>
      </c>
    </row>
    <row r="27" spans="2:8" s="1" customFormat="1" ht="37.5" customHeight="1" x14ac:dyDescent="0.2">
      <c r="B27" s="47">
        <v>23</v>
      </c>
      <c r="C27" s="48">
        <v>54301</v>
      </c>
      <c r="D27" s="26">
        <v>43175</v>
      </c>
      <c r="E27" s="25" t="s">
        <v>69</v>
      </c>
      <c r="F27" s="25" t="s">
        <v>125</v>
      </c>
      <c r="G27" s="27" t="s">
        <v>126</v>
      </c>
      <c r="H27" s="43">
        <v>253.8</v>
      </c>
    </row>
    <row r="28" spans="2:8" s="1" customFormat="1" ht="50.25" customHeight="1" x14ac:dyDescent="0.2">
      <c r="B28" s="47">
        <v>24</v>
      </c>
      <c r="C28" s="48">
        <v>54301</v>
      </c>
      <c r="D28" s="26">
        <v>43175</v>
      </c>
      <c r="E28" s="25" t="s">
        <v>69</v>
      </c>
      <c r="F28" s="25" t="s">
        <v>127</v>
      </c>
      <c r="G28" s="27" t="s">
        <v>128</v>
      </c>
      <c r="H28" s="43">
        <v>603.09</v>
      </c>
    </row>
    <row r="29" spans="2:8" s="1" customFormat="1" ht="38.25" customHeight="1" x14ac:dyDescent="0.2">
      <c r="B29" s="47">
        <v>25</v>
      </c>
      <c r="C29" s="48">
        <v>54301</v>
      </c>
      <c r="D29" s="26">
        <v>43175</v>
      </c>
      <c r="E29" s="25" t="s">
        <v>69</v>
      </c>
      <c r="F29" s="25" t="s">
        <v>114</v>
      </c>
      <c r="G29" s="27" t="s">
        <v>129</v>
      </c>
      <c r="H29" s="43">
        <v>1080</v>
      </c>
    </row>
    <row r="30" spans="2:8" s="1" customFormat="1" ht="35.25" customHeight="1" x14ac:dyDescent="0.2">
      <c r="B30" s="47">
        <v>26</v>
      </c>
      <c r="C30" s="48">
        <v>61104</v>
      </c>
      <c r="D30" s="26">
        <v>43179</v>
      </c>
      <c r="E30" s="25" t="s">
        <v>69</v>
      </c>
      <c r="F30" s="25" t="s">
        <v>130</v>
      </c>
      <c r="G30" s="27" t="s">
        <v>131</v>
      </c>
      <c r="H30" s="43">
        <v>5300</v>
      </c>
    </row>
    <row r="31" spans="2:8" s="1" customFormat="1" ht="53.25" customHeight="1" x14ac:dyDescent="0.2">
      <c r="B31" s="47">
        <v>27</v>
      </c>
      <c r="C31" s="48">
        <v>54119</v>
      </c>
      <c r="D31" s="26">
        <v>43181</v>
      </c>
      <c r="E31" s="25" t="s">
        <v>132</v>
      </c>
      <c r="F31" s="25" t="s">
        <v>133</v>
      </c>
      <c r="G31" s="27" t="s">
        <v>134</v>
      </c>
      <c r="H31" s="43">
        <v>11462.37</v>
      </c>
    </row>
    <row r="32" spans="2:8" s="1" customFormat="1" ht="54" customHeight="1" x14ac:dyDescent="0.2">
      <c r="B32" s="47">
        <v>28</v>
      </c>
      <c r="C32" s="48">
        <v>54118</v>
      </c>
      <c r="D32" s="26">
        <v>43181</v>
      </c>
      <c r="E32" s="25" t="s">
        <v>132</v>
      </c>
      <c r="F32" s="25" t="s">
        <v>119</v>
      </c>
      <c r="G32" s="27" t="s">
        <v>135</v>
      </c>
      <c r="H32" s="43">
        <v>1734.76</v>
      </c>
    </row>
    <row r="33" spans="2:8" s="1" customFormat="1" ht="33.75" customHeight="1" x14ac:dyDescent="0.2">
      <c r="B33" s="47">
        <v>29</v>
      </c>
      <c r="C33" s="48">
        <v>54115</v>
      </c>
      <c r="D33" s="26">
        <v>43181</v>
      </c>
      <c r="E33" s="25" t="s">
        <v>69</v>
      </c>
      <c r="F33" s="25" t="s">
        <v>137</v>
      </c>
      <c r="G33" s="27" t="s">
        <v>136</v>
      </c>
      <c r="H33" s="43">
        <v>5814.06</v>
      </c>
    </row>
    <row r="34" spans="2:8" s="1" customFormat="1" ht="39" customHeight="1" thickBot="1" x14ac:dyDescent="0.25">
      <c r="B34" s="47">
        <v>30</v>
      </c>
      <c r="C34" s="48">
        <v>54399</v>
      </c>
      <c r="D34" s="26">
        <v>43181</v>
      </c>
      <c r="E34" s="25" t="s">
        <v>38</v>
      </c>
      <c r="F34" s="25" t="s">
        <v>138</v>
      </c>
      <c r="G34" s="27" t="s">
        <v>139</v>
      </c>
      <c r="H34" s="43">
        <v>2800</v>
      </c>
    </row>
    <row r="35" spans="2:8" s="1" customFormat="1" ht="24" hidden="1" customHeight="1" x14ac:dyDescent="0.25">
      <c r="B35" s="47">
        <v>31</v>
      </c>
      <c r="C35" s="48">
        <v>54305</v>
      </c>
      <c r="D35" s="26">
        <v>43199</v>
      </c>
      <c r="E35" s="25" t="s">
        <v>141</v>
      </c>
      <c r="F35" s="25" t="s">
        <v>140</v>
      </c>
      <c r="G35" s="27" t="s">
        <v>142</v>
      </c>
      <c r="H35" s="43">
        <v>723.2</v>
      </c>
    </row>
    <row r="36" spans="2:8" s="1" customFormat="1" ht="50.25" hidden="1" customHeight="1" x14ac:dyDescent="0.25">
      <c r="B36" s="47">
        <v>32</v>
      </c>
      <c r="C36" s="48">
        <v>61101</v>
      </c>
      <c r="D36" s="26">
        <v>43202</v>
      </c>
      <c r="E36" s="25" t="s">
        <v>38</v>
      </c>
      <c r="F36" s="25" t="s">
        <v>143</v>
      </c>
      <c r="G36" s="27" t="s">
        <v>144</v>
      </c>
      <c r="H36" s="43">
        <v>699</v>
      </c>
    </row>
    <row r="37" spans="2:8" s="1" customFormat="1" ht="69.75" hidden="1" customHeight="1" x14ac:dyDescent="0.25">
      <c r="B37" s="47">
        <v>33</v>
      </c>
      <c r="C37" s="48">
        <v>54199</v>
      </c>
      <c r="D37" s="26">
        <v>43202</v>
      </c>
      <c r="E37" s="25" t="s">
        <v>2</v>
      </c>
      <c r="F37" s="25" t="s">
        <v>145</v>
      </c>
      <c r="G37" s="27" t="s">
        <v>146</v>
      </c>
      <c r="H37" s="43">
        <v>850</v>
      </c>
    </row>
    <row r="38" spans="2:8" s="1" customFormat="1" ht="33.75" hidden="1" customHeight="1" x14ac:dyDescent="0.25">
      <c r="B38" s="47">
        <v>34</v>
      </c>
      <c r="C38" s="48">
        <v>54301</v>
      </c>
      <c r="D38" s="26">
        <v>43209</v>
      </c>
      <c r="E38" s="25" t="s">
        <v>38</v>
      </c>
      <c r="F38" s="25" t="s">
        <v>147</v>
      </c>
      <c r="G38" s="27" t="s">
        <v>148</v>
      </c>
      <c r="H38" s="43">
        <v>1068</v>
      </c>
    </row>
    <row r="39" spans="2:8" s="1" customFormat="1" ht="39.75" hidden="1" customHeight="1" x14ac:dyDescent="0.25">
      <c r="B39" s="47">
        <v>35</v>
      </c>
      <c r="C39" s="48">
        <v>61104</v>
      </c>
      <c r="D39" s="26">
        <v>43224</v>
      </c>
      <c r="E39" s="25" t="s">
        <v>69</v>
      </c>
      <c r="F39" s="25" t="s">
        <v>119</v>
      </c>
      <c r="G39" s="27" t="s">
        <v>149</v>
      </c>
      <c r="H39" s="43">
        <v>2005.79</v>
      </c>
    </row>
    <row r="40" spans="2:8" s="1" customFormat="1" ht="50.25" hidden="1" customHeight="1" x14ac:dyDescent="0.25">
      <c r="B40" s="47">
        <v>36</v>
      </c>
      <c r="C40" s="48">
        <v>54310</v>
      </c>
      <c r="D40" s="26">
        <v>43224</v>
      </c>
      <c r="E40" s="25" t="s">
        <v>108</v>
      </c>
      <c r="F40" s="25" t="s">
        <v>56</v>
      </c>
      <c r="G40" s="27" t="s">
        <v>150</v>
      </c>
      <c r="H40" s="43">
        <v>446.4</v>
      </c>
    </row>
    <row r="41" spans="2:8" s="1" customFormat="1" ht="39" hidden="1" customHeight="1" x14ac:dyDescent="0.25">
      <c r="B41" s="47">
        <v>37</v>
      </c>
      <c r="C41" s="48">
        <v>54313</v>
      </c>
      <c r="D41" s="26">
        <v>43224</v>
      </c>
      <c r="E41" s="25" t="s">
        <v>2</v>
      </c>
      <c r="F41" s="25" t="s">
        <v>151</v>
      </c>
      <c r="G41" s="27" t="s">
        <v>152</v>
      </c>
      <c r="H41" s="43">
        <v>450</v>
      </c>
    </row>
    <row r="42" spans="2:8" s="1" customFormat="1" ht="35.25" hidden="1" customHeight="1" x14ac:dyDescent="0.25">
      <c r="B42" s="47">
        <v>38</v>
      </c>
      <c r="C42" s="48">
        <v>54399</v>
      </c>
      <c r="D42" s="26">
        <v>43229</v>
      </c>
      <c r="E42" s="25" t="s">
        <v>153</v>
      </c>
      <c r="F42" s="25" t="s">
        <v>154</v>
      </c>
      <c r="G42" s="27" t="s">
        <v>155</v>
      </c>
      <c r="H42" s="43">
        <v>5650</v>
      </c>
    </row>
    <row r="43" spans="2:8" s="1" customFormat="1" ht="42.75" hidden="1" customHeight="1" x14ac:dyDescent="0.25">
      <c r="B43" s="47">
        <v>39</v>
      </c>
      <c r="C43" s="48">
        <v>54399</v>
      </c>
      <c r="D43" s="26">
        <v>43231</v>
      </c>
      <c r="E43" s="25" t="s">
        <v>153</v>
      </c>
      <c r="F43" s="25" t="s">
        <v>157</v>
      </c>
      <c r="G43" s="27" t="s">
        <v>156</v>
      </c>
      <c r="H43" s="43">
        <v>5000</v>
      </c>
    </row>
    <row r="44" spans="2:8" s="1" customFormat="1" ht="69" hidden="1" customHeight="1" x14ac:dyDescent="0.25">
      <c r="B44" s="47">
        <v>40</v>
      </c>
      <c r="C44" s="48">
        <v>54505</v>
      </c>
      <c r="D44" s="26">
        <v>43236</v>
      </c>
      <c r="E44" s="25" t="s">
        <v>48</v>
      </c>
      <c r="F44" s="25" t="s">
        <v>158</v>
      </c>
      <c r="G44" s="27" t="s">
        <v>159</v>
      </c>
      <c r="H44" s="43">
        <v>2000</v>
      </c>
    </row>
    <row r="45" spans="2:8" s="1" customFormat="1" ht="70.5" hidden="1" customHeight="1" x14ac:dyDescent="0.25">
      <c r="B45" s="47">
        <v>41</v>
      </c>
      <c r="C45" s="48">
        <v>54505</v>
      </c>
      <c r="D45" s="26">
        <v>43236</v>
      </c>
      <c r="E45" s="25" t="s">
        <v>48</v>
      </c>
      <c r="F45" s="25" t="s">
        <v>160</v>
      </c>
      <c r="G45" s="27" t="s">
        <v>161</v>
      </c>
      <c r="H45" s="43">
        <v>2100</v>
      </c>
    </row>
    <row r="46" spans="2:8" s="1" customFormat="1" ht="69.75" hidden="1" customHeight="1" x14ac:dyDescent="0.25">
      <c r="B46" s="47">
        <v>42</v>
      </c>
      <c r="C46" s="48">
        <v>54505</v>
      </c>
      <c r="D46" s="26">
        <v>43236</v>
      </c>
      <c r="E46" s="25" t="s">
        <v>48</v>
      </c>
      <c r="F46" s="25" t="s">
        <v>160</v>
      </c>
      <c r="G46" s="27" t="s">
        <v>162</v>
      </c>
      <c r="H46" s="43">
        <v>2075</v>
      </c>
    </row>
    <row r="47" spans="2:8" s="1" customFormat="1" ht="74.25" hidden="1" customHeight="1" x14ac:dyDescent="0.25">
      <c r="B47" s="47">
        <v>43</v>
      </c>
      <c r="C47" s="48">
        <v>54505</v>
      </c>
      <c r="D47" s="26">
        <v>43236</v>
      </c>
      <c r="E47" s="25" t="s">
        <v>48</v>
      </c>
      <c r="F47" s="25" t="s">
        <v>163</v>
      </c>
      <c r="G47" s="27" t="s">
        <v>164</v>
      </c>
      <c r="H47" s="43">
        <v>1750</v>
      </c>
    </row>
    <row r="48" spans="2:8" s="1" customFormat="1" ht="29.25" hidden="1" customHeight="1" x14ac:dyDescent="0.25">
      <c r="B48" s="47">
        <v>44</v>
      </c>
      <c r="C48" s="48">
        <v>61104</v>
      </c>
      <c r="D48" s="26">
        <v>43238</v>
      </c>
      <c r="E48" s="25" t="s">
        <v>69</v>
      </c>
      <c r="F48" s="25" t="s">
        <v>114</v>
      </c>
      <c r="G48" s="27" t="s">
        <v>165</v>
      </c>
      <c r="H48" s="43">
        <v>12731.28</v>
      </c>
    </row>
    <row r="49" spans="2:8" s="1" customFormat="1" ht="50.25" hidden="1" customHeight="1" x14ac:dyDescent="0.25">
      <c r="B49" s="47">
        <v>45</v>
      </c>
      <c r="C49" s="48">
        <v>54105</v>
      </c>
      <c r="D49" s="26">
        <v>43241</v>
      </c>
      <c r="E49" s="25" t="s">
        <v>166</v>
      </c>
      <c r="F49" s="25" t="s">
        <v>167</v>
      </c>
      <c r="G49" s="27" t="s">
        <v>168</v>
      </c>
      <c r="H49" s="43">
        <v>385</v>
      </c>
    </row>
    <row r="50" spans="2:8" s="1" customFormat="1" ht="69.75" hidden="1" customHeight="1" x14ac:dyDescent="0.25">
      <c r="B50" s="47">
        <v>46</v>
      </c>
      <c r="C50" s="48">
        <v>54310</v>
      </c>
      <c r="D50" s="26">
        <v>43241</v>
      </c>
      <c r="E50" s="25" t="s">
        <v>48</v>
      </c>
      <c r="F50" s="25" t="s">
        <v>169</v>
      </c>
      <c r="G50" s="27" t="s">
        <v>170</v>
      </c>
      <c r="H50" s="43">
        <v>2970</v>
      </c>
    </row>
    <row r="51" spans="2:8" s="1" customFormat="1" ht="69.75" hidden="1" customHeight="1" x14ac:dyDescent="0.25">
      <c r="B51" s="47">
        <v>47</v>
      </c>
      <c r="C51" s="48">
        <v>61101</v>
      </c>
      <c r="D51" s="26">
        <v>43242</v>
      </c>
      <c r="E51" s="25" t="s">
        <v>153</v>
      </c>
      <c r="F51" s="25" t="s">
        <v>171</v>
      </c>
      <c r="G51" s="27" t="s">
        <v>172</v>
      </c>
      <c r="H51" s="43">
        <v>731.25</v>
      </c>
    </row>
    <row r="52" spans="2:8" s="1" customFormat="1" ht="46.5" hidden="1" customHeight="1" x14ac:dyDescent="0.25">
      <c r="B52" s="47">
        <v>48</v>
      </c>
      <c r="C52" s="48">
        <v>54115</v>
      </c>
      <c r="D52" s="26">
        <v>43244</v>
      </c>
      <c r="E52" s="25" t="s">
        <v>69</v>
      </c>
      <c r="F52" s="25" t="s">
        <v>137</v>
      </c>
      <c r="G52" s="27" t="s">
        <v>173</v>
      </c>
      <c r="H52" s="43">
        <v>1186.9000000000001</v>
      </c>
    </row>
    <row r="53" spans="2:8" s="1" customFormat="1" ht="46.5" hidden="1" customHeight="1" x14ac:dyDescent="0.25">
      <c r="B53" s="47">
        <v>49</v>
      </c>
      <c r="C53" s="48">
        <v>54199</v>
      </c>
      <c r="D53" s="26">
        <v>43256</v>
      </c>
      <c r="E53" s="25" t="s">
        <v>2</v>
      </c>
      <c r="F53" s="25" t="s">
        <v>179</v>
      </c>
      <c r="G53" s="27" t="s">
        <v>180</v>
      </c>
      <c r="H53" s="43">
        <v>340</v>
      </c>
    </row>
    <row r="54" spans="2:8" s="1" customFormat="1" ht="124.5" hidden="1" customHeight="1" x14ac:dyDescent="0.25">
      <c r="B54" s="47">
        <v>50</v>
      </c>
      <c r="C54" s="48">
        <v>54310</v>
      </c>
      <c r="D54" s="26">
        <v>43256</v>
      </c>
      <c r="E54" s="25" t="s">
        <v>48</v>
      </c>
      <c r="F54" s="25" t="s">
        <v>181</v>
      </c>
      <c r="G54" s="27" t="s">
        <v>182</v>
      </c>
      <c r="H54" s="43">
        <v>3892</v>
      </c>
    </row>
    <row r="55" spans="2:8" s="1" customFormat="1" ht="46.5" hidden="1" customHeight="1" x14ac:dyDescent="0.25">
      <c r="B55" s="47">
        <v>51</v>
      </c>
      <c r="C55" s="48">
        <v>61403</v>
      </c>
      <c r="D55" s="26">
        <v>43262</v>
      </c>
      <c r="E55" s="25" t="s">
        <v>69</v>
      </c>
      <c r="F55" s="25" t="s">
        <v>119</v>
      </c>
      <c r="G55" s="27" t="s">
        <v>183</v>
      </c>
      <c r="H55" s="43">
        <v>3112.13</v>
      </c>
    </row>
    <row r="56" spans="2:8" s="1" customFormat="1" ht="54.75" hidden="1" customHeight="1" x14ac:dyDescent="0.25">
      <c r="B56" s="47">
        <v>52</v>
      </c>
      <c r="C56" s="48">
        <v>54310</v>
      </c>
      <c r="D56" s="26">
        <v>43262</v>
      </c>
      <c r="E56" s="25" t="s">
        <v>48</v>
      </c>
      <c r="F56" s="25" t="s">
        <v>51</v>
      </c>
      <c r="G56" s="27" t="s">
        <v>184</v>
      </c>
      <c r="H56" s="43">
        <v>264</v>
      </c>
    </row>
    <row r="57" spans="2:8" s="1" customFormat="1" ht="54.75" hidden="1" customHeight="1" x14ac:dyDescent="0.25">
      <c r="B57" s="47">
        <v>53</v>
      </c>
      <c r="C57" s="48">
        <v>54310</v>
      </c>
      <c r="D57" s="26">
        <v>43262</v>
      </c>
      <c r="E57" s="25" t="s">
        <v>48</v>
      </c>
      <c r="F57" s="25" t="s">
        <v>185</v>
      </c>
      <c r="G57" s="27" t="s">
        <v>186</v>
      </c>
      <c r="H57" s="43">
        <v>420</v>
      </c>
    </row>
    <row r="58" spans="2:8" s="1" customFormat="1" ht="57" hidden="1" customHeight="1" x14ac:dyDescent="0.25">
      <c r="B58" s="47">
        <v>54</v>
      </c>
      <c r="C58" s="48">
        <v>54310</v>
      </c>
      <c r="D58" s="26">
        <v>43262</v>
      </c>
      <c r="E58" s="25" t="s">
        <v>48</v>
      </c>
      <c r="F58" s="25" t="s">
        <v>187</v>
      </c>
      <c r="G58" s="27" t="s">
        <v>188</v>
      </c>
      <c r="H58" s="43">
        <v>230</v>
      </c>
    </row>
    <row r="59" spans="2:8" s="1" customFormat="1" ht="53.25" hidden="1" customHeight="1" x14ac:dyDescent="0.25">
      <c r="B59" s="47">
        <v>55</v>
      </c>
      <c r="C59" s="48">
        <v>54310</v>
      </c>
      <c r="D59" s="26">
        <v>43262</v>
      </c>
      <c r="E59" s="25" t="s">
        <v>48</v>
      </c>
      <c r="F59" s="25" t="s">
        <v>189</v>
      </c>
      <c r="G59" s="27" t="s">
        <v>190</v>
      </c>
      <c r="H59" s="43">
        <v>240</v>
      </c>
    </row>
    <row r="60" spans="2:8" s="1" customFormat="1" ht="52.5" hidden="1" customHeight="1" x14ac:dyDescent="0.25">
      <c r="B60" s="47">
        <v>56</v>
      </c>
      <c r="C60" s="48">
        <v>54310</v>
      </c>
      <c r="D60" s="26">
        <v>43262</v>
      </c>
      <c r="E60" s="25" t="s">
        <v>48</v>
      </c>
      <c r="F60" s="25" t="s">
        <v>191</v>
      </c>
      <c r="G60" s="27" t="s">
        <v>192</v>
      </c>
      <c r="H60" s="43">
        <v>245</v>
      </c>
    </row>
    <row r="61" spans="2:8" s="1" customFormat="1" ht="53.25" hidden="1" customHeight="1" x14ac:dyDescent="0.25">
      <c r="B61" s="47">
        <v>57</v>
      </c>
      <c r="C61" s="48">
        <v>54310</v>
      </c>
      <c r="D61" s="26">
        <v>43262</v>
      </c>
      <c r="E61" s="25" t="s">
        <v>48</v>
      </c>
      <c r="F61" s="25" t="s">
        <v>194</v>
      </c>
      <c r="G61" s="27" t="s">
        <v>193</v>
      </c>
      <c r="H61" s="43">
        <v>385</v>
      </c>
    </row>
    <row r="62" spans="2:8" s="1" customFormat="1" ht="73.5" hidden="1" customHeight="1" x14ac:dyDescent="0.25">
      <c r="B62" s="47">
        <v>58</v>
      </c>
      <c r="C62" s="48">
        <v>54313</v>
      </c>
      <c r="D62" s="26">
        <v>43264</v>
      </c>
      <c r="E62" s="25" t="s">
        <v>2</v>
      </c>
      <c r="F62" s="25" t="s">
        <v>195</v>
      </c>
      <c r="G62" s="27" t="s">
        <v>196</v>
      </c>
      <c r="H62" s="43">
        <v>1350</v>
      </c>
    </row>
    <row r="63" spans="2:8" s="1" customFormat="1" ht="58.5" hidden="1" customHeight="1" x14ac:dyDescent="0.25">
      <c r="B63" s="47">
        <v>59</v>
      </c>
      <c r="C63" s="48">
        <v>54310</v>
      </c>
      <c r="D63" s="26">
        <v>43276</v>
      </c>
      <c r="E63" s="25" t="s">
        <v>108</v>
      </c>
      <c r="F63" s="25" t="s">
        <v>197</v>
      </c>
      <c r="G63" s="27" t="s">
        <v>198</v>
      </c>
      <c r="H63" s="43">
        <v>138.25</v>
      </c>
    </row>
    <row r="64" spans="2:8" s="1" customFormat="1" ht="57.75" hidden="1" customHeight="1" x14ac:dyDescent="0.25">
      <c r="B64" s="47">
        <v>60</v>
      </c>
      <c r="C64" s="48">
        <v>54110</v>
      </c>
      <c r="D64" s="26">
        <v>43278</v>
      </c>
      <c r="E64" s="25" t="s">
        <v>38</v>
      </c>
      <c r="F64" s="25" t="s">
        <v>58</v>
      </c>
      <c r="G64" s="27" t="s">
        <v>201</v>
      </c>
      <c r="H64" s="43">
        <v>6500</v>
      </c>
    </row>
    <row r="65" spans="2:8" s="1" customFormat="1" ht="57.75" hidden="1" customHeight="1" x14ac:dyDescent="0.25">
      <c r="B65" s="47">
        <v>61</v>
      </c>
      <c r="C65" s="48">
        <v>54505</v>
      </c>
      <c r="D65" s="26">
        <v>43277</v>
      </c>
      <c r="E65" s="25" t="s">
        <v>91</v>
      </c>
      <c r="F65" s="25" t="s">
        <v>199</v>
      </c>
      <c r="G65" s="27" t="s">
        <v>200</v>
      </c>
      <c r="H65" s="43">
        <v>500</v>
      </c>
    </row>
    <row r="66" spans="2:8" s="1" customFormat="1" ht="134.25" hidden="1" customHeight="1" x14ac:dyDescent="0.25">
      <c r="B66" s="47">
        <v>62</v>
      </c>
      <c r="C66" s="48">
        <v>54199</v>
      </c>
      <c r="D66" s="26">
        <v>43283</v>
      </c>
      <c r="E66" s="25" t="s">
        <v>2</v>
      </c>
      <c r="F66" s="25" t="s">
        <v>202</v>
      </c>
      <c r="G66" s="27" t="s">
        <v>207</v>
      </c>
      <c r="H66" s="43">
        <v>168.2</v>
      </c>
    </row>
    <row r="67" spans="2:8" s="1" customFormat="1" ht="51" hidden="1" customHeight="1" x14ac:dyDescent="0.25">
      <c r="B67" s="47">
        <v>63</v>
      </c>
      <c r="C67" s="48">
        <v>54199</v>
      </c>
      <c r="D67" s="26">
        <v>43283</v>
      </c>
      <c r="E67" s="25" t="s">
        <v>2</v>
      </c>
      <c r="F67" s="25" t="s">
        <v>203</v>
      </c>
      <c r="G67" s="27" t="s">
        <v>204</v>
      </c>
      <c r="H67" s="43">
        <v>395.5</v>
      </c>
    </row>
    <row r="68" spans="2:8" s="1" customFormat="1" ht="104.25" hidden="1" customHeight="1" x14ac:dyDescent="0.25">
      <c r="B68" s="47">
        <v>64</v>
      </c>
      <c r="C68" s="48">
        <v>54103</v>
      </c>
      <c r="D68" s="26">
        <v>43285</v>
      </c>
      <c r="E68" s="25" t="s">
        <v>153</v>
      </c>
      <c r="F68" s="25" t="s">
        <v>205</v>
      </c>
      <c r="G68" s="27" t="s">
        <v>206</v>
      </c>
      <c r="H68" s="59">
        <v>2500</v>
      </c>
    </row>
    <row r="69" spans="2:8" ht="17.25" thickBot="1" x14ac:dyDescent="0.3">
      <c r="H69" s="130">
        <f>SUM(H5:H68)</f>
        <v>156726.34999999998</v>
      </c>
    </row>
  </sheetData>
  <mergeCells count="2">
    <mergeCell ref="B2:H2"/>
    <mergeCell ref="B1:H1"/>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9" sqref="A9:I9"/>
    </sheetView>
  </sheetViews>
  <sheetFormatPr baseColWidth="10" defaultRowHeight="15" x14ac:dyDescent="0.25"/>
  <cols>
    <col min="1" max="1" width="13.5703125" customWidth="1"/>
    <col min="2" max="2" width="12.140625" customWidth="1"/>
    <col min="3" max="3" width="37.42578125" customWidth="1"/>
    <col min="4" max="4" width="10" customWidth="1"/>
    <col min="5" max="5" width="10.28515625" customWidth="1"/>
    <col min="6" max="6" width="11.140625" customWidth="1"/>
    <col min="7" max="7" width="22" customWidth="1"/>
    <col min="8" max="8" width="14.5703125" customWidth="1"/>
    <col min="9" max="9" width="31" customWidth="1"/>
    <col min="10" max="10" width="10" style="17" customWidth="1"/>
    <col min="11" max="11" width="10.42578125" customWidth="1"/>
    <col min="12" max="12" width="10.5703125" customWidth="1"/>
    <col min="13" max="13" width="12.7109375" customWidth="1"/>
    <col min="14" max="14" width="0" hidden="1" customWidth="1"/>
  </cols>
  <sheetData>
    <row r="1" spans="1:13" ht="33" customHeight="1" x14ac:dyDescent="0.25">
      <c r="A1" s="141"/>
      <c r="B1" s="141"/>
      <c r="C1" s="141"/>
      <c r="D1" s="132"/>
      <c r="E1" s="132"/>
      <c r="F1" s="132"/>
      <c r="G1" s="132"/>
      <c r="H1" s="132"/>
      <c r="I1" s="132"/>
      <c r="J1" s="132"/>
      <c r="K1" s="132"/>
    </row>
    <row r="2" spans="1:13" ht="20.25" customHeight="1" x14ac:dyDescent="0.25">
      <c r="A2" s="132" t="s">
        <v>316</v>
      </c>
      <c r="B2" s="132"/>
      <c r="C2" s="132"/>
      <c r="D2" s="132"/>
      <c r="E2" s="132"/>
      <c r="F2" s="132"/>
      <c r="G2" s="132"/>
      <c r="H2" s="132"/>
      <c r="I2" s="132"/>
      <c r="J2" s="132"/>
      <c r="K2" s="132"/>
    </row>
    <row r="3" spans="1:13" ht="33" customHeight="1" thickBot="1" x14ac:dyDescent="0.3"/>
    <row r="4" spans="1:13" s="1" customFormat="1" ht="21.75" customHeight="1" thickBot="1" x14ac:dyDescent="0.25">
      <c r="A4" s="145" t="s">
        <v>311</v>
      </c>
      <c r="B4" s="145" t="s">
        <v>31</v>
      </c>
      <c r="C4" s="145" t="s">
        <v>312</v>
      </c>
      <c r="D4" s="142" t="s">
        <v>8</v>
      </c>
      <c r="E4" s="143"/>
      <c r="F4" s="145" t="s">
        <v>13</v>
      </c>
      <c r="G4" s="145" t="s">
        <v>29</v>
      </c>
      <c r="H4" s="145" t="s">
        <v>6</v>
      </c>
      <c r="I4" s="145" t="s">
        <v>215</v>
      </c>
      <c r="J4" s="145" t="s">
        <v>1</v>
      </c>
      <c r="K4" s="144" t="s">
        <v>12</v>
      </c>
      <c r="L4" s="143"/>
      <c r="M4" s="148" t="s">
        <v>30</v>
      </c>
    </row>
    <row r="5" spans="1:13" s="1" customFormat="1" ht="22.5" customHeight="1" x14ac:dyDescent="0.2">
      <c r="A5" s="146"/>
      <c r="B5" s="146"/>
      <c r="C5" s="146"/>
      <c r="D5" s="148" t="s">
        <v>9</v>
      </c>
      <c r="E5" s="148" t="s">
        <v>10</v>
      </c>
      <c r="F5" s="146"/>
      <c r="G5" s="146"/>
      <c r="H5" s="146"/>
      <c r="I5" s="146"/>
      <c r="J5" s="146"/>
      <c r="K5" s="148" t="s">
        <v>9</v>
      </c>
      <c r="L5" s="148" t="s">
        <v>10</v>
      </c>
      <c r="M5" s="150"/>
    </row>
    <row r="6" spans="1:13" s="1" customFormat="1" ht="22.5" customHeight="1" thickBot="1" x14ac:dyDescent="0.25">
      <c r="A6" s="147"/>
      <c r="B6" s="147"/>
      <c r="C6" s="147"/>
      <c r="D6" s="149"/>
      <c r="E6" s="149"/>
      <c r="F6" s="147"/>
      <c r="G6" s="147"/>
      <c r="H6" s="147"/>
      <c r="I6" s="147"/>
      <c r="J6" s="147"/>
      <c r="K6" s="149"/>
      <c r="L6" s="149"/>
      <c r="M6" s="149"/>
    </row>
    <row r="7" spans="1:13" s="1" customFormat="1" ht="84.75" customHeight="1" thickBot="1" x14ac:dyDescent="0.25">
      <c r="A7" s="42" t="s">
        <v>310</v>
      </c>
      <c r="B7" s="208" t="s">
        <v>485</v>
      </c>
      <c r="C7" s="69" t="s">
        <v>315</v>
      </c>
      <c r="D7" s="39">
        <v>43088</v>
      </c>
      <c r="E7" s="34">
        <v>43453</v>
      </c>
      <c r="F7" s="35">
        <v>11333.28</v>
      </c>
      <c r="G7" s="36" t="s">
        <v>38</v>
      </c>
      <c r="H7" s="36" t="s">
        <v>313</v>
      </c>
      <c r="I7" s="71" t="s">
        <v>314</v>
      </c>
      <c r="J7" s="32">
        <v>144.80000000000001</v>
      </c>
      <c r="K7" s="40">
        <v>43356</v>
      </c>
      <c r="L7" s="40">
        <v>43453</v>
      </c>
      <c r="M7" s="33">
        <v>1</v>
      </c>
    </row>
    <row r="8" spans="1:13" s="1" customFormat="1" ht="84.75" customHeight="1" thickBot="1" x14ac:dyDescent="0.25">
      <c r="A8" s="42" t="s">
        <v>178</v>
      </c>
      <c r="B8" s="208">
        <v>55601</v>
      </c>
      <c r="C8" s="69" t="s">
        <v>493</v>
      </c>
      <c r="D8" s="39">
        <v>43088</v>
      </c>
      <c r="E8" s="34">
        <v>43453</v>
      </c>
      <c r="F8" s="35">
        <v>109018</v>
      </c>
      <c r="G8" s="36" t="s">
        <v>494</v>
      </c>
      <c r="H8" s="36" t="s">
        <v>495</v>
      </c>
      <c r="I8" s="71" t="s">
        <v>496</v>
      </c>
      <c r="J8" s="32">
        <v>2911.44</v>
      </c>
      <c r="K8" s="40">
        <v>43349</v>
      </c>
      <c r="L8" s="40">
        <v>43453</v>
      </c>
      <c r="M8" s="33">
        <v>1</v>
      </c>
    </row>
    <row r="9" spans="1:13" ht="19.5" customHeight="1" thickBot="1" x14ac:dyDescent="0.3">
      <c r="A9" s="156" t="s">
        <v>216</v>
      </c>
      <c r="B9" s="157"/>
      <c r="C9" s="157"/>
      <c r="D9" s="157"/>
      <c r="E9" s="157"/>
      <c r="F9" s="157"/>
      <c r="G9" s="157"/>
      <c r="H9" s="157"/>
      <c r="I9" s="158"/>
      <c r="J9" s="41">
        <f>SUM(J7:J8)</f>
        <v>3056.2400000000002</v>
      </c>
      <c r="K9" s="21"/>
      <c r="L9" s="21"/>
      <c r="M9" s="38">
        <f>SUM(M7:M8)</f>
        <v>2</v>
      </c>
    </row>
    <row r="10" spans="1:13" ht="19.5" customHeight="1" x14ac:dyDescent="0.25">
      <c r="A10" s="21"/>
      <c r="B10" s="21"/>
      <c r="C10" s="21"/>
      <c r="D10" s="21"/>
      <c r="E10" s="21"/>
      <c r="F10" s="21"/>
      <c r="G10" s="21"/>
      <c r="H10" s="21"/>
      <c r="I10" s="21"/>
      <c r="J10" s="31"/>
      <c r="K10" s="21"/>
      <c r="L10" s="21"/>
      <c r="M10" s="31"/>
    </row>
    <row r="11" spans="1:13" ht="19.5" customHeight="1" x14ac:dyDescent="0.25">
      <c r="A11" s="21"/>
      <c r="B11" s="21"/>
      <c r="C11" s="21"/>
      <c r="D11" s="21"/>
      <c r="E11" s="21"/>
      <c r="F11" s="79"/>
      <c r="G11" s="21"/>
      <c r="H11" s="21"/>
      <c r="I11" s="21"/>
      <c r="J11" s="31"/>
      <c r="K11" s="21"/>
      <c r="L11" s="21"/>
      <c r="M11" s="31"/>
    </row>
    <row r="12" spans="1:13" ht="19.5" customHeight="1" x14ac:dyDescent="0.25">
      <c r="A12" s="21"/>
      <c r="B12" s="21"/>
      <c r="C12" s="21"/>
      <c r="D12" s="21"/>
      <c r="E12" s="21"/>
      <c r="F12" s="21"/>
      <c r="G12" s="21"/>
      <c r="H12" s="21"/>
      <c r="I12" s="21"/>
      <c r="J12" s="31"/>
      <c r="K12" s="21"/>
      <c r="L12" s="21"/>
      <c r="M12" s="31"/>
    </row>
    <row r="13" spans="1:13" ht="19.5" customHeight="1" x14ac:dyDescent="0.25">
      <c r="A13" s="21"/>
      <c r="B13" s="21"/>
      <c r="C13" s="21"/>
      <c r="D13" s="21"/>
      <c r="E13" s="21"/>
      <c r="F13" s="21"/>
      <c r="G13" s="21"/>
      <c r="H13" s="21"/>
      <c r="I13" s="21"/>
      <c r="J13" s="31"/>
      <c r="K13" s="21"/>
      <c r="L13" s="21"/>
      <c r="M13" s="31"/>
    </row>
    <row r="14" spans="1:13" ht="19.5" customHeight="1" x14ac:dyDescent="0.25">
      <c r="A14" s="21"/>
      <c r="B14" s="21"/>
      <c r="C14" s="21"/>
      <c r="D14" s="21"/>
      <c r="E14" s="21"/>
      <c r="F14" s="21"/>
      <c r="G14" s="21"/>
      <c r="H14" s="21"/>
      <c r="I14" s="21"/>
      <c r="J14" s="31"/>
      <c r="K14" s="21"/>
      <c r="L14" s="21"/>
      <c r="M14" s="31"/>
    </row>
  </sheetData>
  <mergeCells count="18">
    <mergeCell ref="A9:I9"/>
    <mergeCell ref="K4:L4"/>
    <mergeCell ref="M4:M6"/>
    <mergeCell ref="D5:D6"/>
    <mergeCell ref="E5:E6"/>
    <mergeCell ref="K5:K6"/>
    <mergeCell ref="L5:L6"/>
    <mergeCell ref="A1:K1"/>
    <mergeCell ref="A2:K2"/>
    <mergeCell ref="A4:A6"/>
    <mergeCell ref="C4:C6"/>
    <mergeCell ref="D4:E4"/>
    <mergeCell ref="F4:F6"/>
    <mergeCell ref="G4:G6"/>
    <mergeCell ref="H4:H6"/>
    <mergeCell ref="I4:I6"/>
    <mergeCell ref="J4:J6"/>
    <mergeCell ref="B4:B6"/>
  </mergeCells>
  <pageMargins left="0.26" right="0.19685039370078741" top="0.19685039370078741" bottom="0.35433070866141736" header="0.31496062992125984" footer="0.31496062992125984"/>
  <pageSetup scale="65"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topLeftCell="C1" zoomScale="89" zoomScaleNormal="89" zoomScaleSheetLayoutView="100" workbookViewId="0">
      <selection activeCell="F7" sqref="F7:F9"/>
    </sheetView>
  </sheetViews>
  <sheetFormatPr baseColWidth="10" defaultRowHeight="15" x14ac:dyDescent="0.25"/>
  <cols>
    <col min="1" max="1" width="1.140625" customWidth="1"/>
    <col min="2" max="2" width="10.7109375" style="9" customWidth="1"/>
    <col min="3" max="3" width="9.5703125" style="9" customWidth="1"/>
    <col min="4" max="4" width="13.7109375" style="1" customWidth="1"/>
    <col min="5" max="5" width="40.42578125" style="11" customWidth="1"/>
    <col min="6" max="6" width="43" style="12" customWidth="1"/>
    <col min="7" max="7" width="118.28515625" style="7" customWidth="1"/>
    <col min="8" max="8" width="16.5703125" style="30" customWidth="1"/>
  </cols>
  <sheetData>
    <row r="1" spans="2:11" x14ac:dyDescent="0.25">
      <c r="B1" s="131" t="s">
        <v>20</v>
      </c>
      <c r="C1" s="131"/>
      <c r="D1" s="131"/>
      <c r="E1" s="131"/>
      <c r="F1" s="131"/>
      <c r="G1" s="131"/>
      <c r="H1" s="131"/>
    </row>
    <row r="2" spans="2:11" ht="20.25" customHeight="1" x14ac:dyDescent="0.25">
      <c r="B2" s="131" t="s">
        <v>463</v>
      </c>
      <c r="C2" s="131"/>
      <c r="D2" s="131"/>
      <c r="E2" s="131"/>
      <c r="F2" s="131"/>
      <c r="G2" s="131"/>
      <c r="H2" s="131"/>
    </row>
    <row r="4" spans="2:11" ht="36.75" customHeight="1" x14ac:dyDescent="0.25">
      <c r="B4" s="46" t="s">
        <v>16</v>
      </c>
      <c r="C4" s="46" t="s">
        <v>31</v>
      </c>
      <c r="D4" s="24" t="s">
        <v>17</v>
      </c>
      <c r="E4" s="24" t="s">
        <v>0</v>
      </c>
      <c r="F4" s="24" t="s">
        <v>6</v>
      </c>
      <c r="G4" s="24" t="s">
        <v>3</v>
      </c>
      <c r="H4" s="29" t="s">
        <v>18</v>
      </c>
    </row>
    <row r="5" spans="2:11" s="94" customFormat="1" ht="21" customHeight="1" x14ac:dyDescent="0.2">
      <c r="B5" s="89">
        <v>108</v>
      </c>
      <c r="C5" s="90">
        <v>54105</v>
      </c>
      <c r="D5" s="91">
        <v>43374</v>
      </c>
      <c r="E5" s="89" t="s">
        <v>278</v>
      </c>
      <c r="F5" s="89" t="s">
        <v>317</v>
      </c>
      <c r="G5" s="92" t="s">
        <v>318</v>
      </c>
      <c r="H5" s="93">
        <v>3480.57</v>
      </c>
      <c r="K5" s="95"/>
    </row>
    <row r="6" spans="2:11" s="94" customFormat="1" ht="38.25" customHeight="1" x14ac:dyDescent="0.2">
      <c r="B6" s="89">
        <v>109</v>
      </c>
      <c r="C6" s="90">
        <v>54114</v>
      </c>
      <c r="D6" s="91">
        <v>43374</v>
      </c>
      <c r="E6" s="89" t="s">
        <v>278</v>
      </c>
      <c r="F6" s="89" t="s">
        <v>319</v>
      </c>
      <c r="G6" s="92" t="s">
        <v>318</v>
      </c>
      <c r="H6" s="93">
        <v>1398.83</v>
      </c>
    </row>
    <row r="7" spans="2:11" s="94" customFormat="1" ht="19.5" customHeight="1" x14ac:dyDescent="0.2">
      <c r="B7" s="180">
        <v>110</v>
      </c>
      <c r="C7" s="177">
        <v>61104</v>
      </c>
      <c r="D7" s="188">
        <v>43376</v>
      </c>
      <c r="E7" s="180" t="s">
        <v>333</v>
      </c>
      <c r="F7" s="180" t="s">
        <v>114</v>
      </c>
      <c r="G7" s="92" t="s">
        <v>320</v>
      </c>
      <c r="H7" s="93"/>
    </row>
    <row r="8" spans="2:11" s="96" customFormat="1" ht="54.75" customHeight="1" x14ac:dyDescent="0.25">
      <c r="B8" s="181"/>
      <c r="C8" s="178"/>
      <c r="D8" s="189"/>
      <c r="E8" s="181"/>
      <c r="F8" s="181"/>
      <c r="G8" s="92" t="s">
        <v>321</v>
      </c>
      <c r="H8" s="93">
        <v>542.4</v>
      </c>
    </row>
    <row r="9" spans="2:11" s="96" customFormat="1" ht="57" customHeight="1" x14ac:dyDescent="0.25">
      <c r="B9" s="182"/>
      <c r="C9" s="179"/>
      <c r="D9" s="190"/>
      <c r="E9" s="182"/>
      <c r="F9" s="182"/>
      <c r="G9" s="97" t="s">
        <v>322</v>
      </c>
      <c r="H9" s="93">
        <v>339</v>
      </c>
    </row>
    <row r="10" spans="2:11" s="96" customFormat="1" ht="24" customHeight="1" x14ac:dyDescent="0.25">
      <c r="B10" s="180">
        <v>111</v>
      </c>
      <c r="C10" s="177">
        <v>54305</v>
      </c>
      <c r="D10" s="188">
        <v>43378</v>
      </c>
      <c r="E10" s="180" t="s">
        <v>332</v>
      </c>
      <c r="F10" s="185" t="s">
        <v>46</v>
      </c>
      <c r="G10" s="97" t="s">
        <v>323</v>
      </c>
      <c r="H10" s="196">
        <v>254.25</v>
      </c>
    </row>
    <row r="11" spans="2:11" s="96" customFormat="1" ht="59.25" customHeight="1" x14ac:dyDescent="0.25">
      <c r="B11" s="182"/>
      <c r="C11" s="179"/>
      <c r="D11" s="190"/>
      <c r="E11" s="182"/>
      <c r="F11" s="186"/>
      <c r="G11" s="98" t="s">
        <v>324</v>
      </c>
      <c r="H11" s="197"/>
    </row>
    <row r="12" spans="2:11" s="96" customFormat="1" ht="16.5" customHeight="1" x14ac:dyDescent="0.25">
      <c r="B12" s="180">
        <v>112</v>
      </c>
      <c r="C12" s="177">
        <v>54305</v>
      </c>
      <c r="D12" s="188">
        <v>43378</v>
      </c>
      <c r="E12" s="180" t="s">
        <v>331</v>
      </c>
      <c r="F12" s="185" t="s">
        <v>35</v>
      </c>
      <c r="G12" s="97" t="s">
        <v>323</v>
      </c>
      <c r="H12" s="196">
        <v>254.25</v>
      </c>
    </row>
    <row r="13" spans="2:11" s="96" customFormat="1" ht="58.5" customHeight="1" x14ac:dyDescent="0.25">
      <c r="B13" s="182"/>
      <c r="C13" s="179"/>
      <c r="D13" s="190"/>
      <c r="E13" s="182"/>
      <c r="F13" s="186"/>
      <c r="G13" s="99" t="s">
        <v>324</v>
      </c>
      <c r="H13" s="197"/>
    </row>
    <row r="14" spans="2:11" s="96" customFormat="1" ht="21.75" customHeight="1" x14ac:dyDescent="0.25">
      <c r="B14" s="180">
        <v>113</v>
      </c>
      <c r="C14" s="177">
        <v>54310</v>
      </c>
      <c r="D14" s="188">
        <v>43382</v>
      </c>
      <c r="E14" s="180" t="s">
        <v>2</v>
      </c>
      <c r="F14" s="180" t="s">
        <v>325</v>
      </c>
      <c r="G14" s="99" t="s">
        <v>326</v>
      </c>
      <c r="H14" s="93"/>
    </row>
    <row r="15" spans="2:11" s="96" customFormat="1" ht="57.75" customHeight="1" x14ac:dyDescent="0.25">
      <c r="B15" s="181"/>
      <c r="C15" s="178"/>
      <c r="D15" s="189"/>
      <c r="E15" s="182"/>
      <c r="F15" s="181"/>
      <c r="G15" s="92" t="s">
        <v>327</v>
      </c>
      <c r="H15" s="93">
        <v>320</v>
      </c>
    </row>
    <row r="16" spans="2:11" s="96" customFormat="1" ht="75.75" customHeight="1" x14ac:dyDescent="0.25">
      <c r="B16" s="181"/>
      <c r="C16" s="178"/>
      <c r="D16" s="189"/>
      <c r="E16" s="183" t="s">
        <v>330</v>
      </c>
      <c r="F16" s="181"/>
      <c r="G16" s="92" t="s">
        <v>328</v>
      </c>
      <c r="H16" s="93">
        <v>180</v>
      </c>
    </row>
    <row r="17" spans="2:8" s="96" customFormat="1" ht="74.25" customHeight="1" x14ac:dyDescent="0.25">
      <c r="B17" s="182"/>
      <c r="C17" s="179"/>
      <c r="D17" s="190"/>
      <c r="E17" s="184"/>
      <c r="F17" s="182"/>
      <c r="G17" s="97" t="s">
        <v>329</v>
      </c>
      <c r="H17" s="93">
        <v>160</v>
      </c>
    </row>
    <row r="18" spans="2:8" s="96" customFormat="1" ht="17.25" customHeight="1" x14ac:dyDescent="0.25">
      <c r="B18" s="183">
        <v>114</v>
      </c>
      <c r="C18" s="183">
        <v>54599</v>
      </c>
      <c r="D18" s="188">
        <v>43385</v>
      </c>
      <c r="E18" s="183" t="s">
        <v>336</v>
      </c>
      <c r="F18" s="185" t="s">
        <v>56</v>
      </c>
      <c r="G18" s="97" t="s">
        <v>334</v>
      </c>
      <c r="H18" s="196">
        <v>4935.66</v>
      </c>
    </row>
    <row r="19" spans="2:8" s="96" customFormat="1" ht="57.75" customHeight="1" x14ac:dyDescent="0.25">
      <c r="B19" s="184"/>
      <c r="C19" s="184"/>
      <c r="D19" s="189"/>
      <c r="E19" s="184"/>
      <c r="F19" s="186"/>
      <c r="G19" s="98" t="s">
        <v>335</v>
      </c>
      <c r="H19" s="197"/>
    </row>
    <row r="20" spans="2:8" s="96" customFormat="1" ht="24" customHeight="1" x14ac:dyDescent="0.25">
      <c r="B20" s="183">
        <v>115</v>
      </c>
      <c r="C20" s="183">
        <v>54505</v>
      </c>
      <c r="D20" s="188">
        <v>43385</v>
      </c>
      <c r="E20" s="183" t="s">
        <v>337</v>
      </c>
      <c r="F20" s="185" t="s">
        <v>338</v>
      </c>
      <c r="G20" s="92" t="s">
        <v>340</v>
      </c>
      <c r="H20" s="196">
        <v>110</v>
      </c>
    </row>
    <row r="21" spans="2:8" s="96" customFormat="1" ht="40.5" customHeight="1" x14ac:dyDescent="0.25">
      <c r="B21" s="184"/>
      <c r="C21" s="184"/>
      <c r="D21" s="189"/>
      <c r="E21" s="184"/>
      <c r="F21" s="186"/>
      <c r="G21" s="99" t="s">
        <v>339</v>
      </c>
      <c r="H21" s="197"/>
    </row>
    <row r="22" spans="2:8" s="96" customFormat="1" ht="21.75" customHeight="1" x14ac:dyDescent="0.25">
      <c r="B22" s="183">
        <v>116</v>
      </c>
      <c r="C22" s="183">
        <v>54101</v>
      </c>
      <c r="D22" s="188">
        <v>43388</v>
      </c>
      <c r="E22" s="180" t="s">
        <v>153</v>
      </c>
      <c r="F22" s="180" t="s">
        <v>341</v>
      </c>
      <c r="G22" s="99" t="s">
        <v>342</v>
      </c>
      <c r="H22" s="93"/>
    </row>
    <row r="23" spans="2:8" s="96" customFormat="1" ht="21.75" customHeight="1" x14ac:dyDescent="0.25">
      <c r="B23" s="187"/>
      <c r="C23" s="187"/>
      <c r="D23" s="189"/>
      <c r="E23" s="181"/>
      <c r="F23" s="181"/>
      <c r="G23" s="92" t="s">
        <v>343</v>
      </c>
      <c r="H23" s="93">
        <v>832.5</v>
      </c>
    </row>
    <row r="24" spans="2:8" s="96" customFormat="1" ht="18" customHeight="1" x14ac:dyDescent="0.25">
      <c r="B24" s="187"/>
      <c r="C24" s="187"/>
      <c r="D24" s="189"/>
      <c r="E24" s="181"/>
      <c r="F24" s="181"/>
      <c r="G24" s="92" t="s">
        <v>344</v>
      </c>
      <c r="H24" s="93">
        <v>148.5</v>
      </c>
    </row>
    <row r="25" spans="2:8" s="96" customFormat="1" ht="22.5" customHeight="1" x14ac:dyDescent="0.25">
      <c r="B25" s="184"/>
      <c r="C25" s="184"/>
      <c r="D25" s="190"/>
      <c r="E25" s="182"/>
      <c r="F25" s="182"/>
      <c r="G25" s="97" t="s">
        <v>345</v>
      </c>
      <c r="H25" s="93">
        <v>52.9</v>
      </c>
    </row>
    <row r="26" spans="2:8" s="96" customFormat="1" ht="18" customHeight="1" x14ac:dyDescent="0.25">
      <c r="B26" s="183">
        <v>117</v>
      </c>
      <c r="C26" s="183">
        <v>54305</v>
      </c>
      <c r="D26" s="188">
        <v>43388</v>
      </c>
      <c r="E26" s="191" t="s">
        <v>347</v>
      </c>
      <c r="F26" s="193" t="s">
        <v>35</v>
      </c>
      <c r="G26" s="97" t="s">
        <v>348</v>
      </c>
      <c r="H26" s="196">
        <v>949.2</v>
      </c>
    </row>
    <row r="27" spans="2:8" s="96" customFormat="1" ht="37.5" customHeight="1" x14ac:dyDescent="0.25">
      <c r="B27" s="187"/>
      <c r="C27" s="184"/>
      <c r="D27" s="189"/>
      <c r="E27" s="192"/>
      <c r="F27" s="194"/>
      <c r="G27" s="99" t="s">
        <v>349</v>
      </c>
      <c r="H27" s="197"/>
    </row>
    <row r="28" spans="2:8" s="96" customFormat="1" ht="16.5" x14ac:dyDescent="0.25">
      <c r="B28" s="183">
        <v>118</v>
      </c>
      <c r="C28" s="183">
        <v>54305</v>
      </c>
      <c r="D28" s="188">
        <v>43388</v>
      </c>
      <c r="E28" s="195" t="s">
        <v>346</v>
      </c>
      <c r="F28" s="193" t="s">
        <v>46</v>
      </c>
      <c r="G28" s="98" t="s">
        <v>348</v>
      </c>
      <c r="H28" s="196">
        <v>1084.8</v>
      </c>
    </row>
    <row r="29" spans="2:8" s="96" customFormat="1" ht="36.75" customHeight="1" x14ac:dyDescent="0.25">
      <c r="B29" s="187"/>
      <c r="C29" s="184"/>
      <c r="D29" s="189"/>
      <c r="E29" s="195"/>
      <c r="F29" s="194"/>
      <c r="G29" s="98" t="s">
        <v>350</v>
      </c>
      <c r="H29" s="197"/>
    </row>
    <row r="30" spans="2:8" s="96" customFormat="1" ht="20.25" customHeight="1" x14ac:dyDescent="0.25">
      <c r="B30" s="180">
        <v>119</v>
      </c>
      <c r="C30" s="177">
        <v>54305</v>
      </c>
      <c r="D30" s="188">
        <v>43388</v>
      </c>
      <c r="E30" s="180" t="s">
        <v>346</v>
      </c>
      <c r="F30" s="185" t="s">
        <v>44</v>
      </c>
      <c r="G30" s="97" t="s">
        <v>348</v>
      </c>
      <c r="H30" s="196">
        <v>909.04</v>
      </c>
    </row>
    <row r="31" spans="2:8" s="96" customFormat="1" ht="36.75" customHeight="1" x14ac:dyDescent="0.25">
      <c r="B31" s="182"/>
      <c r="C31" s="179"/>
      <c r="D31" s="190"/>
      <c r="E31" s="182"/>
      <c r="F31" s="186"/>
      <c r="G31" s="99" t="s">
        <v>351</v>
      </c>
      <c r="H31" s="197"/>
    </row>
    <row r="32" spans="2:8" s="96" customFormat="1" ht="24" customHeight="1" x14ac:dyDescent="0.25">
      <c r="B32" s="180">
        <v>120</v>
      </c>
      <c r="C32" s="177">
        <v>54199</v>
      </c>
      <c r="D32" s="188">
        <v>43389</v>
      </c>
      <c r="E32" s="180" t="s">
        <v>352</v>
      </c>
      <c r="F32" s="180" t="s">
        <v>145</v>
      </c>
      <c r="G32" s="99" t="s">
        <v>353</v>
      </c>
      <c r="H32" s="93"/>
    </row>
    <row r="33" spans="2:8" s="96" customFormat="1" ht="22.5" customHeight="1" x14ac:dyDescent="0.25">
      <c r="B33" s="181"/>
      <c r="C33" s="178"/>
      <c r="D33" s="189"/>
      <c r="E33" s="181"/>
      <c r="F33" s="181"/>
      <c r="G33" s="92" t="s">
        <v>354</v>
      </c>
      <c r="H33" s="93">
        <v>350</v>
      </c>
    </row>
    <row r="34" spans="2:8" s="96" customFormat="1" ht="25.5" customHeight="1" x14ac:dyDescent="0.25">
      <c r="B34" s="181"/>
      <c r="C34" s="178"/>
      <c r="D34" s="189"/>
      <c r="E34" s="181"/>
      <c r="F34" s="181"/>
      <c r="G34" s="92" t="s">
        <v>355</v>
      </c>
      <c r="H34" s="93">
        <v>8.75</v>
      </c>
    </row>
    <row r="35" spans="2:8" s="96" customFormat="1" ht="20.25" customHeight="1" x14ac:dyDescent="0.25">
      <c r="B35" s="182"/>
      <c r="C35" s="179"/>
      <c r="D35" s="190"/>
      <c r="E35" s="182"/>
      <c r="F35" s="182"/>
      <c r="G35" s="92" t="s">
        <v>356</v>
      </c>
      <c r="H35" s="93">
        <v>110</v>
      </c>
    </row>
    <row r="36" spans="2:8" s="96" customFormat="1" ht="16.5" x14ac:dyDescent="0.25">
      <c r="B36" s="89">
        <v>121</v>
      </c>
      <c r="C36" s="90">
        <v>54199</v>
      </c>
      <c r="D36" s="91">
        <v>43390</v>
      </c>
      <c r="E36" s="89" t="s">
        <v>357</v>
      </c>
      <c r="F36" s="89" t="s">
        <v>358</v>
      </c>
      <c r="G36" s="100" t="s">
        <v>359</v>
      </c>
      <c r="H36" s="93">
        <v>2312.15</v>
      </c>
    </row>
    <row r="37" spans="2:8" s="96" customFormat="1" ht="16.5" x14ac:dyDescent="0.25">
      <c r="B37" s="101">
        <v>122</v>
      </c>
      <c r="C37" s="102">
        <v>54199</v>
      </c>
      <c r="D37" s="103">
        <v>43390</v>
      </c>
      <c r="E37" s="101" t="s">
        <v>360</v>
      </c>
      <c r="F37" s="101" t="s">
        <v>361</v>
      </c>
      <c r="G37" s="92" t="s">
        <v>359</v>
      </c>
      <c r="H37" s="93">
        <v>256</v>
      </c>
    </row>
    <row r="38" spans="2:8" s="96" customFormat="1" ht="33" customHeight="1" x14ac:dyDescent="0.25">
      <c r="B38" s="127">
        <v>123</v>
      </c>
      <c r="C38" s="125">
        <v>54199</v>
      </c>
      <c r="D38" s="126">
        <v>43390</v>
      </c>
      <c r="E38" s="127" t="s">
        <v>362</v>
      </c>
      <c r="F38" s="127" t="s">
        <v>363</v>
      </c>
      <c r="G38" s="104" t="s">
        <v>359</v>
      </c>
      <c r="H38" s="93">
        <v>169.2</v>
      </c>
    </row>
    <row r="39" spans="2:8" s="96" customFormat="1" ht="23.25" customHeight="1" x14ac:dyDescent="0.25">
      <c r="B39" s="127">
        <v>124</v>
      </c>
      <c r="C39" s="125">
        <v>54199</v>
      </c>
      <c r="D39" s="126">
        <v>43390</v>
      </c>
      <c r="E39" s="127" t="s">
        <v>278</v>
      </c>
      <c r="F39" s="127" t="s">
        <v>341</v>
      </c>
      <c r="G39" s="104" t="s">
        <v>359</v>
      </c>
      <c r="H39" s="93">
        <v>258.83999999999997</v>
      </c>
    </row>
    <row r="40" spans="2:8" s="96" customFormat="1" ht="54" customHeight="1" x14ac:dyDescent="0.25">
      <c r="B40" s="180">
        <v>125</v>
      </c>
      <c r="C40" s="177">
        <v>54310</v>
      </c>
      <c r="D40" s="188">
        <v>43391</v>
      </c>
      <c r="E40" s="180" t="s">
        <v>48</v>
      </c>
      <c r="F40" s="180" t="s">
        <v>51</v>
      </c>
      <c r="G40" s="92" t="s">
        <v>364</v>
      </c>
      <c r="H40" s="93">
        <v>895</v>
      </c>
    </row>
    <row r="41" spans="2:8" s="96" customFormat="1" ht="52.5" customHeight="1" x14ac:dyDescent="0.25">
      <c r="B41" s="182"/>
      <c r="C41" s="179"/>
      <c r="D41" s="190"/>
      <c r="E41" s="182"/>
      <c r="F41" s="182"/>
      <c r="G41" s="92" t="s">
        <v>365</v>
      </c>
      <c r="H41" s="93">
        <v>327.5</v>
      </c>
    </row>
    <row r="42" spans="2:8" s="96" customFormat="1" ht="53.25" customHeight="1" x14ac:dyDescent="0.25">
      <c r="B42" s="121">
        <v>126</v>
      </c>
      <c r="C42" s="123">
        <v>54599</v>
      </c>
      <c r="D42" s="124">
        <v>43392</v>
      </c>
      <c r="E42" s="121" t="s">
        <v>48</v>
      </c>
      <c r="F42" s="122" t="s">
        <v>158</v>
      </c>
      <c r="G42" s="99" t="s">
        <v>366</v>
      </c>
      <c r="H42" s="93">
        <v>3500</v>
      </c>
    </row>
    <row r="43" spans="2:8" s="96" customFormat="1" ht="22.5" customHeight="1" x14ac:dyDescent="0.25">
      <c r="B43" s="89">
        <v>127</v>
      </c>
      <c r="C43" s="90">
        <v>54310</v>
      </c>
      <c r="D43" s="91">
        <v>43392</v>
      </c>
      <c r="E43" s="89" t="s">
        <v>48</v>
      </c>
      <c r="F43" s="89" t="s">
        <v>325</v>
      </c>
      <c r="G43" s="104" t="s">
        <v>326</v>
      </c>
      <c r="H43" s="93">
        <v>1300</v>
      </c>
    </row>
    <row r="44" spans="2:8" s="96" customFormat="1" ht="39" customHeight="1" x14ac:dyDescent="0.25">
      <c r="B44" s="121">
        <v>128</v>
      </c>
      <c r="C44" s="123">
        <v>54305</v>
      </c>
      <c r="D44" s="124">
        <v>43392</v>
      </c>
      <c r="E44" s="121" t="s">
        <v>91</v>
      </c>
      <c r="F44" s="122" t="s">
        <v>35</v>
      </c>
      <c r="G44" s="99" t="s">
        <v>367</v>
      </c>
      <c r="H44" s="93">
        <v>264.42</v>
      </c>
    </row>
    <row r="45" spans="2:8" s="96" customFormat="1" ht="16.5" x14ac:dyDescent="0.25">
      <c r="B45" s="180">
        <v>129</v>
      </c>
      <c r="C45" s="177">
        <v>54399</v>
      </c>
      <c r="D45" s="188">
        <v>43399</v>
      </c>
      <c r="E45" s="180" t="s">
        <v>368</v>
      </c>
      <c r="F45" s="185" t="s">
        <v>369</v>
      </c>
      <c r="G45" s="97" t="s">
        <v>370</v>
      </c>
      <c r="H45" s="196">
        <v>675.35</v>
      </c>
    </row>
    <row r="46" spans="2:8" s="96" customFormat="1" ht="26.25" customHeight="1" x14ac:dyDescent="0.25">
      <c r="B46" s="182"/>
      <c r="C46" s="179"/>
      <c r="D46" s="190"/>
      <c r="E46" s="182"/>
      <c r="F46" s="186"/>
      <c r="G46" s="99" t="s">
        <v>371</v>
      </c>
      <c r="H46" s="197"/>
    </row>
    <row r="47" spans="2:8" s="96" customFormat="1" ht="16.5" customHeight="1" x14ac:dyDescent="0.25">
      <c r="B47" s="180">
        <v>130</v>
      </c>
      <c r="C47" s="177">
        <v>54301</v>
      </c>
      <c r="D47" s="188">
        <v>43399</v>
      </c>
      <c r="E47" s="180" t="s">
        <v>357</v>
      </c>
      <c r="F47" s="185" t="s">
        <v>372</v>
      </c>
      <c r="G47" s="97" t="s">
        <v>373</v>
      </c>
      <c r="H47" s="196">
        <v>225.17</v>
      </c>
    </row>
    <row r="48" spans="2:8" s="96" customFormat="1" ht="39" customHeight="1" x14ac:dyDescent="0.25">
      <c r="B48" s="182"/>
      <c r="C48" s="179"/>
      <c r="D48" s="190"/>
      <c r="E48" s="182"/>
      <c r="F48" s="186"/>
      <c r="G48" s="99" t="s">
        <v>374</v>
      </c>
      <c r="H48" s="197"/>
    </row>
    <row r="49" spans="2:8" s="96" customFormat="1" ht="22.5" customHeight="1" x14ac:dyDescent="0.25">
      <c r="B49" s="180">
        <v>131</v>
      </c>
      <c r="C49" s="177">
        <v>54199</v>
      </c>
      <c r="D49" s="188">
        <v>43403</v>
      </c>
      <c r="E49" s="180" t="s">
        <v>2</v>
      </c>
      <c r="F49" s="180" t="s">
        <v>145</v>
      </c>
      <c r="G49" s="99" t="s">
        <v>375</v>
      </c>
      <c r="H49" s="93"/>
    </row>
    <row r="50" spans="2:8" s="96" customFormat="1" ht="37.5" customHeight="1" x14ac:dyDescent="0.25">
      <c r="B50" s="181"/>
      <c r="C50" s="178"/>
      <c r="D50" s="189"/>
      <c r="E50" s="181"/>
      <c r="F50" s="181"/>
      <c r="G50" s="92" t="s">
        <v>376</v>
      </c>
      <c r="H50" s="93">
        <v>360</v>
      </c>
    </row>
    <row r="51" spans="2:8" s="96" customFormat="1" ht="19.5" customHeight="1" x14ac:dyDescent="0.25">
      <c r="B51" s="182"/>
      <c r="C51" s="179"/>
      <c r="D51" s="190"/>
      <c r="E51" s="182"/>
      <c r="F51" s="182"/>
      <c r="G51" s="92" t="s">
        <v>355</v>
      </c>
      <c r="H51" s="93">
        <v>8.75</v>
      </c>
    </row>
    <row r="52" spans="2:8" s="96" customFormat="1" ht="36" customHeight="1" x14ac:dyDescent="0.25">
      <c r="B52" s="105">
        <v>132</v>
      </c>
      <c r="C52" s="106">
        <v>54310</v>
      </c>
      <c r="D52" s="107">
        <v>43404</v>
      </c>
      <c r="E52" s="105" t="s">
        <v>48</v>
      </c>
      <c r="F52" s="105" t="s">
        <v>377</v>
      </c>
      <c r="G52" s="100" t="s">
        <v>472</v>
      </c>
      <c r="H52" s="93">
        <v>8700</v>
      </c>
    </row>
    <row r="53" spans="2:8" s="96" customFormat="1" ht="24.75" customHeight="1" x14ac:dyDescent="0.25">
      <c r="B53" s="105">
        <v>133</v>
      </c>
      <c r="C53" s="106">
        <v>54104</v>
      </c>
      <c r="D53" s="107">
        <v>43411</v>
      </c>
      <c r="E53" s="105" t="s">
        <v>210</v>
      </c>
      <c r="F53" s="105" t="s">
        <v>378</v>
      </c>
      <c r="G53" s="108" t="s">
        <v>379</v>
      </c>
      <c r="H53" s="93">
        <v>2957</v>
      </c>
    </row>
    <row r="54" spans="2:8" s="96" customFormat="1" ht="18.75" customHeight="1" x14ac:dyDescent="0.25">
      <c r="B54" s="180">
        <v>134</v>
      </c>
      <c r="C54" s="177">
        <v>54110</v>
      </c>
      <c r="D54" s="188">
        <v>43411</v>
      </c>
      <c r="E54" s="180" t="s">
        <v>380</v>
      </c>
      <c r="F54" s="185" t="s">
        <v>58</v>
      </c>
      <c r="G54" s="97" t="s">
        <v>381</v>
      </c>
      <c r="H54" s="198">
        <v>3000</v>
      </c>
    </row>
    <row r="55" spans="2:8" s="96" customFormat="1" ht="52.5" customHeight="1" x14ac:dyDescent="0.25">
      <c r="B55" s="182"/>
      <c r="C55" s="179"/>
      <c r="D55" s="190"/>
      <c r="E55" s="182"/>
      <c r="F55" s="186"/>
      <c r="G55" s="99" t="s">
        <v>201</v>
      </c>
      <c r="H55" s="199"/>
    </row>
    <row r="56" spans="2:8" s="96" customFormat="1" ht="19.5" customHeight="1" x14ac:dyDescent="0.25">
      <c r="B56" s="180">
        <v>135</v>
      </c>
      <c r="C56" s="177">
        <v>54305</v>
      </c>
      <c r="D56" s="188">
        <v>43411</v>
      </c>
      <c r="E56" s="180" t="s">
        <v>382</v>
      </c>
      <c r="F56" s="180" t="s">
        <v>35</v>
      </c>
      <c r="G56" s="97" t="s">
        <v>323</v>
      </c>
      <c r="H56" s="198">
        <v>1423.8</v>
      </c>
    </row>
    <row r="57" spans="2:8" s="96" customFormat="1" ht="40.5" customHeight="1" x14ac:dyDescent="0.25">
      <c r="B57" s="182"/>
      <c r="C57" s="179"/>
      <c r="D57" s="190"/>
      <c r="E57" s="182"/>
      <c r="F57" s="182"/>
      <c r="G57" s="99" t="s">
        <v>383</v>
      </c>
      <c r="H57" s="199"/>
    </row>
    <row r="58" spans="2:8" s="96" customFormat="1" ht="21.75" customHeight="1" x14ac:dyDescent="0.25">
      <c r="B58" s="180">
        <v>136</v>
      </c>
      <c r="C58" s="177">
        <v>54305</v>
      </c>
      <c r="D58" s="188">
        <v>43411</v>
      </c>
      <c r="E58" s="180" t="s">
        <v>382</v>
      </c>
      <c r="F58" s="180" t="s">
        <v>44</v>
      </c>
      <c r="G58" s="97" t="s">
        <v>323</v>
      </c>
      <c r="H58" s="198">
        <v>1363.56</v>
      </c>
    </row>
    <row r="59" spans="2:8" s="96" customFormat="1" ht="37.5" customHeight="1" x14ac:dyDescent="0.25">
      <c r="B59" s="182"/>
      <c r="C59" s="179"/>
      <c r="D59" s="190"/>
      <c r="E59" s="182"/>
      <c r="F59" s="182"/>
      <c r="G59" s="99" t="s">
        <v>384</v>
      </c>
      <c r="H59" s="199"/>
    </row>
    <row r="60" spans="2:8" s="96" customFormat="1" ht="16.5" customHeight="1" x14ac:dyDescent="0.25">
      <c r="B60" s="180">
        <v>137</v>
      </c>
      <c r="C60" s="177">
        <v>54305</v>
      </c>
      <c r="D60" s="188">
        <v>43411</v>
      </c>
      <c r="E60" s="180" t="s">
        <v>382</v>
      </c>
      <c r="F60" s="185" t="s">
        <v>46</v>
      </c>
      <c r="G60" s="97" t="s">
        <v>323</v>
      </c>
      <c r="H60" s="198">
        <v>1627.2</v>
      </c>
    </row>
    <row r="61" spans="2:8" s="96" customFormat="1" ht="34.5" customHeight="1" x14ac:dyDescent="0.25">
      <c r="B61" s="182"/>
      <c r="C61" s="179"/>
      <c r="D61" s="190"/>
      <c r="E61" s="182"/>
      <c r="F61" s="186"/>
      <c r="G61" s="99" t="s">
        <v>385</v>
      </c>
      <c r="H61" s="199"/>
    </row>
    <row r="62" spans="2:8" s="96" customFormat="1" ht="16.5" x14ac:dyDescent="0.25">
      <c r="B62" s="180">
        <v>138</v>
      </c>
      <c r="C62" s="177">
        <v>54119</v>
      </c>
      <c r="D62" s="188">
        <v>43420</v>
      </c>
      <c r="E62" s="180" t="s">
        <v>69</v>
      </c>
      <c r="F62" s="185" t="s">
        <v>386</v>
      </c>
      <c r="G62" s="97" t="s">
        <v>387</v>
      </c>
      <c r="H62" s="109"/>
    </row>
    <row r="63" spans="2:8" s="96" customFormat="1" ht="56.25" customHeight="1" x14ac:dyDescent="0.25">
      <c r="B63" s="182"/>
      <c r="C63" s="179"/>
      <c r="D63" s="190"/>
      <c r="E63" s="182"/>
      <c r="F63" s="186"/>
      <c r="G63" s="99" t="s">
        <v>388</v>
      </c>
      <c r="H63" s="109">
        <v>519.79999999999995</v>
      </c>
    </row>
    <row r="64" spans="2:8" s="96" customFormat="1" ht="16.5" x14ac:dyDescent="0.25">
      <c r="B64" s="180">
        <v>139</v>
      </c>
      <c r="C64" s="177">
        <v>54505</v>
      </c>
      <c r="D64" s="188">
        <v>43420</v>
      </c>
      <c r="E64" s="180" t="s">
        <v>389</v>
      </c>
      <c r="F64" s="180" t="s">
        <v>390</v>
      </c>
      <c r="G64" s="97" t="s">
        <v>391</v>
      </c>
      <c r="H64" s="198">
        <v>255</v>
      </c>
    </row>
    <row r="65" spans="2:8" s="96" customFormat="1" ht="55.5" customHeight="1" x14ac:dyDescent="0.25">
      <c r="B65" s="182"/>
      <c r="C65" s="179"/>
      <c r="D65" s="190"/>
      <c r="E65" s="182"/>
      <c r="F65" s="182"/>
      <c r="G65" s="99" t="s">
        <v>392</v>
      </c>
      <c r="H65" s="199"/>
    </row>
    <row r="66" spans="2:8" s="96" customFormat="1" ht="16.5" customHeight="1" x14ac:dyDescent="0.25">
      <c r="B66" s="180">
        <v>140</v>
      </c>
      <c r="C66" s="177">
        <v>54199</v>
      </c>
      <c r="D66" s="188">
        <v>43423</v>
      </c>
      <c r="E66" s="180" t="s">
        <v>382</v>
      </c>
      <c r="F66" s="185" t="s">
        <v>179</v>
      </c>
      <c r="G66" s="97" t="s">
        <v>393</v>
      </c>
      <c r="H66" s="198">
        <v>900</v>
      </c>
    </row>
    <row r="67" spans="2:8" s="96" customFormat="1" ht="23.25" customHeight="1" x14ac:dyDescent="0.25">
      <c r="B67" s="182"/>
      <c r="C67" s="179"/>
      <c r="D67" s="190"/>
      <c r="E67" s="182"/>
      <c r="F67" s="186"/>
      <c r="G67" s="99" t="s">
        <v>394</v>
      </c>
      <c r="H67" s="199"/>
    </row>
    <row r="68" spans="2:8" s="96" customFormat="1" ht="18" customHeight="1" x14ac:dyDescent="0.25">
      <c r="B68" s="180">
        <v>141</v>
      </c>
      <c r="C68" s="177">
        <v>54313</v>
      </c>
      <c r="D68" s="188">
        <v>43423</v>
      </c>
      <c r="E68" s="180" t="s">
        <v>382</v>
      </c>
      <c r="F68" s="185" t="s">
        <v>195</v>
      </c>
      <c r="G68" s="97" t="s">
        <v>395</v>
      </c>
      <c r="H68" s="198">
        <v>600</v>
      </c>
    </row>
    <row r="69" spans="2:8" s="96" customFormat="1" ht="36.75" customHeight="1" x14ac:dyDescent="0.25">
      <c r="B69" s="182"/>
      <c r="C69" s="179"/>
      <c r="D69" s="190"/>
      <c r="E69" s="182"/>
      <c r="F69" s="186"/>
      <c r="G69" s="99" t="s">
        <v>396</v>
      </c>
      <c r="H69" s="199"/>
    </row>
    <row r="70" spans="2:8" s="96" customFormat="1" ht="23.25" customHeight="1" x14ac:dyDescent="0.25">
      <c r="B70" s="180">
        <v>142</v>
      </c>
      <c r="C70" s="177">
        <v>54199</v>
      </c>
      <c r="D70" s="188">
        <v>43423</v>
      </c>
      <c r="E70" s="180" t="s">
        <v>382</v>
      </c>
      <c r="F70" s="180" t="s">
        <v>179</v>
      </c>
      <c r="G70" s="104" t="s">
        <v>397</v>
      </c>
      <c r="H70" s="93"/>
    </row>
    <row r="71" spans="2:8" s="96" customFormat="1" ht="45" customHeight="1" x14ac:dyDescent="0.25">
      <c r="B71" s="181"/>
      <c r="C71" s="178"/>
      <c r="D71" s="189"/>
      <c r="E71" s="181"/>
      <c r="F71" s="181"/>
      <c r="G71" s="92" t="s">
        <v>398</v>
      </c>
      <c r="H71" s="93">
        <v>851</v>
      </c>
    </row>
    <row r="72" spans="2:8" s="96" customFormat="1" ht="41.25" customHeight="1" x14ac:dyDescent="0.25">
      <c r="B72" s="182"/>
      <c r="C72" s="179"/>
      <c r="D72" s="190"/>
      <c r="E72" s="182"/>
      <c r="F72" s="182"/>
      <c r="G72" s="92" t="s">
        <v>399</v>
      </c>
      <c r="H72" s="93">
        <v>119</v>
      </c>
    </row>
    <row r="73" spans="2:8" s="96" customFormat="1" ht="22.5" customHeight="1" x14ac:dyDescent="0.25">
      <c r="B73" s="180">
        <v>143</v>
      </c>
      <c r="C73" s="177">
        <v>54199</v>
      </c>
      <c r="D73" s="188">
        <v>43423</v>
      </c>
      <c r="E73" s="180" t="s">
        <v>382</v>
      </c>
      <c r="F73" s="180" t="s">
        <v>145</v>
      </c>
      <c r="G73" s="97" t="s">
        <v>400</v>
      </c>
      <c r="H73" s="93"/>
    </row>
    <row r="74" spans="2:8" s="96" customFormat="1" ht="25.5" customHeight="1" x14ac:dyDescent="0.25">
      <c r="B74" s="181"/>
      <c r="C74" s="178"/>
      <c r="D74" s="189"/>
      <c r="E74" s="181"/>
      <c r="F74" s="181"/>
      <c r="G74" s="92" t="s">
        <v>401</v>
      </c>
      <c r="H74" s="93">
        <v>360</v>
      </c>
    </row>
    <row r="75" spans="2:8" s="96" customFormat="1" ht="22.5" customHeight="1" x14ac:dyDescent="0.25">
      <c r="B75" s="182"/>
      <c r="C75" s="179"/>
      <c r="D75" s="190"/>
      <c r="E75" s="182"/>
      <c r="F75" s="182"/>
      <c r="G75" s="97" t="s">
        <v>402</v>
      </c>
      <c r="H75" s="93">
        <v>7.45</v>
      </c>
    </row>
    <row r="76" spans="2:8" s="96" customFormat="1" ht="16.5" customHeight="1" x14ac:dyDescent="0.25">
      <c r="B76" s="202">
        <v>144</v>
      </c>
      <c r="C76" s="203">
        <v>54105</v>
      </c>
      <c r="D76" s="204">
        <v>43424</v>
      </c>
      <c r="E76" s="202" t="s">
        <v>382</v>
      </c>
      <c r="F76" s="202" t="s">
        <v>151</v>
      </c>
      <c r="G76" s="92" t="s">
        <v>403</v>
      </c>
      <c r="H76" s="200">
        <v>1020</v>
      </c>
    </row>
    <row r="77" spans="2:8" s="96" customFormat="1" ht="45" customHeight="1" x14ac:dyDescent="0.25">
      <c r="B77" s="202"/>
      <c r="C77" s="203"/>
      <c r="D77" s="204"/>
      <c r="E77" s="202"/>
      <c r="F77" s="202"/>
      <c r="G77" s="92" t="s">
        <v>404</v>
      </c>
      <c r="H77" s="200"/>
    </row>
    <row r="78" spans="2:8" ht="16.5" x14ac:dyDescent="0.25">
      <c r="B78" s="159">
        <v>145</v>
      </c>
      <c r="C78" s="161">
        <v>54114</v>
      </c>
      <c r="D78" s="160">
        <v>43423</v>
      </c>
      <c r="E78" s="159" t="s">
        <v>382</v>
      </c>
      <c r="F78" s="159" t="s">
        <v>405</v>
      </c>
      <c r="G78" s="27" t="s">
        <v>406</v>
      </c>
      <c r="H78" s="201">
        <v>640</v>
      </c>
    </row>
    <row r="79" spans="2:8" ht="39" customHeight="1" x14ac:dyDescent="0.25">
      <c r="B79" s="159"/>
      <c r="C79" s="161"/>
      <c r="D79" s="160"/>
      <c r="E79" s="159"/>
      <c r="F79" s="159"/>
      <c r="G79" s="27" t="s">
        <v>407</v>
      </c>
      <c r="H79" s="201"/>
    </row>
    <row r="80" spans="2:8" ht="39" customHeight="1" x14ac:dyDescent="0.25">
      <c r="B80" s="116">
        <v>146</v>
      </c>
      <c r="C80" s="118">
        <v>54305</v>
      </c>
      <c r="D80" s="117">
        <v>43427</v>
      </c>
      <c r="E80" s="115" t="s">
        <v>2</v>
      </c>
      <c r="F80" s="116" t="s">
        <v>46</v>
      </c>
      <c r="G80" s="27" t="s">
        <v>409</v>
      </c>
      <c r="H80" s="93">
        <v>559.35</v>
      </c>
    </row>
    <row r="81" spans="2:8" ht="36" customHeight="1" x14ac:dyDescent="0.25">
      <c r="B81" s="116">
        <v>147</v>
      </c>
      <c r="C81" s="118">
        <v>54305</v>
      </c>
      <c r="D81" s="117">
        <v>43427</v>
      </c>
      <c r="E81" s="115" t="s">
        <v>2</v>
      </c>
      <c r="F81" s="119" t="s">
        <v>35</v>
      </c>
      <c r="G81" s="83" t="s">
        <v>410</v>
      </c>
      <c r="H81" s="93">
        <v>355.95</v>
      </c>
    </row>
    <row r="82" spans="2:8" ht="36.75" customHeight="1" x14ac:dyDescent="0.25">
      <c r="B82" s="116">
        <v>148</v>
      </c>
      <c r="C82" s="118">
        <v>54305</v>
      </c>
      <c r="D82" s="117">
        <v>43427</v>
      </c>
      <c r="E82" s="115" t="s">
        <v>2</v>
      </c>
      <c r="F82" s="119" t="s">
        <v>44</v>
      </c>
      <c r="G82" s="83" t="s">
        <v>411</v>
      </c>
      <c r="H82" s="120">
        <v>340.89</v>
      </c>
    </row>
    <row r="83" spans="2:8" ht="36" customHeight="1" x14ac:dyDescent="0.25">
      <c r="B83" s="116">
        <v>149</v>
      </c>
      <c r="C83" s="118">
        <v>54303</v>
      </c>
      <c r="D83" s="117">
        <v>43432</v>
      </c>
      <c r="E83" s="115" t="s">
        <v>153</v>
      </c>
      <c r="F83" s="116" t="s">
        <v>412</v>
      </c>
      <c r="G83" s="83" t="s">
        <v>413</v>
      </c>
      <c r="H83" s="120">
        <v>756</v>
      </c>
    </row>
    <row r="84" spans="2:8" ht="33.75" customHeight="1" x14ac:dyDescent="0.25">
      <c r="B84" s="116">
        <v>150</v>
      </c>
      <c r="C84" s="118">
        <v>54399</v>
      </c>
      <c r="D84" s="117">
        <v>43433</v>
      </c>
      <c r="E84" s="115" t="s">
        <v>153</v>
      </c>
      <c r="F84" s="116" t="s">
        <v>412</v>
      </c>
      <c r="G84" s="27" t="s">
        <v>448</v>
      </c>
      <c r="H84" s="120">
        <v>1030</v>
      </c>
    </row>
    <row r="85" spans="2:8" ht="51.75" customHeight="1" x14ac:dyDescent="0.25">
      <c r="B85" s="116">
        <v>151</v>
      </c>
      <c r="C85" s="118">
        <v>54310</v>
      </c>
      <c r="D85" s="117">
        <v>43434</v>
      </c>
      <c r="E85" s="115" t="s">
        <v>477</v>
      </c>
      <c r="F85" s="119" t="s">
        <v>325</v>
      </c>
      <c r="G85" s="27" t="s">
        <v>414</v>
      </c>
      <c r="H85" s="120">
        <v>219.4</v>
      </c>
    </row>
    <row r="86" spans="2:8" ht="52.5" customHeight="1" x14ac:dyDescent="0.25">
      <c r="B86" s="116">
        <v>152</v>
      </c>
      <c r="C86" s="118">
        <v>54105</v>
      </c>
      <c r="D86" s="117">
        <v>43439</v>
      </c>
      <c r="E86" s="115" t="s">
        <v>2</v>
      </c>
      <c r="F86" s="119" t="s">
        <v>415</v>
      </c>
      <c r="G86" s="84" t="s">
        <v>416</v>
      </c>
      <c r="H86" s="120">
        <v>204</v>
      </c>
    </row>
    <row r="87" spans="2:8" ht="16.5" x14ac:dyDescent="0.25">
      <c r="B87" s="168">
        <v>153</v>
      </c>
      <c r="C87" s="172">
        <v>54399</v>
      </c>
      <c r="D87" s="170">
        <v>43439</v>
      </c>
      <c r="E87" s="168" t="s">
        <v>333</v>
      </c>
      <c r="F87" s="205" t="s">
        <v>417</v>
      </c>
      <c r="G87" s="67" t="s">
        <v>418</v>
      </c>
      <c r="H87" s="165">
        <v>8788.5</v>
      </c>
    </row>
    <row r="88" spans="2:8" ht="51.75" customHeight="1" x14ac:dyDescent="0.25">
      <c r="B88" s="174"/>
      <c r="C88" s="175"/>
      <c r="D88" s="176"/>
      <c r="E88" s="174"/>
      <c r="F88" s="206"/>
      <c r="G88" s="84" t="s">
        <v>419</v>
      </c>
      <c r="H88" s="166"/>
    </row>
    <row r="89" spans="2:8" ht="16.5" customHeight="1" x14ac:dyDescent="0.25">
      <c r="B89" s="168">
        <v>154</v>
      </c>
      <c r="C89" s="172">
        <v>61101</v>
      </c>
      <c r="D89" s="170">
        <v>43441</v>
      </c>
      <c r="E89" s="168" t="s">
        <v>420</v>
      </c>
      <c r="F89" s="168" t="s">
        <v>421</v>
      </c>
      <c r="G89" s="67" t="s">
        <v>422</v>
      </c>
      <c r="H89" s="165">
        <v>1040</v>
      </c>
    </row>
    <row r="90" spans="2:8" ht="39" customHeight="1" x14ac:dyDescent="0.25">
      <c r="B90" s="174"/>
      <c r="C90" s="175"/>
      <c r="D90" s="176"/>
      <c r="E90" s="174"/>
      <c r="F90" s="174"/>
      <c r="G90" s="83" t="s">
        <v>423</v>
      </c>
      <c r="H90" s="166"/>
    </row>
    <row r="91" spans="2:8" ht="16.5" x14ac:dyDescent="0.25">
      <c r="B91" s="168">
        <v>155</v>
      </c>
      <c r="C91" s="172">
        <v>54505</v>
      </c>
      <c r="D91" s="170">
        <v>43441</v>
      </c>
      <c r="E91" s="168" t="s">
        <v>424</v>
      </c>
      <c r="F91" s="168" t="s">
        <v>425</v>
      </c>
      <c r="G91" s="67" t="s">
        <v>391</v>
      </c>
      <c r="H91" s="165">
        <v>1695</v>
      </c>
    </row>
    <row r="92" spans="2:8" ht="72" customHeight="1" x14ac:dyDescent="0.25">
      <c r="B92" s="174"/>
      <c r="C92" s="175"/>
      <c r="D92" s="176"/>
      <c r="E92" s="174"/>
      <c r="F92" s="174"/>
      <c r="G92" s="84" t="s">
        <v>449</v>
      </c>
      <c r="H92" s="167"/>
    </row>
    <row r="93" spans="2:8" ht="24.75" customHeight="1" x14ac:dyDescent="0.25">
      <c r="B93" s="168">
        <v>156</v>
      </c>
      <c r="C93" s="172">
        <v>54399</v>
      </c>
      <c r="D93" s="170">
        <v>43441</v>
      </c>
      <c r="E93" s="168" t="s">
        <v>357</v>
      </c>
      <c r="F93" s="168" t="s">
        <v>426</v>
      </c>
      <c r="G93" s="27" t="s">
        <v>427</v>
      </c>
      <c r="H93" s="85"/>
    </row>
    <row r="94" spans="2:8" ht="33" customHeight="1" x14ac:dyDescent="0.25">
      <c r="B94" s="169"/>
      <c r="C94" s="173"/>
      <c r="D94" s="171"/>
      <c r="E94" s="169"/>
      <c r="F94" s="169"/>
      <c r="G94" s="67" t="s">
        <v>428</v>
      </c>
      <c r="H94" s="77">
        <v>2260</v>
      </c>
    </row>
    <row r="95" spans="2:8" ht="35.25" customHeight="1" x14ac:dyDescent="0.25">
      <c r="B95" s="174"/>
      <c r="C95" s="175"/>
      <c r="D95" s="176"/>
      <c r="E95" s="174"/>
      <c r="F95" s="174"/>
      <c r="G95" s="27" t="s">
        <v>429</v>
      </c>
      <c r="H95" s="77">
        <v>2260</v>
      </c>
    </row>
    <row r="96" spans="2:8" ht="16.5" x14ac:dyDescent="0.25">
      <c r="B96" s="168">
        <v>157</v>
      </c>
      <c r="C96" s="172">
        <v>54305</v>
      </c>
      <c r="D96" s="170">
        <v>43445</v>
      </c>
      <c r="E96" s="168" t="s">
        <v>331</v>
      </c>
      <c r="F96" s="168" t="s">
        <v>44</v>
      </c>
      <c r="G96" s="67" t="s">
        <v>408</v>
      </c>
      <c r="H96" s="165">
        <v>116.43</v>
      </c>
    </row>
    <row r="97" spans="1:8" ht="36" customHeight="1" x14ac:dyDescent="0.25">
      <c r="B97" s="174"/>
      <c r="C97" s="175"/>
      <c r="D97" s="176"/>
      <c r="E97" s="174"/>
      <c r="F97" s="174"/>
      <c r="G97" s="84" t="s">
        <v>430</v>
      </c>
      <c r="H97" s="166"/>
    </row>
    <row r="98" spans="1:8" ht="16.5" x14ac:dyDescent="0.25">
      <c r="B98" s="168">
        <v>158</v>
      </c>
      <c r="C98" s="172">
        <v>54115</v>
      </c>
      <c r="D98" s="170">
        <v>43446</v>
      </c>
      <c r="E98" s="168" t="s">
        <v>431</v>
      </c>
      <c r="F98" s="168" t="s">
        <v>123</v>
      </c>
      <c r="G98" s="27" t="s">
        <v>432</v>
      </c>
      <c r="H98" s="77"/>
    </row>
    <row r="99" spans="1:8" ht="23.25" customHeight="1" x14ac:dyDescent="0.25">
      <c r="B99" s="169"/>
      <c r="C99" s="173"/>
      <c r="D99" s="171"/>
      <c r="E99" s="169"/>
      <c r="F99" s="169"/>
      <c r="G99" s="67" t="s">
        <v>433</v>
      </c>
      <c r="H99" s="77">
        <v>198.62</v>
      </c>
    </row>
    <row r="100" spans="1:8" ht="23.25" customHeight="1" x14ac:dyDescent="0.25">
      <c r="B100" s="174"/>
      <c r="C100" s="175"/>
      <c r="D100" s="176"/>
      <c r="E100" s="174"/>
      <c r="F100" s="174"/>
      <c r="G100" s="27" t="s">
        <v>434</v>
      </c>
      <c r="H100" s="77">
        <v>448.16</v>
      </c>
    </row>
    <row r="101" spans="1:8" ht="30" customHeight="1" x14ac:dyDescent="0.25">
      <c r="B101" s="82">
        <v>159</v>
      </c>
      <c r="C101" s="81">
        <v>54115</v>
      </c>
      <c r="D101" s="80">
        <v>43446</v>
      </c>
      <c r="E101" s="82" t="s">
        <v>357</v>
      </c>
      <c r="F101" s="82" t="s">
        <v>435</v>
      </c>
      <c r="G101" s="83" t="s">
        <v>432</v>
      </c>
      <c r="H101" s="77">
        <v>1718</v>
      </c>
    </row>
    <row r="102" spans="1:8" ht="16.5" x14ac:dyDescent="0.25">
      <c r="B102" s="168">
        <v>160</v>
      </c>
      <c r="C102" s="172">
        <v>61104</v>
      </c>
      <c r="D102" s="170">
        <v>43446</v>
      </c>
      <c r="E102" s="168" t="s">
        <v>436</v>
      </c>
      <c r="F102" s="168" t="s">
        <v>130</v>
      </c>
      <c r="G102" s="67" t="s">
        <v>437</v>
      </c>
      <c r="H102" s="165">
        <v>5450</v>
      </c>
    </row>
    <row r="103" spans="1:8" ht="36" customHeight="1" x14ac:dyDescent="0.25">
      <c r="B103" s="174"/>
      <c r="C103" s="175"/>
      <c r="D103" s="176"/>
      <c r="E103" s="174"/>
      <c r="F103" s="174"/>
      <c r="G103" s="84" t="s">
        <v>438</v>
      </c>
      <c r="H103" s="166"/>
    </row>
    <row r="104" spans="1:8" ht="16.5" customHeight="1" x14ac:dyDescent="0.25">
      <c r="B104" s="168">
        <v>161</v>
      </c>
      <c r="C104" s="172">
        <v>54303</v>
      </c>
      <c r="D104" s="170">
        <v>43447</v>
      </c>
      <c r="E104" s="168" t="s">
        <v>278</v>
      </c>
      <c r="F104" s="168" t="s">
        <v>439</v>
      </c>
      <c r="G104" s="67" t="s">
        <v>440</v>
      </c>
      <c r="H104" s="165">
        <v>6438</v>
      </c>
    </row>
    <row r="105" spans="1:8" ht="37.5" customHeight="1" x14ac:dyDescent="0.25">
      <c r="B105" s="169"/>
      <c r="C105" s="173"/>
      <c r="D105" s="171"/>
      <c r="E105" s="169"/>
      <c r="F105" s="169"/>
      <c r="G105" s="27" t="s">
        <v>441</v>
      </c>
      <c r="H105" s="167"/>
    </row>
    <row r="106" spans="1:8" ht="68.25" customHeight="1" x14ac:dyDescent="0.25">
      <c r="B106" s="111">
        <v>162</v>
      </c>
      <c r="C106" s="113">
        <v>61101</v>
      </c>
      <c r="D106" s="112">
        <v>43452</v>
      </c>
      <c r="E106" s="111" t="s">
        <v>278</v>
      </c>
      <c r="F106" s="111" t="s">
        <v>443</v>
      </c>
      <c r="G106" s="27" t="s">
        <v>473</v>
      </c>
      <c r="H106" s="77">
        <v>1100</v>
      </c>
    </row>
    <row r="107" spans="1:8" ht="69" customHeight="1" x14ac:dyDescent="0.25">
      <c r="B107" s="111">
        <v>163</v>
      </c>
      <c r="C107" s="113">
        <v>61105</v>
      </c>
      <c r="D107" s="112">
        <v>43452</v>
      </c>
      <c r="E107" s="111" t="s">
        <v>278</v>
      </c>
      <c r="F107" s="111" t="s">
        <v>444</v>
      </c>
      <c r="G107" s="83" t="s">
        <v>445</v>
      </c>
      <c r="H107" s="77">
        <v>40390.080000000002</v>
      </c>
    </row>
    <row r="108" spans="1:8" ht="59.25" customHeight="1" thickBot="1" x14ac:dyDescent="0.3">
      <c r="A108" t="s">
        <v>442</v>
      </c>
      <c r="B108" s="86">
        <v>164</v>
      </c>
      <c r="C108" s="88">
        <v>61105</v>
      </c>
      <c r="D108" s="87">
        <v>43454</v>
      </c>
      <c r="E108" s="111" t="s">
        <v>278</v>
      </c>
      <c r="F108" s="86" t="s">
        <v>446</v>
      </c>
      <c r="G108" s="27" t="s">
        <v>447</v>
      </c>
      <c r="H108" s="114">
        <v>31980</v>
      </c>
    </row>
    <row r="109" spans="1:8" ht="29.25" customHeight="1" thickBot="1" x14ac:dyDescent="0.3">
      <c r="B109" s="162" t="s">
        <v>296</v>
      </c>
      <c r="C109" s="163"/>
      <c r="D109" s="163"/>
      <c r="E109" s="163"/>
      <c r="F109" s="163"/>
      <c r="G109" s="164"/>
      <c r="H109" s="60">
        <f>SUM(H5:H108)</f>
        <v>158665.21999999997</v>
      </c>
    </row>
  </sheetData>
  <mergeCells count="203">
    <mergeCell ref="B91:B92"/>
    <mergeCell ref="H91:H92"/>
    <mergeCell ref="D91:D92"/>
    <mergeCell ref="F91:F92"/>
    <mergeCell ref="E91:E92"/>
    <mergeCell ref="C91:C92"/>
    <mergeCell ref="C87:C88"/>
    <mergeCell ref="B87:B88"/>
    <mergeCell ref="H87:H88"/>
    <mergeCell ref="B89:B90"/>
    <mergeCell ref="C89:C90"/>
    <mergeCell ref="D89:D90"/>
    <mergeCell ref="E89:E90"/>
    <mergeCell ref="F89:F90"/>
    <mergeCell ref="H89:H90"/>
    <mergeCell ref="D87:D88"/>
    <mergeCell ref="F87:F88"/>
    <mergeCell ref="E87:E88"/>
    <mergeCell ref="H76:H77"/>
    <mergeCell ref="E78:E79"/>
    <mergeCell ref="F78:F79"/>
    <mergeCell ref="H78:H79"/>
    <mergeCell ref="B78:B79"/>
    <mergeCell ref="C78:C79"/>
    <mergeCell ref="D78:D79"/>
    <mergeCell ref="B76:B77"/>
    <mergeCell ref="C76:C77"/>
    <mergeCell ref="D76:D77"/>
    <mergeCell ref="E76:E77"/>
    <mergeCell ref="F76:F77"/>
    <mergeCell ref="C70:C72"/>
    <mergeCell ref="B70:B72"/>
    <mergeCell ref="D73:D75"/>
    <mergeCell ref="E73:E75"/>
    <mergeCell ref="F70:F72"/>
    <mergeCell ref="E70:E72"/>
    <mergeCell ref="D70:D72"/>
    <mergeCell ref="F66:F67"/>
    <mergeCell ref="F73:F75"/>
    <mergeCell ref="C73:C75"/>
    <mergeCell ref="B73:B75"/>
    <mergeCell ref="H66:H67"/>
    <mergeCell ref="D68:D69"/>
    <mergeCell ref="E68:E69"/>
    <mergeCell ref="B68:B69"/>
    <mergeCell ref="C68:C69"/>
    <mergeCell ref="F68:F69"/>
    <mergeCell ref="H68:H69"/>
    <mergeCell ref="E66:E67"/>
    <mergeCell ref="B66:B67"/>
    <mergeCell ref="C66:C67"/>
    <mergeCell ref="D66:D67"/>
    <mergeCell ref="H64:H65"/>
    <mergeCell ref="B64:B65"/>
    <mergeCell ref="C64:C65"/>
    <mergeCell ref="D64:D65"/>
    <mergeCell ref="E64:E65"/>
    <mergeCell ref="F64:F65"/>
    <mergeCell ref="B60:B61"/>
    <mergeCell ref="H60:H61"/>
    <mergeCell ref="B62:B63"/>
    <mergeCell ref="C62:C63"/>
    <mergeCell ref="D62:D63"/>
    <mergeCell ref="E62:E63"/>
    <mergeCell ref="F62:F63"/>
    <mergeCell ref="E60:E61"/>
    <mergeCell ref="F60:F61"/>
    <mergeCell ref="D60:D61"/>
    <mergeCell ref="C60:C61"/>
    <mergeCell ref="F56:F57"/>
    <mergeCell ref="H56:H57"/>
    <mergeCell ref="D58:D59"/>
    <mergeCell ref="E58:E59"/>
    <mergeCell ref="B58:B59"/>
    <mergeCell ref="C58:C59"/>
    <mergeCell ref="F58:F59"/>
    <mergeCell ref="H58:H59"/>
    <mergeCell ref="D56:D57"/>
    <mergeCell ref="B56:B57"/>
    <mergeCell ref="C56:C57"/>
    <mergeCell ref="E56:E57"/>
    <mergeCell ref="B54:B55"/>
    <mergeCell ref="C54:C55"/>
    <mergeCell ref="D54:D55"/>
    <mergeCell ref="E54:E55"/>
    <mergeCell ref="F54:F55"/>
    <mergeCell ref="H54:H55"/>
    <mergeCell ref="F49:F51"/>
    <mergeCell ref="E49:E51"/>
    <mergeCell ref="D49:D51"/>
    <mergeCell ref="C49:C51"/>
    <mergeCell ref="B49:B51"/>
    <mergeCell ref="H47:H48"/>
    <mergeCell ref="F45:F46"/>
    <mergeCell ref="H45:H46"/>
    <mergeCell ref="H12:H13"/>
    <mergeCell ref="H10:H11"/>
    <mergeCell ref="B32:B35"/>
    <mergeCell ref="C32:C35"/>
    <mergeCell ref="D32:D35"/>
    <mergeCell ref="E32:E35"/>
    <mergeCell ref="F32:F35"/>
    <mergeCell ref="H30:H31"/>
    <mergeCell ref="H28:H29"/>
    <mergeCell ref="H26:H27"/>
    <mergeCell ref="H20:H21"/>
    <mergeCell ref="H18:H19"/>
    <mergeCell ref="B30:B31"/>
    <mergeCell ref="C30:C31"/>
    <mergeCell ref="D30:D31"/>
    <mergeCell ref="E30:E31"/>
    <mergeCell ref="F30:F31"/>
    <mergeCell ref="B28:B29"/>
    <mergeCell ref="F28:F29"/>
    <mergeCell ref="B22:B25"/>
    <mergeCell ref="D22:D25"/>
    <mergeCell ref="C22:C25"/>
    <mergeCell ref="B47:B48"/>
    <mergeCell ref="B45:B46"/>
    <mergeCell ref="C45:C46"/>
    <mergeCell ref="D45:D46"/>
    <mergeCell ref="E45:E46"/>
    <mergeCell ref="C47:C48"/>
    <mergeCell ref="D47:D48"/>
    <mergeCell ref="E47:E48"/>
    <mergeCell ref="B40:B41"/>
    <mergeCell ref="C40:C41"/>
    <mergeCell ref="D40:D41"/>
    <mergeCell ref="E40:E41"/>
    <mergeCell ref="C28:C29"/>
    <mergeCell ref="D28:D29"/>
    <mergeCell ref="E28:E29"/>
    <mergeCell ref="F47:F48"/>
    <mergeCell ref="D20:D21"/>
    <mergeCell ref="F20:F21"/>
    <mergeCell ref="C26:C27"/>
    <mergeCell ref="D26:D27"/>
    <mergeCell ref="E26:E27"/>
    <mergeCell ref="F26:F27"/>
    <mergeCell ref="B18:B19"/>
    <mergeCell ref="C18:C19"/>
    <mergeCell ref="D18:D19"/>
    <mergeCell ref="E18:E19"/>
    <mergeCell ref="E22:E25"/>
    <mergeCell ref="F7:F9"/>
    <mergeCell ref="E7:E9"/>
    <mergeCell ref="F22:F25"/>
    <mergeCell ref="B26:B27"/>
    <mergeCell ref="D7:D9"/>
    <mergeCell ref="B7:B9"/>
    <mergeCell ref="C7:C9"/>
    <mergeCell ref="B1:H1"/>
    <mergeCell ref="B2:H2"/>
    <mergeCell ref="F14:F17"/>
    <mergeCell ref="F10:F11"/>
    <mergeCell ref="B12:B13"/>
    <mergeCell ref="C12:C13"/>
    <mergeCell ref="D12:D13"/>
    <mergeCell ref="E12:E13"/>
    <mergeCell ref="F12:F13"/>
    <mergeCell ref="B10:B11"/>
    <mergeCell ref="C10:C11"/>
    <mergeCell ref="D10:D11"/>
    <mergeCell ref="E10:E11"/>
    <mergeCell ref="D14:D17"/>
    <mergeCell ref="C14:C17"/>
    <mergeCell ref="B14:B17"/>
    <mergeCell ref="E14:E15"/>
    <mergeCell ref="E16:E17"/>
    <mergeCell ref="B109:G109"/>
    <mergeCell ref="B93:B95"/>
    <mergeCell ref="C93:C95"/>
    <mergeCell ref="D93:D95"/>
    <mergeCell ref="E93:E95"/>
    <mergeCell ref="F93:F95"/>
    <mergeCell ref="B102:B103"/>
    <mergeCell ref="C102:C103"/>
    <mergeCell ref="D102:D103"/>
    <mergeCell ref="E102:E103"/>
    <mergeCell ref="F102:F103"/>
    <mergeCell ref="F40:F41"/>
    <mergeCell ref="F18:F19"/>
    <mergeCell ref="E20:E21"/>
    <mergeCell ref="B20:B21"/>
    <mergeCell ref="C20:C21"/>
    <mergeCell ref="H102:H103"/>
    <mergeCell ref="H104:H105"/>
    <mergeCell ref="F104:F105"/>
    <mergeCell ref="E104:E105"/>
    <mergeCell ref="D104:D105"/>
    <mergeCell ref="C104:C105"/>
    <mergeCell ref="B104:B105"/>
    <mergeCell ref="B96:B97"/>
    <mergeCell ref="C96:C97"/>
    <mergeCell ref="D96:D97"/>
    <mergeCell ref="E96:E97"/>
    <mergeCell ref="F96:F97"/>
    <mergeCell ref="H96:H97"/>
    <mergeCell ref="B98:B100"/>
    <mergeCell ref="C98:C100"/>
    <mergeCell ref="D98:D100"/>
    <mergeCell ref="E98:E100"/>
    <mergeCell ref="F98:F100"/>
  </mergeCells>
  <pageMargins left="0.19685039370078741" right="0.2" top="0.19685039370078741" bottom="0.15748031496062992" header="0.31496062992125984" footer="0.15748031496062992"/>
  <pageSetup scale="50" orientation="landscape"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H7" sqref="H7"/>
    </sheetView>
  </sheetViews>
  <sheetFormatPr baseColWidth="10" defaultRowHeight="15" x14ac:dyDescent="0.25"/>
  <cols>
    <col min="1" max="1" width="16.7109375" customWidth="1"/>
    <col min="2" max="2" width="10" customWidth="1"/>
    <col min="3" max="3" width="10.5703125" customWidth="1"/>
    <col min="4" max="4" width="11.42578125" customWidth="1"/>
    <col min="5" max="5" width="10.85546875" customWidth="1"/>
    <col min="6" max="6" width="19.5703125" customWidth="1"/>
    <col min="7" max="7" width="26.85546875" customWidth="1"/>
    <col min="8" max="8" width="50.85546875" customWidth="1"/>
    <col min="9" max="9" width="16.7109375" customWidth="1"/>
    <col min="10" max="10" width="13.85546875" customWidth="1"/>
  </cols>
  <sheetData>
    <row r="1" spans="1:10" ht="33" customHeight="1" x14ac:dyDescent="0.25">
      <c r="A1" s="132" t="s">
        <v>20</v>
      </c>
      <c r="B1" s="132"/>
      <c r="C1" s="132"/>
      <c r="D1" s="132"/>
      <c r="E1" s="132"/>
      <c r="F1" s="132"/>
      <c r="G1" s="132"/>
      <c r="H1" s="132"/>
      <c r="I1" s="132"/>
      <c r="J1" s="132"/>
    </row>
    <row r="2" spans="1:10" ht="20.25" customHeight="1" x14ac:dyDescent="0.25">
      <c r="A2" s="132" t="s">
        <v>450</v>
      </c>
      <c r="B2" s="132"/>
      <c r="C2" s="132"/>
      <c r="D2" s="132"/>
      <c r="E2" s="132"/>
      <c r="F2" s="132"/>
      <c r="G2" s="132"/>
      <c r="H2" s="132"/>
      <c r="I2" s="132"/>
      <c r="J2" s="132"/>
    </row>
    <row r="3" spans="1:10" ht="33" customHeight="1" thickBot="1" x14ac:dyDescent="0.3"/>
    <row r="4" spans="1:10" ht="43.5" customHeight="1" thickBot="1" x14ac:dyDescent="0.3">
      <c r="A4" s="135" t="s">
        <v>19</v>
      </c>
      <c r="B4" s="137" t="s">
        <v>31</v>
      </c>
      <c r="C4" s="137" t="s">
        <v>5</v>
      </c>
      <c r="D4" s="139" t="s">
        <v>8</v>
      </c>
      <c r="E4" s="140"/>
      <c r="F4" s="137" t="s">
        <v>0</v>
      </c>
      <c r="G4" s="137" t="s">
        <v>6</v>
      </c>
      <c r="H4" s="137" t="s">
        <v>3</v>
      </c>
      <c r="I4" s="137" t="s">
        <v>1</v>
      </c>
      <c r="J4" s="133" t="s">
        <v>7</v>
      </c>
    </row>
    <row r="5" spans="1:10" s="1" customFormat="1" ht="20.25" customHeight="1" thickBot="1" x14ac:dyDescent="0.25">
      <c r="A5" s="136"/>
      <c r="B5" s="138"/>
      <c r="C5" s="138"/>
      <c r="D5" s="110" t="s">
        <v>9</v>
      </c>
      <c r="E5" s="22" t="s">
        <v>10</v>
      </c>
      <c r="F5" s="138"/>
      <c r="G5" s="138"/>
      <c r="H5" s="138"/>
      <c r="I5" s="138"/>
      <c r="J5" s="134"/>
    </row>
    <row r="6" spans="1:10" s="1" customFormat="1" ht="71.25" customHeight="1" thickBot="1" x14ac:dyDescent="0.25">
      <c r="A6" s="18" t="s">
        <v>451</v>
      </c>
      <c r="B6" s="20">
        <v>54310</v>
      </c>
      <c r="C6" s="50">
        <v>43385</v>
      </c>
      <c r="D6" s="50" t="s">
        <v>77</v>
      </c>
      <c r="E6" s="50">
        <v>43465</v>
      </c>
      <c r="F6" s="55" t="s">
        <v>98</v>
      </c>
      <c r="G6" s="20" t="s">
        <v>452</v>
      </c>
      <c r="H6" s="52" t="s">
        <v>177</v>
      </c>
      <c r="I6" s="23">
        <v>12077.25</v>
      </c>
      <c r="J6" s="19" t="s">
        <v>11</v>
      </c>
    </row>
    <row r="7" spans="1:10" s="1" customFormat="1" ht="71.25" customHeight="1" thickBot="1" x14ac:dyDescent="0.25">
      <c r="A7" s="18" t="s">
        <v>454</v>
      </c>
      <c r="B7" s="55">
        <v>55601</v>
      </c>
      <c r="C7" s="56">
        <v>43448</v>
      </c>
      <c r="D7" s="56">
        <v>43453</v>
      </c>
      <c r="E7" s="56">
        <v>43453</v>
      </c>
      <c r="F7" s="55" t="s">
        <v>474</v>
      </c>
      <c r="G7" s="55" t="s">
        <v>475</v>
      </c>
      <c r="H7" s="57" t="s">
        <v>476</v>
      </c>
      <c r="I7" s="58">
        <v>93575.24</v>
      </c>
      <c r="J7" s="34" t="s">
        <v>457</v>
      </c>
    </row>
    <row r="8" spans="1:10" s="1" customFormat="1" ht="52.5" customHeight="1" thickBot="1" x14ac:dyDescent="0.25">
      <c r="A8" s="18" t="s">
        <v>458</v>
      </c>
      <c r="B8" s="55">
        <v>55602</v>
      </c>
      <c r="C8" s="50">
        <v>43448</v>
      </c>
      <c r="D8" s="50">
        <v>43453</v>
      </c>
      <c r="E8" s="56">
        <v>43818</v>
      </c>
      <c r="F8" s="20" t="s">
        <v>38</v>
      </c>
      <c r="G8" s="20" t="s">
        <v>455</v>
      </c>
      <c r="H8" s="52" t="s">
        <v>456</v>
      </c>
      <c r="I8" s="23">
        <v>9047.73</v>
      </c>
      <c r="J8" s="19" t="s">
        <v>457</v>
      </c>
    </row>
    <row r="9" spans="1:10" ht="39.75" customHeight="1" thickBot="1" x14ac:dyDescent="0.35">
      <c r="A9" s="153" t="s">
        <v>216</v>
      </c>
      <c r="B9" s="154"/>
      <c r="C9" s="154"/>
      <c r="D9" s="154"/>
      <c r="E9" s="154"/>
      <c r="F9" s="154"/>
      <c r="G9" s="154"/>
      <c r="H9" s="155"/>
      <c r="I9" s="61">
        <f>SUM(I6:I8)</f>
        <v>114700.22</v>
      </c>
    </row>
    <row r="10" spans="1:10" ht="15.75" x14ac:dyDescent="0.25">
      <c r="H10" s="4"/>
    </row>
    <row r="11" spans="1:10" ht="15.75" x14ac:dyDescent="0.25">
      <c r="H11" s="4"/>
    </row>
    <row r="12" spans="1:10" ht="15.75" hidden="1" x14ac:dyDescent="0.25">
      <c r="H12" s="4"/>
    </row>
    <row r="13" spans="1:10" ht="15.75" hidden="1" x14ac:dyDescent="0.25">
      <c r="H13" s="4"/>
    </row>
    <row r="14" spans="1:10" hidden="1" x14ac:dyDescent="0.25"/>
    <row r="15" spans="1:10" hidden="1" x14ac:dyDescent="0.25"/>
    <row r="16" spans="1:10" hidden="1" x14ac:dyDescent="0.25">
      <c r="A16" t="s">
        <v>28</v>
      </c>
    </row>
    <row r="17" spans="1:10" ht="36.75" hidden="1" x14ac:dyDescent="0.25">
      <c r="A17" s="14"/>
      <c r="B17" s="45"/>
      <c r="C17" s="15">
        <v>42445</v>
      </c>
      <c r="D17" s="6" t="s">
        <v>21</v>
      </c>
      <c r="E17" s="2">
        <v>42704</v>
      </c>
      <c r="F17" s="16" t="s">
        <v>2</v>
      </c>
      <c r="G17" s="16" t="s">
        <v>22</v>
      </c>
      <c r="H17" s="13" t="s">
        <v>14</v>
      </c>
      <c r="I17" s="3">
        <v>2193.84</v>
      </c>
      <c r="J17" s="8" t="s">
        <v>11</v>
      </c>
    </row>
    <row r="18" spans="1:10" ht="36.75" hidden="1" x14ac:dyDescent="0.25">
      <c r="A18" s="14"/>
      <c r="B18" s="45"/>
      <c r="C18" s="15">
        <v>42447</v>
      </c>
      <c r="D18" s="6" t="s">
        <v>21</v>
      </c>
      <c r="E18" s="2">
        <v>42704</v>
      </c>
      <c r="F18" s="16" t="s">
        <v>2</v>
      </c>
      <c r="G18" s="16" t="s">
        <v>23</v>
      </c>
      <c r="H18" s="13" t="s">
        <v>15</v>
      </c>
      <c r="I18" s="5">
        <v>13424.4</v>
      </c>
      <c r="J18" s="10" t="s">
        <v>11</v>
      </c>
    </row>
    <row r="19" spans="1:10" hidden="1" x14ac:dyDescent="0.25">
      <c r="G19" t="s">
        <v>24</v>
      </c>
    </row>
    <row r="20" spans="1:10" hidden="1" x14ac:dyDescent="0.25">
      <c r="G20">
        <v>102.9</v>
      </c>
    </row>
    <row r="21" spans="1:10" ht="15.75" hidden="1" customHeight="1" x14ac:dyDescent="0.25">
      <c r="G21" t="s">
        <v>25</v>
      </c>
    </row>
    <row r="22" spans="1:10" hidden="1" x14ac:dyDescent="0.25">
      <c r="G22" t="s">
        <v>26</v>
      </c>
    </row>
    <row r="23" spans="1:10" hidden="1" x14ac:dyDescent="0.25">
      <c r="G23" t="s">
        <v>27</v>
      </c>
    </row>
    <row r="24" spans="1:10" hidden="1" x14ac:dyDescent="0.25"/>
    <row r="25" spans="1:10" hidden="1" x14ac:dyDescent="0.25"/>
    <row r="26" spans="1:10" hidden="1" x14ac:dyDescent="0.25"/>
    <row r="27" spans="1:10" hidden="1" x14ac:dyDescent="0.25"/>
    <row r="28" spans="1:10" hidden="1" x14ac:dyDescent="0.25"/>
    <row r="29" spans="1:10" hidden="1" x14ac:dyDescent="0.25"/>
  </sheetData>
  <mergeCells count="12">
    <mergeCell ref="I4:I5"/>
    <mergeCell ref="J4:J5"/>
    <mergeCell ref="A9:H9"/>
    <mergeCell ref="A1:J1"/>
    <mergeCell ref="A2:J2"/>
    <mergeCell ref="A4:A5"/>
    <mergeCell ref="B4:B5"/>
    <mergeCell ref="C4:C5"/>
    <mergeCell ref="D4:E4"/>
    <mergeCell ref="F4:F5"/>
    <mergeCell ref="G4:G5"/>
    <mergeCell ref="H4:H5"/>
  </mergeCells>
  <pageMargins left="0.37" right="0.19685039370078741" top="0.15748031496062992" bottom="0.15748031496062992" header="0.15748031496062992" footer="0.31496062992125984"/>
  <pageSetup scale="65"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opLeftCell="A2" workbookViewId="0">
      <selection activeCell="I11" sqref="I11"/>
    </sheetView>
  </sheetViews>
  <sheetFormatPr baseColWidth="10" defaultRowHeight="15" x14ac:dyDescent="0.25"/>
  <cols>
    <col min="1" max="2" width="13.5703125" customWidth="1"/>
    <col min="3" max="3" width="32" customWidth="1"/>
    <col min="4" max="4" width="10" customWidth="1"/>
    <col min="5" max="5" width="10.28515625" customWidth="1"/>
    <col min="6" max="6" width="13.28515625" bestFit="1" customWidth="1"/>
    <col min="7" max="7" width="19.85546875" customWidth="1"/>
    <col min="8" max="8" width="20.5703125" customWidth="1"/>
    <col min="9" max="9" width="25.5703125" customWidth="1"/>
    <col min="10" max="10" width="10" style="17" customWidth="1"/>
    <col min="11" max="11" width="11" customWidth="1"/>
    <col min="12" max="12" width="10.28515625" customWidth="1"/>
    <col min="13" max="13" width="12.42578125" customWidth="1"/>
    <col min="14" max="14" width="0" hidden="1" customWidth="1"/>
  </cols>
  <sheetData>
    <row r="1" spans="1:13" ht="33" customHeight="1" x14ac:dyDescent="0.25">
      <c r="A1" s="141"/>
      <c r="B1" s="141"/>
      <c r="C1" s="141"/>
      <c r="D1" s="132"/>
      <c r="E1" s="132"/>
      <c r="F1" s="132"/>
      <c r="G1" s="132"/>
      <c r="H1" s="132"/>
      <c r="I1" s="132"/>
      <c r="J1" s="132"/>
      <c r="K1" s="132"/>
    </row>
    <row r="2" spans="1:13" ht="20.25" customHeight="1" x14ac:dyDescent="0.25">
      <c r="A2" s="132" t="s">
        <v>453</v>
      </c>
      <c r="B2" s="132"/>
      <c r="C2" s="132"/>
      <c r="D2" s="132"/>
      <c r="E2" s="132"/>
      <c r="F2" s="132"/>
      <c r="G2" s="132"/>
      <c r="H2" s="132"/>
      <c r="I2" s="132"/>
      <c r="J2" s="132"/>
      <c r="K2" s="132"/>
    </row>
    <row r="3" spans="1:13" ht="33" customHeight="1" thickBot="1" x14ac:dyDescent="0.3"/>
    <row r="4" spans="1:13" s="1" customFormat="1" ht="21.75" customHeight="1" thickBot="1" x14ac:dyDescent="0.25">
      <c r="A4" s="145" t="s">
        <v>311</v>
      </c>
      <c r="B4" s="145" t="s">
        <v>31</v>
      </c>
      <c r="C4" s="145" t="s">
        <v>312</v>
      </c>
      <c r="D4" s="142" t="s">
        <v>8</v>
      </c>
      <c r="E4" s="143"/>
      <c r="F4" s="145" t="s">
        <v>13</v>
      </c>
      <c r="G4" s="145" t="s">
        <v>29</v>
      </c>
      <c r="H4" s="145" t="s">
        <v>6</v>
      </c>
      <c r="I4" s="145" t="s">
        <v>215</v>
      </c>
      <c r="J4" s="145" t="s">
        <v>1</v>
      </c>
      <c r="K4" s="144" t="s">
        <v>12</v>
      </c>
      <c r="L4" s="143"/>
      <c r="M4" s="148" t="s">
        <v>30</v>
      </c>
    </row>
    <row r="5" spans="1:13" s="1" customFormat="1" ht="22.5" customHeight="1" x14ac:dyDescent="0.2">
      <c r="A5" s="146"/>
      <c r="B5" s="146"/>
      <c r="C5" s="146"/>
      <c r="D5" s="148" t="s">
        <v>9</v>
      </c>
      <c r="E5" s="148" t="s">
        <v>10</v>
      </c>
      <c r="F5" s="146"/>
      <c r="G5" s="146"/>
      <c r="H5" s="146"/>
      <c r="I5" s="146"/>
      <c r="J5" s="146"/>
      <c r="K5" s="148" t="s">
        <v>9</v>
      </c>
      <c r="L5" s="148" t="s">
        <v>10</v>
      </c>
      <c r="M5" s="150"/>
    </row>
    <row r="6" spans="1:13" s="1" customFormat="1" ht="22.5" customHeight="1" thickBot="1" x14ac:dyDescent="0.25">
      <c r="A6" s="147"/>
      <c r="B6" s="147"/>
      <c r="C6" s="147"/>
      <c r="D6" s="149"/>
      <c r="E6" s="149"/>
      <c r="F6" s="147"/>
      <c r="G6" s="147"/>
      <c r="H6" s="147"/>
      <c r="I6" s="147"/>
      <c r="J6" s="147"/>
      <c r="K6" s="149"/>
      <c r="L6" s="149"/>
      <c r="M6" s="149"/>
    </row>
    <row r="7" spans="1:13" s="1" customFormat="1" ht="84.75" customHeight="1" thickBot="1" x14ac:dyDescent="0.25">
      <c r="A7" s="128" t="s">
        <v>481</v>
      </c>
      <c r="B7" s="20">
        <v>54310</v>
      </c>
      <c r="C7" s="70" t="s">
        <v>461</v>
      </c>
      <c r="D7" s="39">
        <v>43395</v>
      </c>
      <c r="E7" s="34">
        <v>43448</v>
      </c>
      <c r="F7" s="35">
        <v>1300</v>
      </c>
      <c r="G7" s="36" t="s">
        <v>108</v>
      </c>
      <c r="H7" s="36" t="s">
        <v>482</v>
      </c>
      <c r="I7" s="71" t="s">
        <v>483</v>
      </c>
      <c r="J7" s="32">
        <v>260</v>
      </c>
      <c r="K7" s="40">
        <v>43399</v>
      </c>
      <c r="L7" s="40">
        <v>43448</v>
      </c>
      <c r="M7" s="33">
        <v>1</v>
      </c>
    </row>
    <row r="8" spans="1:13" s="1" customFormat="1" ht="84.75" customHeight="1" thickBot="1" x14ac:dyDescent="0.25">
      <c r="A8" s="128" t="s">
        <v>70</v>
      </c>
      <c r="B8" s="20">
        <v>54302</v>
      </c>
      <c r="C8" s="70" t="s">
        <v>71</v>
      </c>
      <c r="D8" s="39" t="s">
        <v>497</v>
      </c>
      <c r="E8" s="34">
        <v>43465</v>
      </c>
      <c r="F8" s="35">
        <v>16000</v>
      </c>
      <c r="G8" s="36" t="s">
        <v>153</v>
      </c>
      <c r="H8" s="36" t="s">
        <v>25</v>
      </c>
      <c r="I8" s="71" t="s">
        <v>498</v>
      </c>
      <c r="J8" s="32">
        <v>3200</v>
      </c>
      <c r="K8" s="40">
        <v>43418</v>
      </c>
      <c r="L8" s="40">
        <v>43465</v>
      </c>
      <c r="M8" s="33">
        <v>1</v>
      </c>
    </row>
    <row r="9" spans="1:13" ht="19.5" customHeight="1" thickBot="1" x14ac:dyDescent="0.3">
      <c r="A9" s="156" t="s">
        <v>216</v>
      </c>
      <c r="B9" s="157"/>
      <c r="C9" s="157"/>
      <c r="D9" s="157"/>
      <c r="E9" s="157"/>
      <c r="F9" s="157"/>
      <c r="G9" s="157"/>
      <c r="H9" s="157"/>
      <c r="I9" s="158"/>
      <c r="J9" s="41">
        <f>SUM(J7:J8)</f>
        <v>3460</v>
      </c>
      <c r="K9" s="21"/>
      <c r="L9" s="21"/>
      <c r="M9" s="38">
        <f>SUM(M7:M8)</f>
        <v>2</v>
      </c>
    </row>
    <row r="10" spans="1:13" ht="19.5" customHeight="1" x14ac:dyDescent="0.25">
      <c r="A10" s="21"/>
      <c r="B10" s="21"/>
      <c r="C10" s="21"/>
      <c r="D10" s="21"/>
      <c r="E10" s="21"/>
      <c r="F10" s="21"/>
      <c r="G10" s="21"/>
      <c r="H10" s="21"/>
      <c r="I10" s="21"/>
      <c r="J10" s="31"/>
      <c r="K10" s="21"/>
      <c r="L10" s="21"/>
      <c r="M10" s="31"/>
    </row>
    <row r="11" spans="1:13" ht="19.5" customHeight="1" x14ac:dyDescent="0.25">
      <c r="A11" s="21"/>
      <c r="B11" s="21"/>
      <c r="C11" s="21"/>
      <c r="D11" s="21"/>
      <c r="E11" s="21"/>
      <c r="F11" s="79"/>
      <c r="G11" s="21"/>
      <c r="H11" s="21"/>
      <c r="I11" s="21"/>
      <c r="J11" s="31"/>
      <c r="K11" s="21"/>
      <c r="L11" s="21"/>
      <c r="M11" s="31"/>
    </row>
    <row r="12" spans="1:13" ht="19.5" customHeight="1" x14ac:dyDescent="0.25">
      <c r="A12" s="21"/>
      <c r="B12" s="21"/>
      <c r="C12" s="21"/>
      <c r="D12" s="21"/>
      <c r="E12" s="21"/>
      <c r="F12" s="21"/>
      <c r="G12" s="21"/>
      <c r="H12" s="21"/>
      <c r="I12" s="21"/>
      <c r="J12" s="31"/>
      <c r="K12" s="21"/>
      <c r="L12" s="21"/>
      <c r="M12" s="31"/>
    </row>
    <row r="13" spans="1:13" ht="19.5" customHeight="1" x14ac:dyDescent="0.25">
      <c r="A13" s="21"/>
      <c r="B13" s="21"/>
      <c r="C13" s="21"/>
      <c r="D13" s="21"/>
      <c r="E13" s="21"/>
      <c r="F13" s="21"/>
      <c r="G13" s="21"/>
      <c r="H13" s="21"/>
      <c r="I13" s="21"/>
      <c r="J13" s="31"/>
      <c r="K13" s="21"/>
      <c r="L13" s="21"/>
      <c r="M13" s="31"/>
    </row>
    <row r="14" spans="1:13" ht="19.5" customHeight="1" x14ac:dyDescent="0.25">
      <c r="A14" s="21"/>
      <c r="B14" s="21"/>
      <c r="C14" s="21"/>
      <c r="D14" s="21"/>
      <c r="E14" s="21"/>
      <c r="F14" s="21"/>
      <c r="G14" s="21"/>
      <c r="H14" s="21"/>
      <c r="I14" s="21"/>
      <c r="J14" s="31"/>
      <c r="K14" s="21"/>
      <c r="L14" s="21"/>
      <c r="M14" s="31"/>
    </row>
  </sheetData>
  <mergeCells count="18">
    <mergeCell ref="A1:K1"/>
    <mergeCell ref="A2:K2"/>
    <mergeCell ref="A4:A6"/>
    <mergeCell ref="C4:C6"/>
    <mergeCell ref="D4:E4"/>
    <mergeCell ref="F4:F6"/>
    <mergeCell ref="G4:G6"/>
    <mergeCell ref="H4:H6"/>
    <mergeCell ref="I4:I6"/>
    <mergeCell ref="J4:J6"/>
    <mergeCell ref="A9:I9"/>
    <mergeCell ref="K4:L4"/>
    <mergeCell ref="M4:M6"/>
    <mergeCell ref="D5:D6"/>
    <mergeCell ref="E5:E6"/>
    <mergeCell ref="K5:K6"/>
    <mergeCell ref="L5:L6"/>
    <mergeCell ref="B4:B6"/>
  </mergeCells>
  <pageMargins left="0.41" right="0.19685039370078741" top="0.19685039370078741" bottom="0.35433070866141736" header="0.31496062992125984" footer="0.31496062992125984"/>
  <pageSetup scale="6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C6" sqref="C6"/>
    </sheetView>
  </sheetViews>
  <sheetFormatPr baseColWidth="10" defaultRowHeight="15" x14ac:dyDescent="0.25"/>
  <cols>
    <col min="1" max="1" width="16.7109375" customWidth="1"/>
    <col min="2" max="2" width="10" customWidth="1"/>
    <col min="3" max="3" width="10.5703125" customWidth="1"/>
    <col min="4" max="4" width="11.42578125" customWidth="1"/>
    <col min="5" max="5" width="10.85546875" customWidth="1"/>
    <col min="6" max="6" width="19.5703125" customWidth="1"/>
    <col min="7" max="7" width="26.85546875" customWidth="1"/>
    <col min="8" max="8" width="45.42578125" customWidth="1"/>
    <col min="9" max="9" width="14.28515625" customWidth="1"/>
    <col min="10" max="10" width="13.85546875" customWidth="1"/>
  </cols>
  <sheetData>
    <row r="1" spans="1:10" ht="33" customHeight="1" x14ac:dyDescent="0.25">
      <c r="A1" s="132" t="s">
        <v>20</v>
      </c>
      <c r="B1" s="132"/>
      <c r="C1" s="132"/>
      <c r="D1" s="132"/>
      <c r="E1" s="132"/>
      <c r="F1" s="132"/>
      <c r="G1" s="132"/>
      <c r="H1" s="132"/>
      <c r="I1" s="132"/>
      <c r="J1" s="132"/>
    </row>
    <row r="2" spans="1:10" ht="20.25" customHeight="1" x14ac:dyDescent="0.25">
      <c r="A2" s="132" t="s">
        <v>33</v>
      </c>
      <c r="B2" s="132"/>
      <c r="C2" s="132"/>
      <c r="D2" s="132"/>
      <c r="E2" s="132"/>
      <c r="F2" s="132"/>
      <c r="G2" s="132"/>
      <c r="H2" s="132"/>
      <c r="I2" s="132"/>
      <c r="J2" s="132"/>
    </row>
    <row r="3" spans="1:10" ht="33" customHeight="1" thickBot="1" x14ac:dyDescent="0.3"/>
    <row r="4" spans="1:10" ht="43.5" customHeight="1" thickBot="1" x14ac:dyDescent="0.3">
      <c r="A4" s="135" t="s">
        <v>19</v>
      </c>
      <c r="B4" s="137" t="s">
        <v>31</v>
      </c>
      <c r="C4" s="137" t="s">
        <v>5</v>
      </c>
      <c r="D4" s="139" t="s">
        <v>8</v>
      </c>
      <c r="E4" s="140"/>
      <c r="F4" s="137" t="s">
        <v>0</v>
      </c>
      <c r="G4" s="137" t="s">
        <v>6</v>
      </c>
      <c r="H4" s="137" t="s">
        <v>3</v>
      </c>
      <c r="I4" s="137" t="s">
        <v>1</v>
      </c>
      <c r="J4" s="133" t="s">
        <v>7</v>
      </c>
    </row>
    <row r="5" spans="1:10" s="1" customFormat="1" ht="20.25" customHeight="1" thickBot="1" x14ac:dyDescent="0.25">
      <c r="A5" s="136"/>
      <c r="B5" s="138"/>
      <c r="C5" s="138"/>
      <c r="D5" s="44" t="s">
        <v>9</v>
      </c>
      <c r="E5" s="22" t="s">
        <v>10</v>
      </c>
      <c r="F5" s="138"/>
      <c r="G5" s="138"/>
      <c r="H5" s="138"/>
      <c r="I5" s="138"/>
      <c r="J5" s="134"/>
    </row>
    <row r="6" spans="1:10" s="1" customFormat="1" ht="69.75" customHeight="1" thickBot="1" x14ac:dyDescent="0.25">
      <c r="A6" s="18" t="s">
        <v>37</v>
      </c>
      <c r="B6" s="20">
        <v>54307</v>
      </c>
      <c r="C6" s="50">
        <v>43111</v>
      </c>
      <c r="D6" s="50">
        <v>43101</v>
      </c>
      <c r="E6" s="50">
        <v>43281</v>
      </c>
      <c r="F6" s="20" t="s">
        <v>38</v>
      </c>
      <c r="G6" s="20" t="s">
        <v>39</v>
      </c>
      <c r="H6" s="51" t="s">
        <v>40</v>
      </c>
      <c r="I6" s="23">
        <v>13007.82</v>
      </c>
      <c r="J6" s="19" t="s">
        <v>41</v>
      </c>
    </row>
    <row r="7" spans="1:10" s="1" customFormat="1" ht="71.25" customHeight="1" thickBot="1" x14ac:dyDescent="0.25">
      <c r="A7" s="18" t="s">
        <v>42</v>
      </c>
      <c r="B7" s="20">
        <v>54306</v>
      </c>
      <c r="C7" s="50">
        <v>43103</v>
      </c>
      <c r="D7" s="50">
        <v>43103</v>
      </c>
      <c r="E7" s="50">
        <v>43281</v>
      </c>
      <c r="F7" s="20" t="s">
        <v>38</v>
      </c>
      <c r="G7" s="20" t="s">
        <v>100</v>
      </c>
      <c r="H7" s="51" t="s">
        <v>43</v>
      </c>
      <c r="I7" s="23">
        <v>28620</v>
      </c>
      <c r="J7" s="19" t="s">
        <v>41</v>
      </c>
    </row>
    <row r="8" spans="1:10" s="1" customFormat="1" ht="57" customHeight="1" thickBot="1" x14ac:dyDescent="0.25">
      <c r="A8" s="18" t="s">
        <v>74</v>
      </c>
      <c r="B8" s="20">
        <v>54101</v>
      </c>
      <c r="C8" s="50" t="s">
        <v>77</v>
      </c>
      <c r="D8" s="50">
        <v>43103</v>
      </c>
      <c r="E8" s="50">
        <v>43465</v>
      </c>
      <c r="F8" s="20" t="s">
        <v>38</v>
      </c>
      <c r="G8" s="20" t="s">
        <v>76</v>
      </c>
      <c r="H8" s="52" t="s">
        <v>75</v>
      </c>
      <c r="I8" s="23">
        <v>2990.88</v>
      </c>
      <c r="J8" s="19" t="s">
        <v>41</v>
      </c>
    </row>
    <row r="9" spans="1:10" s="1" customFormat="1" ht="71.25" customHeight="1" thickBot="1" x14ac:dyDescent="0.25">
      <c r="A9" s="18" t="s">
        <v>60</v>
      </c>
      <c r="B9" s="20">
        <v>54203</v>
      </c>
      <c r="C9" s="50">
        <v>43103</v>
      </c>
      <c r="D9" s="50">
        <v>43101</v>
      </c>
      <c r="E9" s="50">
        <v>43281</v>
      </c>
      <c r="F9" s="20" t="s">
        <v>61</v>
      </c>
      <c r="G9" s="20" t="s">
        <v>62</v>
      </c>
      <c r="H9" s="51" t="s">
        <v>63</v>
      </c>
      <c r="I9" s="23">
        <v>5479.92</v>
      </c>
      <c r="J9" s="19" t="s">
        <v>41</v>
      </c>
    </row>
    <row r="10" spans="1:10" s="1" customFormat="1" ht="71.25" customHeight="1" thickBot="1" x14ac:dyDescent="0.25">
      <c r="A10" s="18" t="s">
        <v>64</v>
      </c>
      <c r="B10" s="20">
        <v>54203</v>
      </c>
      <c r="C10" s="50">
        <v>43105</v>
      </c>
      <c r="D10" s="50">
        <v>43101</v>
      </c>
      <c r="E10" s="50">
        <v>43281</v>
      </c>
      <c r="F10" s="20" t="s">
        <v>38</v>
      </c>
      <c r="G10" s="20" t="s">
        <v>66</v>
      </c>
      <c r="H10" s="51" t="s">
        <v>65</v>
      </c>
      <c r="I10" s="23">
        <v>7859.1</v>
      </c>
      <c r="J10" s="19" t="s">
        <v>41</v>
      </c>
    </row>
    <row r="11" spans="1:10" s="1" customFormat="1" ht="71.25" customHeight="1" thickBot="1" x14ac:dyDescent="0.25">
      <c r="A11" s="18" t="s">
        <v>67</v>
      </c>
      <c r="B11" s="20">
        <v>54203</v>
      </c>
      <c r="C11" s="50">
        <v>43122</v>
      </c>
      <c r="D11" s="50">
        <v>43101</v>
      </c>
      <c r="E11" s="50">
        <v>43281</v>
      </c>
      <c r="F11" s="20" t="s">
        <v>69</v>
      </c>
      <c r="G11" s="20" t="s">
        <v>66</v>
      </c>
      <c r="H11" s="52" t="s">
        <v>68</v>
      </c>
      <c r="I11" s="23">
        <v>495.6</v>
      </c>
      <c r="J11" s="19" t="s">
        <v>41</v>
      </c>
    </row>
    <row r="12" spans="1:10" s="1" customFormat="1" ht="71.25" customHeight="1" thickBot="1" x14ac:dyDescent="0.25">
      <c r="A12" s="18" t="s">
        <v>70</v>
      </c>
      <c r="B12" s="20">
        <v>54302</v>
      </c>
      <c r="C12" s="50">
        <v>43131</v>
      </c>
      <c r="D12" s="50">
        <v>43131</v>
      </c>
      <c r="E12" s="50">
        <v>43465</v>
      </c>
      <c r="F12" s="20" t="s">
        <v>38</v>
      </c>
      <c r="G12" s="20" t="s">
        <v>72</v>
      </c>
      <c r="H12" s="51" t="s">
        <v>71</v>
      </c>
      <c r="I12" s="23">
        <v>16000</v>
      </c>
      <c r="J12" s="19" t="s">
        <v>41</v>
      </c>
    </row>
    <row r="13" spans="1:10" s="1" customFormat="1" ht="71.25" customHeight="1" thickBot="1" x14ac:dyDescent="0.25">
      <c r="A13" s="18" t="s">
        <v>94</v>
      </c>
      <c r="B13" s="20">
        <v>54599</v>
      </c>
      <c r="C13" s="50">
        <v>43152</v>
      </c>
      <c r="D13" s="50" t="s">
        <v>77</v>
      </c>
      <c r="E13" s="50">
        <v>43220</v>
      </c>
      <c r="F13" s="20" t="s">
        <v>95</v>
      </c>
      <c r="G13" s="20" t="s">
        <v>96</v>
      </c>
      <c r="H13" s="51" t="s">
        <v>97</v>
      </c>
      <c r="I13" s="23">
        <v>4000</v>
      </c>
      <c r="J13" s="19" t="s">
        <v>41</v>
      </c>
    </row>
    <row r="14" spans="1:10" s="1" customFormat="1" ht="71.25" customHeight="1" thickBot="1" x14ac:dyDescent="0.25">
      <c r="A14" s="18" t="s">
        <v>90</v>
      </c>
      <c r="B14" s="20">
        <v>54599</v>
      </c>
      <c r="C14" s="50">
        <v>43165</v>
      </c>
      <c r="D14" s="50">
        <v>43165</v>
      </c>
      <c r="E14" s="50">
        <v>43465</v>
      </c>
      <c r="F14" s="20" t="s">
        <v>91</v>
      </c>
      <c r="G14" s="20" t="s">
        <v>92</v>
      </c>
      <c r="H14" s="52" t="s">
        <v>93</v>
      </c>
      <c r="I14" s="23">
        <v>1000</v>
      </c>
      <c r="J14" s="19" t="s">
        <v>41</v>
      </c>
    </row>
    <row r="15" spans="1:10" s="1" customFormat="1" ht="71.25" customHeight="1" thickBot="1" x14ac:dyDescent="0.25">
      <c r="A15" s="18" t="s">
        <v>84</v>
      </c>
      <c r="B15" s="20">
        <v>54301</v>
      </c>
      <c r="C15" s="50">
        <v>43181</v>
      </c>
      <c r="D15" s="50">
        <v>43181</v>
      </c>
      <c r="E15" s="50">
        <v>43434</v>
      </c>
      <c r="F15" s="20" t="s">
        <v>69</v>
      </c>
      <c r="G15" s="20" t="s">
        <v>85</v>
      </c>
      <c r="H15" s="51" t="s">
        <v>86</v>
      </c>
      <c r="I15" s="23">
        <v>4350</v>
      </c>
      <c r="J15" s="19" t="s">
        <v>41</v>
      </c>
    </row>
    <row r="16" spans="1:10" ht="32.25" customHeight="1" thickBot="1" x14ac:dyDescent="0.3">
      <c r="H16" s="4"/>
      <c r="I16" s="28">
        <f>SUM(I6:I15)</f>
        <v>83803.319999999992</v>
      </c>
    </row>
    <row r="17" spans="1:10" ht="15.75" x14ac:dyDescent="0.25">
      <c r="H17" s="4"/>
    </row>
    <row r="18" spans="1:10" ht="15.75" x14ac:dyDescent="0.25">
      <c r="H18" s="4"/>
    </row>
    <row r="19" spans="1:10" ht="15.75" x14ac:dyDescent="0.25">
      <c r="H19" s="4"/>
    </row>
    <row r="20" spans="1:10" ht="15.75" hidden="1" x14ac:dyDescent="0.25">
      <c r="H20" s="4"/>
    </row>
    <row r="21" spans="1:10" ht="15.75" hidden="1" x14ac:dyDescent="0.25">
      <c r="H21" s="4"/>
    </row>
    <row r="22" spans="1:10" hidden="1" x14ac:dyDescent="0.25"/>
    <row r="23" spans="1:10" hidden="1" x14ac:dyDescent="0.25"/>
    <row r="24" spans="1:10" hidden="1" x14ac:dyDescent="0.25">
      <c r="A24" t="s">
        <v>28</v>
      </c>
    </row>
    <row r="25" spans="1:10" ht="36.75" hidden="1" x14ac:dyDescent="0.25">
      <c r="A25" s="14"/>
      <c r="B25" s="45"/>
      <c r="C25" s="15">
        <v>42445</v>
      </c>
      <c r="D25" s="6" t="s">
        <v>21</v>
      </c>
      <c r="E25" s="2">
        <v>42704</v>
      </c>
      <c r="F25" s="16" t="s">
        <v>2</v>
      </c>
      <c r="G25" s="16" t="s">
        <v>22</v>
      </c>
      <c r="H25" s="13" t="s">
        <v>14</v>
      </c>
      <c r="I25" s="3">
        <v>2193.84</v>
      </c>
      <c r="J25" s="8" t="s">
        <v>11</v>
      </c>
    </row>
    <row r="26" spans="1:10" ht="36.75" hidden="1" x14ac:dyDescent="0.25">
      <c r="A26" s="14"/>
      <c r="B26" s="45"/>
      <c r="C26" s="15">
        <v>42447</v>
      </c>
      <c r="D26" s="6" t="s">
        <v>21</v>
      </c>
      <c r="E26" s="2">
        <v>42704</v>
      </c>
      <c r="F26" s="16" t="s">
        <v>2</v>
      </c>
      <c r="G26" s="16" t="s">
        <v>23</v>
      </c>
      <c r="H26" s="13" t="s">
        <v>15</v>
      </c>
      <c r="I26" s="5">
        <v>13424.4</v>
      </c>
      <c r="J26" s="10" t="s">
        <v>11</v>
      </c>
    </row>
    <row r="27" spans="1:10" hidden="1" x14ac:dyDescent="0.25">
      <c r="G27" t="s">
        <v>24</v>
      </c>
    </row>
    <row r="28" spans="1:10" hidden="1" x14ac:dyDescent="0.25">
      <c r="G28">
        <v>102.9</v>
      </c>
    </row>
    <row r="29" spans="1:10" ht="15.75" hidden="1" customHeight="1" x14ac:dyDescent="0.25">
      <c r="G29" t="s">
        <v>25</v>
      </c>
    </row>
    <row r="30" spans="1:10" hidden="1" x14ac:dyDescent="0.25">
      <c r="G30" t="s">
        <v>26</v>
      </c>
    </row>
    <row r="31" spans="1:10" hidden="1" x14ac:dyDescent="0.25">
      <c r="G31" t="s">
        <v>27</v>
      </c>
    </row>
    <row r="32" spans="1:10" hidden="1" x14ac:dyDescent="0.25"/>
    <row r="33" hidden="1" x14ac:dyDescent="0.25"/>
    <row r="34" hidden="1" x14ac:dyDescent="0.25"/>
    <row r="35" hidden="1" x14ac:dyDescent="0.25"/>
    <row r="36" hidden="1" x14ac:dyDescent="0.25"/>
    <row r="37" hidden="1" x14ac:dyDescent="0.25"/>
  </sheetData>
  <mergeCells count="11">
    <mergeCell ref="A1:J1"/>
    <mergeCell ref="A2:J2"/>
    <mergeCell ref="J4:J5"/>
    <mergeCell ref="A4:A5"/>
    <mergeCell ref="C4:C5"/>
    <mergeCell ref="D4:E4"/>
    <mergeCell ref="F4:F5"/>
    <mergeCell ref="G4:G5"/>
    <mergeCell ref="H4:H5"/>
    <mergeCell ref="I4:I5"/>
    <mergeCell ref="B4:B5"/>
  </mergeCells>
  <pageMargins left="0.73" right="0.19685039370078741" top="0.15748031496062992" bottom="0.15748031496062992" header="0.15748031496062992" footer="0.31496062992125984"/>
  <pageSetup scale="65"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F15"/>
  <sheetViews>
    <sheetView workbookViewId="0">
      <selection activeCell="A8" sqref="A8"/>
    </sheetView>
  </sheetViews>
  <sheetFormatPr baseColWidth="10" defaultRowHeight="15" x14ac:dyDescent="0.25"/>
  <cols>
    <col min="1" max="1" width="23" customWidth="1"/>
    <col min="2" max="2" width="12.85546875" customWidth="1"/>
    <col min="3" max="3" width="10" customWidth="1"/>
    <col min="4" max="4" width="10.28515625" customWidth="1"/>
    <col min="5" max="5" width="14.42578125" customWidth="1"/>
    <col min="6" max="6" width="23.28515625" customWidth="1"/>
    <col min="7" max="7" width="20.42578125" customWidth="1"/>
    <col min="8" max="8" width="30.28515625" customWidth="1"/>
    <col min="9" max="9" width="12.7109375" style="17" customWidth="1"/>
    <col min="10" max="10" width="11" customWidth="1"/>
    <col min="11" max="11" width="16.7109375" customWidth="1"/>
    <col min="12" max="12" width="12.5703125" customWidth="1"/>
    <col min="13" max="13" width="0" hidden="1" customWidth="1"/>
    <col min="217" max="266" width="11.42578125" style="209"/>
  </cols>
  <sheetData>
    <row r="1" spans="1:266" ht="33" customHeight="1" x14ac:dyDescent="0.25">
      <c r="A1" s="141"/>
      <c r="B1" s="141"/>
      <c r="C1" s="132"/>
      <c r="D1" s="132"/>
      <c r="E1" s="132"/>
      <c r="F1" s="132"/>
      <c r="G1" s="132"/>
      <c r="H1" s="132"/>
      <c r="I1" s="132"/>
      <c r="J1" s="132"/>
    </row>
    <row r="2" spans="1:266" ht="20.25" customHeight="1" x14ac:dyDescent="0.25">
      <c r="A2" s="132" t="s">
        <v>34</v>
      </c>
      <c r="B2" s="132"/>
      <c r="C2" s="132"/>
      <c r="D2" s="132"/>
      <c r="E2" s="132"/>
      <c r="F2" s="132"/>
      <c r="G2" s="132"/>
      <c r="H2" s="132"/>
      <c r="I2" s="132"/>
      <c r="J2" s="132"/>
    </row>
    <row r="3" spans="1:266" ht="33" customHeight="1" thickBot="1" x14ac:dyDescent="0.3"/>
    <row r="4" spans="1:266" s="1" customFormat="1" ht="21.75" customHeight="1" thickBot="1" x14ac:dyDescent="0.25">
      <c r="A4" s="145" t="s">
        <v>4</v>
      </c>
      <c r="B4" s="145" t="s">
        <v>31</v>
      </c>
      <c r="C4" s="142" t="s">
        <v>8</v>
      </c>
      <c r="D4" s="143"/>
      <c r="E4" s="145" t="s">
        <v>13</v>
      </c>
      <c r="F4" s="145" t="s">
        <v>29</v>
      </c>
      <c r="G4" s="145" t="s">
        <v>6</v>
      </c>
      <c r="H4" s="145" t="s">
        <v>3</v>
      </c>
      <c r="I4" s="145" t="s">
        <v>1</v>
      </c>
      <c r="J4" s="144" t="s">
        <v>12</v>
      </c>
      <c r="K4" s="143"/>
      <c r="L4" s="148" t="s">
        <v>30</v>
      </c>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c r="IW4" s="207"/>
      <c r="IX4" s="207"/>
      <c r="IY4" s="207"/>
      <c r="IZ4" s="207"/>
      <c r="JA4" s="207"/>
      <c r="JB4" s="207"/>
      <c r="JC4" s="207"/>
      <c r="JD4" s="207"/>
      <c r="JE4" s="207"/>
      <c r="JF4" s="207"/>
    </row>
    <row r="5" spans="1:266" s="1" customFormat="1" ht="22.5" customHeight="1" x14ac:dyDescent="0.2">
      <c r="A5" s="146"/>
      <c r="B5" s="146"/>
      <c r="C5" s="148" t="s">
        <v>9</v>
      </c>
      <c r="D5" s="148" t="s">
        <v>10</v>
      </c>
      <c r="E5" s="146"/>
      <c r="F5" s="146"/>
      <c r="G5" s="146"/>
      <c r="H5" s="146"/>
      <c r="I5" s="146"/>
      <c r="J5" s="148" t="s">
        <v>9</v>
      </c>
      <c r="K5" s="148" t="s">
        <v>10</v>
      </c>
      <c r="L5" s="150"/>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row>
    <row r="6" spans="1:266" s="1" customFormat="1" ht="22.5" customHeight="1" thickBot="1" x14ac:dyDescent="0.25">
      <c r="A6" s="147"/>
      <c r="B6" s="147"/>
      <c r="C6" s="149"/>
      <c r="D6" s="149"/>
      <c r="E6" s="147"/>
      <c r="F6" s="147"/>
      <c r="G6" s="147"/>
      <c r="H6" s="147"/>
      <c r="I6" s="147"/>
      <c r="J6" s="149"/>
      <c r="K6" s="149"/>
      <c r="L6" s="149"/>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c r="IW6" s="207"/>
      <c r="IX6" s="207"/>
      <c r="IY6" s="207"/>
      <c r="IZ6" s="207"/>
      <c r="JA6" s="207"/>
      <c r="JB6" s="207"/>
      <c r="JC6" s="207"/>
      <c r="JD6" s="207"/>
      <c r="JE6" s="207"/>
      <c r="JF6" s="207"/>
    </row>
    <row r="7" spans="1:266" s="68" customFormat="1" ht="87" customHeight="1" thickBot="1" x14ac:dyDescent="0.25">
      <c r="A7" s="128" t="s">
        <v>486</v>
      </c>
      <c r="B7" s="38">
        <v>55601</v>
      </c>
      <c r="C7" s="50">
        <v>43088</v>
      </c>
      <c r="D7" s="50">
        <v>43453</v>
      </c>
      <c r="E7" s="35">
        <v>109018</v>
      </c>
      <c r="F7" s="36" t="s">
        <v>210</v>
      </c>
      <c r="G7" s="36" t="s">
        <v>209</v>
      </c>
      <c r="H7" s="71" t="s">
        <v>487</v>
      </c>
      <c r="I7" s="32">
        <v>1399.73</v>
      </c>
      <c r="J7" s="40">
        <v>43153</v>
      </c>
      <c r="K7" s="40">
        <v>43453</v>
      </c>
      <c r="L7" s="33">
        <v>1</v>
      </c>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c r="GY7" s="207"/>
      <c r="GZ7" s="207"/>
      <c r="HA7" s="207"/>
      <c r="HB7" s="207"/>
      <c r="HC7" s="207"/>
      <c r="HD7" s="207"/>
      <c r="HE7" s="207"/>
      <c r="HF7" s="207"/>
      <c r="HG7" s="207"/>
      <c r="HH7" s="207"/>
      <c r="HI7" s="207"/>
      <c r="HJ7" s="207"/>
      <c r="HK7" s="207"/>
      <c r="HL7" s="207"/>
      <c r="HM7" s="207"/>
      <c r="HN7" s="207"/>
      <c r="HO7" s="207"/>
      <c r="HP7" s="207"/>
      <c r="HQ7" s="207"/>
      <c r="HR7" s="207"/>
      <c r="HS7" s="207"/>
      <c r="HT7" s="207"/>
      <c r="HU7" s="207"/>
      <c r="HV7" s="207"/>
      <c r="HW7" s="207"/>
      <c r="HX7" s="207"/>
      <c r="HY7" s="207"/>
      <c r="HZ7" s="207"/>
      <c r="IA7" s="207"/>
      <c r="IB7" s="207"/>
      <c r="IC7" s="207"/>
      <c r="ID7" s="207"/>
      <c r="IE7" s="207"/>
      <c r="IF7" s="207"/>
      <c r="IG7" s="207"/>
      <c r="IH7" s="207"/>
      <c r="II7" s="207"/>
      <c r="IJ7" s="207"/>
      <c r="IK7" s="207"/>
      <c r="IL7" s="207"/>
      <c r="IM7" s="207"/>
      <c r="IN7" s="207"/>
      <c r="IO7" s="207"/>
      <c r="IP7" s="207"/>
      <c r="IQ7" s="207"/>
      <c r="IR7" s="207"/>
      <c r="IS7" s="207"/>
      <c r="IT7" s="207"/>
      <c r="IU7" s="207"/>
      <c r="IV7" s="207"/>
      <c r="IW7" s="207"/>
      <c r="IX7" s="207"/>
      <c r="IY7" s="207"/>
      <c r="IZ7" s="207"/>
      <c r="JA7" s="207"/>
      <c r="JB7" s="207"/>
      <c r="JC7" s="207"/>
      <c r="JD7" s="207"/>
      <c r="JE7" s="207"/>
      <c r="JF7" s="207"/>
    </row>
    <row r="8" spans="1:266" s="68" customFormat="1" ht="105" customHeight="1" thickBot="1" x14ac:dyDescent="0.25">
      <c r="A8" s="128" t="s">
        <v>488</v>
      </c>
      <c r="B8" s="38">
        <v>54203</v>
      </c>
      <c r="C8" s="50">
        <v>43101</v>
      </c>
      <c r="D8" s="50">
        <v>43281</v>
      </c>
      <c r="E8" s="35">
        <v>7859.1</v>
      </c>
      <c r="F8" s="36" t="s">
        <v>489</v>
      </c>
      <c r="G8" s="36" t="s">
        <v>490</v>
      </c>
      <c r="H8" s="71" t="s">
        <v>491</v>
      </c>
      <c r="I8" s="32">
        <v>52.44</v>
      </c>
      <c r="J8" s="40">
        <v>43182</v>
      </c>
      <c r="K8" s="40" t="s">
        <v>492</v>
      </c>
      <c r="L8" s="33">
        <v>1</v>
      </c>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row>
    <row r="9" spans="1:266" ht="19.5" customHeight="1" thickBot="1" x14ac:dyDescent="0.3">
      <c r="A9" s="21"/>
      <c r="B9" s="21"/>
      <c r="C9" s="21"/>
      <c r="D9" s="21"/>
      <c r="E9" s="21"/>
      <c r="F9" s="21"/>
      <c r="G9" s="21"/>
      <c r="H9" s="21"/>
      <c r="I9" s="41">
        <f>SUM(I7:I8)</f>
        <v>1452.17</v>
      </c>
      <c r="J9" s="21"/>
      <c r="K9" s="21"/>
      <c r="L9" s="38">
        <f>SUM(L7:L8)</f>
        <v>2</v>
      </c>
    </row>
    <row r="10" spans="1:266" ht="19.5" customHeight="1" x14ac:dyDescent="0.25">
      <c r="A10" s="21"/>
      <c r="B10" s="21"/>
      <c r="C10" s="21"/>
      <c r="D10" s="21"/>
      <c r="E10" s="21"/>
      <c r="F10" s="21"/>
      <c r="G10" s="21"/>
      <c r="H10" s="21"/>
      <c r="I10" s="31"/>
      <c r="J10" s="21"/>
      <c r="K10" s="21"/>
      <c r="L10" s="31"/>
    </row>
    <row r="11" spans="1:266" ht="19.5" customHeight="1" x14ac:dyDescent="0.25">
      <c r="A11" s="21"/>
      <c r="B11" s="21"/>
      <c r="C11" s="21"/>
      <c r="D11" s="21"/>
      <c r="E11" s="21"/>
      <c r="F11" s="21"/>
      <c r="G11" s="21"/>
      <c r="H11" s="21"/>
      <c r="I11" s="31"/>
      <c r="J11" s="21"/>
      <c r="K11" s="21"/>
      <c r="L11" s="31"/>
    </row>
    <row r="12" spans="1:266" ht="19.5" customHeight="1" x14ac:dyDescent="0.25">
      <c r="A12" s="21"/>
      <c r="B12" s="21"/>
      <c r="C12" s="21"/>
      <c r="D12" s="21"/>
      <c r="E12" s="21"/>
      <c r="F12" s="21"/>
      <c r="G12" s="21"/>
      <c r="H12" s="21"/>
      <c r="I12" s="31"/>
      <c r="J12" s="21"/>
      <c r="K12" s="21"/>
      <c r="L12" s="31"/>
    </row>
    <row r="13" spans="1:266" ht="19.5" customHeight="1" x14ac:dyDescent="0.25">
      <c r="A13" s="21"/>
      <c r="B13" s="21"/>
      <c r="C13" s="21"/>
      <c r="D13" s="21"/>
      <c r="E13" s="21"/>
      <c r="F13" s="21"/>
      <c r="G13" s="21"/>
      <c r="H13" s="21"/>
      <c r="I13" s="31"/>
      <c r="J13" s="21"/>
      <c r="K13" s="21"/>
      <c r="L13" s="31"/>
    </row>
    <row r="14" spans="1:266" ht="19.5" customHeight="1" x14ac:dyDescent="0.25">
      <c r="A14" s="21"/>
      <c r="B14" s="21"/>
      <c r="C14" s="21"/>
      <c r="D14" s="21"/>
      <c r="E14" s="21"/>
      <c r="F14" s="21"/>
      <c r="G14" s="21"/>
      <c r="H14" s="21"/>
      <c r="I14" s="31"/>
      <c r="J14" s="21"/>
      <c r="K14" s="21"/>
      <c r="L14" s="31"/>
    </row>
    <row r="15" spans="1:266" ht="19.5" customHeight="1" x14ac:dyDescent="0.25">
      <c r="A15" s="21"/>
      <c r="B15" s="21"/>
      <c r="C15" s="21"/>
      <c r="D15" s="21"/>
      <c r="E15" s="21"/>
      <c r="F15" s="21"/>
      <c r="G15" s="21"/>
      <c r="H15" s="21"/>
      <c r="I15" s="31"/>
      <c r="J15" s="21"/>
      <c r="K15" s="21"/>
      <c r="L15" s="31"/>
    </row>
  </sheetData>
  <mergeCells count="16">
    <mergeCell ref="L4:L6"/>
    <mergeCell ref="H4:H6"/>
    <mergeCell ref="I4:I6"/>
    <mergeCell ref="J5:J6"/>
    <mergeCell ref="K5:K6"/>
    <mergeCell ref="A1:J1"/>
    <mergeCell ref="A2:J2"/>
    <mergeCell ref="C4:D4"/>
    <mergeCell ref="J4:K4"/>
    <mergeCell ref="A4:A6"/>
    <mergeCell ref="C5:C6"/>
    <mergeCell ref="D5:D6"/>
    <mergeCell ref="E4:E6"/>
    <mergeCell ref="F4:F6"/>
    <mergeCell ref="G4:G6"/>
    <mergeCell ref="B4:B6"/>
  </mergeCells>
  <pageMargins left="0.47" right="0.21" top="0.19685039370078741" bottom="0.35433070866141736" header="0.31496062992125984" footer="0.31496062992125984"/>
  <pageSetup scale="65"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9"/>
  <sheetViews>
    <sheetView zoomScaleNormal="100" zoomScaleSheetLayoutView="100" workbookViewId="0">
      <selection activeCell="G40" sqref="G40"/>
    </sheetView>
  </sheetViews>
  <sheetFormatPr baseColWidth="10" defaultRowHeight="15" x14ac:dyDescent="0.25"/>
  <cols>
    <col min="1" max="1" width="3.42578125" customWidth="1"/>
    <col min="2" max="2" width="11.140625" style="9" customWidth="1"/>
    <col min="3" max="3" width="10.85546875" style="9" customWidth="1"/>
    <col min="4" max="4" width="10.5703125" style="1" customWidth="1"/>
    <col min="5" max="5" width="35.5703125" style="11" customWidth="1"/>
    <col min="6" max="6" width="36.140625" style="12" customWidth="1"/>
    <col min="7" max="7" width="96.28515625" style="7" customWidth="1"/>
    <col min="8" max="8" width="16.28515625" style="30" customWidth="1"/>
  </cols>
  <sheetData>
    <row r="1" spans="2:8" x14ac:dyDescent="0.25">
      <c r="B1" s="131" t="s">
        <v>20</v>
      </c>
      <c r="C1" s="131"/>
      <c r="D1" s="131"/>
      <c r="E1" s="131"/>
      <c r="F1" s="131"/>
      <c r="G1" s="131"/>
      <c r="H1" s="131"/>
    </row>
    <row r="2" spans="2:8" ht="20.25" customHeight="1" x14ac:dyDescent="0.25">
      <c r="B2" s="131" t="s">
        <v>208</v>
      </c>
      <c r="C2" s="131"/>
      <c r="D2" s="131"/>
      <c r="E2" s="131"/>
      <c r="F2" s="131"/>
      <c r="G2" s="131"/>
      <c r="H2" s="131"/>
    </row>
    <row r="4" spans="2:8" ht="36.75" customHeight="1" x14ac:dyDescent="0.25">
      <c r="B4" s="46" t="s">
        <v>16</v>
      </c>
      <c r="C4" s="46" t="s">
        <v>31</v>
      </c>
      <c r="D4" s="24" t="s">
        <v>17</v>
      </c>
      <c r="E4" s="24" t="s">
        <v>0</v>
      </c>
      <c r="F4" s="24" t="s">
        <v>6</v>
      </c>
      <c r="G4" s="24" t="s">
        <v>3</v>
      </c>
      <c r="H4" s="29" t="s">
        <v>18</v>
      </c>
    </row>
    <row r="5" spans="2:8" s="1" customFormat="1" ht="50.25" hidden="1" customHeight="1" x14ac:dyDescent="0.2">
      <c r="B5" s="47">
        <v>1</v>
      </c>
      <c r="C5" s="48">
        <v>54305</v>
      </c>
      <c r="D5" s="49">
        <v>43122</v>
      </c>
      <c r="E5" s="25" t="s">
        <v>2</v>
      </c>
      <c r="F5" s="25" t="s">
        <v>35</v>
      </c>
      <c r="G5" s="27" t="s">
        <v>36</v>
      </c>
      <c r="H5" s="43">
        <v>1423.8</v>
      </c>
    </row>
    <row r="6" spans="2:8" s="1" customFormat="1" ht="39" hidden="1" customHeight="1" x14ac:dyDescent="0.2">
      <c r="B6" s="47">
        <v>2</v>
      </c>
      <c r="C6" s="48">
        <v>54305</v>
      </c>
      <c r="D6" s="49">
        <v>43122</v>
      </c>
      <c r="E6" s="25" t="s">
        <v>2</v>
      </c>
      <c r="F6" s="25" t="s">
        <v>44</v>
      </c>
      <c r="G6" s="27" t="s">
        <v>45</v>
      </c>
      <c r="H6" s="43">
        <v>1363.56</v>
      </c>
    </row>
    <row r="7" spans="2:8" s="1" customFormat="1" ht="37.5" hidden="1" customHeight="1" x14ac:dyDescent="0.2">
      <c r="B7" s="47">
        <v>3</v>
      </c>
      <c r="C7" s="48">
        <v>54305</v>
      </c>
      <c r="D7" s="49">
        <v>43122</v>
      </c>
      <c r="E7" s="25" t="s">
        <v>2</v>
      </c>
      <c r="F7" s="25" t="s">
        <v>46</v>
      </c>
      <c r="G7" s="27" t="s">
        <v>47</v>
      </c>
      <c r="H7" s="43">
        <v>2169.6</v>
      </c>
    </row>
    <row r="8" spans="2:8" s="1" customFormat="1" ht="50.25" hidden="1" customHeight="1" x14ac:dyDescent="0.2">
      <c r="B8" s="47">
        <v>4</v>
      </c>
      <c r="C8" s="48">
        <v>54310</v>
      </c>
      <c r="D8" s="26">
        <v>43132</v>
      </c>
      <c r="E8" s="25" t="s">
        <v>48</v>
      </c>
      <c r="F8" s="25" t="s">
        <v>49</v>
      </c>
      <c r="G8" s="27" t="s">
        <v>50</v>
      </c>
      <c r="H8" s="43">
        <v>272.7</v>
      </c>
    </row>
    <row r="9" spans="2:8" s="1" customFormat="1" ht="50.25" hidden="1" customHeight="1" x14ac:dyDescent="0.2">
      <c r="B9" s="47">
        <v>5</v>
      </c>
      <c r="C9" s="48">
        <v>54310</v>
      </c>
      <c r="D9" s="26">
        <v>43132</v>
      </c>
      <c r="E9" s="25" t="s">
        <v>48</v>
      </c>
      <c r="F9" s="25" t="s">
        <v>51</v>
      </c>
      <c r="G9" s="27" t="s">
        <v>52</v>
      </c>
      <c r="H9" s="43">
        <v>185.5</v>
      </c>
    </row>
    <row r="10" spans="2:8" s="1" customFormat="1" ht="51" hidden="1" customHeight="1" x14ac:dyDescent="0.2">
      <c r="B10" s="47">
        <v>6</v>
      </c>
      <c r="C10" s="48">
        <v>54310</v>
      </c>
      <c r="D10" s="26">
        <v>43132</v>
      </c>
      <c r="E10" s="25" t="s">
        <v>48</v>
      </c>
      <c r="F10" s="25" t="s">
        <v>56</v>
      </c>
      <c r="G10" s="27" t="s">
        <v>57</v>
      </c>
      <c r="H10" s="43">
        <v>1587.2</v>
      </c>
    </row>
    <row r="11" spans="2:8" s="1" customFormat="1" ht="34.5" hidden="1" customHeight="1" x14ac:dyDescent="0.2">
      <c r="B11" s="47">
        <v>7</v>
      </c>
      <c r="C11" s="48">
        <v>54505</v>
      </c>
      <c r="D11" s="26">
        <v>43133</v>
      </c>
      <c r="E11" s="25" t="s">
        <v>91</v>
      </c>
      <c r="F11" s="25" t="s">
        <v>53</v>
      </c>
      <c r="G11" s="27" t="s">
        <v>174</v>
      </c>
      <c r="H11" s="43">
        <v>700</v>
      </c>
    </row>
    <row r="12" spans="2:8" s="1" customFormat="1" ht="50.25" hidden="1" customHeight="1" x14ac:dyDescent="0.2">
      <c r="B12" s="47">
        <v>8</v>
      </c>
      <c r="C12" s="48">
        <v>54505</v>
      </c>
      <c r="D12" s="26">
        <v>43136</v>
      </c>
      <c r="E12" s="25" t="s">
        <v>91</v>
      </c>
      <c r="F12" s="25" t="s">
        <v>54</v>
      </c>
      <c r="G12" s="27" t="s">
        <v>55</v>
      </c>
      <c r="H12" s="43">
        <v>1000</v>
      </c>
    </row>
    <row r="13" spans="2:8" s="1" customFormat="1" ht="50.25" hidden="1" customHeight="1" x14ac:dyDescent="0.2">
      <c r="B13" s="47">
        <v>9</v>
      </c>
      <c r="C13" s="48">
        <v>54110</v>
      </c>
      <c r="D13" s="26">
        <v>43139</v>
      </c>
      <c r="E13" s="25" t="s">
        <v>38</v>
      </c>
      <c r="F13" s="25" t="s">
        <v>58</v>
      </c>
      <c r="G13" s="27" t="s">
        <v>59</v>
      </c>
      <c r="H13" s="43">
        <v>6000</v>
      </c>
    </row>
    <row r="14" spans="2:8" s="1" customFormat="1" ht="50.25" hidden="1" customHeight="1" x14ac:dyDescent="0.2">
      <c r="B14" s="47">
        <v>10</v>
      </c>
      <c r="C14" s="48">
        <v>54310</v>
      </c>
      <c r="D14" s="26">
        <v>43151</v>
      </c>
      <c r="E14" s="25" t="s">
        <v>108</v>
      </c>
      <c r="F14" s="25" t="s">
        <v>56</v>
      </c>
      <c r="G14" s="27" t="s">
        <v>102</v>
      </c>
      <c r="H14" s="54">
        <v>595.20000000000005</v>
      </c>
    </row>
    <row r="15" spans="2:8" s="1" customFormat="1" ht="50.25" hidden="1" customHeight="1" x14ac:dyDescent="0.2">
      <c r="B15" s="47">
        <v>11</v>
      </c>
      <c r="C15" s="48">
        <v>54399</v>
      </c>
      <c r="D15" s="26">
        <v>43159</v>
      </c>
      <c r="E15" s="25" t="s">
        <v>69</v>
      </c>
      <c r="F15" s="25" t="s">
        <v>101</v>
      </c>
      <c r="G15" s="27" t="s">
        <v>103</v>
      </c>
      <c r="H15" s="54">
        <v>1180</v>
      </c>
    </row>
    <row r="16" spans="2:8" s="1" customFormat="1" ht="50.25" hidden="1" customHeight="1" x14ac:dyDescent="0.2">
      <c r="B16" s="47">
        <v>12</v>
      </c>
      <c r="C16" s="48">
        <v>54399</v>
      </c>
      <c r="D16" s="26">
        <v>43159</v>
      </c>
      <c r="E16" s="25" t="s">
        <v>109</v>
      </c>
      <c r="F16" s="25" t="s">
        <v>104</v>
      </c>
      <c r="G16" s="27" t="s">
        <v>105</v>
      </c>
      <c r="H16" s="54">
        <v>1051</v>
      </c>
    </row>
    <row r="17" spans="2:8" s="1" customFormat="1" ht="33.75" hidden="1" customHeight="1" x14ac:dyDescent="0.2">
      <c r="B17" s="47">
        <v>13</v>
      </c>
      <c r="C17" s="48">
        <v>54114</v>
      </c>
      <c r="D17" s="26">
        <v>43160</v>
      </c>
      <c r="E17" s="25" t="s">
        <v>91</v>
      </c>
      <c r="F17" s="25" t="s">
        <v>106</v>
      </c>
      <c r="G17" s="27" t="s">
        <v>107</v>
      </c>
      <c r="H17" s="43">
        <v>186</v>
      </c>
    </row>
    <row r="18" spans="2:8" s="1" customFormat="1" ht="36" hidden="1" customHeight="1" x14ac:dyDescent="0.2">
      <c r="B18" s="47">
        <v>14</v>
      </c>
      <c r="C18" s="48">
        <v>54305</v>
      </c>
      <c r="D18" s="26">
        <v>43160</v>
      </c>
      <c r="E18" s="25" t="s">
        <v>2</v>
      </c>
      <c r="F18" s="25" t="s">
        <v>35</v>
      </c>
      <c r="G18" s="27" t="s">
        <v>110</v>
      </c>
      <c r="H18" s="43">
        <v>652.55999999999995</v>
      </c>
    </row>
    <row r="19" spans="2:8" s="1" customFormat="1" ht="35.25" hidden="1" customHeight="1" x14ac:dyDescent="0.2">
      <c r="B19" s="47">
        <v>15</v>
      </c>
      <c r="C19" s="48">
        <v>54305</v>
      </c>
      <c r="D19" s="26">
        <v>43160</v>
      </c>
      <c r="E19" s="25" t="s">
        <v>2</v>
      </c>
      <c r="F19" s="25" t="s">
        <v>44</v>
      </c>
      <c r="G19" s="27" t="s">
        <v>111</v>
      </c>
      <c r="H19" s="43">
        <v>340.89</v>
      </c>
    </row>
    <row r="20" spans="2:8" s="1" customFormat="1" ht="36.75" hidden="1" customHeight="1" x14ac:dyDescent="0.2">
      <c r="B20" s="47">
        <v>16</v>
      </c>
      <c r="C20" s="48">
        <v>54399</v>
      </c>
      <c r="D20" s="26">
        <v>43164</v>
      </c>
      <c r="E20" s="25" t="s">
        <v>69</v>
      </c>
      <c r="F20" s="25" t="s">
        <v>112</v>
      </c>
      <c r="G20" s="27" t="s">
        <v>113</v>
      </c>
      <c r="H20" s="43">
        <v>2137.96</v>
      </c>
    </row>
    <row r="21" spans="2:8" s="1" customFormat="1" ht="36" hidden="1" customHeight="1" x14ac:dyDescent="0.2">
      <c r="B21" s="47">
        <v>17</v>
      </c>
      <c r="C21" s="48">
        <v>54399</v>
      </c>
      <c r="D21" s="26">
        <v>43167</v>
      </c>
      <c r="E21" s="25" t="s">
        <v>69</v>
      </c>
      <c r="F21" s="25" t="s">
        <v>114</v>
      </c>
      <c r="G21" s="27" t="s">
        <v>115</v>
      </c>
      <c r="H21" s="43">
        <v>1400</v>
      </c>
    </row>
    <row r="22" spans="2:8" s="1" customFormat="1" ht="34.5" hidden="1" customHeight="1" x14ac:dyDescent="0.2">
      <c r="B22" s="47">
        <v>18</v>
      </c>
      <c r="C22" s="48">
        <v>54310</v>
      </c>
      <c r="D22" s="26">
        <v>43172</v>
      </c>
      <c r="E22" s="25" t="s">
        <v>48</v>
      </c>
      <c r="F22" s="25" t="s">
        <v>56</v>
      </c>
      <c r="G22" s="27" t="s">
        <v>116</v>
      </c>
      <c r="H22" s="43">
        <v>446.4</v>
      </c>
    </row>
    <row r="23" spans="2:8" s="1" customFormat="1" ht="50.25" hidden="1" customHeight="1" x14ac:dyDescent="0.2">
      <c r="B23" s="47">
        <v>19</v>
      </c>
      <c r="C23" s="48">
        <v>54303</v>
      </c>
      <c r="D23" s="26">
        <v>43173</v>
      </c>
      <c r="E23" s="25" t="s">
        <v>38</v>
      </c>
      <c r="F23" s="25" t="s">
        <v>117</v>
      </c>
      <c r="G23" s="27" t="s">
        <v>118</v>
      </c>
      <c r="H23" s="43">
        <v>39406.5</v>
      </c>
    </row>
    <row r="24" spans="2:8" s="1" customFormat="1" ht="39" hidden="1" customHeight="1" x14ac:dyDescent="0.2">
      <c r="B24" s="47">
        <v>20</v>
      </c>
      <c r="C24" s="48">
        <v>54301</v>
      </c>
      <c r="D24" s="26">
        <v>43174</v>
      </c>
      <c r="E24" s="25" t="s">
        <v>69</v>
      </c>
      <c r="F24" s="25" t="s">
        <v>119</v>
      </c>
      <c r="G24" s="27" t="s">
        <v>120</v>
      </c>
      <c r="H24" s="43">
        <v>305.10000000000002</v>
      </c>
    </row>
    <row r="25" spans="2:8" s="1" customFormat="1" ht="29.25" hidden="1" customHeight="1" x14ac:dyDescent="0.2">
      <c r="B25" s="47">
        <v>21</v>
      </c>
      <c r="C25" s="48">
        <v>54301</v>
      </c>
      <c r="D25" s="26">
        <v>43174</v>
      </c>
      <c r="E25" s="25" t="s">
        <v>69</v>
      </c>
      <c r="F25" s="25" t="s">
        <v>121</v>
      </c>
      <c r="G25" s="27" t="s">
        <v>122</v>
      </c>
      <c r="H25" s="43">
        <v>1467.3</v>
      </c>
    </row>
    <row r="26" spans="2:8" s="1" customFormat="1" ht="38.25" hidden="1" customHeight="1" x14ac:dyDescent="0.2">
      <c r="B26" s="47">
        <v>22</v>
      </c>
      <c r="C26" s="48">
        <v>54301</v>
      </c>
      <c r="D26" s="26">
        <v>43175</v>
      </c>
      <c r="E26" s="25" t="s">
        <v>69</v>
      </c>
      <c r="F26" s="25" t="s">
        <v>123</v>
      </c>
      <c r="G26" s="27" t="s">
        <v>124</v>
      </c>
      <c r="H26" s="43">
        <v>305.10000000000002</v>
      </c>
    </row>
    <row r="27" spans="2:8" s="1" customFormat="1" ht="37.5" hidden="1" customHeight="1" x14ac:dyDescent="0.2">
      <c r="B27" s="47">
        <v>23</v>
      </c>
      <c r="C27" s="48">
        <v>54301</v>
      </c>
      <c r="D27" s="26">
        <v>43175</v>
      </c>
      <c r="E27" s="25" t="s">
        <v>69</v>
      </c>
      <c r="F27" s="25" t="s">
        <v>125</v>
      </c>
      <c r="G27" s="27" t="s">
        <v>126</v>
      </c>
      <c r="H27" s="43">
        <v>253.8</v>
      </c>
    </row>
    <row r="28" spans="2:8" s="1" customFormat="1" ht="50.25" hidden="1" customHeight="1" x14ac:dyDescent="0.2">
      <c r="B28" s="47">
        <v>24</v>
      </c>
      <c r="C28" s="48">
        <v>54301</v>
      </c>
      <c r="D28" s="26">
        <v>43175</v>
      </c>
      <c r="E28" s="25" t="s">
        <v>69</v>
      </c>
      <c r="F28" s="25" t="s">
        <v>127</v>
      </c>
      <c r="G28" s="27" t="s">
        <v>128</v>
      </c>
      <c r="H28" s="43">
        <v>603.09</v>
      </c>
    </row>
    <row r="29" spans="2:8" s="1" customFormat="1" ht="38.25" hidden="1" customHeight="1" x14ac:dyDescent="0.2">
      <c r="B29" s="47">
        <v>25</v>
      </c>
      <c r="C29" s="48">
        <v>54301</v>
      </c>
      <c r="D29" s="26">
        <v>43175</v>
      </c>
      <c r="E29" s="25" t="s">
        <v>69</v>
      </c>
      <c r="F29" s="25" t="s">
        <v>114</v>
      </c>
      <c r="G29" s="27" t="s">
        <v>129</v>
      </c>
      <c r="H29" s="43">
        <v>1080</v>
      </c>
    </row>
    <row r="30" spans="2:8" s="1" customFormat="1" ht="35.25" hidden="1" customHeight="1" x14ac:dyDescent="0.2">
      <c r="B30" s="47">
        <v>26</v>
      </c>
      <c r="C30" s="48">
        <v>61104</v>
      </c>
      <c r="D30" s="26">
        <v>43179</v>
      </c>
      <c r="E30" s="25" t="s">
        <v>69</v>
      </c>
      <c r="F30" s="25" t="s">
        <v>130</v>
      </c>
      <c r="G30" s="27" t="s">
        <v>131</v>
      </c>
      <c r="H30" s="43">
        <v>5300</v>
      </c>
    </row>
    <row r="31" spans="2:8" s="1" customFormat="1" ht="53.25" hidden="1" customHeight="1" x14ac:dyDescent="0.2">
      <c r="B31" s="47">
        <v>27</v>
      </c>
      <c r="C31" s="48">
        <v>54119</v>
      </c>
      <c r="D31" s="26">
        <v>43181</v>
      </c>
      <c r="E31" s="25" t="s">
        <v>132</v>
      </c>
      <c r="F31" s="25" t="s">
        <v>133</v>
      </c>
      <c r="G31" s="27" t="s">
        <v>134</v>
      </c>
      <c r="H31" s="43">
        <v>11462.37</v>
      </c>
    </row>
    <row r="32" spans="2:8" s="1" customFormat="1" ht="54" hidden="1" customHeight="1" x14ac:dyDescent="0.2">
      <c r="B32" s="47">
        <v>28</v>
      </c>
      <c r="C32" s="48">
        <v>54118</v>
      </c>
      <c r="D32" s="26">
        <v>43181</v>
      </c>
      <c r="E32" s="25" t="s">
        <v>132</v>
      </c>
      <c r="F32" s="25" t="s">
        <v>119</v>
      </c>
      <c r="G32" s="27" t="s">
        <v>135</v>
      </c>
      <c r="H32" s="43">
        <v>1734.76</v>
      </c>
    </row>
    <row r="33" spans="2:8" s="1" customFormat="1" ht="33.75" hidden="1" customHeight="1" x14ac:dyDescent="0.2">
      <c r="B33" s="47">
        <v>29</v>
      </c>
      <c r="C33" s="48">
        <v>54115</v>
      </c>
      <c r="D33" s="26">
        <v>43181</v>
      </c>
      <c r="E33" s="25" t="s">
        <v>69</v>
      </c>
      <c r="F33" s="25" t="s">
        <v>137</v>
      </c>
      <c r="G33" s="27" t="s">
        <v>136</v>
      </c>
      <c r="H33" s="43">
        <v>5814.06</v>
      </c>
    </row>
    <row r="34" spans="2:8" s="1" customFormat="1" ht="39" hidden="1" customHeight="1" x14ac:dyDescent="0.2">
      <c r="B34" s="47">
        <v>30</v>
      </c>
      <c r="C34" s="48">
        <v>54399</v>
      </c>
      <c r="D34" s="26">
        <v>43181</v>
      </c>
      <c r="E34" s="25" t="s">
        <v>38</v>
      </c>
      <c r="F34" s="25" t="s">
        <v>138</v>
      </c>
      <c r="G34" s="27" t="s">
        <v>139</v>
      </c>
      <c r="H34" s="43">
        <v>2800</v>
      </c>
    </row>
    <row r="35" spans="2:8" s="1" customFormat="1" ht="24" customHeight="1" x14ac:dyDescent="0.2">
      <c r="B35" s="47">
        <v>31</v>
      </c>
      <c r="C35" s="48">
        <v>54305</v>
      </c>
      <c r="D35" s="26">
        <v>43199</v>
      </c>
      <c r="E35" s="25" t="s">
        <v>141</v>
      </c>
      <c r="F35" s="25" t="s">
        <v>140</v>
      </c>
      <c r="G35" s="27" t="s">
        <v>142</v>
      </c>
      <c r="H35" s="43">
        <v>723.2</v>
      </c>
    </row>
    <row r="36" spans="2:8" s="1" customFormat="1" ht="50.25" customHeight="1" x14ac:dyDescent="0.2">
      <c r="B36" s="47">
        <v>32</v>
      </c>
      <c r="C36" s="48">
        <v>61101</v>
      </c>
      <c r="D36" s="26">
        <v>43202</v>
      </c>
      <c r="E36" s="25" t="s">
        <v>38</v>
      </c>
      <c r="F36" s="25" t="s">
        <v>143</v>
      </c>
      <c r="G36" s="27" t="s">
        <v>144</v>
      </c>
      <c r="H36" s="43">
        <v>699</v>
      </c>
    </row>
    <row r="37" spans="2:8" s="1" customFormat="1" ht="69.75" customHeight="1" x14ac:dyDescent="0.2">
      <c r="B37" s="47">
        <v>33</v>
      </c>
      <c r="C37" s="48">
        <v>54199</v>
      </c>
      <c r="D37" s="26">
        <v>43202</v>
      </c>
      <c r="E37" s="25" t="s">
        <v>2</v>
      </c>
      <c r="F37" s="25" t="s">
        <v>145</v>
      </c>
      <c r="G37" s="27" t="s">
        <v>146</v>
      </c>
      <c r="H37" s="43">
        <v>850</v>
      </c>
    </row>
    <row r="38" spans="2:8" s="1" customFormat="1" ht="33.75" customHeight="1" x14ac:dyDescent="0.2">
      <c r="B38" s="47">
        <v>34</v>
      </c>
      <c r="C38" s="48">
        <v>54301</v>
      </c>
      <c r="D38" s="26">
        <v>43209</v>
      </c>
      <c r="E38" s="25" t="s">
        <v>38</v>
      </c>
      <c r="F38" s="25" t="s">
        <v>147</v>
      </c>
      <c r="G38" s="27" t="s">
        <v>148</v>
      </c>
      <c r="H38" s="43">
        <v>1068</v>
      </c>
    </row>
    <row r="39" spans="2:8" s="1" customFormat="1" ht="39.75" customHeight="1" x14ac:dyDescent="0.2">
      <c r="B39" s="47">
        <v>35</v>
      </c>
      <c r="C39" s="48">
        <v>61104</v>
      </c>
      <c r="D39" s="26">
        <v>43224</v>
      </c>
      <c r="E39" s="25" t="s">
        <v>69</v>
      </c>
      <c r="F39" s="25" t="s">
        <v>119</v>
      </c>
      <c r="G39" s="27" t="s">
        <v>149</v>
      </c>
      <c r="H39" s="43">
        <v>2005.79</v>
      </c>
    </row>
    <row r="40" spans="2:8" s="1" customFormat="1" ht="50.25" customHeight="1" x14ac:dyDescent="0.2">
      <c r="B40" s="47">
        <v>36</v>
      </c>
      <c r="C40" s="48">
        <v>54310</v>
      </c>
      <c r="D40" s="26">
        <v>43224</v>
      </c>
      <c r="E40" s="25" t="s">
        <v>108</v>
      </c>
      <c r="F40" s="25" t="s">
        <v>56</v>
      </c>
      <c r="G40" s="27" t="s">
        <v>150</v>
      </c>
      <c r="H40" s="43">
        <v>446.4</v>
      </c>
    </row>
    <row r="41" spans="2:8" s="1" customFormat="1" ht="39" customHeight="1" x14ac:dyDescent="0.2">
      <c r="B41" s="47">
        <v>37</v>
      </c>
      <c r="C41" s="48">
        <v>54313</v>
      </c>
      <c r="D41" s="26">
        <v>43224</v>
      </c>
      <c r="E41" s="25" t="s">
        <v>2</v>
      </c>
      <c r="F41" s="25" t="s">
        <v>151</v>
      </c>
      <c r="G41" s="27" t="s">
        <v>152</v>
      </c>
      <c r="H41" s="43">
        <v>450</v>
      </c>
    </row>
    <row r="42" spans="2:8" s="1" customFormat="1" ht="35.25" customHeight="1" x14ac:dyDescent="0.2">
      <c r="B42" s="47">
        <v>38</v>
      </c>
      <c r="C42" s="48">
        <v>54399</v>
      </c>
      <c r="D42" s="26">
        <v>43229</v>
      </c>
      <c r="E42" s="25" t="s">
        <v>153</v>
      </c>
      <c r="F42" s="25" t="s">
        <v>154</v>
      </c>
      <c r="G42" s="27" t="s">
        <v>155</v>
      </c>
      <c r="H42" s="43">
        <v>5650</v>
      </c>
    </row>
    <row r="43" spans="2:8" s="1" customFormat="1" ht="42.75" customHeight="1" x14ac:dyDescent="0.2">
      <c r="B43" s="47">
        <v>39</v>
      </c>
      <c r="C43" s="48">
        <v>54399</v>
      </c>
      <c r="D43" s="26">
        <v>43231</v>
      </c>
      <c r="E43" s="25" t="s">
        <v>153</v>
      </c>
      <c r="F43" s="25" t="s">
        <v>157</v>
      </c>
      <c r="G43" s="27" t="s">
        <v>156</v>
      </c>
      <c r="H43" s="43">
        <v>5000</v>
      </c>
    </row>
    <row r="44" spans="2:8" s="1" customFormat="1" ht="69" customHeight="1" x14ac:dyDescent="0.2">
      <c r="B44" s="47">
        <v>40</v>
      </c>
      <c r="C44" s="48">
        <v>54505</v>
      </c>
      <c r="D44" s="26">
        <v>43236</v>
      </c>
      <c r="E44" s="25" t="s">
        <v>48</v>
      </c>
      <c r="F44" s="25" t="s">
        <v>158</v>
      </c>
      <c r="G44" s="27" t="s">
        <v>159</v>
      </c>
      <c r="H44" s="43">
        <v>2000</v>
      </c>
    </row>
    <row r="45" spans="2:8" s="1" customFormat="1" ht="70.5" customHeight="1" x14ac:dyDescent="0.2">
      <c r="B45" s="47">
        <v>41</v>
      </c>
      <c r="C45" s="48">
        <v>54505</v>
      </c>
      <c r="D45" s="26">
        <v>43236</v>
      </c>
      <c r="E45" s="25" t="s">
        <v>48</v>
      </c>
      <c r="F45" s="25" t="s">
        <v>160</v>
      </c>
      <c r="G45" s="27" t="s">
        <v>161</v>
      </c>
      <c r="H45" s="43">
        <v>2100</v>
      </c>
    </row>
    <row r="46" spans="2:8" s="1" customFormat="1" ht="69.75" customHeight="1" x14ac:dyDescent="0.2">
      <c r="B46" s="47">
        <v>42</v>
      </c>
      <c r="C46" s="48">
        <v>54505</v>
      </c>
      <c r="D46" s="26">
        <v>43236</v>
      </c>
      <c r="E46" s="25" t="s">
        <v>48</v>
      </c>
      <c r="F46" s="25" t="s">
        <v>160</v>
      </c>
      <c r="G46" s="27" t="s">
        <v>162</v>
      </c>
      <c r="H46" s="43">
        <v>2075</v>
      </c>
    </row>
    <row r="47" spans="2:8" s="1" customFormat="1" ht="74.25" customHeight="1" x14ac:dyDescent="0.2">
      <c r="B47" s="47">
        <v>43</v>
      </c>
      <c r="C47" s="48">
        <v>54505</v>
      </c>
      <c r="D47" s="26">
        <v>43236</v>
      </c>
      <c r="E47" s="25" t="s">
        <v>48</v>
      </c>
      <c r="F47" s="25" t="s">
        <v>163</v>
      </c>
      <c r="G47" s="27" t="s">
        <v>164</v>
      </c>
      <c r="H47" s="43">
        <v>1750</v>
      </c>
    </row>
    <row r="48" spans="2:8" s="1" customFormat="1" ht="29.25" customHeight="1" x14ac:dyDescent="0.2">
      <c r="B48" s="47">
        <v>44</v>
      </c>
      <c r="C48" s="48">
        <v>61104</v>
      </c>
      <c r="D48" s="26">
        <v>43238</v>
      </c>
      <c r="E48" s="25" t="s">
        <v>69</v>
      </c>
      <c r="F48" s="25" t="s">
        <v>114</v>
      </c>
      <c r="G48" s="27" t="s">
        <v>165</v>
      </c>
      <c r="H48" s="43">
        <v>12731.28</v>
      </c>
    </row>
    <row r="49" spans="2:8" s="1" customFormat="1" ht="50.25" customHeight="1" x14ac:dyDescent="0.2">
      <c r="B49" s="47">
        <v>45</v>
      </c>
      <c r="C49" s="48">
        <v>54105</v>
      </c>
      <c r="D49" s="26">
        <v>43241</v>
      </c>
      <c r="E49" s="25" t="s">
        <v>166</v>
      </c>
      <c r="F49" s="25" t="s">
        <v>167</v>
      </c>
      <c r="G49" s="27" t="s">
        <v>168</v>
      </c>
      <c r="H49" s="43">
        <v>385</v>
      </c>
    </row>
    <row r="50" spans="2:8" s="1" customFormat="1" ht="69.75" customHeight="1" x14ac:dyDescent="0.2">
      <c r="B50" s="47">
        <v>46</v>
      </c>
      <c r="C50" s="48">
        <v>54310</v>
      </c>
      <c r="D50" s="26">
        <v>43241</v>
      </c>
      <c r="E50" s="25" t="s">
        <v>48</v>
      </c>
      <c r="F50" s="25" t="s">
        <v>169</v>
      </c>
      <c r="G50" s="27" t="s">
        <v>170</v>
      </c>
      <c r="H50" s="43">
        <v>2970</v>
      </c>
    </row>
    <row r="51" spans="2:8" s="1" customFormat="1" ht="69.75" customHeight="1" x14ac:dyDescent="0.2">
      <c r="B51" s="47">
        <v>47</v>
      </c>
      <c r="C51" s="48">
        <v>61101</v>
      </c>
      <c r="D51" s="26">
        <v>43242</v>
      </c>
      <c r="E51" s="25" t="s">
        <v>153</v>
      </c>
      <c r="F51" s="25" t="s">
        <v>171</v>
      </c>
      <c r="G51" s="27" t="s">
        <v>172</v>
      </c>
      <c r="H51" s="43">
        <v>731.25</v>
      </c>
    </row>
    <row r="52" spans="2:8" s="1" customFormat="1" ht="46.5" customHeight="1" x14ac:dyDescent="0.2">
      <c r="B52" s="47">
        <v>48</v>
      </c>
      <c r="C52" s="48">
        <v>54115</v>
      </c>
      <c r="D52" s="26">
        <v>43244</v>
      </c>
      <c r="E52" s="25" t="s">
        <v>69</v>
      </c>
      <c r="F52" s="25" t="s">
        <v>137</v>
      </c>
      <c r="G52" s="27" t="s">
        <v>173</v>
      </c>
      <c r="H52" s="43">
        <v>1186.9000000000001</v>
      </c>
    </row>
    <row r="53" spans="2:8" s="1" customFormat="1" ht="46.5" customHeight="1" x14ac:dyDescent="0.2">
      <c r="B53" s="47">
        <v>49</v>
      </c>
      <c r="C53" s="48">
        <v>54199</v>
      </c>
      <c r="D53" s="26">
        <v>43256</v>
      </c>
      <c r="E53" s="25" t="s">
        <v>2</v>
      </c>
      <c r="F53" s="25" t="s">
        <v>179</v>
      </c>
      <c r="G53" s="27" t="s">
        <v>180</v>
      </c>
      <c r="H53" s="43">
        <v>340</v>
      </c>
    </row>
    <row r="54" spans="2:8" s="1" customFormat="1" ht="124.5" customHeight="1" x14ac:dyDescent="0.2">
      <c r="B54" s="47">
        <v>50</v>
      </c>
      <c r="C54" s="48">
        <v>54310</v>
      </c>
      <c r="D54" s="26">
        <v>43256</v>
      </c>
      <c r="E54" s="25" t="s">
        <v>48</v>
      </c>
      <c r="F54" s="25" t="s">
        <v>181</v>
      </c>
      <c r="G54" s="27" t="s">
        <v>182</v>
      </c>
      <c r="H54" s="43">
        <v>3892</v>
      </c>
    </row>
    <row r="55" spans="2:8" s="1" customFormat="1" ht="46.5" customHeight="1" x14ac:dyDescent="0.2">
      <c r="B55" s="47">
        <v>51</v>
      </c>
      <c r="C55" s="48">
        <v>61403</v>
      </c>
      <c r="D55" s="26">
        <v>43262</v>
      </c>
      <c r="E55" s="25" t="s">
        <v>69</v>
      </c>
      <c r="F55" s="25" t="s">
        <v>119</v>
      </c>
      <c r="G55" s="27" t="s">
        <v>183</v>
      </c>
      <c r="H55" s="43">
        <v>3112.13</v>
      </c>
    </row>
    <row r="56" spans="2:8" s="1" customFormat="1" ht="54.75" customHeight="1" x14ac:dyDescent="0.2">
      <c r="B56" s="47">
        <v>52</v>
      </c>
      <c r="C56" s="48">
        <v>54310</v>
      </c>
      <c r="D56" s="26">
        <v>43262</v>
      </c>
      <c r="E56" s="25" t="s">
        <v>48</v>
      </c>
      <c r="F56" s="25" t="s">
        <v>51</v>
      </c>
      <c r="G56" s="27" t="s">
        <v>184</v>
      </c>
      <c r="H56" s="43">
        <v>264</v>
      </c>
    </row>
    <row r="57" spans="2:8" s="1" customFormat="1" ht="54.75" customHeight="1" x14ac:dyDescent="0.2">
      <c r="B57" s="47">
        <v>53</v>
      </c>
      <c r="C57" s="48">
        <v>54310</v>
      </c>
      <c r="D57" s="26">
        <v>43262</v>
      </c>
      <c r="E57" s="25" t="s">
        <v>48</v>
      </c>
      <c r="F57" s="25" t="s">
        <v>185</v>
      </c>
      <c r="G57" s="27" t="s">
        <v>186</v>
      </c>
      <c r="H57" s="43">
        <v>420</v>
      </c>
    </row>
    <row r="58" spans="2:8" s="1" customFormat="1" ht="57" customHeight="1" x14ac:dyDescent="0.2">
      <c r="B58" s="47">
        <v>54</v>
      </c>
      <c r="C58" s="48">
        <v>54310</v>
      </c>
      <c r="D58" s="26">
        <v>43262</v>
      </c>
      <c r="E58" s="25" t="s">
        <v>48</v>
      </c>
      <c r="F58" s="25" t="s">
        <v>187</v>
      </c>
      <c r="G58" s="27" t="s">
        <v>188</v>
      </c>
      <c r="H58" s="43">
        <v>230</v>
      </c>
    </row>
    <row r="59" spans="2:8" s="1" customFormat="1" ht="53.25" customHeight="1" x14ac:dyDescent="0.2">
      <c r="B59" s="47">
        <v>55</v>
      </c>
      <c r="C59" s="48">
        <v>54310</v>
      </c>
      <c r="D59" s="26">
        <v>43262</v>
      </c>
      <c r="E59" s="25" t="s">
        <v>48</v>
      </c>
      <c r="F59" s="25" t="s">
        <v>189</v>
      </c>
      <c r="G59" s="27" t="s">
        <v>190</v>
      </c>
      <c r="H59" s="43">
        <v>240</v>
      </c>
    </row>
    <row r="60" spans="2:8" s="1" customFormat="1" ht="52.5" customHeight="1" x14ac:dyDescent="0.2">
      <c r="B60" s="47">
        <v>56</v>
      </c>
      <c r="C60" s="48">
        <v>54310</v>
      </c>
      <c r="D60" s="26">
        <v>43262</v>
      </c>
      <c r="E60" s="25" t="s">
        <v>48</v>
      </c>
      <c r="F60" s="25" t="s">
        <v>191</v>
      </c>
      <c r="G60" s="27" t="s">
        <v>192</v>
      </c>
      <c r="H60" s="43">
        <v>245</v>
      </c>
    </row>
    <row r="61" spans="2:8" s="1" customFormat="1" ht="53.25" customHeight="1" x14ac:dyDescent="0.2">
      <c r="B61" s="47">
        <v>57</v>
      </c>
      <c r="C61" s="48">
        <v>54310</v>
      </c>
      <c r="D61" s="26">
        <v>43262</v>
      </c>
      <c r="E61" s="25" t="s">
        <v>48</v>
      </c>
      <c r="F61" s="25" t="s">
        <v>194</v>
      </c>
      <c r="G61" s="27" t="s">
        <v>193</v>
      </c>
      <c r="H61" s="43">
        <v>385</v>
      </c>
    </row>
    <row r="62" spans="2:8" s="1" customFormat="1" ht="73.5" customHeight="1" x14ac:dyDescent="0.2">
      <c r="B62" s="47">
        <v>58</v>
      </c>
      <c r="C62" s="48">
        <v>54313</v>
      </c>
      <c r="D62" s="26">
        <v>43264</v>
      </c>
      <c r="E62" s="25" t="s">
        <v>2</v>
      </c>
      <c r="F62" s="25" t="s">
        <v>195</v>
      </c>
      <c r="G62" s="27" t="s">
        <v>196</v>
      </c>
      <c r="H62" s="43">
        <v>1350</v>
      </c>
    </row>
    <row r="63" spans="2:8" s="1" customFormat="1" ht="58.5" customHeight="1" x14ac:dyDescent="0.2">
      <c r="B63" s="47">
        <v>59</v>
      </c>
      <c r="C63" s="48">
        <v>54310</v>
      </c>
      <c r="D63" s="26">
        <v>43276</v>
      </c>
      <c r="E63" s="25" t="s">
        <v>108</v>
      </c>
      <c r="F63" s="25" t="s">
        <v>197</v>
      </c>
      <c r="G63" s="27" t="s">
        <v>198</v>
      </c>
      <c r="H63" s="43">
        <v>138.25</v>
      </c>
    </row>
    <row r="64" spans="2:8" s="1" customFormat="1" ht="57.75" customHeight="1" x14ac:dyDescent="0.2">
      <c r="B64" s="47">
        <v>60</v>
      </c>
      <c r="C64" s="48">
        <v>54110</v>
      </c>
      <c r="D64" s="26">
        <v>43278</v>
      </c>
      <c r="E64" s="25" t="s">
        <v>38</v>
      </c>
      <c r="F64" s="25" t="s">
        <v>58</v>
      </c>
      <c r="G64" s="27" t="s">
        <v>201</v>
      </c>
      <c r="H64" s="43">
        <v>6500</v>
      </c>
    </row>
    <row r="65" spans="2:8" s="1" customFormat="1" ht="57.75" customHeight="1" thickBot="1" x14ac:dyDescent="0.25">
      <c r="B65" s="47">
        <v>61</v>
      </c>
      <c r="C65" s="48">
        <v>54505</v>
      </c>
      <c r="D65" s="26">
        <v>43277</v>
      </c>
      <c r="E65" s="25" t="s">
        <v>91</v>
      </c>
      <c r="F65" s="25" t="s">
        <v>199</v>
      </c>
      <c r="G65" s="27" t="s">
        <v>200</v>
      </c>
      <c r="H65" s="43">
        <v>500</v>
      </c>
    </row>
    <row r="66" spans="2:8" s="1" customFormat="1" ht="134.25" hidden="1" customHeight="1" x14ac:dyDescent="0.25">
      <c r="B66" s="47">
        <v>62</v>
      </c>
      <c r="C66" s="48">
        <v>54199</v>
      </c>
      <c r="D66" s="26">
        <v>43283</v>
      </c>
      <c r="E66" s="25" t="s">
        <v>2</v>
      </c>
      <c r="F66" s="25" t="s">
        <v>202</v>
      </c>
      <c r="G66" s="27" t="s">
        <v>207</v>
      </c>
      <c r="H66" s="43">
        <v>168.2</v>
      </c>
    </row>
    <row r="67" spans="2:8" s="1" customFormat="1" ht="51" hidden="1" customHeight="1" x14ac:dyDescent="0.25">
      <c r="B67" s="47">
        <v>63</v>
      </c>
      <c r="C67" s="48">
        <v>54199</v>
      </c>
      <c r="D67" s="26">
        <v>43283</v>
      </c>
      <c r="E67" s="25" t="s">
        <v>2</v>
      </c>
      <c r="F67" s="25" t="s">
        <v>203</v>
      </c>
      <c r="G67" s="27" t="s">
        <v>204</v>
      </c>
      <c r="H67" s="43">
        <v>395.5</v>
      </c>
    </row>
    <row r="68" spans="2:8" s="1" customFormat="1" ht="104.25" hidden="1" customHeight="1" x14ac:dyDescent="0.25">
      <c r="B68" s="63">
        <v>64</v>
      </c>
      <c r="C68" s="64">
        <v>54103</v>
      </c>
      <c r="D68" s="65">
        <v>43285</v>
      </c>
      <c r="E68" s="66" t="s">
        <v>153</v>
      </c>
      <c r="F68" s="66" t="s">
        <v>205</v>
      </c>
      <c r="G68" s="67" t="s">
        <v>206</v>
      </c>
      <c r="H68" s="59">
        <v>2500</v>
      </c>
    </row>
    <row r="69" spans="2:8" ht="16.5" thickBot="1" x14ac:dyDescent="0.3">
      <c r="B69" s="151" t="s">
        <v>216</v>
      </c>
      <c r="C69" s="152"/>
      <c r="D69" s="152"/>
      <c r="E69" s="152"/>
      <c r="F69" s="152"/>
      <c r="G69" s="152"/>
      <c r="H69" s="60">
        <f>SUM(H35:H65)</f>
        <v>60438.2</v>
      </c>
    </row>
  </sheetData>
  <mergeCells count="3">
    <mergeCell ref="B1:H1"/>
    <mergeCell ref="B2:H2"/>
    <mergeCell ref="B69:G69"/>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H6" sqref="H6"/>
    </sheetView>
  </sheetViews>
  <sheetFormatPr baseColWidth="10" defaultRowHeight="15" x14ac:dyDescent="0.25"/>
  <cols>
    <col min="1" max="1" width="16.7109375" customWidth="1"/>
    <col min="2" max="2" width="10" customWidth="1"/>
    <col min="3" max="3" width="10.5703125" customWidth="1"/>
    <col min="4" max="4" width="11.42578125" customWidth="1"/>
    <col min="5" max="5" width="10.85546875" customWidth="1"/>
    <col min="6" max="6" width="19.5703125" customWidth="1"/>
    <col min="7" max="7" width="26.85546875" customWidth="1"/>
    <col min="8" max="8" width="50.85546875" customWidth="1"/>
    <col min="9" max="9" width="16.7109375" customWidth="1"/>
    <col min="10" max="10" width="13.85546875" customWidth="1"/>
  </cols>
  <sheetData>
    <row r="1" spans="1:10" ht="33" customHeight="1" x14ac:dyDescent="0.25">
      <c r="A1" s="132" t="s">
        <v>20</v>
      </c>
      <c r="B1" s="132"/>
      <c r="C1" s="132"/>
      <c r="D1" s="132"/>
      <c r="E1" s="132"/>
      <c r="F1" s="132"/>
      <c r="G1" s="132"/>
      <c r="H1" s="132"/>
      <c r="I1" s="132"/>
      <c r="J1" s="132"/>
    </row>
    <row r="2" spans="1:10" ht="20.25" customHeight="1" x14ac:dyDescent="0.25">
      <c r="A2" s="132" t="s">
        <v>211</v>
      </c>
      <c r="B2" s="132"/>
      <c r="C2" s="132"/>
      <c r="D2" s="132"/>
      <c r="E2" s="132"/>
      <c r="F2" s="132"/>
      <c r="G2" s="132"/>
      <c r="H2" s="132"/>
      <c r="I2" s="132"/>
      <c r="J2" s="132"/>
    </row>
    <row r="3" spans="1:10" ht="33" customHeight="1" thickBot="1" x14ac:dyDescent="0.3"/>
    <row r="4" spans="1:10" ht="43.5" customHeight="1" thickBot="1" x14ac:dyDescent="0.3">
      <c r="A4" s="135" t="s">
        <v>19</v>
      </c>
      <c r="B4" s="137" t="s">
        <v>31</v>
      </c>
      <c r="C4" s="137" t="s">
        <v>5</v>
      </c>
      <c r="D4" s="139" t="s">
        <v>8</v>
      </c>
      <c r="E4" s="140"/>
      <c r="F4" s="137" t="s">
        <v>0</v>
      </c>
      <c r="G4" s="137" t="s">
        <v>6</v>
      </c>
      <c r="H4" s="137" t="s">
        <v>3</v>
      </c>
      <c r="I4" s="137" t="s">
        <v>1</v>
      </c>
      <c r="J4" s="133" t="s">
        <v>7</v>
      </c>
    </row>
    <row r="5" spans="1:10" s="1" customFormat="1" ht="20.25" customHeight="1" thickBot="1" x14ac:dyDescent="0.25">
      <c r="A5" s="136"/>
      <c r="B5" s="138"/>
      <c r="C5" s="138"/>
      <c r="D5" s="62" t="s">
        <v>9</v>
      </c>
      <c r="E5" s="22" t="s">
        <v>10</v>
      </c>
      <c r="F5" s="138"/>
      <c r="G5" s="138"/>
      <c r="H5" s="138"/>
      <c r="I5" s="138"/>
      <c r="J5" s="134"/>
    </row>
    <row r="6" spans="1:10" s="1" customFormat="1" ht="71.25" customHeight="1" thickBot="1" x14ac:dyDescent="0.25">
      <c r="A6" s="18" t="s">
        <v>73</v>
      </c>
      <c r="B6" s="20">
        <v>54307</v>
      </c>
      <c r="C6" s="50">
        <v>43208</v>
      </c>
      <c r="D6" s="50">
        <v>43208</v>
      </c>
      <c r="E6" s="50">
        <v>43465</v>
      </c>
      <c r="F6" s="20" t="s">
        <v>38</v>
      </c>
      <c r="G6" s="55" t="s">
        <v>39</v>
      </c>
      <c r="H6" s="52" t="s">
        <v>78</v>
      </c>
      <c r="I6" s="23">
        <v>994.05</v>
      </c>
      <c r="J6" s="19" t="s">
        <v>41</v>
      </c>
    </row>
    <row r="7" spans="1:10" s="1" customFormat="1" ht="71.25" customHeight="1" thickBot="1" x14ac:dyDescent="0.25">
      <c r="A7" s="37" t="s">
        <v>87</v>
      </c>
      <c r="B7" s="55">
        <v>54301</v>
      </c>
      <c r="C7" s="56">
        <v>43213</v>
      </c>
      <c r="D7" s="56">
        <v>43213</v>
      </c>
      <c r="E7" s="56">
        <v>43465</v>
      </c>
      <c r="F7" s="55" t="s">
        <v>69</v>
      </c>
      <c r="G7" s="55" t="s">
        <v>88</v>
      </c>
      <c r="H7" s="57" t="s">
        <v>89</v>
      </c>
      <c r="I7" s="58">
        <v>3300</v>
      </c>
      <c r="J7" s="34" t="s">
        <v>41</v>
      </c>
    </row>
    <row r="8" spans="1:10" s="1" customFormat="1" ht="71.25" customHeight="1" thickBot="1" x14ac:dyDescent="0.25">
      <c r="A8" s="18" t="s">
        <v>83</v>
      </c>
      <c r="B8" s="20">
        <v>54505</v>
      </c>
      <c r="C8" s="50">
        <v>43215</v>
      </c>
      <c r="D8" s="50" t="s">
        <v>77</v>
      </c>
      <c r="E8" s="50">
        <v>43465</v>
      </c>
      <c r="F8" s="20" t="s">
        <v>98</v>
      </c>
      <c r="G8" s="20" t="s">
        <v>22</v>
      </c>
      <c r="H8" s="52" t="s">
        <v>99</v>
      </c>
      <c r="I8" s="23">
        <v>17981</v>
      </c>
      <c r="J8" s="19" t="s">
        <v>41</v>
      </c>
    </row>
    <row r="9" spans="1:10" s="1" customFormat="1" ht="71.25" customHeight="1" thickBot="1" x14ac:dyDescent="0.25">
      <c r="A9" s="18" t="s">
        <v>175</v>
      </c>
      <c r="B9" s="20">
        <v>54310</v>
      </c>
      <c r="C9" s="50">
        <v>43227</v>
      </c>
      <c r="D9" s="50" t="s">
        <v>77</v>
      </c>
      <c r="E9" s="50">
        <v>43434</v>
      </c>
      <c r="F9" s="20" t="s">
        <v>98</v>
      </c>
      <c r="G9" s="20" t="s">
        <v>176</v>
      </c>
      <c r="H9" s="51" t="s">
        <v>177</v>
      </c>
      <c r="I9" s="23">
        <v>11700</v>
      </c>
      <c r="J9" s="19" t="s">
        <v>41</v>
      </c>
    </row>
    <row r="10" spans="1:10" s="1" customFormat="1" ht="71.25" customHeight="1" thickBot="1" x14ac:dyDescent="0.25">
      <c r="A10" s="18" t="s">
        <v>79</v>
      </c>
      <c r="B10" s="20">
        <v>54301</v>
      </c>
      <c r="C10" s="53">
        <v>43229</v>
      </c>
      <c r="D10" s="53" t="s">
        <v>80</v>
      </c>
      <c r="E10" s="53">
        <v>43465</v>
      </c>
      <c r="F10" s="20" t="s">
        <v>38</v>
      </c>
      <c r="G10" s="20" t="s">
        <v>81</v>
      </c>
      <c r="H10" s="52" t="s">
        <v>82</v>
      </c>
      <c r="I10" s="23">
        <v>1170</v>
      </c>
      <c r="J10" s="19" t="s">
        <v>41</v>
      </c>
    </row>
    <row r="11" spans="1:10" s="1" customFormat="1" ht="71.25" customHeight="1" thickBot="1" x14ac:dyDescent="0.25">
      <c r="A11" s="18" t="s">
        <v>226</v>
      </c>
      <c r="B11" s="20">
        <v>54301</v>
      </c>
      <c r="C11" s="53">
        <v>43277</v>
      </c>
      <c r="D11" s="53" t="s">
        <v>214</v>
      </c>
      <c r="E11" s="53">
        <v>43465</v>
      </c>
      <c r="F11" s="20" t="s">
        <v>38</v>
      </c>
      <c r="G11" s="20" t="s">
        <v>213</v>
      </c>
      <c r="H11" s="52" t="s">
        <v>82</v>
      </c>
      <c r="I11" s="23">
        <v>7860.16</v>
      </c>
      <c r="J11" s="19" t="s">
        <v>41</v>
      </c>
    </row>
    <row r="12" spans="1:10" ht="39.75" customHeight="1" thickBot="1" x14ac:dyDescent="0.35">
      <c r="A12" s="153" t="s">
        <v>216</v>
      </c>
      <c r="B12" s="154"/>
      <c r="C12" s="154"/>
      <c r="D12" s="154"/>
      <c r="E12" s="154"/>
      <c r="F12" s="154"/>
      <c r="G12" s="154"/>
      <c r="H12" s="155"/>
      <c r="I12" s="61">
        <f>SUM(I6:I11)</f>
        <v>43005.210000000006</v>
      </c>
    </row>
    <row r="13" spans="1:10" ht="15.75" x14ac:dyDescent="0.25">
      <c r="H13" s="4"/>
    </row>
    <row r="14" spans="1:10" ht="15.75" x14ac:dyDescent="0.25">
      <c r="H14" s="4"/>
    </row>
    <row r="15" spans="1:10" ht="15.75" hidden="1" x14ac:dyDescent="0.25">
      <c r="H15" s="4"/>
    </row>
    <row r="16" spans="1:10" ht="15.75" hidden="1" x14ac:dyDescent="0.25">
      <c r="H16" s="4"/>
    </row>
    <row r="17" spans="1:10" hidden="1" x14ac:dyDescent="0.25"/>
    <row r="18" spans="1:10" hidden="1" x14ac:dyDescent="0.25"/>
    <row r="19" spans="1:10" hidden="1" x14ac:dyDescent="0.25">
      <c r="A19" t="s">
        <v>28</v>
      </c>
    </row>
    <row r="20" spans="1:10" ht="36.75" hidden="1" x14ac:dyDescent="0.25">
      <c r="A20" s="14"/>
      <c r="B20" s="45"/>
      <c r="C20" s="15">
        <v>42445</v>
      </c>
      <c r="D20" s="6" t="s">
        <v>21</v>
      </c>
      <c r="E20" s="2">
        <v>42704</v>
      </c>
      <c r="F20" s="16" t="s">
        <v>2</v>
      </c>
      <c r="G20" s="16" t="s">
        <v>22</v>
      </c>
      <c r="H20" s="13" t="s">
        <v>14</v>
      </c>
      <c r="I20" s="3">
        <v>2193.84</v>
      </c>
      <c r="J20" s="8" t="s">
        <v>11</v>
      </c>
    </row>
    <row r="21" spans="1:10" ht="36.75" hidden="1" x14ac:dyDescent="0.25">
      <c r="A21" s="14"/>
      <c r="B21" s="45"/>
      <c r="C21" s="15">
        <v>42447</v>
      </c>
      <c r="D21" s="6" t="s">
        <v>21</v>
      </c>
      <c r="E21" s="2">
        <v>42704</v>
      </c>
      <c r="F21" s="16" t="s">
        <v>2</v>
      </c>
      <c r="G21" s="16" t="s">
        <v>23</v>
      </c>
      <c r="H21" s="13" t="s">
        <v>15</v>
      </c>
      <c r="I21" s="5">
        <v>13424.4</v>
      </c>
      <c r="J21" s="10" t="s">
        <v>11</v>
      </c>
    </row>
    <row r="22" spans="1:10" hidden="1" x14ac:dyDescent="0.25">
      <c r="G22" t="s">
        <v>24</v>
      </c>
    </row>
    <row r="23" spans="1:10" hidden="1" x14ac:dyDescent="0.25">
      <c r="G23">
        <v>102.9</v>
      </c>
    </row>
    <row r="24" spans="1:10" ht="15.75" hidden="1" customHeight="1" x14ac:dyDescent="0.25">
      <c r="G24" t="s">
        <v>25</v>
      </c>
    </row>
    <row r="25" spans="1:10" hidden="1" x14ac:dyDescent="0.25">
      <c r="G25" t="s">
        <v>26</v>
      </c>
    </row>
    <row r="26" spans="1:10" hidden="1" x14ac:dyDescent="0.25">
      <c r="G26" t="s">
        <v>27</v>
      </c>
    </row>
    <row r="27" spans="1:10" hidden="1" x14ac:dyDescent="0.25"/>
    <row r="28" spans="1:10" hidden="1" x14ac:dyDescent="0.25"/>
    <row r="29" spans="1:10" hidden="1" x14ac:dyDescent="0.25"/>
    <row r="30" spans="1:10" hidden="1" x14ac:dyDescent="0.25"/>
    <row r="31" spans="1:10" hidden="1" x14ac:dyDescent="0.25"/>
    <row r="32" spans="1:10" hidden="1" x14ac:dyDescent="0.25"/>
  </sheetData>
  <mergeCells count="12">
    <mergeCell ref="I4:I5"/>
    <mergeCell ref="J4:J5"/>
    <mergeCell ref="A12:H12"/>
    <mergeCell ref="A1:J1"/>
    <mergeCell ref="A2:J2"/>
    <mergeCell ref="A4:A5"/>
    <mergeCell ref="B4:B5"/>
    <mergeCell ref="C4:C5"/>
    <mergeCell ref="D4:E4"/>
    <mergeCell ref="F4:F5"/>
    <mergeCell ref="G4:G5"/>
    <mergeCell ref="H4:H5"/>
  </mergeCells>
  <pageMargins left="0.37" right="0.19685039370078741" top="0.15748031496062992" bottom="0.15748031496062992" header="0.15748031496062992" footer="0.31496062992125984"/>
  <pageSetup scale="65"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A7" workbookViewId="0">
      <selection activeCell="G11" sqref="G11"/>
    </sheetView>
  </sheetViews>
  <sheetFormatPr baseColWidth="10" defaultRowHeight="15" x14ac:dyDescent="0.25"/>
  <cols>
    <col min="1" max="2" width="13.5703125" customWidth="1"/>
    <col min="3" max="3" width="30.5703125" customWidth="1"/>
    <col min="4" max="4" width="10" customWidth="1"/>
    <col min="5" max="5" width="10.28515625" customWidth="1"/>
    <col min="6" max="6" width="13" customWidth="1"/>
    <col min="7" max="7" width="22" customWidth="1"/>
    <col min="8" max="8" width="22.140625" customWidth="1"/>
    <col min="9" max="9" width="28.85546875" customWidth="1"/>
    <col min="10" max="10" width="11.7109375" style="17" customWidth="1"/>
    <col min="11" max="11" width="10.140625" customWidth="1"/>
    <col min="12" max="12" width="10.7109375" customWidth="1"/>
    <col min="13" max="13" width="12.140625" customWidth="1"/>
    <col min="14" max="14" width="0" hidden="1" customWidth="1"/>
  </cols>
  <sheetData>
    <row r="1" spans="1:13" ht="33" customHeight="1" x14ac:dyDescent="0.25">
      <c r="A1" s="141"/>
      <c r="B1" s="141"/>
      <c r="C1" s="141"/>
      <c r="D1" s="132"/>
      <c r="E1" s="132"/>
      <c r="F1" s="132"/>
      <c r="G1" s="132"/>
      <c r="H1" s="132"/>
      <c r="I1" s="132"/>
      <c r="J1" s="132"/>
      <c r="K1" s="132"/>
    </row>
    <row r="2" spans="1:13" ht="20.25" customHeight="1" x14ac:dyDescent="0.25">
      <c r="A2" s="132" t="s">
        <v>212</v>
      </c>
      <c r="B2" s="132"/>
      <c r="C2" s="132"/>
      <c r="D2" s="132"/>
      <c r="E2" s="132"/>
      <c r="F2" s="132"/>
      <c r="G2" s="132"/>
      <c r="H2" s="132"/>
      <c r="I2" s="132"/>
      <c r="J2" s="132"/>
      <c r="K2" s="132"/>
    </row>
    <row r="3" spans="1:13" ht="33" customHeight="1" thickBot="1" x14ac:dyDescent="0.3"/>
    <row r="4" spans="1:13" s="1" customFormat="1" ht="21.75" customHeight="1" thickBot="1" x14ac:dyDescent="0.25">
      <c r="A4" s="145" t="s">
        <v>225</v>
      </c>
      <c r="B4" s="145" t="s">
        <v>31</v>
      </c>
      <c r="C4" s="145" t="s">
        <v>224</v>
      </c>
      <c r="D4" s="142" t="s">
        <v>8</v>
      </c>
      <c r="E4" s="143"/>
      <c r="F4" s="145" t="s">
        <v>13</v>
      </c>
      <c r="G4" s="145" t="s">
        <v>29</v>
      </c>
      <c r="H4" s="145" t="s">
        <v>6</v>
      </c>
      <c r="I4" s="145" t="s">
        <v>215</v>
      </c>
      <c r="J4" s="145" t="s">
        <v>1</v>
      </c>
      <c r="K4" s="144" t="s">
        <v>12</v>
      </c>
      <c r="L4" s="143"/>
      <c r="M4" s="148" t="s">
        <v>30</v>
      </c>
    </row>
    <row r="5" spans="1:13" s="1" customFormat="1" ht="22.5" customHeight="1" x14ac:dyDescent="0.2">
      <c r="A5" s="146"/>
      <c r="B5" s="146"/>
      <c r="C5" s="146"/>
      <c r="D5" s="148" t="s">
        <v>9</v>
      </c>
      <c r="E5" s="148" t="s">
        <v>10</v>
      </c>
      <c r="F5" s="146"/>
      <c r="G5" s="146"/>
      <c r="H5" s="146"/>
      <c r="I5" s="146"/>
      <c r="J5" s="146"/>
      <c r="K5" s="148" t="s">
        <v>9</v>
      </c>
      <c r="L5" s="148" t="s">
        <v>10</v>
      </c>
      <c r="M5" s="150"/>
    </row>
    <row r="6" spans="1:13" s="1" customFormat="1" ht="22.5" customHeight="1" thickBot="1" x14ac:dyDescent="0.25">
      <c r="A6" s="147"/>
      <c r="B6" s="147"/>
      <c r="C6" s="147"/>
      <c r="D6" s="149"/>
      <c r="E6" s="149"/>
      <c r="F6" s="147"/>
      <c r="G6" s="147"/>
      <c r="H6" s="147"/>
      <c r="I6" s="147"/>
      <c r="J6" s="147"/>
      <c r="K6" s="149"/>
      <c r="L6" s="149"/>
      <c r="M6" s="149"/>
    </row>
    <row r="7" spans="1:13" s="1" customFormat="1" ht="61.5" customHeight="1" thickBot="1" x14ac:dyDescent="0.25">
      <c r="A7" s="42" t="s">
        <v>464</v>
      </c>
      <c r="B7" s="36">
        <v>54303</v>
      </c>
      <c r="C7" s="70" t="s">
        <v>478</v>
      </c>
      <c r="D7" s="39">
        <v>43175</v>
      </c>
      <c r="E7" s="34">
        <v>43195</v>
      </c>
      <c r="F7" s="35">
        <v>39406.5</v>
      </c>
      <c r="G7" s="36" t="s">
        <v>153</v>
      </c>
      <c r="H7" s="36" t="s">
        <v>117</v>
      </c>
      <c r="I7" s="71" t="s">
        <v>465</v>
      </c>
      <c r="J7" s="32">
        <v>2922.5</v>
      </c>
      <c r="K7" s="40">
        <v>43196</v>
      </c>
      <c r="L7" s="40">
        <v>43201</v>
      </c>
      <c r="M7" s="33">
        <v>1</v>
      </c>
    </row>
    <row r="8" spans="1:13" s="1" customFormat="1" ht="59.25" customHeight="1" thickBot="1" x14ac:dyDescent="0.25">
      <c r="A8" s="42" t="s">
        <v>466</v>
      </c>
      <c r="B8" s="129">
        <v>54115</v>
      </c>
      <c r="C8" s="70" t="s">
        <v>467</v>
      </c>
      <c r="D8" s="39">
        <v>43182</v>
      </c>
      <c r="E8" s="34">
        <v>43195</v>
      </c>
      <c r="F8" s="35">
        <v>5814.06</v>
      </c>
      <c r="G8" s="36" t="s">
        <v>479</v>
      </c>
      <c r="H8" s="36" t="s">
        <v>468</v>
      </c>
      <c r="I8" s="71" t="s">
        <v>469</v>
      </c>
      <c r="J8" s="32" t="s">
        <v>480</v>
      </c>
      <c r="K8" s="40">
        <v>43196</v>
      </c>
      <c r="L8" s="34">
        <v>43258</v>
      </c>
      <c r="M8" s="33">
        <v>1</v>
      </c>
    </row>
    <row r="9" spans="1:13" s="1" customFormat="1" ht="61.5" customHeight="1" thickBot="1" x14ac:dyDescent="0.25">
      <c r="A9" s="42" t="s">
        <v>470</v>
      </c>
      <c r="B9" s="129">
        <v>54399</v>
      </c>
      <c r="C9" s="70" t="s">
        <v>156</v>
      </c>
      <c r="D9" s="39">
        <v>43235</v>
      </c>
      <c r="E9" s="34">
        <v>43255</v>
      </c>
      <c r="F9" s="35">
        <v>5000</v>
      </c>
      <c r="G9" s="36" t="s">
        <v>153</v>
      </c>
      <c r="H9" s="36" t="s">
        <v>471</v>
      </c>
      <c r="I9" s="71" t="s">
        <v>484</v>
      </c>
      <c r="J9" s="32">
        <v>1000</v>
      </c>
      <c r="K9" s="39">
        <v>43256</v>
      </c>
      <c r="L9" s="34">
        <v>43271</v>
      </c>
      <c r="M9" s="33">
        <v>1</v>
      </c>
    </row>
    <row r="10" spans="1:13" s="1" customFormat="1" ht="66.75" customHeight="1" thickBot="1" x14ac:dyDescent="0.25">
      <c r="A10" s="42" t="s">
        <v>459</v>
      </c>
      <c r="B10" s="129">
        <v>54310</v>
      </c>
      <c r="C10" s="70" t="s">
        <v>461</v>
      </c>
      <c r="D10" s="39">
        <v>43243</v>
      </c>
      <c r="E10" s="34">
        <v>43259</v>
      </c>
      <c r="F10" s="35">
        <v>2970</v>
      </c>
      <c r="G10" s="36" t="s">
        <v>460</v>
      </c>
      <c r="H10" s="36" t="s">
        <v>169</v>
      </c>
      <c r="I10" s="71" t="s">
        <v>462</v>
      </c>
      <c r="J10" s="32">
        <v>379.5</v>
      </c>
      <c r="K10" s="40">
        <v>43257</v>
      </c>
      <c r="L10" s="40">
        <v>43259</v>
      </c>
      <c r="M10" s="33">
        <v>1</v>
      </c>
    </row>
    <row r="11" spans="1:13" s="1" customFormat="1" ht="66.75" customHeight="1" thickBot="1" x14ac:dyDescent="0.25">
      <c r="A11" s="42" t="s">
        <v>499</v>
      </c>
      <c r="B11" s="36">
        <v>54599</v>
      </c>
      <c r="C11" s="70" t="s">
        <v>227</v>
      </c>
      <c r="D11" s="39">
        <v>43165</v>
      </c>
      <c r="E11" s="34">
        <v>43465</v>
      </c>
      <c r="F11" s="35">
        <v>1000</v>
      </c>
      <c r="G11" s="36"/>
      <c r="H11" s="36"/>
      <c r="I11" s="71" t="s">
        <v>228</v>
      </c>
      <c r="J11" s="32">
        <v>200</v>
      </c>
      <c r="K11" s="40"/>
      <c r="L11" s="40"/>
      <c r="M11" s="33">
        <v>1</v>
      </c>
    </row>
    <row r="12" spans="1:13" ht="19.5" customHeight="1" thickBot="1" x14ac:dyDescent="0.3">
      <c r="A12" s="156" t="s">
        <v>216</v>
      </c>
      <c r="B12" s="157"/>
      <c r="C12" s="157"/>
      <c r="D12" s="157"/>
      <c r="E12" s="157"/>
      <c r="F12" s="157"/>
      <c r="G12" s="157"/>
      <c r="H12" s="157"/>
      <c r="I12" s="158"/>
      <c r="J12" s="41">
        <f>SUM(J7:J11)</f>
        <v>4502</v>
      </c>
      <c r="K12" s="21"/>
      <c r="L12" s="21"/>
      <c r="M12" s="38">
        <f>SUM(M7:M10)</f>
        <v>4</v>
      </c>
    </row>
    <row r="13" spans="1:13" ht="19.5" customHeight="1" x14ac:dyDescent="0.25">
      <c r="A13" s="21"/>
      <c r="B13" s="21"/>
      <c r="C13" s="21"/>
      <c r="D13" s="21"/>
      <c r="E13" s="21"/>
      <c r="F13" s="21"/>
      <c r="G13" s="21"/>
      <c r="H13" s="21"/>
      <c r="I13" s="21"/>
      <c r="J13" s="31"/>
      <c r="K13" s="21"/>
      <c r="L13" s="21"/>
      <c r="M13" s="31"/>
    </row>
    <row r="14" spans="1:13" ht="19.5" customHeight="1" x14ac:dyDescent="0.25">
      <c r="A14" s="21"/>
      <c r="B14" s="21"/>
      <c r="C14" s="21"/>
      <c r="D14" s="21"/>
      <c r="E14" s="21"/>
      <c r="F14" s="21"/>
      <c r="G14" s="21"/>
      <c r="H14" s="21"/>
      <c r="I14" s="21"/>
      <c r="J14" s="31"/>
      <c r="K14" s="21"/>
      <c r="L14" s="21"/>
      <c r="M14" s="31"/>
    </row>
    <row r="15" spans="1:13" ht="19.5" customHeight="1" x14ac:dyDescent="0.25">
      <c r="A15" s="21"/>
      <c r="B15" s="21"/>
      <c r="C15" s="21"/>
      <c r="D15" s="21"/>
      <c r="E15" s="21"/>
      <c r="F15" s="21"/>
      <c r="G15" s="21"/>
      <c r="H15" s="21"/>
      <c r="I15" s="21"/>
      <c r="J15" s="31"/>
      <c r="K15" s="21"/>
      <c r="L15" s="21"/>
      <c r="M15" s="31"/>
    </row>
    <row r="16" spans="1:13" ht="19.5" customHeight="1" x14ac:dyDescent="0.25">
      <c r="A16" s="21"/>
      <c r="B16" s="21"/>
      <c r="C16" s="21"/>
      <c r="D16" s="21"/>
      <c r="E16" s="21"/>
      <c r="F16" s="21"/>
      <c r="G16" s="21"/>
      <c r="H16" s="21"/>
      <c r="I16" s="21"/>
      <c r="J16" s="31"/>
      <c r="K16" s="21"/>
      <c r="L16" s="21"/>
      <c r="M16" s="31"/>
    </row>
    <row r="17" spans="1:13" ht="19.5" customHeight="1" x14ac:dyDescent="0.25">
      <c r="A17" s="21"/>
      <c r="B17" s="21"/>
      <c r="C17" s="21"/>
      <c r="D17" s="21"/>
      <c r="E17" s="21"/>
      <c r="F17" s="21"/>
      <c r="G17" s="21"/>
      <c r="H17" s="21"/>
      <c r="I17" s="21"/>
      <c r="J17" s="31"/>
      <c r="K17" s="21"/>
      <c r="L17" s="21"/>
      <c r="M17" s="31"/>
    </row>
  </sheetData>
  <mergeCells count="18">
    <mergeCell ref="A12:I12"/>
    <mergeCell ref="A1:K1"/>
    <mergeCell ref="A2:K2"/>
    <mergeCell ref="A4:A6"/>
    <mergeCell ref="D4:E4"/>
    <mergeCell ref="F4:F6"/>
    <mergeCell ref="G4:G6"/>
    <mergeCell ref="H4:H6"/>
    <mergeCell ref="I4:I6"/>
    <mergeCell ref="J4:J6"/>
    <mergeCell ref="K4:L4"/>
    <mergeCell ref="C4:C6"/>
    <mergeCell ref="B4:B6"/>
    <mergeCell ref="M4:M6"/>
    <mergeCell ref="D5:D6"/>
    <mergeCell ref="E5:E6"/>
    <mergeCell ref="K5:K6"/>
    <mergeCell ref="L5:L6"/>
  </mergeCells>
  <pageMargins left="0.26" right="0.19685039370078741" top="0.19685039370078741" bottom="0.35433070866141736" header="0.31496062992125984" footer="0.31496062992125984"/>
  <pageSetup scale="65"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H6" sqref="H6"/>
    </sheetView>
  </sheetViews>
  <sheetFormatPr baseColWidth="10" defaultRowHeight="15" x14ac:dyDescent="0.25"/>
  <cols>
    <col min="1" max="1" width="16.7109375" customWidth="1"/>
    <col min="2" max="2" width="10" customWidth="1"/>
    <col min="3" max="3" width="10.5703125" customWidth="1"/>
    <col min="4" max="4" width="11.42578125" customWidth="1"/>
    <col min="5" max="5" width="10.85546875" customWidth="1"/>
    <col min="6" max="6" width="19.5703125" customWidth="1"/>
    <col min="7" max="7" width="26.85546875" customWidth="1"/>
    <col min="8" max="8" width="45.42578125" customWidth="1"/>
    <col min="9" max="9" width="14.28515625" customWidth="1"/>
    <col min="10" max="10" width="13.85546875" customWidth="1"/>
  </cols>
  <sheetData>
    <row r="1" spans="1:10" ht="33" customHeight="1" x14ac:dyDescent="0.25">
      <c r="A1" s="132" t="s">
        <v>20</v>
      </c>
      <c r="B1" s="132"/>
      <c r="C1" s="132"/>
      <c r="D1" s="132"/>
      <c r="E1" s="132"/>
      <c r="F1" s="132"/>
      <c r="G1" s="132"/>
      <c r="H1" s="132"/>
      <c r="I1" s="132"/>
      <c r="J1" s="132"/>
    </row>
    <row r="2" spans="1:10" ht="20.25" customHeight="1" x14ac:dyDescent="0.25">
      <c r="A2" s="132" t="s">
        <v>219</v>
      </c>
      <c r="B2" s="132"/>
      <c r="C2" s="132"/>
      <c r="D2" s="132"/>
      <c r="E2" s="132"/>
      <c r="F2" s="132"/>
      <c r="G2" s="132"/>
      <c r="H2" s="132"/>
      <c r="I2" s="132"/>
      <c r="J2" s="132"/>
    </row>
    <row r="3" spans="1:10" ht="33" customHeight="1" thickBot="1" x14ac:dyDescent="0.3"/>
    <row r="4" spans="1:10" ht="43.5" customHeight="1" thickBot="1" x14ac:dyDescent="0.3">
      <c r="A4" s="135" t="s">
        <v>19</v>
      </c>
      <c r="B4" s="137" t="s">
        <v>31</v>
      </c>
      <c r="C4" s="137" t="s">
        <v>5</v>
      </c>
      <c r="D4" s="139" t="s">
        <v>8</v>
      </c>
      <c r="E4" s="140"/>
      <c r="F4" s="137" t="s">
        <v>0</v>
      </c>
      <c r="G4" s="137" t="s">
        <v>6</v>
      </c>
      <c r="H4" s="137" t="s">
        <v>3</v>
      </c>
      <c r="I4" s="137" t="s">
        <v>1</v>
      </c>
      <c r="J4" s="133" t="s">
        <v>7</v>
      </c>
    </row>
    <row r="5" spans="1:10" s="1" customFormat="1" ht="20.25" customHeight="1" thickBot="1" x14ac:dyDescent="0.25">
      <c r="A5" s="136"/>
      <c r="B5" s="138"/>
      <c r="C5" s="138"/>
      <c r="D5" s="62" t="s">
        <v>9</v>
      </c>
      <c r="E5" s="22" t="s">
        <v>10</v>
      </c>
      <c r="F5" s="138"/>
      <c r="G5" s="138"/>
      <c r="H5" s="138"/>
      <c r="I5" s="138"/>
      <c r="J5" s="134"/>
    </row>
    <row r="6" spans="1:10" s="1" customFormat="1" ht="69.75" customHeight="1" thickBot="1" x14ac:dyDescent="0.25">
      <c r="A6" s="18" t="s">
        <v>37</v>
      </c>
      <c r="B6" s="20">
        <v>54307</v>
      </c>
      <c r="C6" s="50">
        <v>43111</v>
      </c>
      <c r="D6" s="50">
        <v>43101</v>
      </c>
      <c r="E6" s="50">
        <v>43281</v>
      </c>
      <c r="F6" s="20" t="s">
        <v>38</v>
      </c>
      <c r="G6" s="20" t="s">
        <v>39</v>
      </c>
      <c r="H6" s="52" t="s">
        <v>217</v>
      </c>
      <c r="I6" s="23">
        <v>13007.82</v>
      </c>
      <c r="J6" s="19" t="s">
        <v>41</v>
      </c>
    </row>
    <row r="7" spans="1:10" s="1" customFormat="1" ht="71.25" customHeight="1" thickBot="1" x14ac:dyDescent="0.25">
      <c r="A7" s="18" t="s">
        <v>42</v>
      </c>
      <c r="B7" s="20">
        <v>54306</v>
      </c>
      <c r="C7" s="50">
        <v>43103</v>
      </c>
      <c r="D7" s="50">
        <v>43103</v>
      </c>
      <c r="E7" s="50">
        <v>43281</v>
      </c>
      <c r="F7" s="20" t="s">
        <v>38</v>
      </c>
      <c r="G7" s="20" t="s">
        <v>100</v>
      </c>
      <c r="H7" s="51" t="s">
        <v>218</v>
      </c>
      <c r="I7" s="23">
        <v>22260</v>
      </c>
      <c r="J7" s="19" t="s">
        <v>41</v>
      </c>
    </row>
    <row r="8" spans="1:10" s="1" customFormat="1" ht="71.25" customHeight="1" thickBot="1" x14ac:dyDescent="0.25">
      <c r="A8" s="18" t="s">
        <v>60</v>
      </c>
      <c r="B8" s="20">
        <v>54203</v>
      </c>
      <c r="C8" s="50">
        <v>43103</v>
      </c>
      <c r="D8" s="50">
        <v>43101</v>
      </c>
      <c r="E8" s="50">
        <v>43281</v>
      </c>
      <c r="F8" s="20" t="s">
        <v>61</v>
      </c>
      <c r="G8" s="20" t="s">
        <v>62</v>
      </c>
      <c r="H8" s="51" t="s">
        <v>220</v>
      </c>
      <c r="I8" s="23">
        <v>5479.92</v>
      </c>
      <c r="J8" s="19" t="s">
        <v>41</v>
      </c>
    </row>
    <row r="9" spans="1:10" s="1" customFormat="1" ht="71.25" customHeight="1" thickBot="1" x14ac:dyDescent="0.25">
      <c r="A9" s="18" t="s">
        <v>64</v>
      </c>
      <c r="B9" s="20">
        <v>54203</v>
      </c>
      <c r="C9" s="50">
        <v>43105</v>
      </c>
      <c r="D9" s="50">
        <v>43101</v>
      </c>
      <c r="E9" s="50">
        <v>43281</v>
      </c>
      <c r="F9" s="20" t="s">
        <v>38</v>
      </c>
      <c r="G9" s="20" t="s">
        <v>66</v>
      </c>
      <c r="H9" s="51" t="s">
        <v>221</v>
      </c>
      <c r="I9" s="23">
        <v>7911.54</v>
      </c>
      <c r="J9" s="19" t="s">
        <v>41</v>
      </c>
    </row>
    <row r="10" spans="1:10" s="1" customFormat="1" ht="71.25" customHeight="1" thickBot="1" x14ac:dyDescent="0.25">
      <c r="A10" s="18" t="s">
        <v>67</v>
      </c>
      <c r="B10" s="20">
        <v>54203</v>
      </c>
      <c r="C10" s="50">
        <v>43122</v>
      </c>
      <c r="D10" s="50">
        <v>43101</v>
      </c>
      <c r="E10" s="50">
        <v>43281</v>
      </c>
      <c r="F10" s="20" t="s">
        <v>69</v>
      </c>
      <c r="G10" s="20" t="s">
        <v>66</v>
      </c>
      <c r="H10" s="52" t="s">
        <v>222</v>
      </c>
      <c r="I10" s="23">
        <v>495.6</v>
      </c>
      <c r="J10" s="19" t="s">
        <v>41</v>
      </c>
    </row>
    <row r="11" spans="1:10" ht="32.25" customHeight="1" thickBot="1" x14ac:dyDescent="0.3">
      <c r="A11" s="156" t="s">
        <v>223</v>
      </c>
      <c r="B11" s="157"/>
      <c r="C11" s="157"/>
      <c r="D11" s="157"/>
      <c r="E11" s="157"/>
      <c r="F11" s="157"/>
      <c r="G11" s="157"/>
      <c r="H11" s="158"/>
      <c r="I11" s="28">
        <f>SUM(I6:I10)</f>
        <v>49154.879999999997</v>
      </c>
    </row>
    <row r="12" spans="1:10" ht="15.75" x14ac:dyDescent="0.25">
      <c r="H12" s="4"/>
    </row>
    <row r="13" spans="1:10" ht="15.75" x14ac:dyDescent="0.25">
      <c r="H13" s="4"/>
    </row>
    <row r="14" spans="1:10" ht="15.75" x14ac:dyDescent="0.25">
      <c r="H14" s="4"/>
    </row>
    <row r="15" spans="1:10" ht="15.75" hidden="1" x14ac:dyDescent="0.25">
      <c r="H15" s="4"/>
    </row>
    <row r="16" spans="1:10" ht="15.75" hidden="1" x14ac:dyDescent="0.25">
      <c r="H16" s="4"/>
    </row>
    <row r="17" spans="1:10" hidden="1" x14ac:dyDescent="0.25"/>
    <row r="18" spans="1:10" hidden="1" x14ac:dyDescent="0.25"/>
    <row r="19" spans="1:10" hidden="1" x14ac:dyDescent="0.25">
      <c r="A19" t="s">
        <v>28</v>
      </c>
    </row>
    <row r="20" spans="1:10" ht="36.75" hidden="1" x14ac:dyDescent="0.25">
      <c r="A20" s="14"/>
      <c r="B20" s="45"/>
      <c r="C20" s="15">
        <v>42445</v>
      </c>
      <c r="D20" s="6" t="s">
        <v>21</v>
      </c>
      <c r="E20" s="2">
        <v>42704</v>
      </c>
      <c r="F20" s="16" t="s">
        <v>2</v>
      </c>
      <c r="G20" s="16" t="s">
        <v>22</v>
      </c>
      <c r="H20" s="13" t="s">
        <v>14</v>
      </c>
      <c r="I20" s="3">
        <v>2193.84</v>
      </c>
      <c r="J20" s="8" t="s">
        <v>11</v>
      </c>
    </row>
    <row r="21" spans="1:10" ht="36.75" hidden="1" x14ac:dyDescent="0.25">
      <c r="A21" s="14"/>
      <c r="B21" s="45"/>
      <c r="C21" s="15">
        <v>42447</v>
      </c>
      <c r="D21" s="6" t="s">
        <v>21</v>
      </c>
      <c r="E21" s="2">
        <v>42704</v>
      </c>
      <c r="F21" s="16" t="s">
        <v>2</v>
      </c>
      <c r="G21" s="16" t="s">
        <v>23</v>
      </c>
      <c r="H21" s="13" t="s">
        <v>15</v>
      </c>
      <c r="I21" s="5">
        <v>13424.4</v>
      </c>
      <c r="J21" s="10" t="s">
        <v>11</v>
      </c>
    </row>
    <row r="22" spans="1:10" hidden="1" x14ac:dyDescent="0.25">
      <c r="G22" t="s">
        <v>24</v>
      </c>
    </row>
    <row r="23" spans="1:10" hidden="1" x14ac:dyDescent="0.25">
      <c r="G23">
        <v>102.9</v>
      </c>
    </row>
    <row r="24" spans="1:10" ht="15.75" hidden="1" customHeight="1" x14ac:dyDescent="0.25">
      <c r="G24" t="s">
        <v>25</v>
      </c>
    </row>
    <row r="25" spans="1:10" hidden="1" x14ac:dyDescent="0.25">
      <c r="G25" t="s">
        <v>26</v>
      </c>
    </row>
    <row r="26" spans="1:10" hidden="1" x14ac:dyDescent="0.25">
      <c r="G26" t="s">
        <v>27</v>
      </c>
    </row>
    <row r="27" spans="1:10" hidden="1" x14ac:dyDescent="0.25"/>
    <row r="28" spans="1:10" hidden="1" x14ac:dyDescent="0.25"/>
    <row r="29" spans="1:10" hidden="1" x14ac:dyDescent="0.25"/>
    <row r="30" spans="1:10" hidden="1" x14ac:dyDescent="0.25"/>
    <row r="31" spans="1:10" hidden="1" x14ac:dyDescent="0.25"/>
    <row r="32" spans="1:10" hidden="1" x14ac:dyDescent="0.25"/>
  </sheetData>
  <mergeCells count="12">
    <mergeCell ref="I4:I5"/>
    <mergeCell ref="J4:J5"/>
    <mergeCell ref="A11:H11"/>
    <mergeCell ref="A1:J1"/>
    <mergeCell ref="A2:J2"/>
    <mergeCell ref="A4:A5"/>
    <mergeCell ref="B4:B5"/>
    <mergeCell ref="C4:C5"/>
    <mergeCell ref="D4:E4"/>
    <mergeCell ref="F4:F5"/>
    <mergeCell ref="G4:G5"/>
    <mergeCell ref="H4:H5"/>
  </mergeCells>
  <pageMargins left="0.73" right="0.19685039370078741" top="0.15748031496062992" bottom="0.15748031496062992" header="0.15748031496062992" footer="0.31496062992125984"/>
  <pageSetup scale="65"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zoomScaleNormal="100" zoomScaleSheetLayoutView="100" workbookViewId="0">
      <selection activeCell="F5" sqref="F5"/>
    </sheetView>
  </sheetViews>
  <sheetFormatPr baseColWidth="10" defaultRowHeight="15" x14ac:dyDescent="0.25"/>
  <cols>
    <col min="1" max="1" width="3.42578125" customWidth="1"/>
    <col min="2" max="2" width="11.140625" style="9" customWidth="1"/>
    <col min="3" max="3" width="10.85546875" style="9" customWidth="1"/>
    <col min="4" max="4" width="10.5703125" style="1" customWidth="1"/>
    <col min="5" max="5" width="35.5703125" style="11" customWidth="1"/>
    <col min="6" max="6" width="36.140625" style="12" customWidth="1"/>
    <col min="7" max="7" width="96.28515625" style="7" customWidth="1"/>
    <col min="8" max="8" width="16.28515625" style="30" customWidth="1"/>
  </cols>
  <sheetData>
    <row r="1" spans="2:8" x14ac:dyDescent="0.25">
      <c r="B1" s="131" t="s">
        <v>20</v>
      </c>
      <c r="C1" s="131"/>
      <c r="D1" s="131"/>
      <c r="E1" s="131"/>
      <c r="F1" s="131"/>
      <c r="G1" s="131"/>
      <c r="H1" s="131"/>
    </row>
    <row r="2" spans="2:8" ht="20.25" customHeight="1" x14ac:dyDescent="0.25">
      <c r="B2" s="131" t="s">
        <v>294</v>
      </c>
      <c r="C2" s="131"/>
      <c r="D2" s="131"/>
      <c r="E2" s="131"/>
      <c r="F2" s="131"/>
      <c r="G2" s="131"/>
      <c r="H2" s="131"/>
    </row>
    <row r="4" spans="2:8" ht="36.75" customHeight="1" x14ac:dyDescent="0.25">
      <c r="B4" s="46" t="s">
        <v>16</v>
      </c>
      <c r="C4" s="46" t="s">
        <v>31</v>
      </c>
      <c r="D4" s="24" t="s">
        <v>17</v>
      </c>
      <c r="E4" s="24" t="s">
        <v>0</v>
      </c>
      <c r="F4" s="24" t="s">
        <v>6</v>
      </c>
      <c r="G4" s="24" t="s">
        <v>3</v>
      </c>
      <c r="H4" s="29" t="s">
        <v>18</v>
      </c>
    </row>
    <row r="5" spans="2:8" s="1" customFormat="1" ht="134.25" customHeight="1" x14ac:dyDescent="0.2">
      <c r="B5" s="47">
        <v>62</v>
      </c>
      <c r="C5" s="48">
        <v>54199</v>
      </c>
      <c r="D5" s="49">
        <v>43283</v>
      </c>
      <c r="E5" s="47" t="s">
        <v>2</v>
      </c>
      <c r="F5" s="47" t="s">
        <v>202</v>
      </c>
      <c r="G5" s="27" t="s">
        <v>207</v>
      </c>
      <c r="H5" s="77">
        <v>168.2</v>
      </c>
    </row>
    <row r="6" spans="2:8" s="1" customFormat="1" ht="51" customHeight="1" x14ac:dyDescent="0.2">
      <c r="B6" s="47">
        <v>63</v>
      </c>
      <c r="C6" s="48">
        <v>54199</v>
      </c>
      <c r="D6" s="49">
        <v>43283</v>
      </c>
      <c r="E6" s="47" t="s">
        <v>2</v>
      </c>
      <c r="F6" s="47" t="s">
        <v>203</v>
      </c>
      <c r="G6" s="27" t="s">
        <v>204</v>
      </c>
      <c r="H6" s="77">
        <v>395.5</v>
      </c>
    </row>
    <row r="7" spans="2:8" s="1" customFormat="1" ht="104.25" customHeight="1" x14ac:dyDescent="0.2">
      <c r="B7" s="47">
        <v>64</v>
      </c>
      <c r="C7" s="48">
        <v>54103</v>
      </c>
      <c r="D7" s="49">
        <v>43285</v>
      </c>
      <c r="E7" s="47" t="s">
        <v>153</v>
      </c>
      <c r="F7" s="47" t="s">
        <v>205</v>
      </c>
      <c r="G7" s="27" t="s">
        <v>206</v>
      </c>
      <c r="H7" s="77">
        <v>2500</v>
      </c>
    </row>
    <row r="8" spans="2:8" ht="66" x14ac:dyDescent="0.25">
      <c r="B8" s="47">
        <v>65</v>
      </c>
      <c r="C8" s="48">
        <v>54505</v>
      </c>
      <c r="D8" s="49">
        <v>43290</v>
      </c>
      <c r="E8" s="47" t="s">
        <v>91</v>
      </c>
      <c r="F8" s="47" t="s">
        <v>229</v>
      </c>
      <c r="G8" s="27" t="s">
        <v>295</v>
      </c>
      <c r="H8" s="77">
        <v>678</v>
      </c>
    </row>
    <row r="9" spans="2:8" ht="82.5" x14ac:dyDescent="0.25">
      <c r="B9" s="159">
        <v>66</v>
      </c>
      <c r="C9" s="161">
        <v>61403</v>
      </c>
      <c r="D9" s="160">
        <v>43292</v>
      </c>
      <c r="E9" s="161" t="s">
        <v>69</v>
      </c>
      <c r="F9" s="161" t="s">
        <v>112</v>
      </c>
      <c r="G9" s="27" t="s">
        <v>230</v>
      </c>
      <c r="H9" s="77">
        <v>852.26</v>
      </c>
    </row>
    <row r="10" spans="2:8" ht="66" x14ac:dyDescent="0.25">
      <c r="B10" s="159"/>
      <c r="C10" s="161"/>
      <c r="D10" s="161"/>
      <c r="E10" s="161"/>
      <c r="F10" s="161"/>
      <c r="G10" s="27" t="s">
        <v>231</v>
      </c>
      <c r="H10" s="77">
        <v>325.98</v>
      </c>
    </row>
    <row r="11" spans="2:8" ht="49.5" x14ac:dyDescent="0.25">
      <c r="B11" s="47">
        <v>67</v>
      </c>
      <c r="C11" s="48">
        <v>54310</v>
      </c>
      <c r="D11" s="49">
        <v>43292</v>
      </c>
      <c r="E11" s="48" t="s">
        <v>48</v>
      </c>
      <c r="F11" s="48" t="s">
        <v>232</v>
      </c>
      <c r="G11" s="27" t="s">
        <v>233</v>
      </c>
      <c r="H11" s="77">
        <v>1400</v>
      </c>
    </row>
    <row r="12" spans="2:8" ht="49.5" x14ac:dyDescent="0.25">
      <c r="B12" s="47">
        <v>68</v>
      </c>
      <c r="C12" s="48">
        <v>54310</v>
      </c>
      <c r="D12" s="49">
        <v>43292</v>
      </c>
      <c r="E12" s="47" t="s">
        <v>48</v>
      </c>
      <c r="F12" s="47" t="s">
        <v>197</v>
      </c>
      <c r="G12" s="27" t="s">
        <v>234</v>
      </c>
      <c r="H12" s="77">
        <v>208</v>
      </c>
    </row>
    <row r="13" spans="2:8" ht="66" x14ac:dyDescent="0.25">
      <c r="B13" s="47">
        <v>69</v>
      </c>
      <c r="C13" s="48">
        <v>54399</v>
      </c>
      <c r="D13" s="49">
        <v>43294</v>
      </c>
      <c r="E13" s="47" t="s">
        <v>91</v>
      </c>
      <c r="F13" s="47" t="s">
        <v>235</v>
      </c>
      <c r="G13" s="27" t="s">
        <v>236</v>
      </c>
      <c r="H13" s="77">
        <v>1113.92</v>
      </c>
    </row>
    <row r="14" spans="2:8" ht="49.5" x14ac:dyDescent="0.25">
      <c r="B14" s="47">
        <v>70</v>
      </c>
      <c r="C14" s="48">
        <v>54310</v>
      </c>
      <c r="D14" s="49">
        <v>43299</v>
      </c>
      <c r="E14" s="47" t="s">
        <v>48</v>
      </c>
      <c r="F14" s="47" t="s">
        <v>237</v>
      </c>
      <c r="G14" s="27" t="s">
        <v>238</v>
      </c>
      <c r="H14" s="77">
        <v>240</v>
      </c>
    </row>
    <row r="15" spans="2:8" ht="66" x14ac:dyDescent="0.25">
      <c r="B15" s="47">
        <v>71</v>
      </c>
      <c r="C15" s="48">
        <v>54310</v>
      </c>
      <c r="D15" s="49">
        <v>43299</v>
      </c>
      <c r="E15" s="47" t="s">
        <v>48</v>
      </c>
      <c r="F15" s="47" t="s">
        <v>239</v>
      </c>
      <c r="G15" s="27" t="s">
        <v>240</v>
      </c>
      <c r="H15" s="77">
        <v>170</v>
      </c>
    </row>
    <row r="16" spans="2:8" ht="82.5" x14ac:dyDescent="0.25">
      <c r="B16" s="47">
        <v>72</v>
      </c>
      <c r="C16" s="48">
        <v>54105</v>
      </c>
      <c r="D16" s="49">
        <v>43306</v>
      </c>
      <c r="E16" s="47" t="s">
        <v>241</v>
      </c>
      <c r="F16" s="47" t="s">
        <v>242</v>
      </c>
      <c r="G16" s="27" t="s">
        <v>243</v>
      </c>
      <c r="H16" s="77">
        <v>450</v>
      </c>
    </row>
    <row r="17" spans="2:8" ht="49.5" x14ac:dyDescent="0.25">
      <c r="B17" s="47">
        <v>73</v>
      </c>
      <c r="C17" s="48">
        <v>54313</v>
      </c>
      <c r="D17" s="49">
        <v>43312</v>
      </c>
      <c r="E17" s="47" t="s">
        <v>141</v>
      </c>
      <c r="F17" s="47" t="s">
        <v>151</v>
      </c>
      <c r="G17" s="27" t="s">
        <v>244</v>
      </c>
      <c r="H17" s="77">
        <v>2000</v>
      </c>
    </row>
    <row r="18" spans="2:8" ht="66" x14ac:dyDescent="0.25">
      <c r="B18" s="47">
        <v>74</v>
      </c>
      <c r="C18" s="48">
        <v>54313</v>
      </c>
      <c r="D18" s="49">
        <v>43312</v>
      </c>
      <c r="E18" s="47" t="s">
        <v>141</v>
      </c>
      <c r="F18" s="47" t="s">
        <v>195</v>
      </c>
      <c r="G18" s="27" t="s">
        <v>245</v>
      </c>
      <c r="H18" s="77">
        <v>1300</v>
      </c>
    </row>
    <row r="19" spans="2:8" ht="82.5" x14ac:dyDescent="0.25">
      <c r="B19" s="47">
        <v>75</v>
      </c>
      <c r="C19" s="48">
        <v>54107</v>
      </c>
      <c r="D19" s="49">
        <v>43321</v>
      </c>
      <c r="E19" s="47" t="s">
        <v>141</v>
      </c>
      <c r="F19" s="47" t="s">
        <v>151</v>
      </c>
      <c r="G19" s="27" t="s">
        <v>246</v>
      </c>
      <c r="H19" s="77">
        <v>2840</v>
      </c>
    </row>
    <row r="20" spans="2:8" ht="36.75" customHeight="1" x14ac:dyDescent="0.25">
      <c r="B20" s="47">
        <v>76</v>
      </c>
      <c r="C20" s="48">
        <v>54115</v>
      </c>
      <c r="D20" s="49">
        <v>43321</v>
      </c>
      <c r="E20" s="47" t="s">
        <v>141</v>
      </c>
      <c r="F20" s="47" t="s">
        <v>195</v>
      </c>
      <c r="G20" s="27" t="s">
        <v>247</v>
      </c>
      <c r="H20" s="77">
        <v>4200</v>
      </c>
    </row>
    <row r="21" spans="2:8" ht="66" x14ac:dyDescent="0.25">
      <c r="B21" s="47">
        <v>77</v>
      </c>
      <c r="C21" s="48">
        <v>54105</v>
      </c>
      <c r="D21" s="49">
        <v>43321</v>
      </c>
      <c r="E21" s="47" t="s">
        <v>141</v>
      </c>
      <c r="F21" s="47" t="s">
        <v>167</v>
      </c>
      <c r="G21" s="27" t="s">
        <v>248</v>
      </c>
      <c r="H21" s="77">
        <v>3050</v>
      </c>
    </row>
    <row r="22" spans="2:8" ht="49.5" x14ac:dyDescent="0.25">
      <c r="B22" s="47">
        <v>78</v>
      </c>
      <c r="C22" s="48">
        <v>54310</v>
      </c>
      <c r="D22" s="49">
        <v>43322</v>
      </c>
      <c r="E22" s="47" t="s">
        <v>249</v>
      </c>
      <c r="F22" s="47" t="s">
        <v>239</v>
      </c>
      <c r="G22" s="27" t="s">
        <v>250</v>
      </c>
      <c r="H22" s="77">
        <v>161</v>
      </c>
    </row>
    <row r="23" spans="2:8" ht="217.5" customHeight="1" x14ac:dyDescent="0.25">
      <c r="B23" s="47">
        <v>79</v>
      </c>
      <c r="C23" s="48">
        <v>54109</v>
      </c>
      <c r="D23" s="49">
        <v>43327</v>
      </c>
      <c r="E23" s="47" t="s">
        <v>38</v>
      </c>
      <c r="F23" s="47" t="s">
        <v>251</v>
      </c>
      <c r="G23" s="27" t="s">
        <v>252</v>
      </c>
      <c r="H23" s="77">
        <v>1984</v>
      </c>
    </row>
    <row r="24" spans="2:8" ht="66" x14ac:dyDescent="0.25">
      <c r="B24" s="47">
        <v>80</v>
      </c>
      <c r="C24" s="48">
        <v>54310</v>
      </c>
      <c r="D24" s="49">
        <v>43693</v>
      </c>
      <c r="E24" s="47" t="s">
        <v>48</v>
      </c>
      <c r="F24" s="47" t="s">
        <v>254</v>
      </c>
      <c r="G24" s="27" t="s">
        <v>253</v>
      </c>
      <c r="H24" s="77">
        <v>276.85000000000002</v>
      </c>
    </row>
    <row r="25" spans="2:8" ht="82.5" x14ac:dyDescent="0.25">
      <c r="B25" s="47">
        <v>81</v>
      </c>
      <c r="C25" s="48">
        <v>54310</v>
      </c>
      <c r="D25" s="49">
        <v>43328</v>
      </c>
      <c r="E25" s="47" t="s">
        <v>48</v>
      </c>
      <c r="F25" s="47" t="s">
        <v>51</v>
      </c>
      <c r="G25" s="27" t="s">
        <v>255</v>
      </c>
      <c r="H25" s="77">
        <v>710.5</v>
      </c>
    </row>
    <row r="26" spans="2:8" ht="67.5" customHeight="1" x14ac:dyDescent="0.25">
      <c r="B26" s="47">
        <v>82</v>
      </c>
      <c r="C26" s="48">
        <v>54116</v>
      </c>
      <c r="D26" s="49">
        <v>43333</v>
      </c>
      <c r="E26" s="47" t="s">
        <v>2</v>
      </c>
      <c r="F26" s="47" t="s">
        <v>46</v>
      </c>
      <c r="G26" s="27" t="s">
        <v>256</v>
      </c>
      <c r="H26" s="77">
        <v>467.99</v>
      </c>
    </row>
    <row r="27" spans="2:8" ht="46.5" customHeight="1" x14ac:dyDescent="0.25">
      <c r="B27" s="47">
        <v>83</v>
      </c>
      <c r="C27" s="48">
        <v>54116</v>
      </c>
      <c r="D27" s="49">
        <v>43333</v>
      </c>
      <c r="E27" s="47" t="s">
        <v>2</v>
      </c>
      <c r="F27" s="47" t="s">
        <v>35</v>
      </c>
      <c r="G27" s="27" t="s">
        <v>257</v>
      </c>
      <c r="H27" s="77">
        <v>450</v>
      </c>
    </row>
    <row r="28" spans="2:8" ht="27" customHeight="1" x14ac:dyDescent="0.25">
      <c r="B28" s="47">
        <v>84</v>
      </c>
      <c r="C28" s="48">
        <v>54116</v>
      </c>
      <c r="D28" s="49">
        <v>43333</v>
      </c>
      <c r="E28" s="47" t="s">
        <v>2</v>
      </c>
      <c r="F28" s="47" t="s">
        <v>44</v>
      </c>
      <c r="G28" s="27" t="s">
        <v>258</v>
      </c>
      <c r="H28" s="77">
        <v>210</v>
      </c>
    </row>
    <row r="29" spans="2:8" ht="33" x14ac:dyDescent="0.25">
      <c r="B29" s="47">
        <v>85</v>
      </c>
      <c r="C29" s="48">
        <v>54116</v>
      </c>
      <c r="D29" s="49">
        <v>43333</v>
      </c>
      <c r="E29" s="47" t="s">
        <v>2</v>
      </c>
      <c r="F29" s="47" t="s">
        <v>259</v>
      </c>
      <c r="G29" s="27" t="s">
        <v>260</v>
      </c>
      <c r="H29" s="77">
        <v>280</v>
      </c>
    </row>
    <row r="30" spans="2:8" ht="82.5" x14ac:dyDescent="0.25">
      <c r="B30" s="47">
        <v>86</v>
      </c>
      <c r="C30" s="48">
        <v>54310</v>
      </c>
      <c r="D30" s="49">
        <v>43336</v>
      </c>
      <c r="E30" s="47" t="s">
        <v>261</v>
      </c>
      <c r="F30" s="47" t="s">
        <v>239</v>
      </c>
      <c r="G30" s="27" t="s">
        <v>262</v>
      </c>
      <c r="H30" s="77">
        <v>207</v>
      </c>
    </row>
    <row r="31" spans="2:8" ht="82.5" x14ac:dyDescent="0.25">
      <c r="B31" s="47">
        <v>87</v>
      </c>
      <c r="C31" s="48">
        <v>54310</v>
      </c>
      <c r="D31" s="49">
        <v>43341</v>
      </c>
      <c r="E31" s="47" t="s">
        <v>48</v>
      </c>
      <c r="F31" s="47" t="s">
        <v>239</v>
      </c>
      <c r="G31" s="27" t="s">
        <v>263</v>
      </c>
      <c r="H31" s="77">
        <v>1140</v>
      </c>
    </row>
    <row r="32" spans="2:8" ht="155.25" customHeight="1" x14ac:dyDescent="0.25">
      <c r="B32" s="47">
        <v>88</v>
      </c>
      <c r="C32" s="48">
        <v>54505</v>
      </c>
      <c r="D32" s="49">
        <v>43348</v>
      </c>
      <c r="E32" s="47" t="s">
        <v>48</v>
      </c>
      <c r="F32" s="47" t="s">
        <v>265</v>
      </c>
      <c r="G32" s="27" t="s">
        <v>264</v>
      </c>
      <c r="H32" s="77">
        <v>2500</v>
      </c>
    </row>
    <row r="33" spans="2:8" ht="66" x14ac:dyDescent="0.25">
      <c r="B33" s="159">
        <v>89</v>
      </c>
      <c r="C33" s="161">
        <v>54310</v>
      </c>
      <c r="D33" s="160">
        <v>43350</v>
      </c>
      <c r="E33" s="159" t="s">
        <v>48</v>
      </c>
      <c r="F33" s="159" t="s">
        <v>266</v>
      </c>
      <c r="G33" s="27" t="s">
        <v>267</v>
      </c>
      <c r="H33" s="77">
        <v>390</v>
      </c>
    </row>
    <row r="34" spans="2:8" ht="66" x14ac:dyDescent="0.25">
      <c r="B34" s="159"/>
      <c r="C34" s="161"/>
      <c r="D34" s="160"/>
      <c r="E34" s="159"/>
      <c r="F34" s="159"/>
      <c r="G34" s="27" t="s">
        <v>268</v>
      </c>
      <c r="H34" s="77">
        <v>180</v>
      </c>
    </row>
    <row r="35" spans="2:8" ht="82.5" x14ac:dyDescent="0.25">
      <c r="B35" s="47">
        <v>90</v>
      </c>
      <c r="C35" s="48">
        <v>61310</v>
      </c>
      <c r="D35" s="49">
        <v>43354</v>
      </c>
      <c r="E35" s="47" t="s">
        <v>69</v>
      </c>
      <c r="F35" s="47" t="s">
        <v>112</v>
      </c>
      <c r="G35" s="27" t="s">
        <v>269</v>
      </c>
      <c r="H35" s="77">
        <v>1618.74</v>
      </c>
    </row>
    <row r="36" spans="2:8" ht="49.5" x14ac:dyDescent="0.25">
      <c r="B36" s="47">
        <v>91</v>
      </c>
      <c r="C36" s="48">
        <v>54310</v>
      </c>
      <c r="D36" s="49">
        <v>43355</v>
      </c>
      <c r="E36" s="47" t="s">
        <v>2</v>
      </c>
      <c r="F36" s="47" t="s">
        <v>235</v>
      </c>
      <c r="G36" s="27" t="s">
        <v>270</v>
      </c>
      <c r="H36" s="77">
        <v>1260</v>
      </c>
    </row>
    <row r="37" spans="2:8" ht="33" x14ac:dyDescent="0.25">
      <c r="B37" s="47">
        <v>92</v>
      </c>
      <c r="C37" s="48">
        <v>54301</v>
      </c>
      <c r="D37" s="49">
        <v>43356</v>
      </c>
      <c r="E37" s="47" t="s">
        <v>69</v>
      </c>
      <c r="F37" s="47" t="s">
        <v>130</v>
      </c>
      <c r="G37" s="27" t="s">
        <v>271</v>
      </c>
      <c r="H37" s="77">
        <v>1356</v>
      </c>
    </row>
    <row r="38" spans="2:8" ht="66" x14ac:dyDescent="0.25">
      <c r="B38" s="47">
        <v>93</v>
      </c>
      <c r="C38" s="48">
        <v>54310</v>
      </c>
      <c r="D38" s="49">
        <v>43360</v>
      </c>
      <c r="E38" s="47" t="s">
        <v>48</v>
      </c>
      <c r="F38" s="47" t="s">
        <v>56</v>
      </c>
      <c r="G38" s="27" t="s">
        <v>272</v>
      </c>
      <c r="H38" s="77">
        <v>396.8</v>
      </c>
    </row>
    <row r="39" spans="2:8" ht="49.5" x14ac:dyDescent="0.25">
      <c r="B39" s="47">
        <v>94</v>
      </c>
      <c r="C39" s="48">
        <v>54310</v>
      </c>
      <c r="D39" s="49">
        <v>43360</v>
      </c>
      <c r="E39" s="47" t="s">
        <v>48</v>
      </c>
      <c r="F39" s="47" t="s">
        <v>273</v>
      </c>
      <c r="G39" s="27" t="s">
        <v>274</v>
      </c>
      <c r="H39" s="77">
        <v>3718</v>
      </c>
    </row>
    <row r="40" spans="2:8" ht="49.5" x14ac:dyDescent="0.25">
      <c r="B40" s="159">
        <v>95</v>
      </c>
      <c r="C40" s="161">
        <v>61403</v>
      </c>
      <c r="D40" s="160">
        <v>43361</v>
      </c>
      <c r="E40" s="159" t="s">
        <v>69</v>
      </c>
      <c r="F40" s="159" t="s">
        <v>275</v>
      </c>
      <c r="G40" s="27" t="s">
        <v>276</v>
      </c>
      <c r="H40" s="77">
        <v>203.02</v>
      </c>
    </row>
    <row r="41" spans="2:8" ht="33" x14ac:dyDescent="0.25">
      <c r="B41" s="159"/>
      <c r="C41" s="161"/>
      <c r="D41" s="160"/>
      <c r="E41" s="159"/>
      <c r="F41" s="159"/>
      <c r="G41" s="27" t="s">
        <v>277</v>
      </c>
      <c r="H41" s="77">
        <v>203.02</v>
      </c>
    </row>
    <row r="42" spans="2:8" ht="49.5" x14ac:dyDescent="0.25">
      <c r="B42" s="159">
        <v>96</v>
      </c>
      <c r="C42" s="161">
        <v>54105</v>
      </c>
      <c r="D42" s="160">
        <v>43361</v>
      </c>
      <c r="E42" s="159" t="s">
        <v>278</v>
      </c>
      <c r="F42" s="159" t="s">
        <v>195</v>
      </c>
      <c r="G42" s="27" t="s">
        <v>279</v>
      </c>
      <c r="H42" s="77">
        <v>300</v>
      </c>
    </row>
    <row r="43" spans="2:8" ht="33" x14ac:dyDescent="0.25">
      <c r="B43" s="159"/>
      <c r="C43" s="161"/>
      <c r="D43" s="160"/>
      <c r="E43" s="159"/>
      <c r="F43" s="159"/>
      <c r="G43" s="27" t="s">
        <v>280</v>
      </c>
      <c r="H43" s="77">
        <v>280</v>
      </c>
    </row>
    <row r="44" spans="2:8" ht="53.25" customHeight="1" x14ac:dyDescent="0.25">
      <c r="B44" s="47">
        <v>97</v>
      </c>
      <c r="C44" s="48">
        <v>54199</v>
      </c>
      <c r="D44" s="49">
        <v>43361</v>
      </c>
      <c r="E44" s="47" t="s">
        <v>278</v>
      </c>
      <c r="F44" s="47" t="s">
        <v>171</v>
      </c>
      <c r="G44" s="27" t="s">
        <v>281</v>
      </c>
      <c r="H44" s="77">
        <v>270</v>
      </c>
    </row>
    <row r="45" spans="2:8" ht="55.5" customHeight="1" x14ac:dyDescent="0.25">
      <c r="B45" s="47">
        <v>98</v>
      </c>
      <c r="C45" s="48">
        <v>54301</v>
      </c>
      <c r="D45" s="49">
        <v>43364</v>
      </c>
      <c r="E45" s="47" t="s">
        <v>278</v>
      </c>
      <c r="F45" s="47" t="s">
        <v>123</v>
      </c>
      <c r="G45" s="27" t="s">
        <v>282</v>
      </c>
      <c r="H45" s="77">
        <v>379.39</v>
      </c>
    </row>
    <row r="46" spans="2:8" ht="82.5" x14ac:dyDescent="0.25">
      <c r="B46" s="47">
        <v>99</v>
      </c>
      <c r="C46" s="48">
        <v>54310</v>
      </c>
      <c r="D46" s="49">
        <v>43364</v>
      </c>
      <c r="E46" s="47" t="s">
        <v>48</v>
      </c>
      <c r="F46" s="47" t="s">
        <v>239</v>
      </c>
      <c r="G46" s="27" t="s">
        <v>283</v>
      </c>
      <c r="H46" s="77">
        <v>570</v>
      </c>
    </row>
    <row r="47" spans="2:8" ht="82.5" x14ac:dyDescent="0.25">
      <c r="B47" s="47">
        <v>100</v>
      </c>
      <c r="C47" s="48">
        <v>54310</v>
      </c>
      <c r="D47" s="49">
        <v>43364</v>
      </c>
      <c r="E47" s="47" t="s">
        <v>48</v>
      </c>
      <c r="F47" s="47" t="s">
        <v>189</v>
      </c>
      <c r="G47" s="27" t="s">
        <v>284</v>
      </c>
      <c r="H47" s="77">
        <v>210</v>
      </c>
    </row>
    <row r="48" spans="2:8" ht="82.5" x14ac:dyDescent="0.25">
      <c r="B48" s="47">
        <v>101</v>
      </c>
      <c r="C48" s="48">
        <v>54310</v>
      </c>
      <c r="D48" s="49">
        <v>43364</v>
      </c>
      <c r="E48" s="47" t="s">
        <v>48</v>
      </c>
      <c r="F48" s="47" t="s">
        <v>254</v>
      </c>
      <c r="G48" s="27" t="s">
        <v>285</v>
      </c>
      <c r="H48" s="77">
        <v>276.85000000000002</v>
      </c>
    </row>
    <row r="49" spans="2:8" ht="33" x14ac:dyDescent="0.25">
      <c r="B49" s="47">
        <v>102</v>
      </c>
      <c r="C49" s="48">
        <v>54199</v>
      </c>
      <c r="D49" s="49">
        <v>43367</v>
      </c>
      <c r="E49" s="47" t="s">
        <v>286</v>
      </c>
      <c r="F49" s="47" t="s">
        <v>145</v>
      </c>
      <c r="G49" s="27" t="s">
        <v>287</v>
      </c>
      <c r="H49" s="77">
        <v>750</v>
      </c>
    </row>
    <row r="50" spans="2:8" ht="49.5" x14ac:dyDescent="0.25">
      <c r="B50" s="47">
        <v>103</v>
      </c>
      <c r="C50" s="48">
        <v>61101</v>
      </c>
      <c r="D50" s="49">
        <v>43369</v>
      </c>
      <c r="E50" s="47" t="s">
        <v>153</v>
      </c>
      <c r="F50" s="47" t="s">
        <v>288</v>
      </c>
      <c r="G50" s="27" t="s">
        <v>289</v>
      </c>
      <c r="H50" s="77">
        <v>461.32</v>
      </c>
    </row>
    <row r="51" spans="2:8" ht="82.5" x14ac:dyDescent="0.25">
      <c r="B51" s="47">
        <v>104</v>
      </c>
      <c r="C51" s="48">
        <v>54310</v>
      </c>
      <c r="D51" s="49">
        <v>43369</v>
      </c>
      <c r="E51" s="47" t="s">
        <v>48</v>
      </c>
      <c r="F51" s="47" t="s">
        <v>290</v>
      </c>
      <c r="G51" s="27" t="s">
        <v>291</v>
      </c>
      <c r="H51" s="77">
        <v>292.60000000000002</v>
      </c>
    </row>
    <row r="52" spans="2:8" ht="49.5" x14ac:dyDescent="0.25">
      <c r="B52" s="47">
        <v>105</v>
      </c>
      <c r="C52" s="48">
        <v>54305</v>
      </c>
      <c r="D52" s="49">
        <v>43371</v>
      </c>
      <c r="E52" s="47" t="s">
        <v>2</v>
      </c>
      <c r="F52" s="47" t="s">
        <v>35</v>
      </c>
      <c r="G52" s="27" t="s">
        <v>292</v>
      </c>
      <c r="H52" s="77">
        <v>322.05</v>
      </c>
    </row>
    <row r="53" spans="2:8" ht="54" customHeight="1" x14ac:dyDescent="0.25">
      <c r="B53" s="47">
        <v>106</v>
      </c>
      <c r="C53" s="48">
        <v>54305</v>
      </c>
      <c r="D53" s="49">
        <v>43371</v>
      </c>
      <c r="E53" s="47" t="s">
        <v>2</v>
      </c>
      <c r="F53" s="47" t="s">
        <v>46</v>
      </c>
      <c r="G53" s="27" t="s">
        <v>293</v>
      </c>
      <c r="H53" s="78">
        <v>559.35</v>
      </c>
    </row>
    <row r="54" spans="2:8" ht="54" customHeight="1" thickBot="1" x14ac:dyDescent="0.3">
      <c r="B54" s="74">
        <v>107</v>
      </c>
      <c r="C54" s="76">
        <v>54305</v>
      </c>
      <c r="D54" s="75">
        <v>43371</v>
      </c>
      <c r="E54" s="74" t="s">
        <v>2</v>
      </c>
      <c r="F54" s="74" t="s">
        <v>44</v>
      </c>
      <c r="G54" s="27" t="s">
        <v>303</v>
      </c>
      <c r="H54" s="78">
        <v>340.89</v>
      </c>
    </row>
    <row r="55" spans="2:8" ht="17.25" thickBot="1" x14ac:dyDescent="0.3">
      <c r="B55" s="162" t="s">
        <v>296</v>
      </c>
      <c r="C55" s="163"/>
      <c r="D55" s="163"/>
      <c r="E55" s="163"/>
      <c r="F55" s="163"/>
      <c r="G55" s="164"/>
      <c r="H55" s="73">
        <f>SUM(H5:H54)</f>
        <v>44617.229999999996</v>
      </c>
    </row>
  </sheetData>
  <mergeCells count="23">
    <mergeCell ref="B55:G55"/>
    <mergeCell ref="B33:B34"/>
    <mergeCell ref="F33:F34"/>
    <mergeCell ref="E33:E34"/>
    <mergeCell ref="D33:D34"/>
    <mergeCell ref="C33:C34"/>
    <mergeCell ref="B40:B41"/>
    <mergeCell ref="F42:F43"/>
    <mergeCell ref="E42:E43"/>
    <mergeCell ref="D42:D43"/>
    <mergeCell ref="C42:C43"/>
    <mergeCell ref="B42:B43"/>
    <mergeCell ref="F40:F41"/>
    <mergeCell ref="E40:E41"/>
    <mergeCell ref="D40:D41"/>
    <mergeCell ref="C40:C41"/>
    <mergeCell ref="B1:H1"/>
    <mergeCell ref="B2:H2"/>
    <mergeCell ref="B9:B10"/>
    <mergeCell ref="C9:C10"/>
    <mergeCell ref="D9:D10"/>
    <mergeCell ref="E9:E10"/>
    <mergeCell ref="F9:F10"/>
  </mergeCells>
  <pageMargins left="0.19685039370078741" right="0.23622047244094491" top="0.19" bottom="0.15748031496062992" header="0.31496062992125984" footer="0.15748031496062992"/>
  <pageSetup scale="55"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H6" sqref="H6"/>
    </sheetView>
  </sheetViews>
  <sheetFormatPr baseColWidth="10" defaultRowHeight="15" x14ac:dyDescent="0.25"/>
  <cols>
    <col min="1" max="1" width="16.7109375" customWidth="1"/>
    <col min="2" max="2" width="10" customWidth="1"/>
    <col min="3" max="3" width="10.5703125" customWidth="1"/>
    <col min="4" max="4" width="11.42578125" customWidth="1"/>
    <col min="5" max="5" width="10.85546875" customWidth="1"/>
    <col min="6" max="6" width="19.5703125" customWidth="1"/>
    <col min="7" max="7" width="26.85546875" customWidth="1"/>
    <col min="8" max="8" width="50.85546875" customWidth="1"/>
    <col min="9" max="9" width="16.7109375" customWidth="1"/>
    <col min="10" max="10" width="13.85546875" customWidth="1"/>
  </cols>
  <sheetData>
    <row r="1" spans="1:10" ht="33" customHeight="1" x14ac:dyDescent="0.25">
      <c r="A1" s="132" t="s">
        <v>20</v>
      </c>
      <c r="B1" s="132"/>
      <c r="C1" s="132"/>
      <c r="D1" s="132"/>
      <c r="E1" s="132"/>
      <c r="F1" s="132"/>
      <c r="G1" s="132"/>
      <c r="H1" s="132"/>
      <c r="I1" s="132"/>
      <c r="J1" s="132"/>
    </row>
    <row r="2" spans="1:10" ht="20.25" customHeight="1" x14ac:dyDescent="0.25">
      <c r="A2" s="132" t="s">
        <v>302</v>
      </c>
      <c r="B2" s="132"/>
      <c r="C2" s="132"/>
      <c r="D2" s="132"/>
      <c r="E2" s="132"/>
      <c r="F2" s="132"/>
      <c r="G2" s="132"/>
      <c r="H2" s="132"/>
      <c r="I2" s="132"/>
      <c r="J2" s="132"/>
    </row>
    <row r="3" spans="1:10" ht="33" customHeight="1" thickBot="1" x14ac:dyDescent="0.3"/>
    <row r="4" spans="1:10" ht="43.5" customHeight="1" thickBot="1" x14ac:dyDescent="0.3">
      <c r="A4" s="135" t="s">
        <v>19</v>
      </c>
      <c r="B4" s="137" t="s">
        <v>31</v>
      </c>
      <c r="C4" s="137" t="s">
        <v>5</v>
      </c>
      <c r="D4" s="139" t="s">
        <v>8</v>
      </c>
      <c r="E4" s="140"/>
      <c r="F4" s="137" t="s">
        <v>0</v>
      </c>
      <c r="G4" s="137" t="s">
        <v>6</v>
      </c>
      <c r="H4" s="137" t="s">
        <v>3</v>
      </c>
      <c r="I4" s="137" t="s">
        <v>1</v>
      </c>
      <c r="J4" s="133" t="s">
        <v>7</v>
      </c>
    </row>
    <row r="5" spans="1:10" s="1" customFormat="1" ht="20.25" customHeight="1" thickBot="1" x14ac:dyDescent="0.25">
      <c r="A5" s="136"/>
      <c r="B5" s="138"/>
      <c r="C5" s="138"/>
      <c r="D5" s="72" t="s">
        <v>9</v>
      </c>
      <c r="E5" s="22" t="s">
        <v>10</v>
      </c>
      <c r="F5" s="138"/>
      <c r="G5" s="138"/>
      <c r="H5" s="138"/>
      <c r="I5" s="138"/>
      <c r="J5" s="134"/>
    </row>
    <row r="6" spans="1:10" s="1" customFormat="1" ht="71.25" customHeight="1" thickBot="1" x14ac:dyDescent="0.25">
      <c r="A6" s="18" t="s">
        <v>297</v>
      </c>
      <c r="B6" s="20">
        <v>54301</v>
      </c>
      <c r="C6" s="50">
        <v>43305</v>
      </c>
      <c r="D6" s="50">
        <v>43305</v>
      </c>
      <c r="E6" s="50">
        <v>43465</v>
      </c>
      <c r="F6" s="20" t="s">
        <v>38</v>
      </c>
      <c r="G6" s="20" t="s">
        <v>298</v>
      </c>
      <c r="H6" s="52" t="s">
        <v>299</v>
      </c>
      <c r="I6" s="23">
        <v>1976</v>
      </c>
      <c r="J6" s="19" t="s">
        <v>41</v>
      </c>
    </row>
    <row r="7" spans="1:10" s="1" customFormat="1" ht="71.25" customHeight="1" thickBot="1" x14ac:dyDescent="0.25">
      <c r="A7" s="18" t="s">
        <v>300</v>
      </c>
      <c r="B7" s="55">
        <v>54301</v>
      </c>
      <c r="C7" s="56">
        <v>43308</v>
      </c>
      <c r="D7" s="56">
        <v>43308</v>
      </c>
      <c r="E7" s="56">
        <v>43465</v>
      </c>
      <c r="F7" s="55" t="s">
        <v>38</v>
      </c>
      <c r="G7" s="55" t="s">
        <v>125</v>
      </c>
      <c r="H7" s="57" t="s">
        <v>301</v>
      </c>
      <c r="I7" s="58">
        <v>1680</v>
      </c>
      <c r="J7" s="34" t="s">
        <v>41</v>
      </c>
    </row>
    <row r="8" spans="1:10" s="1" customFormat="1" ht="71.25" customHeight="1" thickBot="1" x14ac:dyDescent="0.25">
      <c r="A8" s="18" t="s">
        <v>304</v>
      </c>
      <c r="B8" s="20">
        <v>54301</v>
      </c>
      <c r="C8" s="50">
        <v>43339</v>
      </c>
      <c r="D8" s="50">
        <v>43339</v>
      </c>
      <c r="E8" s="56">
        <v>43465</v>
      </c>
      <c r="F8" s="20" t="s">
        <v>38</v>
      </c>
      <c r="G8" s="20" t="s">
        <v>305</v>
      </c>
      <c r="H8" s="52" t="s">
        <v>306</v>
      </c>
      <c r="I8" s="23">
        <v>1022</v>
      </c>
      <c r="J8" s="19" t="s">
        <v>41</v>
      </c>
    </row>
    <row r="9" spans="1:10" s="1" customFormat="1" ht="71.25" customHeight="1" thickBot="1" x14ac:dyDescent="0.25">
      <c r="A9" s="18" t="s">
        <v>307</v>
      </c>
      <c r="B9" s="55">
        <v>54399</v>
      </c>
      <c r="C9" s="56">
        <v>43348</v>
      </c>
      <c r="D9" s="56">
        <v>43348</v>
      </c>
      <c r="E9" s="56">
        <v>43465</v>
      </c>
      <c r="F9" s="55" t="s">
        <v>38</v>
      </c>
      <c r="G9" s="55" t="s">
        <v>308</v>
      </c>
      <c r="H9" s="57" t="s">
        <v>309</v>
      </c>
      <c r="I9" s="58">
        <v>592.5</v>
      </c>
      <c r="J9" s="19" t="s">
        <v>41</v>
      </c>
    </row>
    <row r="10" spans="1:10" ht="39.75" customHeight="1" thickBot="1" x14ac:dyDescent="0.35">
      <c r="A10" s="153" t="s">
        <v>216</v>
      </c>
      <c r="B10" s="154"/>
      <c r="C10" s="154"/>
      <c r="D10" s="154"/>
      <c r="E10" s="154"/>
      <c r="F10" s="154"/>
      <c r="G10" s="154"/>
      <c r="H10" s="155"/>
      <c r="I10" s="61">
        <f>SUM(I6:I9)</f>
        <v>5270.5</v>
      </c>
    </row>
    <row r="11" spans="1:10" ht="15.75" x14ac:dyDescent="0.25">
      <c r="H11" s="4"/>
    </row>
    <row r="12" spans="1:10" ht="15.75" x14ac:dyDescent="0.25">
      <c r="H12" s="4"/>
    </row>
    <row r="13" spans="1:10" ht="15.75" hidden="1" x14ac:dyDescent="0.25">
      <c r="H13" s="4"/>
    </row>
    <row r="14" spans="1:10" ht="15.75" hidden="1" x14ac:dyDescent="0.25">
      <c r="H14" s="4"/>
    </row>
    <row r="15" spans="1:10" hidden="1" x14ac:dyDescent="0.25"/>
    <row r="16" spans="1:10" hidden="1" x14ac:dyDescent="0.25"/>
    <row r="17" spans="1:10" hidden="1" x14ac:dyDescent="0.25">
      <c r="A17" t="s">
        <v>28</v>
      </c>
    </row>
    <row r="18" spans="1:10" ht="36.75" hidden="1" x14ac:dyDescent="0.25">
      <c r="A18" s="14"/>
      <c r="B18" s="45"/>
      <c r="C18" s="15">
        <v>42445</v>
      </c>
      <c r="D18" s="6" t="s">
        <v>21</v>
      </c>
      <c r="E18" s="2">
        <v>42704</v>
      </c>
      <c r="F18" s="16" t="s">
        <v>2</v>
      </c>
      <c r="G18" s="16" t="s">
        <v>22</v>
      </c>
      <c r="H18" s="13" t="s">
        <v>14</v>
      </c>
      <c r="I18" s="3">
        <v>2193.84</v>
      </c>
      <c r="J18" s="8" t="s">
        <v>11</v>
      </c>
    </row>
    <row r="19" spans="1:10" ht="36.75" hidden="1" x14ac:dyDescent="0.25">
      <c r="A19" s="14"/>
      <c r="B19" s="45"/>
      <c r="C19" s="15">
        <v>42447</v>
      </c>
      <c r="D19" s="6" t="s">
        <v>21</v>
      </c>
      <c r="E19" s="2">
        <v>42704</v>
      </c>
      <c r="F19" s="16" t="s">
        <v>2</v>
      </c>
      <c r="G19" s="16" t="s">
        <v>23</v>
      </c>
      <c r="H19" s="13" t="s">
        <v>15</v>
      </c>
      <c r="I19" s="5">
        <v>13424.4</v>
      </c>
      <c r="J19" s="10" t="s">
        <v>11</v>
      </c>
    </row>
    <row r="20" spans="1:10" hidden="1" x14ac:dyDescent="0.25">
      <c r="G20" t="s">
        <v>24</v>
      </c>
    </row>
    <row r="21" spans="1:10" hidden="1" x14ac:dyDescent="0.25">
      <c r="G21">
        <v>102.9</v>
      </c>
    </row>
    <row r="22" spans="1:10" ht="15.75" hidden="1" customHeight="1" x14ac:dyDescent="0.25">
      <c r="G22" t="s">
        <v>25</v>
      </c>
    </row>
    <row r="23" spans="1:10" hidden="1" x14ac:dyDescent="0.25">
      <c r="G23" t="s">
        <v>26</v>
      </c>
    </row>
    <row r="24" spans="1:10" hidden="1" x14ac:dyDescent="0.25">
      <c r="G24" t="s">
        <v>27</v>
      </c>
    </row>
    <row r="25" spans="1:10" hidden="1" x14ac:dyDescent="0.25"/>
    <row r="26" spans="1:10" hidden="1" x14ac:dyDescent="0.25"/>
    <row r="27" spans="1:10" hidden="1" x14ac:dyDescent="0.25"/>
    <row r="28" spans="1:10" hidden="1" x14ac:dyDescent="0.25"/>
    <row r="29" spans="1:10" hidden="1" x14ac:dyDescent="0.25"/>
    <row r="30" spans="1:10" hidden="1" x14ac:dyDescent="0.25"/>
  </sheetData>
  <mergeCells count="12">
    <mergeCell ref="I4:I5"/>
    <mergeCell ref="J4:J5"/>
    <mergeCell ref="A10:H10"/>
    <mergeCell ref="A1:J1"/>
    <mergeCell ref="A2:J2"/>
    <mergeCell ref="A4:A5"/>
    <mergeCell ref="B4:B5"/>
    <mergeCell ref="C4:C5"/>
    <mergeCell ref="D4:E4"/>
    <mergeCell ref="F4:F5"/>
    <mergeCell ref="G4:G5"/>
    <mergeCell ref="H4:H5"/>
  </mergeCells>
  <pageMargins left="0.37" right="0.19685039370078741" top="0.15748031496062992" bottom="0.15748031496062992" header="0.15748031496062992" footer="0.31496062992125984"/>
  <pageSetup scale="6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Primer trimestre (Ordenes)</vt:lpstr>
      <vt:lpstr>Primer trimestre (contrato)</vt:lpstr>
      <vt:lpstr>Primer trimestre (modificativa)</vt:lpstr>
      <vt:lpstr>Segundo trimestre (ordenes)</vt:lpstr>
      <vt:lpstr>Segundo trimestre (contrato)</vt:lpstr>
      <vt:lpstr>Segundo trimestre(modificativa)</vt:lpstr>
      <vt:lpstr>Prórrogas de contratos</vt:lpstr>
      <vt:lpstr>Tercer trimestre (ordenes)</vt:lpstr>
      <vt:lpstr>Tercer trimestre (contrato (2</vt:lpstr>
      <vt:lpstr>Tercer trimestre(modificativas)</vt:lpstr>
      <vt:lpstr>Cuarto trimestre (ordenes)</vt:lpstr>
      <vt:lpstr>Cuarto trimestre (contrato  (2</vt:lpstr>
      <vt:lpstr>Cuarto trimestre(modificati (2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sguardado</dc:creator>
  <cp:lastModifiedBy>Ana Ruth Diaz Ruiz</cp:lastModifiedBy>
  <cp:lastPrinted>2019-01-18T19:45:18Z</cp:lastPrinted>
  <dcterms:created xsi:type="dcterms:W3CDTF">2014-10-14T15:50:23Z</dcterms:created>
  <dcterms:modified xsi:type="dcterms:W3CDTF">2019-01-18T20:15:51Z</dcterms:modified>
</cp:coreProperties>
</file>