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guardado\Documents\sga2015\UACI 2015\CONTRATACIONES LAIP\"/>
    </mc:Choice>
  </mc:AlternateContent>
  <bookViews>
    <workbookView xWindow="240" yWindow="75" windowWidth="20055" windowHeight="7935" activeTab="1"/>
  </bookViews>
  <sheets>
    <sheet name="Contratos de libre gestión" sheetId="5" r:id="rId1"/>
    <sheet name="Modificativa contratos (2)" sheetId="4" r:id="rId2"/>
    <sheet name="ordenes de compra" sheetId="1" r:id="rId3"/>
  </sheets>
  <calcPr calcId="152511"/>
</workbook>
</file>

<file path=xl/calcChain.xml><?xml version="1.0" encoding="utf-8"?>
<calcChain xmlns="http://schemas.openxmlformats.org/spreadsheetml/2006/main">
  <c r="K10" i="4" l="1"/>
  <c r="H11" i="5" l="1"/>
  <c r="E85" i="1"/>
  <c r="E86" i="1" s="1"/>
</calcChain>
</file>

<file path=xl/sharedStrings.xml><?xml version="1.0" encoding="utf-8"?>
<sst xmlns="http://schemas.openxmlformats.org/spreadsheetml/2006/main" count="309" uniqueCount="182">
  <si>
    <t>Unidad Solicitante</t>
  </si>
  <si>
    <t>Monto $</t>
  </si>
  <si>
    <t>Concepto</t>
  </si>
  <si>
    <t>No. de Contrato</t>
  </si>
  <si>
    <t>Contratista</t>
  </si>
  <si>
    <t>UNIDAD DE ADQUISICIONES Y CONTRATACIONES INSTITUCIONAL (UACI)</t>
  </si>
  <si>
    <t>De</t>
  </si>
  <si>
    <t>Hasta</t>
  </si>
  <si>
    <t xml:space="preserve">No. de orden </t>
  </si>
  <si>
    <t xml:space="preserve">fecha </t>
  </si>
  <si>
    <t>Unidad solicitante</t>
  </si>
  <si>
    <t>Monto</t>
  </si>
  <si>
    <t>Unidad de Comunicaciones</t>
  </si>
  <si>
    <t>Unidad de Divulgación y Capacitación</t>
  </si>
  <si>
    <t>Unidad Administrativa</t>
  </si>
  <si>
    <t>HOTELES E INVERSIONES, S. A. DE C. V.</t>
  </si>
  <si>
    <t>GRUPO RENDEROS, S.A. DE C.V.</t>
  </si>
  <si>
    <t>UNIDAD ADMINISTRATIVA</t>
  </si>
  <si>
    <t>HOTELES Y DESARROLLOS, S.A. DE C.V.</t>
  </si>
  <si>
    <t>MARIA GUILLERMINA AGUILAR JOVEL</t>
  </si>
  <si>
    <t>TURISTICAS DE ORIENTE, S.A DE C.V.</t>
  </si>
  <si>
    <t>Fecha modificativa</t>
  </si>
  <si>
    <t>Plazo modificativa del contrato</t>
  </si>
  <si>
    <t>Fecha de contrato /OC</t>
  </si>
  <si>
    <t xml:space="preserve">Plazo contractual </t>
  </si>
  <si>
    <t>ORDENES DE COMPRA CORRESPONDIENTES AL TERCER TRIMESTRE  DEL AÑO 2015</t>
  </si>
  <si>
    <t>INDUSTRIA DE MADERAS Y METALES, S.A. DE C.V.</t>
  </si>
  <si>
    <t>LACINA, S. A. DE C. V.</t>
  </si>
  <si>
    <t>TOROGOZ, S.A. DE C.V.</t>
  </si>
  <si>
    <t>PROFESIONALES CONTRA INCENDIOS DE EL SALVADOR, S.A. DE C.V.</t>
  </si>
  <si>
    <t>MARTINEZ MARTINEZ, RICARDO CAYETANO</t>
  </si>
  <si>
    <t>EXPO EL SALVADOR, S.A. DE C.V.</t>
  </si>
  <si>
    <t>WILFREDO HERNANDEZ MEJIA</t>
  </si>
  <si>
    <t>ROBERTO ARTURO RODRIGUEZ DIAZ</t>
  </si>
  <si>
    <t>BELLUCCI, S.A DE C.V.</t>
  </si>
  <si>
    <t>VIDES ORTEZ, WILLIAM ERNESTO</t>
  </si>
  <si>
    <t>JMTELCOM, JESUS MARTINEZ Y ASOCIADOS S. A. DE C. V.</t>
  </si>
  <si>
    <t>ITR DE EL SALVADOR S. A. DE C. V.</t>
  </si>
  <si>
    <t>TECNICAS CLIMATICAS, SOCIEDAD ANONIMA DE CAPITAL VARIABLE.</t>
  </si>
  <si>
    <t>DISTRIBUTION CENTER, SOCIEDAD ANONIMA DE CAPITAL VARIABLE</t>
  </si>
  <si>
    <t xml:space="preserve">Papel higiénico jumbo roll de 250 mts, doble hoja, color blanco, marca Kleenex. </t>
  </si>
  <si>
    <t>Suministro e instalación de bandera de El Salvador para intemperie, de 1.45 x 0.90 mts. con leyenda DIOS UNION Y LIBERTAD es a una tela y en el centro es a doble tela por la leyenda.
Suministro e instalación de asta para bandera tipo telescopio fabricada en caño negro tipo pesado de 3 pulg. de diamétro, acabado esmaltado color a elegir, para intemperie con medidas de 2.5 mts. de alto.</t>
  </si>
  <si>
    <t>Contratación de local y alimentación (refrigerios), durante las actividades a desarrollarse en el marco de la Semana Ética, titulada HONRADEZ EN LA FUNCIÓN PÚBLICA, el día 23/07/2015, de 7:30 a.m. a 12:30 p.m. Servicio requerido para un estimado de 100 asistentes y podrá aumentarse hasta un máximo de 120 en caso de ser necesario. Precio $ 6.40 C/U.</t>
  </si>
  <si>
    <t>Medalla de 7 cms. de diámetro, en latón (Lamina de bronce), fotograbadas, fondo bronce,letras negras y logo a colores de la bandera nacional, según diseño proporcionado por la Unidad de Comunicaciones.
Presea elaborada en acrílico transparente de 10 mms, de espesor ensamblada en base acrílico de 10 mms. de espesor, de acuerdo a diseño proporcionado por la Unidad de Comunicaciones.</t>
  </si>
  <si>
    <t xml:space="preserve">Mantenimiento preventivo de 18 extintores (Ocho de 10 libras CO2 BC, marca KIDDE, dos de 11 libras de gas halotron, marca AMEREX y ocho extintores de 3 libras CO2 BC, marca KIDDE), según solicitud de cotización y oferta. </t>
  </si>
  <si>
    <t>Servicios de Conferencista Internacional Especializado, para desarrollar ponencias, conversatorios o talleres, del 20 al 22 de julio de 2015, durante la Semana de la Ética denominada “HONRADEZ EN LA FUNCIÓN PÚBLICA”, que se realizará del 20 al 23 de julio de 2015. Los servicios serán prestados de conformidad a los términos de referencia.</t>
  </si>
  <si>
    <t>CELINA GARCÍA VEGA</t>
  </si>
  <si>
    <t>Servicios de Conferencista Internacional Especializado, para desarrollar ponencias, conversatorios o talleres, del 20 al 23 de julio de 2015, durante la Semana de la Ética denominada “HONRADEZ EN LA FUNCIÓN PÚBLICA”, que se realizará del 20 al 23 de julio de 2015. Los servicios serán prestados de conformidad a los términos de referencia.</t>
  </si>
  <si>
    <t>Servicio de alimentación (cena) el día 9/07/2015, para tres servidores públicos del TEG, que atenderán las actividades de capacitación para las Municipalidades de los Departamentos de Morazán y San Miguel, la cual se llevará a cabo el día 10/07/2015 en el Departamento de San Miguel. El monto autorizado por persona es de hasta $20.00.
Servicio de alojamiento el día 09/07/2015, en habitación doble para dos servidores públicos del TEG, que atenderán las actividades de capacitación para las Municipalidades de los Departamentos de Morazán y San Miguel, la cual se llevará a cabo el día 10/07/2015 en el Departamento de San Miguel.  
Servicio de alojamiento el día 09/07/2015, en habitación sencilla para un servidor público del TEG, que atenderá las actividades de capacitación para las Municipalidades de los Departamentos de Morazán y San Miguel, la cual se llevará a cabo el día 10/07/2015 en el Departamento de San Miguel.</t>
  </si>
  <si>
    <t>Alquiler de estructuras de sistema modular de aluminio, paneles de acrílico forrado de vinyl nevado, iluminación por el frente, medida 4.00 x 2.41 mts. de alto. Incluye instalación y desinstalación.</t>
  </si>
  <si>
    <t>Toma de video y edición de grabación del evento de inauguración de la Semana Ética, denominada Honradez en la Función Pública a desarrollarse el día 20 de julio de 2015, de 7:00 a.m. a 12:00 m. Hotel Sheraton Presidente.
Toma de fotografía del evento de inauguración de la Semana Ética, denominada Honradez en la Función Pública, a desarrollarse el día 20 de julio de 2015 de 7:00 a.m. a 12:00 m. Hotel Sheraton Presidente.
Toma de fotografía de las actividades a desarrollarse en el marco de la Semana Ética, denominada Honradez en la Función Pública, a desarrollarse el 23 de julio de 2015 de 2:00 p.m. a 5:00 p.m. Hotel Hilton Princess.
Toma de video y edición de grabación de actividades a desarrollarse en el marco la Semana Ética, denominada Honradez en la Función Pública, a desarrollarse el día 23 de julio de 2015 de 2:00 p.m. a 5:00 p.m. Hotel Hilton Princess.
Adaptador y recursos necesarios para transmitir video en dos pantallas de proyección simultáneamente y en vivo, durante la realización del evento de inauguración de la semana de la ética denominada Honradez en la Función Pública, el día 20 de julio 2015. (El TEG proveerá los proyectores) Hora: 7:00 a.m. a 12:00 m. Hotel Sheraton Presidente.</t>
  </si>
  <si>
    <t>Presea elaborada en acrílico transparente de 10 mms, de espesor ensamblada en base acrílico de 10 mms. de espesor, de acuerdo a diseño proporcionado por la Unidad de Comunicaciones.</t>
  </si>
  <si>
    <t>Impresión de banner full color en lona vinílica de 10 onzas, de 8 mts. de largo por 3 mts. de ancho, con perforaciones tipo argollas a necesidad o cinta de velcro distribuida alrededor y al centro. Con estructura para instalación (con instalación y desinstalación). 19 julio de 2015. Hotel Sheraton Presidente.
Impresión de banner de podio full color en lona vinílica 10 onz., en la medida de 0.60 mts x 1.10 metro, con cinta doble cara para instalación, el día 19 de lulio de 2015, en Hotel Sheraton Presidente.
Banners de pie impreso a full color en lona vinílica de 10 onz. de pie tipo roll up en medidas de 1.90 metros x 0.80 metro con porta banner, el día 27 de julio de 2015, en la Regional del TEG, en el Departamento de San Miguel.
Banner backing (pop-up), con estructura armable y desarmable, en tamaño de 4.35 x 2.5 metros, full color, con porta banner, el día 27 de julio de 2015, en las Oficinas Centrales del TEG.
Impresión de banner full color en lona vinílica 10 onz., en la medida de 3.00 mts x .1.60 metro de alto, con argollas para instalación los días 27 de julio y 10 de agosto de 2015, en la Regional del TEG, Departamento de San Miguel.</t>
  </si>
  <si>
    <t>Impresión de revista ética, sistema laser 14 páginas internas full color sobre papel couche mate B-80, portada y contraportada en papel couche base 80 brillante. Tamaño cerrado 8.5 x 11 pulg., con grapas al centro.</t>
  </si>
  <si>
    <t xml:space="preserve">Contratación de local y servicios de alimentación el día 15 de julio de 2015, de 7:00 a.m. a 11:00 a.m., durante reunión de trabajo relativo a la coordinación de los participantes del conservatorio a realizarse en el marco de la Semana Ética titulada Honradez en la Función Pública.Servicio requerido para 10 personas. </t>
  </si>
  <si>
    <t>Remodelación de local donde estará funcionando la Regional de las oficinas del TEG en el Depto. de San Miguel, situado en el Edificio uno, piso uno, marcado con el número siete, del Condominio Plaza Médica San Francisco, entre la Sexta Calle Poniente y Quinta Avenida Norte, de la ciudad, distrito y Departamento de San Miguel.</t>
  </si>
  <si>
    <t xml:space="preserve">Participación de la Encargada de Soporte Ténico, en el curso relativo a la Administración avanzada de JOOMLA 3.0 stable I y II, del 18 de julio al 26 de septiembre de 2015, los días sábados de 8:00 a.m. a 12:00 m. y de 1:00 p.m. a 5:00 p.m. </t>
  </si>
  <si>
    <t xml:space="preserve">Servicio de alimentación (cena) el día 21/07/2015, para cinco servidores públicos del TEG, que atenderán la actividad de la Semana Ética denominada Honradez en la Función Pública, a desarrollarse el día 22/07/2015 en el Departamento de San Miguel. El monto autorizado por persona es de hasta $20.00.
Servicio de alojamiento el día 21/07/2015, para cinco servidores públicos del TEG, que atenderán la actividad de la Semana Ética denominada Honradez en la Función Pública, a desarrollarse el día 22/07/2015 en el Departamento de San Miguel.  </t>
  </si>
  <si>
    <t>Contratación de local y servicios de alimentación (Almuerzo), para funcionarios públicos, el día 21 de julio de 2015, durante apoyo en actividades de capacitación programadas en la Semana Ética titulada Honradez en la Función Pública. Servicio requerido para un estimado de 8 personas.
Contratación de local y servicios de alimentación (Almuerzo), para servidores públicos, el día 20 de julio de 2015, durante apoyo en actividades de capacitación programadas en la Semana Ética titulada Honradez en la Función Pública. Servicio requerido para un estimado de 9 personas.</t>
  </si>
  <si>
    <t xml:space="preserve">Servicio de alimentación (cena) el día 21/07/2015, para dos servidores públicos del TEG, que atenderán la actividad de la Semana Ética denominada Honradez en la Función Pública, a desarrollarse el día 22/07/2015 en el Departamento de San Miguel. El monto autorizado por persona es de hasta $20.00. 
Servicio de alojamiento el día 21/07/2015, para dos servidores públicos del TEG, que atenderán la actividad de la Semana Ética denominada Honradez en la Función Pública, a desarrollarse el día 22/07/2015 en el Departamento de San Miguel. </t>
  </si>
  <si>
    <t>Suministro de extintor nuevo de 10 libras, de dióxido de carbono CO2 BC.</t>
  </si>
  <si>
    <t xml:space="preserve">Suministro e instalación de un gabinete de pared para equipo de datos, de 12 RMS abatible, marca Nitrotel.
Servicios técnicos por instalación y anclaje de gabinete en pared y ordenamiento de patch panel, regleta eléctrica PDU y bandeja metálica incluyendo consumibles.
Bandeja metálica solida de 15 pulg. prof. x 19 pulg. ancho con capacidad de 35 libras, marca QUEST, color negro.
Regleta eléctrica de dos tomas frontales y 08 posteriores uso horizontal marca Nitrotel. $50.85 $50.85 
</t>
  </si>
  <si>
    <t>Suministro e instalación de reloj marcador de huella digital marca ZK TECO, modelo A8-C. Incluye suministro e instalación de software, UPS de 750 VA con regulador de voltaje. Garantía: 18 meses por desperfectos de fabricación.</t>
  </si>
  <si>
    <t>Suministro e instalación de aire acondicionado de 24,000 BTU, marca COMFORTSTAR y modelo CCI24CD. Equipo tipo INVERTER, Gas R-410 SEER 16. Un año de garantía por instalación y desperfectos de fábrica.
Desmontaje de equipo de aire acondicionado existente, para instalar el nuevo aire acondicionado.</t>
  </si>
  <si>
    <t>Suministro de horno tostador, marca PROCTOR SILEX. Garantía un año.</t>
  </si>
  <si>
    <t>Alquiler de counter curvo, estructura de sistema modular de aluminio, panelería blanca, impresión al frente del logo del TEG a color, repisa blanca de melamina, que incluya puerta en la parte posterior, de preferencia con llave. Medidas aproximadas aproximadas de 2x0.50x0.73 mts.</t>
  </si>
  <si>
    <t>Oasis marca G.E. 3 válvulas (agua helada, de tiempo y caliente), de piso 110 voltios, color beige, sin gabinete. Garantía un año.</t>
  </si>
  <si>
    <t>Camisas de vestir para caballero en Lino Oxford, color blanco, manga corta, con logo del TEG bordado a colores a la izquierda (en bolsa).</t>
  </si>
  <si>
    <t>Contratación de local y alimentación (refrigerios), durante la juramentación de los miembros propietarios y suplentes de Comisiones de Ética Gubernamental y Comisionados de Ética, el día 31/07/2015 de 8:30 a.m. a 12:00 p.m. Servicio requerido para un estimado de 26 asistentes y podrá aumentarse hasta un máximo de 30. Precio $11.97 C/U.</t>
  </si>
  <si>
    <t>LM DISEÑOS DIVERSOS, SOCIEDAD ANONIMA DE CAPITAL VARIABLE</t>
  </si>
  <si>
    <t>Unidad de Informatica</t>
  </si>
  <si>
    <t>Secretaría General</t>
  </si>
  <si>
    <t>MODIFICATIVAS DE CONTRATOS U ORDENES DE COMPRA CORRESPONDIENTE AL TERCER TRIMESTRE DEL AÑO 2015</t>
  </si>
  <si>
    <t>Horno microondas de 1.4 pies cubicos, 1,150 W, color silver, marca LG. Garantía estructural de un año.</t>
  </si>
  <si>
    <t>D'OFFICE, S.A. DE C.V.</t>
  </si>
  <si>
    <t>Sin efecto</t>
  </si>
  <si>
    <t>26 TEG/2014</t>
  </si>
  <si>
    <t>25 TEG/2014</t>
  </si>
  <si>
    <t>Seguros e Inversiones, S.A.</t>
  </si>
  <si>
    <t>2da. Modificativa
Adición fianza de fidelidad a la Srita. Roxana Janethe Sanchez, modificar monto afianzado de la Sra. Imelda Lizeth Mozo y Modificar el monto de la poliza de incendio y lineas aliadas (Incorporación inmueble en San Miguel)</t>
  </si>
  <si>
    <t xml:space="preserve">2da. Modificativa
Incorporación del Señor Gerardo José Rodríguez Colocho al Seguro Medico y de Vida a partir del 19/08/2015
</t>
  </si>
  <si>
    <t>16 TEG/2015</t>
  </si>
  <si>
    <t>TELEMOVIL EL SALVADOR, S.A. DE C.V.</t>
  </si>
  <si>
    <t xml:space="preserve">2da. Modificativa
adquisición de tres lineas celulares plan de 100 minutos  (2 instructores y un notificador) </t>
  </si>
  <si>
    <t>Fecha de contrato</t>
  </si>
  <si>
    <t>Plazo contractual</t>
  </si>
  <si>
    <t>Forma de Contratación</t>
  </si>
  <si>
    <t>Unidad administrativa</t>
  </si>
  <si>
    <t>Libre gestión</t>
  </si>
  <si>
    <t>TEG-21/2015</t>
  </si>
  <si>
    <t>Telemovil El Salvador, S.A. de C.V.</t>
  </si>
  <si>
    <t>TEG-19/2015</t>
  </si>
  <si>
    <t>Millicom Cable El Salvador, S.A. de C.V.</t>
  </si>
  <si>
    <t>Suministro, instalación y configuración del servicio de internet para el Tribunal de Ética Gubernamental"</t>
  </si>
  <si>
    <t>JOSE CECILIO ESCAMILLA CHINCHILLA</t>
  </si>
  <si>
    <t>FUNDACION EMPRESARIAL PARA EL DESARROLLO EDUCATIVO ( FEPADE )</t>
  </si>
  <si>
    <t>A &amp; L CORPORATION, S. A. DE C. V.</t>
  </si>
  <si>
    <t>TELEVISION DURAN, S.A. DE C.V.</t>
  </si>
  <si>
    <t>EMISORAS UNIDAS, S. A. DE C. V.</t>
  </si>
  <si>
    <t>PROMOTORA DE COMUNICACIONES, S. A. DE C.V.</t>
  </si>
  <si>
    <t>YSEC ESTEREO CARNAVAL, S. A. DE C. V.</t>
  </si>
  <si>
    <t>JOSE ROBERTO BARRIERE AYALA</t>
  </si>
  <si>
    <t>FONDOS DE ACTIVIDADES ESPECIALES DEL MINISTERIO DE GOBERNACION</t>
  </si>
  <si>
    <t>DUTRIZ HERMANOS, S.A. DE C.V.</t>
  </si>
  <si>
    <t>EDITORIAL ALTAMIRANO MADRIZ S.A. DE C.V.</t>
  </si>
  <si>
    <t>EDITORA EL MUNDO, S. A.</t>
  </si>
  <si>
    <t>COLATINO DE R.L.</t>
  </si>
  <si>
    <t>COMUNICACIONES IBW EL SALVADOR, S.A. DE C.V</t>
  </si>
  <si>
    <t>JURO, S.A. DE C.V.</t>
  </si>
  <si>
    <t>MELGAR , ADRIAN HUMBERTO</t>
  </si>
  <si>
    <t>TELEMOVIL EL SALVADOR , SOCIEDAD ANONIMA DE CAPITAL VARIABLE</t>
  </si>
  <si>
    <t>GRUPO Q EL SALVADOR, S.A. DE C.V.</t>
  </si>
  <si>
    <t>Suministro de asta de bandera fabricada en bronce 2.23 mts. de alto, banderas y escudos</t>
  </si>
  <si>
    <t>Suministro de materiales eléctricos</t>
  </si>
  <si>
    <t>Contratación de local y alimentación (refrigerios), durante una jornada de capacitación con nuevos funcionarios de las Municipalidades, el día 25/08/2015, de 7:30 a.m. a 12:30 p.m. Servicio requerido para 30 asistentes y podrá aumentarse hasta un máximo de 38 en caso de ser necesario. Precio $ 6.40 C/U.</t>
  </si>
  <si>
    <t>Impresión de identificación del TEG en ventanas de local comercial en San Miguel. 2 impresiones full color en ventanas de centro comercial, en medidas de 1.41 mts. De ancho y 1.74 mts, de alto, cada ventana en material vinyl microperforado adhesivo. Identificación del TEG en cartelera (mural) informativo del Centro Comercial donde estará ubicada la oficina Regional del TEG en San Miguel, según especificaciones técnicas de la solicitud de cotización. Impresión de identificación del TEG en puerta de local comercial en San Miguel. 1 impresión full color en puerta de centro comercial, en medidas aproximadas de 0.90 mts de ancho por 2 mts de alto. en material vynil microperdorado adhesivo.</t>
  </si>
  <si>
    <t>Contratación de local y alimentación (almuerzo y dos refrigerios), los días 26 y 27 de agosto de 2015, de 7:30 a.m. a 5:00 p.m., durante el desarrollo del Módulo Propedéutico del tercer Diplomado de Ética Pública. Servicios estimado de asistentes 70 (2 días) y podrá incrementarse hasta 90 en caso de ser necesario. $17.10 C/U.</t>
  </si>
  <si>
    <t>Servicio de alimentación (refrigerio) el día 14 de agosto de 2015 para 50 personas, durante conferencia que se llevará a cabo con motivos de la apertura de la Regional del TEG en el Departamento de San Miguel. Hora del servicio de 8:00 a.m. a 12:30 p.m.</t>
  </si>
  <si>
    <t>Elaboración de anuncio (según guion que entregará el TEG), tipo cortina de 15 segundos a ser pautado en canal de Televisión en el Departamento de San Miguel, con cobertura principalmente en toda la zona oriental del país. Las pautas serán en horarios de más alto nivel de audiencia de lunes a viernes.</t>
  </si>
  <si>
    <t>Producción de dos cuñas radiales a partir de guión entregado por el TEG y pauta de una cuña radial de 30 segundos en radio del Depto. de San Miguel, con alto nivel de audiencia y cobertura en la zona oriental del país. Las cuñas serán distribuidas en días alternos de lunes a viernes (4 cuñas cada día).</t>
  </si>
  <si>
    <t>Participación de jefe UACI y asistente UACI, en el seminario “La LACAP aspectos fundamentales y sus recientes inconstitucionalidades”, el cual se llevará a cabo los días 22 y 29 de agosto, 5 y 12 de septiembre de 2015, de 8:00 a.m. a 12:00 m., en el hotel Holiday Inn.</t>
  </si>
  <si>
    <t>Renovación de suscripción anual al Diario Oficial en formato digital (CD), entrega semanal, a partir del mes de septiembre de 2015 al mes de agosto de 2016.</t>
  </si>
  <si>
    <t>Renovación de suscripción anual al periódico La Prensa Gráfica, por el plazo comprendido del 01/09/2015 al 31/08/2016.</t>
  </si>
  <si>
    <t>Renovación de suscripción anual al periódico MAS!, por el plazo comprendido del 01/09/2015 al 31/08/2016. Renovación de suscripción anual al periódico El Diario de Hoy, por el plazo comprendido del 01/09/2015 al 31/08/2016.</t>
  </si>
  <si>
    <t>Renovación de suscripción anual al periódico El Mundo, por el plazo comprendido del 01/09/2015 al 31/08/2016.</t>
  </si>
  <si>
    <t>Renovación de suscripción anual al periódico Co Latino, por el plazo comprendido del 01/09/2015 al 31/08/2016.</t>
  </si>
  <si>
    <t>TEG-20/2015</t>
  </si>
  <si>
    <t>Unidad  de Informática</t>
  </si>
  <si>
    <t>TELECOMODA, S.A. DE C.V.</t>
  </si>
  <si>
    <t>Contrato de suministro, instalación y configuración del servicio de internet para la oficina Regional del Tribunal de Ética Gubernamental en el Departamento y Municipio de San Miguel</t>
  </si>
  <si>
    <t>Contrato de servicio de tres líneas de telefonía fija para la oficina Regional del Tribunal de Ética Gubernamental en el Departamento y Municipio de San Miguel.</t>
  </si>
  <si>
    <t>N°22 TEG/2015</t>
  </si>
  <si>
    <t>Contrato de servicios integrales para impartir tres módulos del Tercer Diplomado en Ética Pública.</t>
  </si>
  <si>
    <t>Fundación Empresarial para el Desarrollo Educativo (FEPADE)</t>
  </si>
  <si>
    <t>N.° TEG-02/2015</t>
  </si>
  <si>
    <t>Primera modificativa a Contrato de Servicio de Limpieza para las Oficinas del Tribunal de Ética Gubernamental. Incorporación de un elemento en San Miguel</t>
  </si>
  <si>
    <t>4//09/2015</t>
  </si>
  <si>
    <t>CONTRATOS  CORRESPONDIENTE AL TERCER TRIMESTRE DEL AÑO 2015</t>
  </si>
  <si>
    <t>Suministro, instalación y configuración de software antivirus tipo corporativo, para ser instalado en servidores, equipos informáticos y laptop, con consola de administración de todos los usuarios en línea, de acuerdo a solicitud de cotización y oferta.</t>
  </si>
  <si>
    <t>Publicación de anuncio, medida 4 Col.x 9, a full color, sección Comunidades, página Impar, el día 1 septiembre de 2015. Anuncio relacionado con la difusión de la apertura de la oficina Regional del TEG en el Departamento de San Miguel.</t>
  </si>
  <si>
    <t>Publicación de anuncio, medida 4 Col.x 9, a full color, sección Comunicados (no comerciales), página Impar, el día 31 de agosto de 2015. Anuncio relacionado con la difusión de la apertura de la oficina Regional del TEG en el Departamento de San Miguel.</t>
  </si>
  <si>
    <t>Publicación de anuncio, medida 4 Col.x 9, a full color, sección Nacionales, página Impar, el día 2 de septiembre de 2015. Anuncio relacionado con la difusión de la apertura de la oficina Regional del TEG en el Departamento de San Miguel.</t>
  </si>
  <si>
    <t>Publicación de anuncio, medida 4 Col.x 9, a full color, sección Nacional, página Impar, el día 2 de septiembre de 2015. Anuncio relacionado con la difusión de la apertura de la oficina Regional del TEG en el Departamento de San Miguel.</t>
  </si>
  <si>
    <t>Publicación de anuncio 3 Col. x 6.5 pulgadas, color B/N, en posición Bolsa de Trabajo, el día 31 de agosto de 2015. Anuncio relacionado con la contratación de la plaza de Notificador.</t>
  </si>
  <si>
    <t>Publicación de anuncio 3 Col. x 6.5 pulgadas, color B/N, en posición Guía de empleo, el día 31 de agosto de 2015. Anuncio relacionado con la contratación de la plaza de Notificador.</t>
  </si>
  <si>
    <t>Cadena de seguridad para motocicletas, con candado de 1 metro de largo, marca PUN. Chumpa para motociclista con protectores contra accidentes, marca GPTEK, talla L.</t>
  </si>
  <si>
    <t>Café 400 gramos, marca Majada Oro.</t>
  </si>
  <si>
    <t>Azúcar blanca en presentación de dos libras, marca Del Cañal.</t>
  </si>
  <si>
    <t>Línea telefónica fija para fax, para la Regional del TEG en el Depto. de San Miguel. El Servicio será proporcionado por la contratista de conformidad con los términos de referencia, con un cargo básico mensual de $14.13. Las llamadas que se generen fuera de la red institucional, serán pagadas de acuerdo a las tarifas establecidas en la oferta.</t>
  </si>
  <si>
    <t>Mantenimiento correctivo de microbús marca NISSAN, modelo URVAN, placa N-8568. Consiste en: Suministro y cambio de pastillas de frenos. Suministro y cambio de filtro de aire. Suministro y cambio de pie de faja, juego de escobillas delanteras y trasera, batería, accesorios y mano de obra necesarios para la realización de dicho mantenimiento.</t>
  </si>
  <si>
    <t>Contratación de local y alimentación (almuerzo y refrigerios), los días 24 y 25 de septiembre, 5 y 6 de noviembre y 14 y 15 de diciembre de 2015, de 7:30 a.m. a 5:30 p.m., para los módulos I, II y III del 3er. Diplomado de Ética Pública. N°. estimado de asistentes 210 (6 días) y podrá incrementarse hasta 42 más en caso de ser necesario. $17.10 C/U.</t>
  </si>
  <si>
    <t>Publicación de anuncio en periódico mensual El Migueleño, de circulación gratuita en el Departamento de San Miguel, en las medidas 6 col. x 13 pulg., en sección desplegados, a full color, para el día 23 de noviembre de 2015.Anuncio relacionado con la promoción de las oficinas del TEG, en el Departamento de San Miguel.
Publicación de anuncio en periódico mensual El Migueleño, de circulación gratuita en el Departamento de San Miguel. Medidas 6 col. x 6.5 pulg., en sección desplegados, a full color, el día 17 de septiembre de 2015. Anuncio relacionado con la promoción de las oficinas del TEG, en el Departamento de San Miguel.</t>
  </si>
  <si>
    <t>ASOCIACION INSTITUTO DE AUDITORIA INTERNA DE EL SALVADOR</t>
  </si>
  <si>
    <t>ARIAS SORIANO, ERICK MARK</t>
  </si>
  <si>
    <t>IMPRESOS QUIJANO, S.A. DE C.V.</t>
  </si>
  <si>
    <t>RADIODIFUSORAS DE ORIENTE, SOCIEDAD ANONIMA DE CAPITAL VARIABLE.</t>
  </si>
  <si>
    <t>REPRESENTACIONES DIVERSAS, S.A. DE C.V.</t>
  </si>
  <si>
    <t>FERROCENTRO,S.A. DE C.V.</t>
  </si>
  <si>
    <t>LACOMER, SOCIEDAD ANONIMA DE CAPITAL VARIABLE.</t>
  </si>
  <si>
    <t>LUIS ALONSO RAMIREZ CHICAS</t>
  </si>
  <si>
    <t>SISTEMAS DIGITALES, S. A. DE C. V.</t>
  </si>
  <si>
    <t>CONSULTORES ASOCIADOS PROVEEDORES DE BIENES Y SERVICIOS, SOCIEDAD ANONIMA DE CAPITAL VARIABLE.</t>
  </si>
  <si>
    <t xml:space="preserve">Suministro e instalación de división de vidrio en pared tablaroca, con marco de aluminio color bronce medio y vidrio gris oscuro de 5 mm., en la Regional de las oficinas del TEG en el departamento de San Miguel. 
Elaboración de franja de pintura color azul en división de tablaroca. Franja con medidas de 0.20 cm. x 5.00mts. de largo, color a utilizar pantone azul, en la Regional de las oficinas del TEG en el departamento de San Miguel. </t>
  </si>
  <si>
    <t>Participación del Lic. José Alfredo Olivares, Auditor, en el seminario Análisis de Procesos, Matriz de Riesgos y Controles, Administración Integral de Riesgos (Enfoque Aseguramiento y Consultoría), el cual se llevará a cabo los días 18 y 25 de septiembre de 2015, de 8:00 a.m. a 5:00 p.m., en el hotel Sheraton Presidente.</t>
  </si>
  <si>
    <t xml:space="preserve">Participación de la Ing. Mayra Cristina Lovato Urquilla, Encargada de Soporte Técnico, en el curso Administración Avanzada de JOOMLA 3.0 Stable I y II, los días sábados de 8:00 a.m. a 1:00 p.m. El curso deberá ser desarrollado según el número de horas, temática y condiciones técnicas establecidas en la solicitud de cotización. </t>
  </si>
  <si>
    <t>Reproducción de afiches en foldcote 12, impresión a full color, según diseño a proporcionar por el TEG, en medidas 13x18 pulg.</t>
  </si>
  <si>
    <t>Elaboración de anuncio de 30 segundos de acuerdo a guion a entregar por el TEG, a ser pautado en canal de Televisión TRV, del Depto. de San Miguel. La pauta será en horarios de mayor audiencia de lunes a viernes, y serán distribuidos de acuerdo con la programación que establezca la unidad solicitante en coordinación con el contratista.</t>
  </si>
  <si>
    <t>Producción y pauta de una cuña radial de 30 segundos, a partir de guion a entregar por el TEG, en radio RX 99.7 del Depto. de San Miguel, con alto nivel de audiencia y cobertura en la zona oriental del país, de lunes a viernes en diferentes horarios, según programación que establezca la unidad solicitante en coordinación con el contratista.</t>
  </si>
  <si>
    <t>Producción y pauta de una cuña radial de 30 segundos, a partir de guion a entregar por el TEG, en radio Parrandera del Depto. de San Miguel, con alto nivel de audiencia y cobertura en la zona oriental del país, de lunes a viernes en diferentes horarios, según programación que establezca la unidad solicitante en coordinación con el contratista.</t>
  </si>
  <si>
    <t>Producción y pauta de una cuña radial de 30 seg., a partir de guion a entregar por el TEG, en radio Carnaval 97.3 fm del Depto. de San Miguel, con alto nivel de audiencia y cobertura en la zona oriental del país, de lunes a viernes en diferentes horarios, según programación que establezca la unidad solicitante en coordinación con el contratista.</t>
  </si>
  <si>
    <t>Suministro de mobiliario de oficina</t>
  </si>
  <si>
    <t>Librera en aglomerado de madera, de cinco espacios, color cherry, medidas: 1.81 mts. de alto x 0.75 mts. de ancho x 0.30 mts. de fondo. Marca Sauder, Modelo 2795. Garantía 1 año por desperfectos de fábrica.</t>
  </si>
  <si>
    <t xml:space="preserve">Limpieza y desinfección de cisterna, que consiste en: Revisión al sistema de bombeo y calentador de agua.
Limpieza y desinfección de tanque aéreo en oficina de anexo.  </t>
  </si>
  <si>
    <t>Suministro de discos duros, marca HP, modelo 504062-B21 ó 504334-001, para ser instalados en servidor marca HP, modelo Proliant DL 360 Generación 5, según solicitud de cotización y oferta.</t>
  </si>
  <si>
    <t>Suministro de discos duros, marca HP, modelo 653957-001, para ser instalados en servidor marca HP, modelo Proliant DL 380p Gen 8., según solicitud de cotización y oferta.</t>
  </si>
  <si>
    <t>Lapiceros de cuerpo plástico en color sólido (Azul o verde), impreso a una cara con una tinta de color blanco. Color de tinta de lapicero azul o negro, con punta retráctil
Libretas taquigráficas 5 1/2 x 8 1/2 pulg., portada impresa a full color tiro y retiro, en cartulina foldcote C-12 más barniz UV al tiro. 50 páginas interiores impresas a dos tintas negro y azul, en papel bond B-20 alta blancura. Pegados, engrapados y refilados.</t>
  </si>
  <si>
    <t>Suministro de camaras videovigilancia</t>
  </si>
  <si>
    <t>Unidad de Informática</t>
  </si>
  <si>
    <t>MONTO TOTAL ORDENES DE COMBRA SUSCRITAS</t>
  </si>
  <si>
    <t>MONTO TOTAL ORDENES DE COMPRA ELABORADAS</t>
  </si>
  <si>
    <t>Seguros del Pacifico, S.A.</t>
  </si>
  <si>
    <t>O &amp; M Mantenimiento y Servicios, S.A. de C.V.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</si>
</sst>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44" formatCode="_(&quot;$&quot;* #,##0.00_);_(&quot;$&quot;* \(#,##0.00\);_(&quot;$&quot;* &quot;-&quot;??_);_(@_)"/>
  </numFmts>
  <fonts count="14" x14ac:knownFonts="1">
    <font>
      <sz val="11"/>
      <color theme="1"/>
      <name val="Calibri"/>
      <family val="2"/>
      <scheme val="minor"/>
    </font>
    <font>
      <sz val="11"/>
      <color theme="1"/>
      <name val="Calibri"/>
      <family val="2"/>
      <scheme val="minor"/>
    </font>
    <font>
      <b/>
      <sz val="10"/>
      <color theme="1"/>
      <name val="Arial"/>
      <family val="2"/>
    </font>
    <font>
      <sz val="8"/>
      <color theme="1"/>
      <name val="Calibri"/>
      <family val="2"/>
      <scheme val="minor"/>
    </font>
    <font>
      <b/>
      <sz val="11"/>
      <color theme="1"/>
      <name val="Calibri"/>
      <family val="2"/>
      <scheme val="minor"/>
    </font>
    <font>
      <sz val="10"/>
      <color theme="1"/>
      <name val="Arial"/>
      <family val="2"/>
    </font>
    <font>
      <b/>
      <sz val="12"/>
      <color theme="1"/>
      <name val="Calibri"/>
      <family val="2"/>
      <scheme val="minor"/>
    </font>
    <font>
      <sz val="9"/>
      <color theme="1"/>
      <name val="Calibri"/>
      <family val="2"/>
      <scheme val="minor"/>
    </font>
    <font>
      <b/>
      <sz val="9"/>
      <color theme="1"/>
      <name val="Calibri"/>
      <family val="2"/>
      <scheme val="minor"/>
    </font>
    <font>
      <sz val="9"/>
      <color theme="1"/>
      <name val="Arial Narrow"/>
      <family val="2"/>
    </font>
    <font>
      <sz val="9"/>
      <color rgb="FF000000"/>
      <name val="Arial Narrow"/>
      <family val="2"/>
    </font>
    <font>
      <sz val="11"/>
      <color theme="1"/>
      <name val="Arial Narrow"/>
      <family val="2"/>
    </font>
    <font>
      <sz val="8"/>
      <color theme="1"/>
      <name val="Arial Narrow"/>
      <family val="2"/>
    </font>
    <font>
      <b/>
      <sz val="8"/>
      <color theme="1"/>
      <name val="Arial Narrow"/>
      <family val="2"/>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4080"/>
      </left>
      <right/>
      <top style="thin">
        <color rgb="FF004080"/>
      </top>
      <bottom style="thin">
        <color rgb="FF004080"/>
      </bottom>
      <diagonal/>
    </border>
    <border>
      <left style="thin">
        <color rgb="FF004080"/>
      </left>
      <right/>
      <top style="thin">
        <color rgb="FF004080"/>
      </top>
      <bottom/>
      <diagonal/>
    </border>
    <border>
      <left style="thin">
        <color rgb="FF004080"/>
      </left>
      <right/>
      <top/>
      <bottom style="thin">
        <color rgb="FF004080"/>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7">
    <xf numFmtId="0" fontId="0" fillId="0" borderId="0" xfId="0"/>
    <xf numFmtId="0" fontId="3" fillId="0" borderId="0" xfId="0" applyFont="1"/>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4" xfId="0" applyFont="1" applyBorder="1" applyAlignment="1">
      <alignment horizont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14" fontId="5" fillId="0" borderId="1" xfId="0" applyNumberFormat="1" applyFont="1" applyBorder="1" applyAlignment="1">
      <alignment horizontal="center" wrapText="1"/>
    </xf>
    <xf numFmtId="14" fontId="5" fillId="0" borderId="4" xfId="0" applyNumberFormat="1" applyFont="1" applyBorder="1" applyAlignment="1">
      <alignment horizontal="center" wrapText="1"/>
    </xf>
    <xf numFmtId="0" fontId="5" fillId="0" borderId="1" xfId="0" applyFont="1" applyBorder="1" applyAlignment="1">
      <alignment horizontal="center" wrapText="1"/>
    </xf>
    <xf numFmtId="44" fontId="5" fillId="0" borderId="1" xfId="1" applyFont="1" applyBorder="1" applyAlignment="1">
      <alignment horizontal="center" wrapText="1"/>
    </xf>
    <xf numFmtId="0" fontId="3" fillId="0" borderId="0" xfId="0" applyFont="1" applyAlignment="1">
      <alignment horizontal="center"/>
    </xf>
    <xf numFmtId="0" fontId="3" fillId="0" borderId="1" xfId="0" applyFont="1" applyBorder="1"/>
    <xf numFmtId="0" fontId="2" fillId="3" borderId="4" xfId="0" applyFont="1" applyFill="1" applyBorder="1" applyAlignment="1">
      <alignment horizontal="center" wrapText="1"/>
    </xf>
    <xf numFmtId="0" fontId="7" fillId="0" borderId="1" xfId="0" applyFont="1" applyBorder="1" applyAlignment="1">
      <alignment horizontal="center" vertical="center" wrapText="1"/>
    </xf>
    <xf numFmtId="0" fontId="7" fillId="0" borderId="0" xfId="0" applyFont="1"/>
    <xf numFmtId="0" fontId="3" fillId="0" borderId="0" xfId="0" applyFont="1" applyAlignment="1">
      <alignment vertical="center"/>
    </xf>
    <xf numFmtId="0" fontId="8" fillId="0" borderId="1" xfId="0" applyFont="1" applyBorder="1" applyAlignment="1">
      <alignment horizontal="center" vertical="justify"/>
    </xf>
    <xf numFmtId="0" fontId="9" fillId="0" borderId="1" xfId="0" applyFont="1" applyBorder="1" applyAlignment="1">
      <alignment horizontal="center" vertical="center" wrapText="1"/>
    </xf>
    <xf numFmtId="0" fontId="9" fillId="0" borderId="1" xfId="0" applyFont="1" applyBorder="1"/>
    <xf numFmtId="0" fontId="9" fillId="0" borderId="0" xfId="0" applyFont="1"/>
    <xf numFmtId="0" fontId="8" fillId="3" borderId="1" xfId="0" applyFont="1" applyFill="1" applyBorder="1" applyAlignment="1">
      <alignment horizontal="center" vertical="center" wrapText="1"/>
    </xf>
    <xf numFmtId="0" fontId="8" fillId="3" borderId="1" xfId="0" applyFont="1" applyFill="1" applyBorder="1" applyAlignment="1">
      <alignment horizontal="center" wrapText="1"/>
    </xf>
    <xf numFmtId="0" fontId="8" fillId="0" borderId="1" xfId="0" applyFont="1" applyBorder="1" applyAlignment="1">
      <alignment horizontal="center" vertical="center" wrapText="1"/>
    </xf>
    <xf numFmtId="0" fontId="8" fillId="0" borderId="1" xfId="0" applyFont="1" applyBorder="1" applyAlignment="1">
      <alignment horizontal="center" wrapText="1"/>
    </xf>
    <xf numFmtId="0" fontId="8" fillId="0" borderId="4" xfId="0" applyFont="1" applyBorder="1" applyAlignment="1">
      <alignment horizontal="center" wrapText="1"/>
    </xf>
    <xf numFmtId="14" fontId="7" fillId="0" borderId="1" xfId="0" applyNumberFormat="1" applyFont="1" applyBorder="1" applyAlignment="1">
      <alignment horizontal="center" wrapText="1"/>
    </xf>
    <xf numFmtId="14" fontId="7" fillId="0" borderId="4" xfId="0" applyNumberFormat="1" applyFont="1" applyBorder="1" applyAlignment="1">
      <alignment horizontal="center" wrapText="1"/>
    </xf>
    <xf numFmtId="0" fontId="7" fillId="0" borderId="1" xfId="0" applyFont="1" applyBorder="1" applyAlignment="1">
      <alignment horizontal="center" wrapText="1"/>
    </xf>
    <xf numFmtId="0" fontId="7" fillId="0" borderId="1" xfId="0" applyFont="1" applyBorder="1" applyAlignment="1">
      <alignment horizontal="justify" wrapText="1"/>
    </xf>
    <xf numFmtId="14" fontId="7" fillId="4" borderId="1" xfId="0" applyNumberFormat="1" applyFont="1" applyFill="1" applyBorder="1" applyAlignment="1">
      <alignment horizontal="center" wrapText="1"/>
    </xf>
    <xf numFmtId="0" fontId="9" fillId="0" borderId="2" xfId="0" applyFont="1" applyBorder="1" applyAlignment="1">
      <alignment horizontal="center" vertical="center" wrapText="1"/>
    </xf>
    <xf numFmtId="0" fontId="8" fillId="0" borderId="3" xfId="0" applyFont="1" applyBorder="1" applyAlignment="1">
      <alignment horizontal="center"/>
    </xf>
    <xf numFmtId="14" fontId="9" fillId="0" borderId="5" xfId="0" applyNumberFormat="1" applyFont="1" applyBorder="1" applyAlignment="1">
      <alignment vertical="center" wrapText="1"/>
    </xf>
    <xf numFmtId="14" fontId="9" fillId="0" borderId="3" xfId="0" applyNumberFormat="1" applyFont="1" applyBorder="1" applyAlignment="1">
      <alignment vertical="center" wrapText="1"/>
    </xf>
    <xf numFmtId="0" fontId="8" fillId="0" borderId="1" xfId="0" applyFont="1" applyBorder="1" applyAlignment="1">
      <alignment horizontal="left" vertical="center"/>
    </xf>
    <xf numFmtId="0" fontId="8" fillId="0" borderId="1" xfId="0" applyFont="1" applyBorder="1" applyAlignment="1">
      <alignment horizontal="left"/>
    </xf>
    <xf numFmtId="0" fontId="9" fillId="0" borderId="1" xfId="0" applyFont="1" applyBorder="1" applyAlignment="1">
      <alignment horizontal="left" vertical="center" wrapText="1"/>
    </xf>
    <xf numFmtId="8" fontId="9" fillId="0" borderId="1" xfId="0" applyNumberFormat="1" applyFont="1" applyBorder="1" applyAlignment="1">
      <alignment horizontal="left" vertical="center" wrapText="1"/>
    </xf>
    <xf numFmtId="0" fontId="9" fillId="0" borderId="1" xfId="0" applyFont="1" applyBorder="1" applyAlignment="1">
      <alignment horizontal="left"/>
    </xf>
    <xf numFmtId="44" fontId="10" fillId="2" borderId="1" xfId="1" applyFont="1" applyFill="1" applyBorder="1" applyAlignment="1">
      <alignment horizontal="left" vertical="justify" wrapText="1"/>
    </xf>
    <xf numFmtId="0" fontId="8" fillId="0" borderId="1" xfId="0" applyFont="1" applyBorder="1" applyAlignment="1">
      <alignment horizontal="justify" vertical="center"/>
    </xf>
    <xf numFmtId="0" fontId="10" fillId="0" borderId="1" xfId="0" applyFont="1" applyBorder="1" applyAlignment="1">
      <alignment horizontal="justify"/>
    </xf>
    <xf numFmtId="0" fontId="10" fillId="0" borderId="1" xfId="0" applyFont="1" applyBorder="1" applyAlignment="1">
      <alignment horizontal="justify" vertical="justify"/>
    </xf>
    <xf numFmtId="0" fontId="10" fillId="2" borderId="1" xfId="0" applyFont="1" applyFill="1" applyBorder="1" applyAlignment="1">
      <alignment horizontal="justify" vertical="center" wrapText="1"/>
    </xf>
    <xf numFmtId="0" fontId="10" fillId="0" borderId="1" xfId="0" applyFont="1" applyBorder="1" applyAlignment="1">
      <alignment horizontal="justify" wrapText="1"/>
    </xf>
    <xf numFmtId="44" fontId="9" fillId="0" borderId="1" xfId="1" applyFont="1" applyBorder="1" applyAlignment="1">
      <alignment horizontal="justify" vertical="center" wrapText="1"/>
    </xf>
    <xf numFmtId="0" fontId="10" fillId="0" borderId="1" xfId="0" applyFont="1" applyBorder="1" applyAlignment="1">
      <alignment horizontal="justify" vertical="justify" wrapText="1"/>
    </xf>
    <xf numFmtId="0" fontId="3" fillId="0" borderId="0" xfId="0" applyFont="1" applyAlignment="1">
      <alignment horizontal="justify" vertical="center"/>
    </xf>
    <xf numFmtId="0" fontId="9" fillId="0" borderId="1" xfId="0" applyFont="1" applyBorder="1" applyAlignment="1">
      <alignment horizontal="justify" wrapText="1"/>
    </xf>
    <xf numFmtId="8" fontId="9" fillId="0" borderId="1" xfId="0" applyNumberFormat="1" applyFont="1" applyBorder="1" applyAlignment="1">
      <alignment horizontal="justify" vertical="center" wrapText="1"/>
    </xf>
    <xf numFmtId="0" fontId="9" fillId="3" borderId="1" xfId="0" applyFont="1" applyFill="1" applyBorder="1" applyAlignment="1">
      <alignment horizontal="center" vertical="center" wrapText="1"/>
    </xf>
    <xf numFmtId="14" fontId="9" fillId="3" borderId="5" xfId="0" applyNumberFormat="1" applyFont="1" applyFill="1" applyBorder="1" applyAlignment="1">
      <alignment vertical="center" wrapText="1"/>
    </xf>
    <xf numFmtId="0" fontId="9" fillId="3" borderId="1" xfId="0" applyFont="1" applyFill="1" applyBorder="1" applyAlignment="1">
      <alignment horizontal="left" vertical="center" wrapText="1"/>
    </xf>
    <xf numFmtId="8" fontId="9" fillId="3" borderId="1" xfId="0" applyNumberFormat="1" applyFont="1" applyFill="1" applyBorder="1" applyAlignment="1">
      <alignment horizontal="left" vertical="center" wrapText="1"/>
    </xf>
    <xf numFmtId="0" fontId="10" fillId="3" borderId="1" xfId="0" applyFont="1" applyFill="1" applyBorder="1" applyAlignment="1">
      <alignment horizontal="justify" vertical="justify"/>
    </xf>
    <xf numFmtId="0" fontId="3" fillId="3" borderId="1" xfId="0" applyFont="1" applyFill="1" applyBorder="1" applyAlignment="1">
      <alignment horizontal="center"/>
    </xf>
    <xf numFmtId="14" fontId="9" fillId="0" borderId="6" xfId="0" applyNumberFormat="1" applyFont="1" applyBorder="1" applyAlignment="1">
      <alignment vertical="center" wrapText="1"/>
    </xf>
    <xf numFmtId="14" fontId="9" fillId="0" borderId="7" xfId="0" applyNumberFormat="1" applyFont="1" applyBorder="1" applyAlignment="1">
      <alignment vertical="center" wrapText="1"/>
    </xf>
    <xf numFmtId="0" fontId="12" fillId="0" borderId="0" xfId="0" applyFont="1" applyAlignment="1">
      <alignment horizontal="justify" vertical="center"/>
    </xf>
    <xf numFmtId="0" fontId="11" fillId="0" borderId="0" xfId="0" applyFont="1"/>
    <xf numFmtId="8" fontId="13" fillId="0" borderId="1" xfId="0" applyNumberFormat="1" applyFont="1" applyBorder="1"/>
    <xf numFmtId="44" fontId="4" fillId="0" borderId="1" xfId="0" applyNumberFormat="1" applyFont="1" applyBorder="1"/>
    <xf numFmtId="44" fontId="0" fillId="0" borderId="0" xfId="1" applyFont="1"/>
    <xf numFmtId="44" fontId="5" fillId="0" borderId="2" xfId="1" applyFont="1" applyBorder="1" applyAlignment="1">
      <alignment horizontal="center" wrapText="1"/>
    </xf>
    <xf numFmtId="44" fontId="4" fillId="0" borderId="9" xfId="0" applyNumberFormat="1" applyFont="1" applyBorder="1"/>
    <xf numFmtId="44" fontId="7" fillId="0" borderId="1" xfId="1" applyFont="1" applyBorder="1" applyAlignment="1">
      <alignment horizontal="center" wrapText="1"/>
    </xf>
    <xf numFmtId="0" fontId="8" fillId="3" borderId="3" xfId="0" applyFont="1" applyFill="1" applyBorder="1" applyAlignment="1">
      <alignment horizontal="center" wrapText="1"/>
    </xf>
    <xf numFmtId="0" fontId="8" fillId="3" borderId="4" xfId="0" applyFont="1" applyFill="1" applyBorder="1" applyAlignment="1">
      <alignment horizontal="center" wrapText="1"/>
    </xf>
    <xf numFmtId="0" fontId="6" fillId="0" borderId="0" xfId="0" applyFont="1" applyAlignment="1">
      <alignment horizontal="center"/>
    </xf>
    <xf numFmtId="0" fontId="5" fillId="0" borderId="0" xfId="0" applyFont="1" applyFill="1" applyBorder="1" applyAlignment="1">
      <alignment horizontal="left" vertic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12" fillId="0" borderId="0" xfId="0" applyFont="1" applyAlignment="1">
      <alignment horizontal="center"/>
    </xf>
    <xf numFmtId="0" fontId="4" fillId="0" borderId="0" xfId="0" applyFont="1" applyAlignment="1">
      <alignment horizontal="center"/>
    </xf>
    <xf numFmtId="0" fontId="12" fillId="0" borderId="8" xfId="0" applyFont="1" applyBorder="1" applyAlignment="1">
      <alignment horizontal="center"/>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133350</xdr:colOff>
      <xdr:row>3</xdr:row>
      <xdr:rowOff>76200</xdr:rowOff>
    </xdr:to>
    <xdr:pic>
      <xdr:nvPicPr>
        <xdr:cNvPr id="3" name="2 Imagen" descr="C:\Users\jviale.TEG\AppData\Local\Microsoft\Windows\Temporary Internet Files\Content.Outlook\AA1TMBJK\LOGO FINAL TRIBUNAL (3).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9906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57150</xdr:colOff>
      <xdr:row>2</xdr:row>
      <xdr:rowOff>190500</xdr:rowOff>
    </xdr:to>
    <xdr:pic>
      <xdr:nvPicPr>
        <xdr:cNvPr id="2" name="2 Imagen" descr="C:\Users\jviale.TEG\AppData\Local\Microsoft\Windows\Temporary Internet Files\Content.Outlook\AA1TMBJK\LOGO FINAL TRIBUNAL (3).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9906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371475</xdr:colOff>
      <xdr:row>3</xdr:row>
      <xdr:rowOff>66675</xdr:rowOff>
    </xdr:to>
    <xdr:pic>
      <xdr:nvPicPr>
        <xdr:cNvPr id="2" name="2 Imagen" descr="C:\Users\jviale.TEG\AppData\Local\Microsoft\Windows\Temporary Internet Files\Content.Outlook\AA1TMBJK\LOGO FINAL TRIBUNAL (3).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topLeftCell="A6" zoomScaleNormal="100" workbookViewId="0">
      <selection activeCell="D19" sqref="D19"/>
    </sheetView>
  </sheetViews>
  <sheetFormatPr baseColWidth="10" defaultRowHeight="15" x14ac:dyDescent="0.25"/>
  <cols>
    <col min="1" max="1" width="12.85546875" customWidth="1"/>
    <col min="2" max="2" width="9.85546875" customWidth="1"/>
    <col min="5" max="5" width="21.42578125" customWidth="1"/>
    <col min="6" max="6" width="21.7109375" customWidth="1"/>
    <col min="7" max="7" width="24.85546875" customWidth="1"/>
    <col min="8" max="8" width="12.140625" customWidth="1"/>
    <col min="9" max="9" width="9.85546875" customWidth="1"/>
  </cols>
  <sheetData>
    <row r="1" spans="1:11" ht="15.75" x14ac:dyDescent="0.25">
      <c r="A1" s="70" t="s">
        <v>5</v>
      </c>
      <c r="B1" s="70"/>
      <c r="C1" s="70"/>
      <c r="D1" s="70"/>
      <c r="E1" s="70"/>
      <c r="F1" s="70"/>
      <c r="G1" s="70"/>
      <c r="H1" s="70"/>
      <c r="I1" s="70"/>
      <c r="J1" s="70"/>
      <c r="K1" s="70"/>
    </row>
    <row r="2" spans="1:11" ht="15.75" x14ac:dyDescent="0.25">
      <c r="A2" s="70" t="s">
        <v>137</v>
      </c>
      <c r="B2" s="70"/>
      <c r="C2" s="70"/>
      <c r="D2" s="70"/>
      <c r="E2" s="70"/>
      <c r="F2" s="70"/>
      <c r="G2" s="70"/>
      <c r="H2" s="70"/>
      <c r="I2" s="70"/>
      <c r="J2" s="70"/>
      <c r="K2" s="70"/>
    </row>
    <row r="5" spans="1:11" s="16" customFormat="1" ht="31.5" customHeight="1" x14ac:dyDescent="0.2">
      <c r="A5" s="22" t="s">
        <v>3</v>
      </c>
      <c r="B5" s="23" t="s">
        <v>84</v>
      </c>
      <c r="C5" s="68" t="s">
        <v>85</v>
      </c>
      <c r="D5" s="69"/>
      <c r="E5" s="23" t="s">
        <v>0</v>
      </c>
      <c r="F5" s="23" t="s">
        <v>4</v>
      </c>
      <c r="G5" s="23" t="s">
        <v>2</v>
      </c>
      <c r="H5" s="23" t="s">
        <v>1</v>
      </c>
      <c r="I5" s="23" t="s">
        <v>86</v>
      </c>
    </row>
    <row r="6" spans="1:11" s="16" customFormat="1" ht="15" customHeight="1" x14ac:dyDescent="0.2">
      <c r="A6" s="24"/>
      <c r="B6" s="25"/>
      <c r="C6" s="25" t="s">
        <v>6</v>
      </c>
      <c r="D6" s="26" t="s">
        <v>7</v>
      </c>
      <c r="E6" s="25"/>
      <c r="F6" s="25"/>
      <c r="G6" s="25"/>
      <c r="H6" s="25"/>
      <c r="I6" s="25"/>
    </row>
    <row r="7" spans="1:11" s="16" customFormat="1" ht="54.75" customHeight="1" x14ac:dyDescent="0.2">
      <c r="A7" s="15" t="s">
        <v>91</v>
      </c>
      <c r="B7" s="27">
        <v>42193</v>
      </c>
      <c r="C7" s="27">
        <v>42193</v>
      </c>
      <c r="D7" s="28">
        <v>42369</v>
      </c>
      <c r="E7" s="29" t="s">
        <v>87</v>
      </c>
      <c r="F7" s="29" t="s">
        <v>92</v>
      </c>
      <c r="G7" s="30" t="s">
        <v>93</v>
      </c>
      <c r="H7" s="67">
        <v>983.1</v>
      </c>
      <c r="I7" s="29" t="s">
        <v>88</v>
      </c>
    </row>
    <row r="8" spans="1:11" s="16" customFormat="1" ht="47.25" customHeight="1" x14ac:dyDescent="0.2">
      <c r="A8" s="15" t="s">
        <v>126</v>
      </c>
      <c r="B8" s="27">
        <v>42212</v>
      </c>
      <c r="C8" s="27">
        <v>42217</v>
      </c>
      <c r="D8" s="28">
        <v>42369</v>
      </c>
      <c r="E8" s="29" t="s">
        <v>127</v>
      </c>
      <c r="F8" s="29" t="s">
        <v>128</v>
      </c>
      <c r="G8" s="29" t="s">
        <v>129</v>
      </c>
      <c r="H8" s="67">
        <v>1124.3499999999999</v>
      </c>
      <c r="I8" s="29" t="s">
        <v>88</v>
      </c>
    </row>
    <row r="9" spans="1:11" s="16" customFormat="1" ht="72" customHeight="1" x14ac:dyDescent="0.2">
      <c r="A9" s="15" t="s">
        <v>89</v>
      </c>
      <c r="B9" s="27">
        <v>42215</v>
      </c>
      <c r="C9" s="27">
        <v>42217</v>
      </c>
      <c r="D9" s="28">
        <v>42369</v>
      </c>
      <c r="E9" s="29" t="s">
        <v>87</v>
      </c>
      <c r="F9" s="29" t="s">
        <v>90</v>
      </c>
      <c r="G9" s="30" t="s">
        <v>130</v>
      </c>
      <c r="H9" s="67">
        <v>211.95</v>
      </c>
      <c r="I9" s="29" t="s">
        <v>88</v>
      </c>
    </row>
    <row r="10" spans="1:11" s="16" customFormat="1" ht="45.75" customHeight="1" x14ac:dyDescent="0.2">
      <c r="A10" s="15" t="s">
        <v>131</v>
      </c>
      <c r="B10" s="31">
        <v>42264</v>
      </c>
      <c r="C10" s="27">
        <v>42264</v>
      </c>
      <c r="D10" s="28">
        <v>42369</v>
      </c>
      <c r="E10" s="29" t="s">
        <v>13</v>
      </c>
      <c r="F10" s="29" t="s">
        <v>133</v>
      </c>
      <c r="G10" s="30" t="s">
        <v>132</v>
      </c>
      <c r="H10" s="67">
        <v>5385</v>
      </c>
      <c r="I10" s="29" t="s">
        <v>88</v>
      </c>
    </row>
    <row r="11" spans="1:11" ht="24.75" customHeight="1" x14ac:dyDescent="0.25">
      <c r="H11" s="63">
        <f>SUM(H7:H10)</f>
        <v>7704.4</v>
      </c>
    </row>
  </sheetData>
  <mergeCells count="3">
    <mergeCell ref="C5:D5"/>
    <mergeCell ref="A1:K1"/>
    <mergeCell ref="A2:K2"/>
  </mergeCells>
  <pageMargins left="0.70866141732283472" right="0.70866141732283472" top="0.74803149606299213" bottom="0.74803149606299213" header="0.31496062992125984" footer="0.31496062992125984"/>
  <pageSetup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tabSelected="1" workbookViewId="0">
      <selection activeCell="I8" sqref="I8"/>
    </sheetView>
  </sheetViews>
  <sheetFormatPr baseColWidth="10" defaultRowHeight="15" x14ac:dyDescent="0.25"/>
  <cols>
    <col min="1" max="1" width="14" customWidth="1"/>
    <col min="3" max="3" width="14" customWidth="1"/>
    <col min="4" max="4" width="11.7109375" customWidth="1"/>
    <col min="5" max="5" width="12.7109375" customWidth="1"/>
    <col min="6" max="6" width="11.7109375" customWidth="1"/>
    <col min="7" max="7" width="12.140625" customWidth="1"/>
    <col min="8" max="8" width="22.7109375" customWidth="1"/>
    <col min="9" max="9" width="25.7109375" customWidth="1"/>
    <col min="10" max="10" width="39.7109375" customWidth="1"/>
    <col min="11" max="11" width="13.5703125" customWidth="1"/>
  </cols>
  <sheetData>
    <row r="1" spans="1:11" ht="33" customHeight="1" x14ac:dyDescent="0.25">
      <c r="A1" s="70" t="s">
        <v>5</v>
      </c>
      <c r="B1" s="70"/>
      <c r="C1" s="70"/>
      <c r="D1" s="70"/>
      <c r="E1" s="70"/>
      <c r="F1" s="70"/>
      <c r="G1" s="70"/>
      <c r="H1" s="70"/>
      <c r="I1" s="70"/>
      <c r="J1" s="70"/>
      <c r="K1" s="70"/>
    </row>
    <row r="2" spans="1:11" ht="20.25" customHeight="1" x14ac:dyDescent="0.25">
      <c r="A2" s="70" t="s">
        <v>72</v>
      </c>
      <c r="B2" s="70"/>
      <c r="C2" s="70"/>
      <c r="D2" s="70"/>
      <c r="E2" s="70"/>
      <c r="F2" s="70"/>
      <c r="G2" s="70"/>
      <c r="H2" s="70"/>
      <c r="I2" s="70"/>
      <c r="J2" s="70"/>
      <c r="K2" s="70"/>
    </row>
    <row r="3" spans="1:11" ht="33" customHeight="1" x14ac:dyDescent="0.25"/>
    <row r="4" spans="1:11" ht="39" customHeight="1" x14ac:dyDescent="0.25">
      <c r="A4" s="6" t="s">
        <v>3</v>
      </c>
      <c r="B4" s="7" t="s">
        <v>23</v>
      </c>
      <c r="C4" s="72" t="s">
        <v>24</v>
      </c>
      <c r="D4" s="73"/>
      <c r="E4" s="14" t="s">
        <v>21</v>
      </c>
      <c r="F4" s="72" t="s">
        <v>22</v>
      </c>
      <c r="G4" s="73"/>
      <c r="H4" s="7" t="s">
        <v>0</v>
      </c>
      <c r="I4" s="7" t="s">
        <v>4</v>
      </c>
      <c r="J4" s="7" t="s">
        <v>2</v>
      </c>
      <c r="K4" s="7" t="s">
        <v>1</v>
      </c>
    </row>
    <row r="5" spans="1:11" ht="31.5" customHeight="1" x14ac:dyDescent="0.25">
      <c r="A5" s="3"/>
      <c r="B5" s="2"/>
      <c r="C5" s="2" t="s">
        <v>6</v>
      </c>
      <c r="D5" s="5" t="s">
        <v>7</v>
      </c>
      <c r="E5" s="5"/>
      <c r="F5" s="5" t="s">
        <v>6</v>
      </c>
      <c r="G5" s="5" t="s">
        <v>7</v>
      </c>
      <c r="H5" s="2"/>
      <c r="I5" s="2"/>
      <c r="J5" s="2"/>
      <c r="K5" s="2"/>
    </row>
    <row r="6" spans="1:11" ht="44.25" customHeight="1" x14ac:dyDescent="0.25">
      <c r="A6" s="4" t="s">
        <v>81</v>
      </c>
      <c r="B6" s="8">
        <v>42073</v>
      </c>
      <c r="C6" s="8">
        <v>42089</v>
      </c>
      <c r="D6" s="9">
        <v>42369</v>
      </c>
      <c r="E6" s="9">
        <v>42214</v>
      </c>
      <c r="F6" s="9">
        <v>42216</v>
      </c>
      <c r="G6" s="9">
        <v>42369</v>
      </c>
      <c r="H6" s="10" t="s">
        <v>14</v>
      </c>
      <c r="I6" s="10" t="s">
        <v>82</v>
      </c>
      <c r="J6" s="10" t="s">
        <v>83</v>
      </c>
      <c r="K6" s="11">
        <v>216.3</v>
      </c>
    </row>
    <row r="7" spans="1:11" ht="77.25" customHeight="1" x14ac:dyDescent="0.25">
      <c r="A7" s="4" t="s">
        <v>77</v>
      </c>
      <c r="B7" s="8">
        <v>42284</v>
      </c>
      <c r="C7" s="8">
        <v>41920</v>
      </c>
      <c r="D7" s="9">
        <v>42285</v>
      </c>
      <c r="E7" s="9">
        <v>42230</v>
      </c>
      <c r="F7" s="9">
        <v>42228</v>
      </c>
      <c r="G7" s="9">
        <v>42285</v>
      </c>
      <c r="H7" s="10" t="s">
        <v>14</v>
      </c>
      <c r="I7" s="10" t="s">
        <v>78</v>
      </c>
      <c r="J7" s="10" t="s">
        <v>79</v>
      </c>
      <c r="K7" s="11">
        <v>6.61</v>
      </c>
    </row>
    <row r="8" spans="1:11" ht="90.75" customHeight="1" x14ac:dyDescent="0.25">
      <c r="A8" s="4" t="s">
        <v>76</v>
      </c>
      <c r="B8" s="8">
        <v>41978</v>
      </c>
      <c r="C8" s="8">
        <v>41992</v>
      </c>
      <c r="D8" s="9">
        <v>42357</v>
      </c>
      <c r="E8" s="9">
        <v>42233</v>
      </c>
      <c r="F8" s="9">
        <v>42235</v>
      </c>
      <c r="G8" s="9">
        <v>42357</v>
      </c>
      <c r="H8" s="10" t="s">
        <v>14</v>
      </c>
      <c r="I8" s="10" t="s">
        <v>180</v>
      </c>
      <c r="J8" s="10" t="s">
        <v>80</v>
      </c>
      <c r="K8" s="11">
        <v>439.53</v>
      </c>
    </row>
    <row r="9" spans="1:11" ht="74.25" customHeight="1" thickBot="1" x14ac:dyDescent="0.3">
      <c r="A9" s="4" t="s">
        <v>134</v>
      </c>
      <c r="B9" s="8">
        <v>41995</v>
      </c>
      <c r="C9" s="8">
        <v>42005</v>
      </c>
      <c r="D9" s="8">
        <v>42369</v>
      </c>
      <c r="E9" s="8" t="s">
        <v>136</v>
      </c>
      <c r="F9" s="9">
        <v>42248</v>
      </c>
      <c r="G9" s="9">
        <v>42369</v>
      </c>
      <c r="H9" s="10" t="s">
        <v>14</v>
      </c>
      <c r="I9" s="10" t="s">
        <v>181</v>
      </c>
      <c r="J9" s="10" t="s">
        <v>135</v>
      </c>
      <c r="K9" s="65">
        <v>901.24</v>
      </c>
    </row>
    <row r="10" spans="1:11" ht="28.5" customHeight="1" thickBot="1" x14ac:dyDescent="0.3">
      <c r="K10" s="66">
        <f>SUM(K6:K9)</f>
        <v>1563.68</v>
      </c>
    </row>
    <row r="12" spans="1:11" ht="27" customHeight="1" x14ac:dyDescent="0.25">
      <c r="A12" s="71"/>
      <c r="B12" s="71"/>
      <c r="C12" s="71"/>
      <c r="D12" s="71"/>
      <c r="E12" s="71"/>
      <c r="F12" s="71"/>
      <c r="G12" s="71"/>
      <c r="H12" s="71"/>
      <c r="I12" s="71"/>
      <c r="J12" s="71"/>
      <c r="K12" s="71"/>
    </row>
  </sheetData>
  <mergeCells count="5">
    <mergeCell ref="A12:K12"/>
    <mergeCell ref="A1:K1"/>
    <mergeCell ref="A2:K2"/>
    <mergeCell ref="C4:D4"/>
    <mergeCell ref="F4:G4"/>
  </mergeCells>
  <pageMargins left="0.59055118110236227" right="0.19685039370078741" top="0.59055118110236227" bottom="0.74803149606299213" header="0.6692913385826772" footer="0.31496062992125984"/>
  <pageSetup scale="70"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9"/>
  <sheetViews>
    <sheetView topLeftCell="A73" zoomScale="98" zoomScaleNormal="98" workbookViewId="0">
      <selection activeCell="D73" sqref="D1:D1048576"/>
    </sheetView>
  </sheetViews>
  <sheetFormatPr baseColWidth="10" defaultRowHeight="15" x14ac:dyDescent="0.25"/>
  <cols>
    <col min="1" max="1" width="6" style="12" customWidth="1"/>
    <col min="2" max="2" width="9.140625" style="1" customWidth="1"/>
    <col min="3" max="3" width="17" style="17" customWidth="1"/>
    <col min="4" max="4" width="33.5703125" style="1" customWidth="1"/>
    <col min="5" max="5" width="12.42578125" style="1" customWidth="1"/>
    <col min="6" max="6" width="61.5703125" style="49" customWidth="1"/>
    <col min="7" max="7" width="12.5703125" bestFit="1" customWidth="1"/>
  </cols>
  <sheetData>
    <row r="1" spans="1:6" x14ac:dyDescent="0.25">
      <c r="B1" s="75" t="s">
        <v>5</v>
      </c>
      <c r="C1" s="75"/>
      <c r="D1" s="75"/>
      <c r="E1" s="75"/>
      <c r="F1" s="75"/>
    </row>
    <row r="2" spans="1:6" x14ac:dyDescent="0.25">
      <c r="B2" s="75" t="s">
        <v>25</v>
      </c>
      <c r="C2" s="75"/>
      <c r="D2" s="75"/>
      <c r="E2" s="75"/>
      <c r="F2" s="75"/>
    </row>
    <row r="3" spans="1:6" x14ac:dyDescent="0.25">
      <c r="A3" s="75"/>
      <c r="B3" s="75"/>
      <c r="C3" s="75"/>
      <c r="D3" s="75"/>
      <c r="E3" s="75"/>
      <c r="F3" s="75"/>
    </row>
    <row r="4" spans="1:6" x14ac:dyDescent="0.25">
      <c r="A4" s="75"/>
      <c r="B4" s="75"/>
      <c r="C4" s="75"/>
      <c r="D4" s="75"/>
      <c r="E4" s="75"/>
      <c r="F4" s="75"/>
    </row>
    <row r="6" spans="1:6" s="13" customFormat="1" ht="27" customHeight="1" x14ac:dyDescent="0.2">
      <c r="A6" s="18" t="s">
        <v>8</v>
      </c>
      <c r="B6" s="33" t="s">
        <v>9</v>
      </c>
      <c r="C6" s="36" t="s">
        <v>10</v>
      </c>
      <c r="D6" s="37" t="s">
        <v>4</v>
      </c>
      <c r="E6" s="37" t="s">
        <v>11</v>
      </c>
      <c r="F6" s="42" t="s">
        <v>2</v>
      </c>
    </row>
    <row r="7" spans="1:6" s="20" customFormat="1" ht="23.25" customHeight="1" x14ac:dyDescent="0.25">
      <c r="A7" s="19">
        <v>113</v>
      </c>
      <c r="B7" s="34">
        <v>42187</v>
      </c>
      <c r="C7" s="38" t="s">
        <v>14</v>
      </c>
      <c r="D7" s="38" t="s">
        <v>19</v>
      </c>
      <c r="E7" s="39">
        <v>877.5</v>
      </c>
      <c r="F7" s="43" t="s">
        <v>40</v>
      </c>
    </row>
    <row r="8" spans="1:6" s="20" customFormat="1" ht="76.5" customHeight="1" x14ac:dyDescent="0.25">
      <c r="A8" s="19">
        <v>114</v>
      </c>
      <c r="B8" s="34">
        <v>42191</v>
      </c>
      <c r="C8" s="38" t="s">
        <v>14</v>
      </c>
      <c r="D8" s="38" t="s">
        <v>26</v>
      </c>
      <c r="E8" s="39">
        <v>1100</v>
      </c>
      <c r="F8" s="44" t="s">
        <v>41</v>
      </c>
    </row>
    <row r="9" spans="1:6" s="20" customFormat="1" ht="59.25" customHeight="1" x14ac:dyDescent="0.25">
      <c r="A9" s="19">
        <v>115</v>
      </c>
      <c r="B9" s="34">
        <v>42192</v>
      </c>
      <c r="C9" s="38" t="s">
        <v>13</v>
      </c>
      <c r="D9" s="38" t="s">
        <v>27</v>
      </c>
      <c r="E9" s="39">
        <v>768</v>
      </c>
      <c r="F9" s="44" t="s">
        <v>42</v>
      </c>
    </row>
    <row r="10" spans="1:6" s="20" customFormat="1" ht="77.25" customHeight="1" x14ac:dyDescent="0.25">
      <c r="A10" s="19">
        <v>116</v>
      </c>
      <c r="B10" s="34">
        <v>42194</v>
      </c>
      <c r="C10" s="38" t="s">
        <v>12</v>
      </c>
      <c r="D10" s="38" t="s">
        <v>28</v>
      </c>
      <c r="E10" s="39">
        <v>1232.4000000000001</v>
      </c>
      <c r="F10" s="44" t="s">
        <v>43</v>
      </c>
    </row>
    <row r="11" spans="1:6" s="20" customFormat="1" ht="40.5" customHeight="1" x14ac:dyDescent="0.25">
      <c r="A11" s="19">
        <v>117</v>
      </c>
      <c r="B11" s="34">
        <v>42194</v>
      </c>
      <c r="C11" s="38" t="s">
        <v>14</v>
      </c>
      <c r="D11" s="38" t="s">
        <v>29</v>
      </c>
      <c r="E11" s="39">
        <v>165</v>
      </c>
      <c r="F11" s="45" t="s">
        <v>44</v>
      </c>
    </row>
    <row r="12" spans="1:6" s="20" customFormat="1" ht="53.25" customHeight="1" x14ac:dyDescent="0.25">
      <c r="A12" s="19">
        <v>118</v>
      </c>
      <c r="B12" s="34">
        <v>42194</v>
      </c>
      <c r="C12" s="38" t="s">
        <v>13</v>
      </c>
      <c r="D12" s="38" t="s">
        <v>46</v>
      </c>
      <c r="E12" s="39">
        <v>5734.75</v>
      </c>
      <c r="F12" s="45" t="s">
        <v>45</v>
      </c>
    </row>
    <row r="13" spans="1:6" s="20" customFormat="1" ht="59.25" customHeight="1" x14ac:dyDescent="0.25">
      <c r="A13" s="19">
        <v>119</v>
      </c>
      <c r="B13" s="34">
        <v>42194</v>
      </c>
      <c r="C13" s="38" t="s">
        <v>13</v>
      </c>
      <c r="D13" s="38" t="s">
        <v>30</v>
      </c>
      <c r="E13" s="39">
        <v>3100</v>
      </c>
      <c r="F13" s="45" t="s">
        <v>47</v>
      </c>
    </row>
    <row r="14" spans="1:6" s="20" customFormat="1" ht="134.25" customHeight="1" x14ac:dyDescent="0.25">
      <c r="A14" s="19">
        <v>120</v>
      </c>
      <c r="B14" s="34">
        <v>42194</v>
      </c>
      <c r="C14" s="38" t="s">
        <v>13</v>
      </c>
      <c r="D14" s="38" t="s">
        <v>20</v>
      </c>
      <c r="E14" s="39">
        <v>164.29</v>
      </c>
      <c r="F14" s="45" t="s">
        <v>48</v>
      </c>
    </row>
    <row r="15" spans="1:6" s="20" customFormat="1" ht="51.75" customHeight="1" x14ac:dyDescent="0.25">
      <c r="A15" s="19">
        <v>121</v>
      </c>
      <c r="B15" s="34">
        <v>42194</v>
      </c>
      <c r="C15" s="38" t="s">
        <v>12</v>
      </c>
      <c r="D15" s="38" t="s">
        <v>31</v>
      </c>
      <c r="E15" s="39">
        <v>351</v>
      </c>
      <c r="F15" s="45" t="s">
        <v>49</v>
      </c>
    </row>
    <row r="16" spans="1:6" s="20" customFormat="1" ht="239.25" customHeight="1" x14ac:dyDescent="0.25">
      <c r="A16" s="19">
        <v>122</v>
      </c>
      <c r="B16" s="34">
        <v>42195</v>
      </c>
      <c r="C16" s="38" t="s">
        <v>12</v>
      </c>
      <c r="D16" s="38" t="s">
        <v>32</v>
      </c>
      <c r="E16" s="39">
        <v>900</v>
      </c>
      <c r="F16" s="46" t="s">
        <v>50</v>
      </c>
    </row>
    <row r="17" spans="1:6" s="20" customFormat="1" ht="45" customHeight="1" x14ac:dyDescent="0.25">
      <c r="A17" s="19">
        <v>123</v>
      </c>
      <c r="B17" s="34">
        <v>42198</v>
      </c>
      <c r="C17" s="38" t="s">
        <v>12</v>
      </c>
      <c r="D17" s="38" t="s">
        <v>28</v>
      </c>
      <c r="E17" s="39">
        <v>130</v>
      </c>
      <c r="F17" s="47" t="s">
        <v>51</v>
      </c>
    </row>
    <row r="18" spans="1:6" s="20" customFormat="1" ht="202.5" customHeight="1" x14ac:dyDescent="0.25">
      <c r="A18" s="19">
        <v>124</v>
      </c>
      <c r="B18" s="34">
        <v>42198</v>
      </c>
      <c r="C18" s="38" t="s">
        <v>12</v>
      </c>
      <c r="D18" s="38" t="s">
        <v>33</v>
      </c>
      <c r="E18" s="39">
        <v>1465.45</v>
      </c>
      <c r="F18" s="46" t="s">
        <v>52</v>
      </c>
    </row>
    <row r="19" spans="1:6" s="20" customFormat="1" ht="39" customHeight="1" x14ac:dyDescent="0.25">
      <c r="A19" s="19">
        <v>125</v>
      </c>
      <c r="B19" s="34">
        <v>42199</v>
      </c>
      <c r="C19" s="38" t="s">
        <v>12</v>
      </c>
      <c r="D19" s="38" t="s">
        <v>16</v>
      </c>
      <c r="E19" s="39">
        <v>795</v>
      </c>
      <c r="F19" s="47" t="s">
        <v>53</v>
      </c>
    </row>
    <row r="20" spans="1:6" s="20" customFormat="1" ht="46.5" customHeight="1" x14ac:dyDescent="0.25">
      <c r="A20" s="19">
        <v>126</v>
      </c>
      <c r="B20" s="34">
        <v>42199</v>
      </c>
      <c r="C20" s="38" t="s">
        <v>12</v>
      </c>
      <c r="D20" s="38" t="s">
        <v>18</v>
      </c>
      <c r="E20" s="39">
        <v>164.92</v>
      </c>
      <c r="F20" s="44" t="s">
        <v>54</v>
      </c>
    </row>
    <row r="21" spans="1:6" s="20" customFormat="1" ht="57" customHeight="1" x14ac:dyDescent="0.25">
      <c r="A21" s="19">
        <v>127</v>
      </c>
      <c r="B21" s="34">
        <v>42200</v>
      </c>
      <c r="C21" s="38" t="s">
        <v>14</v>
      </c>
      <c r="D21" s="38" t="s">
        <v>34</v>
      </c>
      <c r="E21" s="39">
        <v>1345.75</v>
      </c>
      <c r="F21" s="44" t="s">
        <v>55</v>
      </c>
    </row>
    <row r="22" spans="1:6" s="20" customFormat="1" ht="57.75" customHeight="1" x14ac:dyDescent="0.25">
      <c r="A22" s="52">
        <v>128</v>
      </c>
      <c r="B22" s="53">
        <v>42202</v>
      </c>
      <c r="C22" s="54" t="s">
        <v>17</v>
      </c>
      <c r="D22" s="54" t="s">
        <v>35</v>
      </c>
      <c r="E22" s="55">
        <v>800</v>
      </c>
      <c r="F22" s="56" t="s">
        <v>56</v>
      </c>
    </row>
    <row r="23" spans="1:6" s="20" customFormat="1" ht="97.5" customHeight="1" x14ac:dyDescent="0.25">
      <c r="A23" s="19">
        <v>129</v>
      </c>
      <c r="B23" s="34">
        <v>42205</v>
      </c>
      <c r="C23" s="38" t="s">
        <v>13</v>
      </c>
      <c r="D23" s="38" t="s">
        <v>20</v>
      </c>
      <c r="E23" s="39">
        <v>335.65</v>
      </c>
      <c r="F23" s="48" t="s">
        <v>57</v>
      </c>
    </row>
    <row r="24" spans="1:6" s="20" customFormat="1" ht="99.75" customHeight="1" x14ac:dyDescent="0.25">
      <c r="A24" s="19">
        <v>130</v>
      </c>
      <c r="B24" s="34">
        <v>42205</v>
      </c>
      <c r="C24" s="38" t="s">
        <v>13</v>
      </c>
      <c r="D24" s="38" t="s">
        <v>18</v>
      </c>
      <c r="E24" s="39">
        <v>308.54000000000002</v>
      </c>
      <c r="F24" s="48" t="s">
        <v>58</v>
      </c>
    </row>
    <row r="25" spans="1:6" s="20" customFormat="1" ht="96.75" customHeight="1" x14ac:dyDescent="0.25">
      <c r="A25" s="19">
        <v>131</v>
      </c>
      <c r="B25" s="34">
        <v>42205</v>
      </c>
      <c r="C25" s="38" t="s">
        <v>13</v>
      </c>
      <c r="D25" s="38" t="s">
        <v>20</v>
      </c>
      <c r="E25" s="39">
        <v>134.26</v>
      </c>
      <c r="F25" s="48" t="s">
        <v>59</v>
      </c>
    </row>
    <row r="26" spans="1:6" s="20" customFormat="1" ht="23.25" customHeight="1" x14ac:dyDescent="0.25">
      <c r="A26" s="19">
        <v>132</v>
      </c>
      <c r="B26" s="34">
        <v>42207</v>
      </c>
      <c r="C26" s="38" t="s">
        <v>14</v>
      </c>
      <c r="D26" s="38" t="s">
        <v>29</v>
      </c>
      <c r="E26" s="39">
        <v>200</v>
      </c>
      <c r="F26" s="47" t="s">
        <v>60</v>
      </c>
    </row>
    <row r="27" spans="1:6" s="20" customFormat="1" ht="120.75" customHeight="1" x14ac:dyDescent="0.25">
      <c r="A27" s="19">
        <v>133</v>
      </c>
      <c r="B27" s="34">
        <v>42207</v>
      </c>
      <c r="C27" s="38" t="s">
        <v>70</v>
      </c>
      <c r="D27" s="38" t="s">
        <v>36</v>
      </c>
      <c r="E27" s="39">
        <v>537.87</v>
      </c>
      <c r="F27" s="48" t="s">
        <v>61</v>
      </c>
    </row>
    <row r="28" spans="1:6" s="20" customFormat="1" ht="38.25" customHeight="1" x14ac:dyDescent="0.25">
      <c r="A28" s="19">
        <v>134</v>
      </c>
      <c r="B28" s="34">
        <v>42207</v>
      </c>
      <c r="C28" s="38" t="s">
        <v>14</v>
      </c>
      <c r="D28" s="38" t="s">
        <v>37</v>
      </c>
      <c r="E28" s="39">
        <v>553.70000000000005</v>
      </c>
      <c r="F28" s="47" t="s">
        <v>62</v>
      </c>
    </row>
    <row r="29" spans="1:6" s="20" customFormat="1" ht="57" customHeight="1" x14ac:dyDescent="0.25">
      <c r="A29" s="19">
        <v>135</v>
      </c>
      <c r="B29" s="34">
        <v>42207</v>
      </c>
      <c r="C29" s="38" t="s">
        <v>14</v>
      </c>
      <c r="D29" s="38" t="s">
        <v>38</v>
      </c>
      <c r="E29" s="39">
        <v>1250</v>
      </c>
      <c r="F29" s="46" t="s">
        <v>63</v>
      </c>
    </row>
    <row r="30" spans="1:6" s="20" customFormat="1" ht="27" customHeight="1" x14ac:dyDescent="0.25">
      <c r="A30" s="19">
        <v>136</v>
      </c>
      <c r="B30" s="34">
        <v>42207</v>
      </c>
      <c r="C30" s="38" t="s">
        <v>14</v>
      </c>
      <c r="D30" s="38" t="s">
        <v>39</v>
      </c>
      <c r="E30" s="39">
        <v>59</v>
      </c>
      <c r="F30" s="46" t="s">
        <v>64</v>
      </c>
    </row>
    <row r="31" spans="1:6" s="20" customFormat="1" ht="35.25" customHeight="1" x14ac:dyDescent="0.25">
      <c r="A31" s="19">
        <v>137</v>
      </c>
      <c r="B31" s="34">
        <v>42207</v>
      </c>
      <c r="C31" s="38" t="s">
        <v>12</v>
      </c>
      <c r="D31" s="38" t="s">
        <v>28</v>
      </c>
      <c r="E31" s="39">
        <v>65</v>
      </c>
      <c r="F31" s="46" t="s">
        <v>51</v>
      </c>
    </row>
    <row r="32" spans="1:6" s="20" customFormat="1" ht="45.75" customHeight="1" x14ac:dyDescent="0.25">
      <c r="A32" s="19">
        <v>138</v>
      </c>
      <c r="B32" s="34">
        <v>42209</v>
      </c>
      <c r="C32" s="38" t="s">
        <v>12</v>
      </c>
      <c r="D32" s="38" t="s">
        <v>31</v>
      </c>
      <c r="E32" s="39">
        <v>600</v>
      </c>
      <c r="F32" s="46" t="s">
        <v>65</v>
      </c>
    </row>
    <row r="33" spans="1:6" s="20" customFormat="1" ht="38.25" customHeight="1" x14ac:dyDescent="0.25">
      <c r="A33" s="19">
        <v>139</v>
      </c>
      <c r="B33" s="34">
        <v>42212</v>
      </c>
      <c r="C33" s="38" t="s">
        <v>14</v>
      </c>
      <c r="D33" s="38" t="s">
        <v>39</v>
      </c>
      <c r="E33" s="39">
        <v>370</v>
      </c>
      <c r="F33" s="46" t="s">
        <v>66</v>
      </c>
    </row>
    <row r="34" spans="1:6" s="20" customFormat="1" ht="38.25" customHeight="1" x14ac:dyDescent="0.25">
      <c r="A34" s="19">
        <v>140</v>
      </c>
      <c r="B34" s="34">
        <v>42213</v>
      </c>
      <c r="C34" s="38" t="s">
        <v>14</v>
      </c>
      <c r="D34" s="38" t="s">
        <v>69</v>
      </c>
      <c r="E34" s="39">
        <v>158.4</v>
      </c>
      <c r="F34" s="46" t="s">
        <v>67</v>
      </c>
    </row>
    <row r="35" spans="1:6" s="20" customFormat="1" ht="71.25" customHeight="1" x14ac:dyDescent="0.25">
      <c r="A35" s="19">
        <v>141</v>
      </c>
      <c r="B35" s="34">
        <v>42213</v>
      </c>
      <c r="C35" s="38" t="s">
        <v>71</v>
      </c>
      <c r="D35" s="40" t="s">
        <v>15</v>
      </c>
      <c r="E35" s="41">
        <v>359.1</v>
      </c>
      <c r="F35" s="46" t="s">
        <v>68</v>
      </c>
    </row>
    <row r="36" spans="1:6" s="20" customFormat="1" ht="38.25" customHeight="1" x14ac:dyDescent="0.25">
      <c r="A36" s="19">
        <v>142</v>
      </c>
      <c r="B36" s="34">
        <v>42215</v>
      </c>
      <c r="C36" s="38" t="s">
        <v>14</v>
      </c>
      <c r="D36" s="38" t="s">
        <v>74</v>
      </c>
      <c r="E36" s="39">
        <v>150</v>
      </c>
      <c r="F36" s="46" t="s">
        <v>73</v>
      </c>
    </row>
    <row r="37" spans="1:6" s="20" customFormat="1" ht="38.25" customHeight="1" x14ac:dyDescent="0.25">
      <c r="A37" s="19">
        <v>143</v>
      </c>
      <c r="B37" s="34">
        <v>42216</v>
      </c>
      <c r="C37" s="38" t="s">
        <v>14</v>
      </c>
      <c r="D37" s="38" t="s">
        <v>107</v>
      </c>
      <c r="E37" s="39">
        <v>8727.0300000000007</v>
      </c>
      <c r="F37" s="46" t="s">
        <v>176</v>
      </c>
    </row>
    <row r="38" spans="1:6" s="20" customFormat="1" ht="38.25" customHeight="1" x14ac:dyDescent="0.25">
      <c r="A38" s="19">
        <v>144</v>
      </c>
      <c r="B38" s="34">
        <v>42223</v>
      </c>
      <c r="C38" s="38" t="s">
        <v>14</v>
      </c>
      <c r="D38" s="38" t="s">
        <v>28</v>
      </c>
      <c r="E38" s="39">
        <v>947.5</v>
      </c>
      <c r="F38" s="46" t="s">
        <v>112</v>
      </c>
    </row>
    <row r="39" spans="1:6" s="20" customFormat="1" ht="38.25" customHeight="1" x14ac:dyDescent="0.25">
      <c r="A39" s="19">
        <v>145</v>
      </c>
      <c r="B39" s="34">
        <v>42223</v>
      </c>
      <c r="C39" s="38" t="s">
        <v>14</v>
      </c>
      <c r="D39" s="38" t="s">
        <v>94</v>
      </c>
      <c r="E39" s="39">
        <v>897.69</v>
      </c>
      <c r="F39" s="46" t="s">
        <v>113</v>
      </c>
    </row>
    <row r="40" spans="1:6" s="20" customFormat="1" ht="63.75" customHeight="1" x14ac:dyDescent="0.25">
      <c r="A40" s="19">
        <v>146</v>
      </c>
      <c r="B40" s="34">
        <v>42223</v>
      </c>
      <c r="C40" s="38" t="s">
        <v>13</v>
      </c>
      <c r="D40" s="38" t="s">
        <v>27</v>
      </c>
      <c r="E40" s="39">
        <v>243.2</v>
      </c>
      <c r="F40" s="45" t="s">
        <v>114</v>
      </c>
    </row>
    <row r="41" spans="1:6" s="20" customFormat="1" ht="106.5" customHeight="1" x14ac:dyDescent="0.25">
      <c r="A41" s="19">
        <v>147</v>
      </c>
      <c r="B41" s="34">
        <v>42228</v>
      </c>
      <c r="C41" s="38" t="s">
        <v>12</v>
      </c>
      <c r="D41" s="38" t="s">
        <v>33</v>
      </c>
      <c r="E41" s="39">
        <v>371.28</v>
      </c>
      <c r="F41" s="45" t="s">
        <v>115</v>
      </c>
    </row>
    <row r="42" spans="1:6" s="20" customFormat="1" ht="64.5" customHeight="1" x14ac:dyDescent="0.25">
      <c r="A42" s="19">
        <v>148</v>
      </c>
      <c r="B42" s="34">
        <v>42229</v>
      </c>
      <c r="C42" s="38" t="s">
        <v>13</v>
      </c>
      <c r="D42" s="38" t="s">
        <v>95</v>
      </c>
      <c r="E42" s="39">
        <v>1539</v>
      </c>
      <c r="F42" s="45" t="s">
        <v>116</v>
      </c>
    </row>
    <row r="43" spans="1:6" s="20" customFormat="1" ht="38.25" customHeight="1" x14ac:dyDescent="0.25">
      <c r="A43" s="19">
        <v>149</v>
      </c>
      <c r="B43" s="34">
        <v>42229</v>
      </c>
      <c r="C43" s="38" t="s">
        <v>12</v>
      </c>
      <c r="D43" s="38" t="s">
        <v>20</v>
      </c>
      <c r="E43" s="39">
        <v>798.5</v>
      </c>
      <c r="F43" s="45" t="s">
        <v>117</v>
      </c>
    </row>
    <row r="44" spans="1:6" s="20" customFormat="1" ht="65.25" customHeight="1" x14ac:dyDescent="0.25">
      <c r="A44" s="19">
        <v>150</v>
      </c>
      <c r="B44" s="34">
        <v>42235</v>
      </c>
      <c r="C44" s="38" t="s">
        <v>12</v>
      </c>
      <c r="D44" s="38" t="s">
        <v>96</v>
      </c>
      <c r="E44" s="39">
        <v>1980</v>
      </c>
      <c r="F44" s="45" t="s">
        <v>118</v>
      </c>
    </row>
    <row r="45" spans="1:6" s="20" customFormat="1" ht="63" customHeight="1" x14ac:dyDescent="0.25">
      <c r="A45" s="19">
        <v>151</v>
      </c>
      <c r="B45" s="34">
        <v>42235</v>
      </c>
      <c r="C45" s="38" t="s">
        <v>12</v>
      </c>
      <c r="D45" s="38" t="s">
        <v>97</v>
      </c>
      <c r="E45" s="39">
        <v>2797.08</v>
      </c>
      <c r="F45" s="45" t="s">
        <v>118</v>
      </c>
    </row>
    <row r="46" spans="1:6" s="20" customFormat="1" ht="52.5" customHeight="1" x14ac:dyDescent="0.25">
      <c r="A46" s="19">
        <v>152</v>
      </c>
      <c r="B46" s="34">
        <v>42235</v>
      </c>
      <c r="C46" s="38" t="s">
        <v>12</v>
      </c>
      <c r="D46" s="38" t="s">
        <v>98</v>
      </c>
      <c r="E46" s="39">
        <v>243.76</v>
      </c>
      <c r="F46" s="45" t="s">
        <v>119</v>
      </c>
    </row>
    <row r="47" spans="1:6" s="20" customFormat="1" ht="51" customHeight="1" x14ac:dyDescent="0.25">
      <c r="A47" s="19">
        <v>153</v>
      </c>
      <c r="B47" s="34">
        <v>42235</v>
      </c>
      <c r="C47" s="38" t="s">
        <v>12</v>
      </c>
      <c r="D47" s="38" t="s">
        <v>99</v>
      </c>
      <c r="E47" s="39">
        <v>298.32</v>
      </c>
      <c r="F47" s="45" t="s">
        <v>119</v>
      </c>
    </row>
    <row r="48" spans="1:6" s="20" customFormat="1" ht="38.25" customHeight="1" x14ac:dyDescent="0.25">
      <c r="A48" s="19">
        <v>154</v>
      </c>
      <c r="B48" s="34">
        <v>42235</v>
      </c>
      <c r="C48" s="38" t="s">
        <v>12</v>
      </c>
      <c r="D48" s="38" t="s">
        <v>100</v>
      </c>
      <c r="E48" s="39">
        <v>567.6</v>
      </c>
      <c r="F48" s="45" t="s">
        <v>119</v>
      </c>
    </row>
    <row r="49" spans="1:6" s="20" customFormat="1" ht="38.25" customHeight="1" x14ac:dyDescent="0.25">
      <c r="A49" s="19">
        <v>155</v>
      </c>
      <c r="B49" s="34">
        <v>42237</v>
      </c>
      <c r="C49" s="38" t="s">
        <v>14</v>
      </c>
      <c r="D49" s="38" t="s">
        <v>101</v>
      </c>
      <c r="E49" s="39">
        <v>791</v>
      </c>
      <c r="F49" s="45" t="s">
        <v>120</v>
      </c>
    </row>
    <row r="50" spans="1:6" s="20" customFormat="1" ht="38.25" customHeight="1" x14ac:dyDescent="0.25">
      <c r="A50" s="19">
        <v>156</v>
      </c>
      <c r="B50" s="34">
        <v>42241</v>
      </c>
      <c r="C50" s="38" t="s">
        <v>12</v>
      </c>
      <c r="D50" s="38" t="s">
        <v>102</v>
      </c>
      <c r="E50" s="39">
        <v>280</v>
      </c>
      <c r="F50" s="45" t="s">
        <v>121</v>
      </c>
    </row>
    <row r="51" spans="1:6" s="20" customFormat="1" ht="38.25" customHeight="1" x14ac:dyDescent="0.25">
      <c r="A51" s="19">
        <v>157</v>
      </c>
      <c r="B51" s="34">
        <v>42241</v>
      </c>
      <c r="C51" s="38" t="s">
        <v>12</v>
      </c>
      <c r="D51" s="38" t="s">
        <v>103</v>
      </c>
      <c r="E51" s="39">
        <v>450</v>
      </c>
      <c r="F51" s="45" t="s">
        <v>122</v>
      </c>
    </row>
    <row r="52" spans="1:6" s="20" customFormat="1" ht="38.25" customHeight="1" x14ac:dyDescent="0.25">
      <c r="A52" s="19">
        <v>158</v>
      </c>
      <c r="B52" s="34">
        <v>42241</v>
      </c>
      <c r="C52" s="38" t="s">
        <v>12</v>
      </c>
      <c r="D52" s="38" t="s">
        <v>104</v>
      </c>
      <c r="E52" s="39">
        <v>597.9</v>
      </c>
      <c r="F52" s="45" t="s">
        <v>123</v>
      </c>
    </row>
    <row r="53" spans="1:6" s="20" customFormat="1" ht="38.25" customHeight="1" x14ac:dyDescent="0.25">
      <c r="A53" s="19">
        <v>159</v>
      </c>
      <c r="B53" s="34">
        <v>42241</v>
      </c>
      <c r="C53" s="38" t="s">
        <v>12</v>
      </c>
      <c r="D53" s="38" t="s">
        <v>105</v>
      </c>
      <c r="E53" s="39">
        <v>210</v>
      </c>
      <c r="F53" s="45" t="s">
        <v>124</v>
      </c>
    </row>
    <row r="54" spans="1:6" s="20" customFormat="1" ht="38.25" customHeight="1" x14ac:dyDescent="0.25">
      <c r="A54" s="19">
        <v>160</v>
      </c>
      <c r="B54" s="34">
        <v>42241</v>
      </c>
      <c r="C54" s="38" t="s">
        <v>12</v>
      </c>
      <c r="D54" s="38" t="s">
        <v>106</v>
      </c>
      <c r="E54" s="39">
        <v>135</v>
      </c>
      <c r="F54" s="45" t="s">
        <v>125</v>
      </c>
    </row>
    <row r="55" spans="1:6" s="20" customFormat="1" ht="38.25" customHeight="1" x14ac:dyDescent="0.25">
      <c r="A55" s="19">
        <v>161</v>
      </c>
      <c r="B55" s="34">
        <v>42242</v>
      </c>
      <c r="C55" s="38" t="s">
        <v>177</v>
      </c>
      <c r="D55" s="38" t="s">
        <v>107</v>
      </c>
      <c r="E55" s="39">
        <v>1147.3</v>
      </c>
      <c r="F55" s="45" t="s">
        <v>138</v>
      </c>
    </row>
    <row r="56" spans="1:6" s="20" customFormat="1" ht="38.25" customHeight="1" x14ac:dyDescent="0.25">
      <c r="A56" s="19">
        <v>162</v>
      </c>
      <c r="B56" s="34">
        <v>42244</v>
      </c>
      <c r="C56" s="38" t="s">
        <v>12</v>
      </c>
      <c r="D56" s="38" t="s">
        <v>104</v>
      </c>
      <c r="E56" s="39">
        <v>1470.33</v>
      </c>
      <c r="F56" s="45" t="s">
        <v>139</v>
      </c>
    </row>
    <row r="57" spans="1:6" s="20" customFormat="1" ht="38.25" customHeight="1" x14ac:dyDescent="0.25">
      <c r="A57" s="19">
        <v>163</v>
      </c>
      <c r="B57" s="34">
        <v>42244</v>
      </c>
      <c r="C57" s="38" t="s">
        <v>12</v>
      </c>
      <c r="D57" s="38" t="s">
        <v>103</v>
      </c>
      <c r="E57" s="39">
        <v>1627.2</v>
      </c>
      <c r="F57" s="43" t="s">
        <v>140</v>
      </c>
    </row>
    <row r="58" spans="1:6" s="20" customFormat="1" ht="46.5" customHeight="1" x14ac:dyDescent="0.25">
      <c r="A58" s="19">
        <v>164</v>
      </c>
      <c r="B58" s="34">
        <v>42244</v>
      </c>
      <c r="C58" s="38" t="s">
        <v>12</v>
      </c>
      <c r="D58" s="38" t="s">
        <v>105</v>
      </c>
      <c r="E58" s="39">
        <v>818.13</v>
      </c>
      <c r="F58" s="43" t="s">
        <v>141</v>
      </c>
    </row>
    <row r="59" spans="1:6" s="20" customFormat="1" ht="48.75" customHeight="1" x14ac:dyDescent="0.25">
      <c r="A59" s="19">
        <v>165</v>
      </c>
      <c r="B59" s="34">
        <v>42244</v>
      </c>
      <c r="C59" s="38" t="s">
        <v>12</v>
      </c>
      <c r="D59" s="38" t="s">
        <v>106</v>
      </c>
      <c r="E59" s="39">
        <v>720</v>
      </c>
      <c r="F59" s="43" t="s">
        <v>142</v>
      </c>
    </row>
    <row r="60" spans="1:6" s="20" customFormat="1" ht="38.25" customHeight="1" x14ac:dyDescent="0.25">
      <c r="A60" s="19">
        <v>166</v>
      </c>
      <c r="B60" s="34">
        <v>42244</v>
      </c>
      <c r="C60" s="38" t="s">
        <v>14</v>
      </c>
      <c r="D60" s="38" t="s">
        <v>103</v>
      </c>
      <c r="E60" s="39">
        <v>132.21</v>
      </c>
      <c r="F60" s="43" t="s">
        <v>143</v>
      </c>
    </row>
    <row r="61" spans="1:6" s="20" customFormat="1" ht="38.25" customHeight="1" x14ac:dyDescent="0.25">
      <c r="A61" s="19">
        <v>167</v>
      </c>
      <c r="B61" s="34">
        <v>42244</v>
      </c>
      <c r="C61" s="38" t="s">
        <v>14</v>
      </c>
      <c r="D61" s="38" t="s">
        <v>104</v>
      </c>
      <c r="E61" s="39">
        <v>154.25</v>
      </c>
      <c r="F61" s="43" t="s">
        <v>144</v>
      </c>
    </row>
    <row r="62" spans="1:6" s="20" customFormat="1" ht="38.25" customHeight="1" x14ac:dyDescent="0.25">
      <c r="A62" s="19">
        <v>168</v>
      </c>
      <c r="B62" s="34">
        <v>42247</v>
      </c>
      <c r="C62" s="38" t="s">
        <v>14</v>
      </c>
      <c r="D62" s="38" t="s">
        <v>108</v>
      </c>
      <c r="E62" s="39">
        <v>211</v>
      </c>
      <c r="F62" s="45" t="s">
        <v>145</v>
      </c>
    </row>
    <row r="63" spans="1:6" s="20" customFormat="1" ht="33" customHeight="1" x14ac:dyDescent="0.25">
      <c r="A63" s="19">
        <v>169</v>
      </c>
      <c r="B63" s="34">
        <v>42249</v>
      </c>
      <c r="C63" s="38" t="s">
        <v>177</v>
      </c>
      <c r="D63" s="38" t="s">
        <v>36</v>
      </c>
      <c r="E63" s="39">
        <v>573.75</v>
      </c>
      <c r="F63" s="45" t="s">
        <v>113</v>
      </c>
    </row>
    <row r="64" spans="1:6" s="20" customFormat="1" ht="29.25" customHeight="1" x14ac:dyDescent="0.25">
      <c r="A64" s="19">
        <v>170</v>
      </c>
      <c r="B64" s="34">
        <v>42249</v>
      </c>
      <c r="C64" s="38" t="s">
        <v>87</v>
      </c>
      <c r="D64" s="38" t="s">
        <v>19</v>
      </c>
      <c r="E64" s="39">
        <v>1556</v>
      </c>
      <c r="F64" s="43" t="s">
        <v>146</v>
      </c>
    </row>
    <row r="65" spans="1:6" s="20" customFormat="1" ht="38.25" customHeight="1" x14ac:dyDescent="0.25">
      <c r="A65" s="19">
        <v>171</v>
      </c>
      <c r="B65" s="34">
        <v>42249</v>
      </c>
      <c r="C65" s="38" t="s">
        <v>14</v>
      </c>
      <c r="D65" s="38" t="s">
        <v>109</v>
      </c>
      <c r="E65" s="39">
        <v>330</v>
      </c>
      <c r="F65" s="43" t="s">
        <v>147</v>
      </c>
    </row>
    <row r="66" spans="1:6" s="20" customFormat="1" ht="53.25" customHeight="1" x14ac:dyDescent="0.25">
      <c r="A66" s="19">
        <v>172</v>
      </c>
      <c r="B66" s="34">
        <v>42249</v>
      </c>
      <c r="C66" s="38" t="s">
        <v>14</v>
      </c>
      <c r="D66" s="38" t="s">
        <v>110</v>
      </c>
      <c r="E66" s="39">
        <v>56.52</v>
      </c>
      <c r="F66" s="45" t="s">
        <v>148</v>
      </c>
    </row>
    <row r="67" spans="1:6" s="21" customFormat="1" ht="51.75" customHeight="1" x14ac:dyDescent="0.25">
      <c r="A67" s="19">
        <v>173</v>
      </c>
      <c r="B67" s="34">
        <v>42250</v>
      </c>
      <c r="C67" s="38" t="s">
        <v>14</v>
      </c>
      <c r="D67" s="38" t="s">
        <v>111</v>
      </c>
      <c r="E67" s="39">
        <v>778.86</v>
      </c>
      <c r="F67" s="45" t="s">
        <v>149</v>
      </c>
    </row>
    <row r="68" spans="1:6" s="21" customFormat="1" ht="50.25" customHeight="1" x14ac:dyDescent="0.25">
      <c r="A68" s="32">
        <v>174</v>
      </c>
      <c r="B68" s="58">
        <v>42261</v>
      </c>
      <c r="C68" s="38" t="s">
        <v>13</v>
      </c>
      <c r="D68" s="38" t="s">
        <v>95</v>
      </c>
      <c r="E68" s="39">
        <v>4309.2</v>
      </c>
      <c r="F68" s="45" t="s">
        <v>150</v>
      </c>
    </row>
    <row r="69" spans="1:6" s="21" customFormat="1" ht="122.25" customHeight="1" x14ac:dyDescent="0.25">
      <c r="A69" s="19">
        <v>175</v>
      </c>
      <c r="B69" s="35">
        <v>42263</v>
      </c>
      <c r="C69" s="38" t="s">
        <v>12</v>
      </c>
      <c r="D69" s="40" t="s">
        <v>105</v>
      </c>
      <c r="E69" s="39">
        <v>1695</v>
      </c>
      <c r="F69" s="45" t="s">
        <v>151</v>
      </c>
    </row>
    <row r="70" spans="1:6" s="21" customFormat="1" ht="38.25" customHeight="1" x14ac:dyDescent="0.25">
      <c r="A70" s="19">
        <v>176</v>
      </c>
      <c r="B70" s="35">
        <v>42264</v>
      </c>
      <c r="C70" s="38" t="s">
        <v>12</v>
      </c>
      <c r="D70" s="38" t="s">
        <v>16</v>
      </c>
      <c r="E70" s="39">
        <v>2015</v>
      </c>
      <c r="F70" s="50" t="s">
        <v>175</v>
      </c>
    </row>
    <row r="71" spans="1:6" s="21" customFormat="1" ht="96" customHeight="1" x14ac:dyDescent="0.25">
      <c r="A71" s="19">
        <v>177</v>
      </c>
      <c r="B71" s="35">
        <v>42264</v>
      </c>
      <c r="C71" s="38" t="s">
        <v>14</v>
      </c>
      <c r="D71" s="38" t="s">
        <v>34</v>
      </c>
      <c r="E71" s="39">
        <v>378</v>
      </c>
      <c r="F71" s="45" t="s">
        <v>162</v>
      </c>
    </row>
    <row r="72" spans="1:6" s="21" customFormat="1" ht="54" customHeight="1" x14ac:dyDescent="0.25">
      <c r="A72" s="19">
        <v>178</v>
      </c>
      <c r="B72" s="59">
        <v>42264</v>
      </c>
      <c r="C72" s="38" t="s">
        <v>14</v>
      </c>
      <c r="D72" s="38" t="s">
        <v>152</v>
      </c>
      <c r="E72" s="39">
        <v>324.5</v>
      </c>
      <c r="F72" s="43" t="s">
        <v>163</v>
      </c>
    </row>
    <row r="73" spans="1:6" s="21" customFormat="1" ht="59.25" customHeight="1" x14ac:dyDescent="0.25">
      <c r="A73" s="19">
        <v>179</v>
      </c>
      <c r="B73" s="34">
        <v>42268</v>
      </c>
      <c r="C73" s="38" t="s">
        <v>14</v>
      </c>
      <c r="D73" s="38" t="s">
        <v>153</v>
      </c>
      <c r="E73" s="39">
        <v>1110</v>
      </c>
      <c r="F73" s="43" t="s">
        <v>164</v>
      </c>
    </row>
    <row r="74" spans="1:6" s="21" customFormat="1" ht="38.25" customHeight="1" x14ac:dyDescent="0.25">
      <c r="A74" s="19">
        <v>180</v>
      </c>
      <c r="B74" s="34">
        <v>42270</v>
      </c>
      <c r="C74" s="38" t="s">
        <v>12</v>
      </c>
      <c r="D74" s="38" t="s">
        <v>154</v>
      </c>
      <c r="E74" s="39">
        <v>285</v>
      </c>
      <c r="F74" s="43" t="s">
        <v>165</v>
      </c>
    </row>
    <row r="75" spans="1:6" s="21" customFormat="1" ht="60.75" customHeight="1" x14ac:dyDescent="0.25">
      <c r="A75" s="19">
        <v>181</v>
      </c>
      <c r="B75" s="34">
        <v>42270</v>
      </c>
      <c r="C75" s="38" t="s">
        <v>12</v>
      </c>
      <c r="D75" s="38" t="s">
        <v>96</v>
      </c>
      <c r="E75" s="39">
        <v>5280</v>
      </c>
      <c r="F75" s="51" t="s">
        <v>166</v>
      </c>
    </row>
    <row r="76" spans="1:6" s="21" customFormat="1" ht="63" customHeight="1" x14ac:dyDescent="0.25">
      <c r="A76" s="19">
        <v>182</v>
      </c>
      <c r="B76" s="34">
        <v>42270</v>
      </c>
      <c r="C76" s="38" t="s">
        <v>12</v>
      </c>
      <c r="D76" s="38" t="s">
        <v>98</v>
      </c>
      <c r="E76" s="39">
        <v>731.28</v>
      </c>
      <c r="F76" s="43" t="s">
        <v>167</v>
      </c>
    </row>
    <row r="77" spans="1:6" s="21" customFormat="1" ht="58.5" customHeight="1" x14ac:dyDescent="0.25">
      <c r="A77" s="19">
        <v>183</v>
      </c>
      <c r="B77" s="34">
        <v>42270</v>
      </c>
      <c r="C77" s="38" t="s">
        <v>12</v>
      </c>
      <c r="D77" s="38" t="s">
        <v>155</v>
      </c>
      <c r="E77" s="39">
        <v>1491.6</v>
      </c>
      <c r="F77" s="51" t="s">
        <v>168</v>
      </c>
    </row>
    <row r="78" spans="1:6" s="21" customFormat="1" ht="55.5" customHeight="1" x14ac:dyDescent="0.25">
      <c r="A78" s="19">
        <v>184</v>
      </c>
      <c r="B78" s="34">
        <v>42270</v>
      </c>
      <c r="C78" s="38" t="s">
        <v>12</v>
      </c>
      <c r="D78" s="38" t="s">
        <v>100</v>
      </c>
      <c r="E78" s="39">
        <v>1702.8</v>
      </c>
      <c r="F78" s="51" t="s">
        <v>169</v>
      </c>
    </row>
    <row r="79" spans="1:6" s="21" customFormat="1" ht="38.25" customHeight="1" x14ac:dyDescent="0.25">
      <c r="A79" s="19">
        <v>185</v>
      </c>
      <c r="B79" s="34">
        <v>42271</v>
      </c>
      <c r="C79" s="38" t="s">
        <v>14</v>
      </c>
      <c r="D79" s="38" t="s">
        <v>156</v>
      </c>
      <c r="E79" s="39">
        <v>2579.79</v>
      </c>
      <c r="F79" s="51" t="s">
        <v>170</v>
      </c>
    </row>
    <row r="80" spans="1:6" s="21" customFormat="1" ht="38.25" customHeight="1" x14ac:dyDescent="0.25">
      <c r="A80" s="19">
        <v>186</v>
      </c>
      <c r="B80" s="34">
        <v>42271</v>
      </c>
      <c r="C80" s="38" t="s">
        <v>14</v>
      </c>
      <c r="D80" s="38" t="s">
        <v>157</v>
      </c>
      <c r="E80" s="39">
        <v>195</v>
      </c>
      <c r="F80" s="51" t="s">
        <v>171</v>
      </c>
    </row>
    <row r="81" spans="1:7" s="21" customFormat="1" ht="38.25" customHeight="1" x14ac:dyDescent="0.25">
      <c r="A81" s="19">
        <v>187</v>
      </c>
      <c r="B81" s="34">
        <v>42271</v>
      </c>
      <c r="C81" s="38" t="s">
        <v>14</v>
      </c>
      <c r="D81" s="38" t="s">
        <v>158</v>
      </c>
      <c r="E81" s="39">
        <v>2235</v>
      </c>
      <c r="F81" s="51" t="s">
        <v>170</v>
      </c>
    </row>
    <row r="82" spans="1:7" s="21" customFormat="1" ht="38.25" customHeight="1" x14ac:dyDescent="0.25">
      <c r="A82" s="19">
        <v>188</v>
      </c>
      <c r="B82" s="34">
        <v>42272</v>
      </c>
      <c r="C82" s="38" t="s">
        <v>14</v>
      </c>
      <c r="D82" s="38" t="s">
        <v>159</v>
      </c>
      <c r="E82" s="39">
        <v>225</v>
      </c>
      <c r="F82" s="51" t="s">
        <v>172</v>
      </c>
    </row>
    <row r="83" spans="1:7" s="21" customFormat="1" ht="38.25" customHeight="1" x14ac:dyDescent="0.25">
      <c r="A83" s="19">
        <v>189</v>
      </c>
      <c r="B83" s="34">
        <v>42272</v>
      </c>
      <c r="C83" s="38" t="s">
        <v>177</v>
      </c>
      <c r="D83" s="38" t="s">
        <v>160</v>
      </c>
      <c r="E83" s="39">
        <v>735</v>
      </c>
      <c r="F83" s="51" t="s">
        <v>173</v>
      </c>
    </row>
    <row r="84" spans="1:7" s="21" customFormat="1" ht="38.25" customHeight="1" x14ac:dyDescent="0.25">
      <c r="A84" s="19">
        <v>190</v>
      </c>
      <c r="B84" s="34">
        <v>42272</v>
      </c>
      <c r="C84" s="38" t="s">
        <v>177</v>
      </c>
      <c r="D84" s="38" t="s">
        <v>161</v>
      </c>
      <c r="E84" s="39">
        <v>867</v>
      </c>
      <c r="F84" s="51" t="s">
        <v>174</v>
      </c>
    </row>
    <row r="85" spans="1:7" s="61" customFormat="1" ht="21.75" customHeight="1" x14ac:dyDescent="0.3">
      <c r="A85" s="74" t="s">
        <v>179</v>
      </c>
      <c r="B85" s="74"/>
      <c r="C85" s="74"/>
      <c r="D85" s="76"/>
      <c r="E85" s="62">
        <f>SUM(E7:E84)</f>
        <v>81785.16</v>
      </c>
      <c r="F85" s="60"/>
    </row>
    <row r="86" spans="1:7" s="61" customFormat="1" ht="26.25" customHeight="1" x14ac:dyDescent="0.3">
      <c r="A86" s="74" t="s">
        <v>178</v>
      </c>
      <c r="B86" s="74"/>
      <c r="C86" s="74"/>
      <c r="D86" s="74"/>
      <c r="E86" s="62">
        <f>E85-800</f>
        <v>80985.16</v>
      </c>
      <c r="F86" s="60"/>
    </row>
    <row r="88" spans="1:7" x14ac:dyDescent="0.25">
      <c r="A88" s="57"/>
      <c r="B88" s="1" t="s">
        <v>75</v>
      </c>
    </row>
    <row r="89" spans="1:7" x14ac:dyDescent="0.25">
      <c r="G89" s="64"/>
    </row>
  </sheetData>
  <mergeCells count="6">
    <mergeCell ref="A86:D86"/>
    <mergeCell ref="A4:F4"/>
    <mergeCell ref="B1:F1"/>
    <mergeCell ref="B2:F2"/>
    <mergeCell ref="A3:F3"/>
    <mergeCell ref="A85:D85"/>
  </mergeCells>
  <pageMargins left="0.35433070866141736" right="0.23622047244094491" top="0.55118110236220474" bottom="0.39370078740157483" header="0.31496062992125984" footer="0.15748031496062992"/>
  <pageSetup scale="65"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Contratos de libre gestión</vt:lpstr>
      <vt:lpstr>Modificativa contratos (2)</vt:lpstr>
      <vt:lpstr>ordenes de compra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sguardado</dc:creator>
  <cp:lastModifiedBy>Zuleyma Guardado de Angel</cp:lastModifiedBy>
  <cp:lastPrinted>2015-10-19T17:08:56Z</cp:lastPrinted>
  <dcterms:created xsi:type="dcterms:W3CDTF">2014-10-14T15:50:23Z</dcterms:created>
  <dcterms:modified xsi:type="dcterms:W3CDTF">2016-05-04T17:38:36Z</dcterms:modified>
</cp:coreProperties>
</file>