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pbgonzalez/Documents/"/>
    </mc:Choice>
  </mc:AlternateContent>
  <xr:revisionPtr revIDLastSave="0" documentId="13_ncr:1_{853817C9-D16F-E840-B35E-796ACF399861}" xr6:coauthVersionLast="47" xr6:coauthVersionMax="47" xr10:uidLastSave="{00000000-0000-0000-0000-000000000000}"/>
  <bookViews>
    <workbookView xWindow="4200" yWindow="3560" windowWidth="26160" windowHeight="15980" xr2:uid="{00000000-000D-0000-FFFF-FFFF00000000}"/>
  </bookViews>
  <sheets>
    <sheet name="Cuadro 11" sheetId="2" r:id="rId1"/>
  </sheets>
  <externalReferences>
    <externalReference r:id="rId2"/>
  </externalReferences>
  <definedNames>
    <definedName name="AÑO">'[1]POB PEA y PIB'!$A$4:$A$52</definedName>
    <definedName name="CUADRO" hidden="1">{"'resumen_SAP'!$A$3:$H$59"}</definedName>
    <definedName name="datos_confia">#REF!</definedName>
    <definedName name="Departamento">#REF!</definedName>
    <definedName name="Departamento_confia">#REF!</definedName>
    <definedName name="Excel_BuiltIn_Print_Area_1_1">#REF!</definedName>
    <definedName name="Excel_BuiltIn_Print_Area_1_1_1">#REF!</definedName>
    <definedName name="Excel_BuiltIn_Print_Area_1_1_1_1">#REF!</definedName>
    <definedName name="historico_confia">#REF!</definedName>
    <definedName name="hombres_confia">#REF!</definedName>
    <definedName name="hombres_crecer">#REF!</definedName>
    <definedName name="HTML_CodePage" hidden="1">1252</definedName>
    <definedName name="HTML_Control" hidden="1">{"'resumen_SAP'!$A$3:$H$59"}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"C:\WINDOWS\Escritorio\insumo web\cuadro excel\resumen diciembre.htm"</definedName>
    <definedName name="HTML_Title" hidden="1">""</definedName>
    <definedName name="I_mensual">'[1]Tasas i e IPC'!$G$2:$G$120</definedName>
    <definedName name="I_punto_a_punto">'[1]Tasas i e IPC'!$H$2:$H$120</definedName>
    <definedName name="INPEP">'[1]cotizantes SPP'!$D$5:$D$1048576</definedName>
    <definedName name="IPC">'[1]Tasas i e IPC'!$F$2:$F$120</definedName>
    <definedName name="Mes">'[1]cotizantes SPP'!$A$5:$A$1048576</definedName>
    <definedName name="Mes_Rentab_N">'[1]rent. ult. 12 meses'!$B$8:$B$218</definedName>
    <definedName name="Mes_Rentab_R">'[1]rent. ult. 12 meses'!$B$219:$B$667</definedName>
    <definedName name="MES_TASAS">'[1]Tasas i e IPC'!$A$2:$A$120</definedName>
    <definedName name="meses_confia">#REF!</definedName>
    <definedName name="mujeres_crecer">#REF!</definedName>
    <definedName name="NUMERO" hidden="1">{"'resumen_SAP'!$A$3:$H$59"}</definedName>
    <definedName name="PIB_1">'[1]POB PEA y PIB'!$E$4:$E$52</definedName>
    <definedName name="Rentab_N_Prom">'[1]rent. ult. 12 meses'!$H$8:$H$217</definedName>
    <definedName name="Rentab_R_Prom">'[1]rent. ult. 12 meses'!$H$219:$H$678</definedName>
    <definedName name="sexo_confia">#REF!</definedName>
    <definedName name="T_180_dias">'[1]Tasas i e IPC'!$D$2:$D$120</definedName>
    <definedName name="T_30_dias">'[1]Tasas i e IPC'!$B$2:$B$120</definedName>
    <definedName name="T_360_dias">'[1]Tasas i e IPC'!$E$2:$E$120</definedName>
    <definedName name="T_90_dias">'[1]Tasas i e IPC'!$C$2:$C$120</definedName>
    <definedName name="UPISSS">'[1]cotizantes SPP'!$G$5:$G$1048576</definedName>
    <definedName name="ValorizadaJun11" hidden="1">{"'resumen_SAP'!$A$3:$H$59"}</definedName>
    <definedName name="xxx" hidden="1">{"'resumen_SAP'!$A$3:$H$59"}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J23" i="2"/>
  <c r="H23" i="2"/>
  <c r="H10" i="2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I9" i="2"/>
  <c r="J9" i="2"/>
  <c r="H9" i="2"/>
  <c r="F23" i="2" l="1"/>
  <c r="E23" i="2"/>
  <c r="G23" i="2" s="1"/>
  <c r="C23" i="2"/>
  <c r="B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D23" i="2" l="1"/>
</calcChain>
</file>

<file path=xl/sharedStrings.xml><?xml version="1.0" encoding="utf-8"?>
<sst xmlns="http://schemas.openxmlformats.org/spreadsheetml/2006/main" count="33" uniqueCount="27">
  <si>
    <t>Cuadro No. 11</t>
  </si>
  <si>
    <t>Sistema de Ahorro para Pensiones</t>
  </si>
  <si>
    <t xml:space="preserve">Afiliados por departamento de domicilio, AFP y género </t>
  </si>
  <si>
    <t>Departamento</t>
  </si>
  <si>
    <t>TOTAL</t>
  </si>
  <si>
    <t>Nombre</t>
  </si>
  <si>
    <t>AFP CRECER</t>
  </si>
  <si>
    <t>AFP CONFIA</t>
  </si>
  <si>
    <t>Mujeres</t>
  </si>
  <si>
    <t>Hombres</t>
  </si>
  <si>
    <t>Total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</si>
  <si>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</si>
  <si>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</si>
  <si>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</si>
  <si>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</si>
  <si>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</si>
  <si>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</si>
  <si>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</si>
  <si>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</si>
  <si>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</si>
  <si>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</si>
  <si>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</si>
  <si>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</si>
  <si>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</si>
  <si>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LA UNION</t>
  </si>
  <si>
    <t>Totales</t>
  </si>
  <si>
    <t>(Al 31 de diciembre de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</si>
</sst>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u/>
      <sz val="9"/>
      <name val="Museo Sans 300"/>
      <family val="3"/>
    </font>
    <font>
      <sz val="10"/>
      <name val="Arial"/>
      <family val="2"/>
    </font>
    <font>
      <sz val="9"/>
      <name val="Museo Sans 300"/>
      <family val="3"/>
    </font>
    <font>
      <b/>
      <sz val="9"/>
      <name val="Museo Sans 300"/>
      <family val="3"/>
    </font>
    <font>
      <b/>
      <u/>
      <sz val="9"/>
      <name val="Museo Sans 300"/>
      <family val="3"/>
    </font>
    <font>
      <sz val="9"/>
      <color theme="1"/>
      <name val="Museo Sans 300"/>
      <family val="3"/>
    </font>
    <font>
      <sz val="11"/>
      <color theme="1"/>
      <name val="Calibri"/>
      <family val="2"/>
      <scheme val="minor"/>
    </font>
    <font>
      <b/>
      <sz val="11"/>
      <color theme="0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3" borderId="1" applyNumberFormat="0" applyProtection="0">
      <alignment horizontal="center" vertical="center" wrapText="1"/>
    </xf>
    <xf numFmtId="9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1" applyFont="1" applyFill="1" applyAlignment="1" applyProtection="1"/>
    <xf numFmtId="0" fontId="5" fillId="2" borderId="0" xfId="2" applyFont="1" applyFill="1"/>
    <xf numFmtId="0" fontId="6" fillId="2" borderId="0" xfId="2" applyFont="1" applyFill="1"/>
    <xf numFmtId="0" fontId="10" fillId="4" borderId="2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1" fillId="0" borderId="9" xfId="0" applyFont="1" applyBorder="1"/>
    <xf numFmtId="164" fontId="11" fillId="0" borderId="9" xfId="5" applyNumberFormat="1" applyFont="1" applyBorder="1"/>
    <xf numFmtId="164" fontId="11" fillId="0" borderId="0" xfId="5" applyNumberFormat="1" applyFont="1" applyBorder="1"/>
    <xf numFmtId="164" fontId="11" fillId="0" borderId="10" xfId="5" applyNumberFormat="1" applyFont="1" applyBorder="1"/>
    <xf numFmtId="0" fontId="12" fillId="0" borderId="3" xfId="0" applyFont="1" applyBorder="1"/>
    <xf numFmtId="164" fontId="12" fillId="0" borderId="3" xfId="5" applyNumberFormat="1" applyFont="1" applyBorder="1"/>
    <xf numFmtId="164" fontId="12" fillId="0" borderId="4" xfId="5" applyNumberFormat="1" applyFont="1" applyBorder="1"/>
    <xf numFmtId="164" fontId="12" fillId="0" borderId="5" xfId="5" applyNumberFormat="1" applyFont="1" applyBorder="1"/>
    <xf numFmtId="0" fontId="10" fillId="4" borderId="6" xfId="0" applyFont="1" applyFill="1" applyBorder="1" applyAlignment="1">
      <alignment horizontal="left"/>
    </xf>
    <xf numFmtId="0" fontId="7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 wrapText="1"/>
    </xf>
    <xf numFmtId="0" fontId="8" fillId="2" borderId="0" xfId="2" applyFont="1" applyFill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</cellXfs>
  <cellStyles count="6">
    <cellStyle name="Cuadros SSF" xfId="3" xr:uid="{00000000-0005-0000-0000-000000000000}"/>
    <cellStyle name="Hipervínculo 2" xfId="1" xr:uid="{00000000-0005-0000-0000-000001000000}"/>
    <cellStyle name="Millares" xfId="5" builtinId="3"/>
    <cellStyle name="Normal" xfId="0" builtinId="0"/>
    <cellStyle name="Normal 2 2" xfId="2" xr:uid="{00000000-0005-0000-0000-000004000000}"/>
    <cellStyle name="Porcentu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Escritorio/Tareas%20sistema%20de%20pensiones/Resumen%20marzo%202016/Resumen_Estadistico_Previsional_03_16%20-%20Ba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eriodo anterior"/>
      <sheetName val="cotizantes SPP"/>
      <sheetName val="Afiliados SAP-SPP-16"/>
      <sheetName val="Afiliados SAP-SPP-15"/>
      <sheetName val="afi_inp"/>
      <sheetName val="afi_iss"/>
      <sheetName val="afi_cof"/>
      <sheetName val="afi_cre"/>
      <sheetName val="cot_cof"/>
      <sheetName val="cot_cre"/>
      <sheetName val="cot_SAP"/>
      <sheetName val="depto_afi_cof"/>
      <sheetName val="depto_afi_cre"/>
      <sheetName val="Recaudación_SAP"/>
      <sheetName val="Activo F Pensiones"/>
      <sheetName val="cartera valorizada"/>
      <sheetName val="Comisiones_AFP"/>
      <sheetName val="VC_promedio"/>
      <sheetName val="rent. ult. 12 meses"/>
      <sheetName val="DISPONIBILIDADES inpep"/>
      <sheetName val="Inversiones SPP"/>
      <sheetName val="Pensionados"/>
      <sheetName val="POB PEA y PIB"/>
      <sheetName val="Tasas i e IPC"/>
      <sheetName val="_IV.14_Oferta_y_Demanda 2014"/>
      <sheetName val="_IV.14_Oferta_y_Demanda_Glo (2)"/>
    </sheetNames>
    <sheetDataSet>
      <sheetData sheetId="0" refreshError="1"/>
      <sheetData sheetId="1" refreshError="1"/>
      <sheetData sheetId="2">
        <row r="5">
          <cell r="A5">
            <v>41305</v>
          </cell>
          <cell r="D5">
            <v>11992</v>
          </cell>
          <cell r="G5">
            <v>4210</v>
          </cell>
        </row>
        <row r="6">
          <cell r="A6">
            <v>41333</v>
          </cell>
          <cell r="D6">
            <v>11635</v>
          </cell>
          <cell r="G6">
            <v>3951</v>
          </cell>
        </row>
        <row r="7">
          <cell r="A7">
            <v>41364</v>
          </cell>
          <cell r="D7">
            <v>11157</v>
          </cell>
          <cell r="G7">
            <v>4316</v>
          </cell>
        </row>
        <row r="8">
          <cell r="A8">
            <v>41394</v>
          </cell>
          <cell r="D8">
            <v>11356</v>
          </cell>
          <cell r="G8">
            <v>4079</v>
          </cell>
        </row>
        <row r="9">
          <cell r="A9">
            <v>41425</v>
          </cell>
          <cell r="D9">
            <v>10778</v>
          </cell>
          <cell r="G9">
            <v>4064</v>
          </cell>
        </row>
        <row r="10">
          <cell r="A10">
            <v>41455</v>
          </cell>
          <cell r="D10">
            <v>10777</v>
          </cell>
          <cell r="G10">
            <v>4070</v>
          </cell>
        </row>
        <row r="11">
          <cell r="A11">
            <v>41486</v>
          </cell>
          <cell r="D11">
            <v>10742</v>
          </cell>
          <cell r="G11">
            <v>3971</v>
          </cell>
        </row>
        <row r="12">
          <cell r="A12">
            <v>41517</v>
          </cell>
          <cell r="D12">
            <v>10742</v>
          </cell>
          <cell r="G12">
            <v>3979</v>
          </cell>
        </row>
        <row r="13">
          <cell r="A13">
            <v>41547</v>
          </cell>
          <cell r="D13">
            <v>10713</v>
          </cell>
          <cell r="G13">
            <v>3964</v>
          </cell>
        </row>
        <row r="14">
          <cell r="A14">
            <v>41578</v>
          </cell>
          <cell r="D14">
            <v>10689</v>
          </cell>
          <cell r="G14">
            <v>3927</v>
          </cell>
        </row>
        <row r="15">
          <cell r="A15">
            <v>41608</v>
          </cell>
          <cell r="D15">
            <v>10607</v>
          </cell>
          <cell r="G15">
            <v>5095</v>
          </cell>
        </row>
        <row r="16">
          <cell r="A16">
            <v>41639</v>
          </cell>
          <cell r="D16">
            <v>10654</v>
          </cell>
          <cell r="G16">
            <v>3854</v>
          </cell>
        </row>
        <row r="17">
          <cell r="A17">
            <v>41640</v>
          </cell>
          <cell r="D17">
            <v>10487</v>
          </cell>
          <cell r="G17">
            <v>3665</v>
          </cell>
        </row>
        <row r="18">
          <cell r="A18">
            <v>41698</v>
          </cell>
          <cell r="D18">
            <v>10358</v>
          </cell>
          <cell r="G18">
            <v>3642</v>
          </cell>
        </row>
        <row r="19">
          <cell r="A19">
            <v>41729</v>
          </cell>
          <cell r="D19">
            <v>10504</v>
          </cell>
          <cell r="G19">
            <v>3491</v>
          </cell>
        </row>
        <row r="20">
          <cell r="A20">
            <v>41759</v>
          </cell>
          <cell r="D20">
            <v>10480</v>
          </cell>
          <cell r="G20">
            <v>3508</v>
          </cell>
        </row>
        <row r="21">
          <cell r="A21">
            <v>41790</v>
          </cell>
          <cell r="D21">
            <v>10273</v>
          </cell>
          <cell r="G21">
            <v>3552</v>
          </cell>
        </row>
        <row r="22">
          <cell r="A22">
            <v>41820</v>
          </cell>
          <cell r="D22">
            <v>10454</v>
          </cell>
          <cell r="G22">
            <v>3560</v>
          </cell>
        </row>
        <row r="23">
          <cell r="A23">
            <v>41851</v>
          </cell>
          <cell r="D23">
            <v>10468</v>
          </cell>
          <cell r="G23">
            <v>3522</v>
          </cell>
        </row>
        <row r="24">
          <cell r="A24">
            <v>41882</v>
          </cell>
          <cell r="D24">
            <v>10428</v>
          </cell>
          <cell r="G24">
            <v>3498</v>
          </cell>
        </row>
        <row r="25">
          <cell r="A25">
            <v>41912</v>
          </cell>
          <cell r="D25">
            <v>10413</v>
          </cell>
          <cell r="G25">
            <v>3461</v>
          </cell>
        </row>
        <row r="26">
          <cell r="A26">
            <v>41943</v>
          </cell>
          <cell r="D26">
            <v>10392</v>
          </cell>
          <cell r="G26">
            <v>3433</v>
          </cell>
        </row>
        <row r="27">
          <cell r="A27">
            <v>41973</v>
          </cell>
          <cell r="D27">
            <v>10367</v>
          </cell>
          <cell r="G27">
            <v>3113</v>
          </cell>
        </row>
        <row r="28">
          <cell r="A28">
            <v>42004</v>
          </cell>
          <cell r="D28">
            <v>10366</v>
          </cell>
          <cell r="G28">
            <v>3295</v>
          </cell>
        </row>
        <row r="29">
          <cell r="A29">
            <v>42035</v>
          </cell>
          <cell r="D29">
            <v>10365</v>
          </cell>
          <cell r="G29">
            <v>3219</v>
          </cell>
        </row>
        <row r="30">
          <cell r="A30">
            <v>42063</v>
          </cell>
          <cell r="D30">
            <v>9867</v>
          </cell>
          <cell r="G30">
            <v>3215</v>
          </cell>
        </row>
        <row r="31">
          <cell r="A31">
            <v>42094</v>
          </cell>
          <cell r="D31">
            <v>9647</v>
          </cell>
          <cell r="G31">
            <v>3181</v>
          </cell>
        </row>
        <row r="32">
          <cell r="A32">
            <v>42124</v>
          </cell>
          <cell r="D32">
            <v>9602</v>
          </cell>
          <cell r="G32">
            <v>3109</v>
          </cell>
        </row>
        <row r="33">
          <cell r="A33">
            <v>42155</v>
          </cell>
          <cell r="D33">
            <v>9383</v>
          </cell>
          <cell r="G33">
            <v>3061</v>
          </cell>
        </row>
        <row r="34">
          <cell r="A34">
            <v>42185</v>
          </cell>
          <cell r="D34">
            <v>9660</v>
          </cell>
          <cell r="G34">
            <v>3049</v>
          </cell>
        </row>
        <row r="35">
          <cell r="A35">
            <v>42216</v>
          </cell>
          <cell r="D35">
            <v>9612</v>
          </cell>
          <cell r="G35">
            <v>2930</v>
          </cell>
        </row>
        <row r="36">
          <cell r="A36">
            <v>42247</v>
          </cell>
          <cell r="D36">
            <v>9473</v>
          </cell>
          <cell r="G36">
            <v>2912</v>
          </cell>
        </row>
        <row r="37">
          <cell r="A37">
            <v>42277</v>
          </cell>
          <cell r="D37">
            <v>9433</v>
          </cell>
          <cell r="G37">
            <v>2939</v>
          </cell>
        </row>
        <row r="38">
          <cell r="A38">
            <v>42308</v>
          </cell>
          <cell r="D38">
            <v>9421</v>
          </cell>
          <cell r="G38">
            <v>2860</v>
          </cell>
        </row>
        <row r="39">
          <cell r="A39">
            <v>42338</v>
          </cell>
          <cell r="D39">
            <v>9505</v>
          </cell>
          <cell r="G39">
            <v>2654</v>
          </cell>
        </row>
        <row r="40">
          <cell r="A40">
            <v>42369</v>
          </cell>
          <cell r="D40">
            <v>9510</v>
          </cell>
          <cell r="G40">
            <v>2687</v>
          </cell>
        </row>
        <row r="41">
          <cell r="A41">
            <v>42400</v>
          </cell>
          <cell r="D41">
            <v>9444</v>
          </cell>
          <cell r="G41">
            <v>2679</v>
          </cell>
        </row>
        <row r="42">
          <cell r="A42">
            <v>42429</v>
          </cell>
          <cell r="D42">
            <v>8481</v>
          </cell>
          <cell r="G42">
            <v>2590</v>
          </cell>
        </row>
        <row r="43">
          <cell r="A43">
            <v>42460</v>
          </cell>
          <cell r="D43">
            <v>7779</v>
          </cell>
          <cell r="G43">
            <v>2632</v>
          </cell>
        </row>
      </sheetData>
      <sheetData sheetId="3">
        <row r="10">
          <cell r="B10">
            <v>611234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M2">
            <v>61810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8">
          <cell r="B8">
            <v>36312</v>
          </cell>
          <cell r="H8">
            <v>0.13009379784736688</v>
          </cell>
        </row>
        <row r="9">
          <cell r="B9">
            <v>36343</v>
          </cell>
          <cell r="H9">
            <v>0.12835220590000002</v>
          </cell>
        </row>
        <row r="10">
          <cell r="B10">
            <v>36374</v>
          </cell>
          <cell r="H10">
            <v>0.13055717</v>
          </cell>
        </row>
        <row r="11">
          <cell r="B11">
            <v>36405</v>
          </cell>
          <cell r="H11">
            <v>0.1285426908</v>
          </cell>
        </row>
        <row r="12">
          <cell r="B12">
            <v>36436</v>
          </cell>
          <cell r="H12">
            <v>0.13051554109999999</v>
          </cell>
        </row>
        <row r="13">
          <cell r="B13">
            <v>36467</v>
          </cell>
          <cell r="H13">
            <v>0.12785412739999999</v>
          </cell>
        </row>
        <row r="14">
          <cell r="B14">
            <v>36498</v>
          </cell>
          <cell r="H14">
            <v>0.1294492653</v>
          </cell>
        </row>
        <row r="15">
          <cell r="B15">
            <v>36529</v>
          </cell>
          <cell r="H15">
            <v>0.1294515886</v>
          </cell>
        </row>
        <row r="16">
          <cell r="B16">
            <v>36560</v>
          </cell>
          <cell r="H16">
            <v>0.13061686080000001</v>
          </cell>
        </row>
        <row r="17">
          <cell r="B17">
            <v>36591</v>
          </cell>
          <cell r="H17">
            <v>0.13817056389999999</v>
          </cell>
        </row>
        <row r="18">
          <cell r="B18">
            <v>36622</v>
          </cell>
          <cell r="H18">
            <v>0.13867252250000001</v>
          </cell>
        </row>
        <row r="19">
          <cell r="B19">
            <v>36653</v>
          </cell>
          <cell r="H19">
            <v>0.14197543679999999</v>
          </cell>
        </row>
        <row r="20">
          <cell r="B20">
            <v>36684</v>
          </cell>
          <cell r="H20">
            <v>0.1455308287</v>
          </cell>
        </row>
        <row r="21">
          <cell r="B21">
            <v>36715</v>
          </cell>
          <cell r="H21">
            <v>0.13880746720000001</v>
          </cell>
        </row>
        <row r="22">
          <cell r="B22">
            <v>36746</v>
          </cell>
          <cell r="H22">
            <v>0.13600772929999999</v>
          </cell>
        </row>
        <row r="23">
          <cell r="B23">
            <v>36777</v>
          </cell>
          <cell r="H23">
            <v>0.13616653679999999</v>
          </cell>
        </row>
        <row r="24">
          <cell r="B24">
            <v>36808</v>
          </cell>
          <cell r="H24">
            <v>0.13115165910000001</v>
          </cell>
        </row>
        <row r="25">
          <cell r="B25">
            <v>36839</v>
          </cell>
          <cell r="H25">
            <v>0.12978654910000001</v>
          </cell>
        </row>
        <row r="26">
          <cell r="B26">
            <v>36870</v>
          </cell>
          <cell r="H26">
            <v>0.1256432069</v>
          </cell>
        </row>
        <row r="27">
          <cell r="B27">
            <v>36901</v>
          </cell>
          <cell r="H27">
            <v>0.1260852287</v>
          </cell>
        </row>
        <row r="28">
          <cell r="B28">
            <v>36932</v>
          </cell>
          <cell r="H28">
            <v>0.1224352874</v>
          </cell>
        </row>
        <row r="29">
          <cell r="B29">
            <v>36963</v>
          </cell>
          <cell r="H29">
            <v>0.111278366</v>
          </cell>
        </row>
        <row r="30">
          <cell r="B30">
            <v>36994</v>
          </cell>
          <cell r="H30">
            <v>0.1077081439</v>
          </cell>
        </row>
        <row r="31">
          <cell r="B31">
            <v>37025</v>
          </cell>
          <cell r="H31">
            <v>0.10006139679999999</v>
          </cell>
        </row>
        <row r="32">
          <cell r="B32">
            <v>37072</v>
          </cell>
          <cell r="H32">
            <v>9.3195141600000003E-2</v>
          </cell>
        </row>
        <row r="33">
          <cell r="B33">
            <v>37103</v>
          </cell>
          <cell r="H33">
            <v>9.42126088E-2</v>
          </cell>
        </row>
        <row r="34">
          <cell r="B34">
            <v>37134</v>
          </cell>
          <cell r="H34">
            <v>9.5094952199999999E-2</v>
          </cell>
        </row>
        <row r="35">
          <cell r="B35">
            <v>37164</v>
          </cell>
          <cell r="H35">
            <v>0.1001005091</v>
          </cell>
        </row>
        <row r="36">
          <cell r="B36">
            <v>37195</v>
          </cell>
          <cell r="H36">
            <v>0.1007813946</v>
          </cell>
        </row>
        <row r="37">
          <cell r="B37">
            <v>37225</v>
          </cell>
          <cell r="H37">
            <v>9.9752643599999996E-2</v>
          </cell>
        </row>
        <row r="38">
          <cell r="B38">
            <v>37256</v>
          </cell>
          <cell r="H38">
            <v>9.1828029000000005E-2</v>
          </cell>
        </row>
        <row r="39">
          <cell r="B39">
            <v>37287</v>
          </cell>
          <cell r="H39">
            <v>8.5312210200000002E-2</v>
          </cell>
        </row>
        <row r="40">
          <cell r="B40">
            <v>37315</v>
          </cell>
          <cell r="H40">
            <v>8.3482817799999998E-2</v>
          </cell>
        </row>
        <row r="41">
          <cell r="B41">
            <v>37346</v>
          </cell>
          <cell r="H41">
            <v>8.3751280799999994E-2</v>
          </cell>
        </row>
        <row r="42">
          <cell r="B42">
            <v>37376</v>
          </cell>
          <cell r="H42">
            <v>8.2806691500000001E-2</v>
          </cell>
        </row>
        <row r="43">
          <cell r="B43">
            <v>37407</v>
          </cell>
          <cell r="H43">
            <v>8.0510537899999998E-2</v>
          </cell>
        </row>
        <row r="44">
          <cell r="B44">
            <v>37437</v>
          </cell>
          <cell r="H44">
            <v>7.5630767400000007E-2</v>
          </cell>
        </row>
        <row r="45">
          <cell r="B45">
            <v>37468</v>
          </cell>
          <cell r="H45">
            <v>6.9481896400000007E-2</v>
          </cell>
        </row>
        <row r="46">
          <cell r="B46">
            <v>37499</v>
          </cell>
          <cell r="H46">
            <v>6.1421256100000002E-2</v>
          </cell>
        </row>
        <row r="47">
          <cell r="B47">
            <v>37529</v>
          </cell>
          <cell r="H47">
            <v>5.5007801500000002E-2</v>
          </cell>
        </row>
        <row r="48">
          <cell r="B48">
            <v>37560</v>
          </cell>
          <cell r="H48">
            <v>5.0578175099999997E-2</v>
          </cell>
        </row>
        <row r="49">
          <cell r="B49">
            <v>37590</v>
          </cell>
          <cell r="H49">
            <v>4.5056750600000001E-2</v>
          </cell>
        </row>
        <row r="50">
          <cell r="B50">
            <v>37621</v>
          </cell>
          <cell r="H50">
            <v>5.2707463400000001E-2</v>
          </cell>
        </row>
        <row r="51">
          <cell r="B51">
            <v>37652</v>
          </cell>
          <cell r="H51">
            <v>5.4913160400000001E-2</v>
          </cell>
        </row>
        <row r="52">
          <cell r="B52">
            <v>37680</v>
          </cell>
          <cell r="H52">
            <v>5.7300059600000001E-2</v>
          </cell>
        </row>
        <row r="53">
          <cell r="B53">
            <v>37711</v>
          </cell>
          <cell r="H53">
            <v>6.1567130400000003E-2</v>
          </cell>
        </row>
        <row r="54">
          <cell r="B54">
            <v>37741</v>
          </cell>
          <cell r="H54">
            <v>7.1141522299999996E-2</v>
          </cell>
        </row>
        <row r="55">
          <cell r="B55">
            <v>37772</v>
          </cell>
          <cell r="H55">
            <v>7.7538003199999997E-2</v>
          </cell>
        </row>
        <row r="56">
          <cell r="B56">
            <v>37802</v>
          </cell>
          <cell r="H56">
            <v>7.3144037699999997E-2</v>
          </cell>
        </row>
        <row r="57">
          <cell r="B57">
            <v>37833</v>
          </cell>
          <cell r="H57">
            <v>7.1824431999999994E-2</v>
          </cell>
        </row>
        <row r="58">
          <cell r="B58">
            <v>37864</v>
          </cell>
          <cell r="H58">
            <v>6.5434149900000002E-2</v>
          </cell>
        </row>
        <row r="59">
          <cell r="B59">
            <v>37894</v>
          </cell>
          <cell r="H59">
            <v>6.9625414499999996E-2</v>
          </cell>
        </row>
        <row r="60">
          <cell r="B60">
            <v>37925</v>
          </cell>
          <cell r="H60">
            <v>7.2959755000000001E-2</v>
          </cell>
        </row>
        <row r="61">
          <cell r="B61">
            <v>37955</v>
          </cell>
          <cell r="H61">
            <v>7.5879648499999994E-2</v>
          </cell>
        </row>
        <row r="62">
          <cell r="B62">
            <v>37986</v>
          </cell>
          <cell r="H62">
            <v>7.3943200299999998E-2</v>
          </cell>
        </row>
        <row r="63">
          <cell r="B63">
            <v>38017</v>
          </cell>
          <cell r="H63">
            <v>8.74485718E-2</v>
          </cell>
        </row>
        <row r="64">
          <cell r="B64">
            <v>38046</v>
          </cell>
          <cell r="H64">
            <v>9.1323272299999994E-2</v>
          </cell>
        </row>
        <row r="65">
          <cell r="B65">
            <v>38077</v>
          </cell>
          <cell r="H65">
            <v>8.8113219500000006E-2</v>
          </cell>
        </row>
        <row r="66">
          <cell r="B66">
            <v>38107</v>
          </cell>
          <cell r="H66">
            <v>8.3095691099999994E-2</v>
          </cell>
        </row>
        <row r="67">
          <cell r="B67">
            <v>38138</v>
          </cell>
          <cell r="H67">
            <v>5.93251204E-2</v>
          </cell>
        </row>
        <row r="68">
          <cell r="B68">
            <v>38168</v>
          </cell>
          <cell r="H68">
            <v>5.09981724E-2</v>
          </cell>
        </row>
        <row r="69">
          <cell r="B69">
            <v>38199</v>
          </cell>
          <cell r="H69">
            <v>5.5187903099999998E-2</v>
          </cell>
        </row>
        <row r="70">
          <cell r="B70">
            <v>38230</v>
          </cell>
          <cell r="H70">
            <v>6.6283777200000005E-2</v>
          </cell>
        </row>
        <row r="71">
          <cell r="B71">
            <v>38260</v>
          </cell>
          <cell r="H71">
            <v>6.8969164799999996E-2</v>
          </cell>
        </row>
        <row r="72">
          <cell r="B72">
            <v>38291</v>
          </cell>
          <cell r="H72">
            <v>7.2560938899999997E-2</v>
          </cell>
        </row>
        <row r="73">
          <cell r="B73">
            <v>38321</v>
          </cell>
          <cell r="H73">
            <v>7.6079974600000003E-2</v>
          </cell>
        </row>
        <row r="74">
          <cell r="B74">
            <v>38352</v>
          </cell>
          <cell r="H74">
            <v>7.7771583800000002E-2</v>
          </cell>
        </row>
        <row r="75">
          <cell r="B75">
            <v>38383</v>
          </cell>
          <cell r="H75">
            <v>6.5589829899999993E-2</v>
          </cell>
        </row>
        <row r="76">
          <cell r="B76">
            <v>38411</v>
          </cell>
          <cell r="H76">
            <v>6.1353630899999997E-2</v>
          </cell>
        </row>
        <row r="77">
          <cell r="B77">
            <v>38442</v>
          </cell>
          <cell r="H77">
            <v>5.67928646E-2</v>
          </cell>
        </row>
        <row r="78">
          <cell r="B78">
            <v>38472</v>
          </cell>
          <cell r="H78">
            <v>4.8284283800000001E-2</v>
          </cell>
        </row>
        <row r="79">
          <cell r="B79">
            <v>38503</v>
          </cell>
          <cell r="H79">
            <v>6.8360337800000004E-2</v>
          </cell>
        </row>
        <row r="80">
          <cell r="B80">
            <v>38533</v>
          </cell>
          <cell r="H80">
            <v>8.3345919199999993E-2</v>
          </cell>
        </row>
        <row r="81">
          <cell r="B81">
            <v>38564</v>
          </cell>
          <cell r="H81">
            <v>8.7501959700000007E-2</v>
          </cell>
        </row>
        <row r="82">
          <cell r="B82">
            <v>38595</v>
          </cell>
          <cell r="H82">
            <v>8.68881029E-2</v>
          </cell>
        </row>
        <row r="83">
          <cell r="B83">
            <v>38625</v>
          </cell>
          <cell r="H83">
            <v>7.7804507499999995E-2</v>
          </cell>
        </row>
        <row r="84">
          <cell r="B84">
            <v>38656</v>
          </cell>
          <cell r="H84">
            <v>7.0299541100000001E-2</v>
          </cell>
        </row>
        <row r="85">
          <cell r="B85">
            <v>38686</v>
          </cell>
          <cell r="H85">
            <v>5.98106282E-2</v>
          </cell>
        </row>
        <row r="86">
          <cell r="B86">
            <v>38717</v>
          </cell>
          <cell r="H86">
            <v>5.78381226E-2</v>
          </cell>
        </row>
        <row r="87">
          <cell r="B87">
            <v>38748</v>
          </cell>
          <cell r="H87">
            <v>5.5569424800000003E-2</v>
          </cell>
        </row>
        <row r="88">
          <cell r="B88">
            <v>38776</v>
          </cell>
          <cell r="H88">
            <v>5.6153778000000001E-2</v>
          </cell>
        </row>
        <row r="89">
          <cell r="B89">
            <v>38807</v>
          </cell>
          <cell r="H89">
            <v>5.9064313200000003E-2</v>
          </cell>
        </row>
        <row r="90">
          <cell r="B90">
            <v>38837</v>
          </cell>
          <cell r="H90">
            <v>5.6930067299999998E-2</v>
          </cell>
        </row>
        <row r="91">
          <cell r="B91">
            <v>38868</v>
          </cell>
          <cell r="H91">
            <v>4.6188723899999999E-2</v>
          </cell>
        </row>
        <row r="92">
          <cell r="B92">
            <v>38898</v>
          </cell>
          <cell r="H92">
            <v>4.18113876E-2</v>
          </cell>
        </row>
        <row r="93">
          <cell r="B93">
            <v>38929</v>
          </cell>
          <cell r="H93">
            <v>3.5378313600000003E-2</v>
          </cell>
        </row>
        <row r="94">
          <cell r="B94">
            <v>38960</v>
          </cell>
          <cell r="H94">
            <v>3.8245583499999999E-2</v>
          </cell>
        </row>
        <row r="95">
          <cell r="B95">
            <v>38990</v>
          </cell>
          <cell r="H95">
            <v>4.3148887300000001E-2</v>
          </cell>
        </row>
        <row r="96">
          <cell r="B96">
            <v>39021</v>
          </cell>
          <cell r="H96">
            <v>4.7144532900000001E-2</v>
          </cell>
        </row>
        <row r="97">
          <cell r="B97">
            <v>39051</v>
          </cell>
          <cell r="H97">
            <v>5.7046697700000003E-2</v>
          </cell>
        </row>
        <row r="98">
          <cell r="B98">
            <v>39082</v>
          </cell>
          <cell r="H98">
            <v>6.0987629600000003E-2</v>
          </cell>
        </row>
        <row r="99">
          <cell r="B99">
            <v>39113</v>
          </cell>
          <cell r="H99">
            <v>6.1223715499999998E-2</v>
          </cell>
        </row>
        <row r="100">
          <cell r="B100">
            <v>39141</v>
          </cell>
          <cell r="H100">
            <v>5.8208739099999997E-2</v>
          </cell>
        </row>
        <row r="101">
          <cell r="B101">
            <v>39172</v>
          </cell>
          <cell r="H101">
            <v>5.6199445600000002E-2</v>
          </cell>
        </row>
        <row r="102">
          <cell r="B102">
            <v>39202</v>
          </cell>
          <cell r="H102">
            <v>6.15504074E-2</v>
          </cell>
        </row>
        <row r="103">
          <cell r="B103">
            <v>39233</v>
          </cell>
          <cell r="H103">
            <v>7.0088900100000004E-2</v>
          </cell>
        </row>
        <row r="104">
          <cell r="B104">
            <v>39263</v>
          </cell>
          <cell r="H104">
            <v>7.4526048499999997E-2</v>
          </cell>
        </row>
        <row r="105">
          <cell r="B105">
            <v>39294</v>
          </cell>
          <cell r="H105">
            <v>7.48833312E-2</v>
          </cell>
        </row>
        <row r="106">
          <cell r="B106">
            <v>39325</v>
          </cell>
          <cell r="H106">
            <v>6.9618161799999995E-2</v>
          </cell>
        </row>
        <row r="107">
          <cell r="B107">
            <v>39355</v>
          </cell>
          <cell r="H107">
            <v>6.3677470999999999E-2</v>
          </cell>
        </row>
        <row r="108">
          <cell r="B108">
            <v>39386</v>
          </cell>
          <cell r="H108">
            <v>6.5290720999999996E-2</v>
          </cell>
        </row>
        <row r="109">
          <cell r="B109">
            <v>39416</v>
          </cell>
          <cell r="H109">
            <v>6.6723587400000006E-2</v>
          </cell>
        </row>
        <row r="110">
          <cell r="B110">
            <v>39447</v>
          </cell>
          <cell r="H110">
            <v>6.3311196700000003E-2</v>
          </cell>
        </row>
        <row r="111">
          <cell r="B111">
            <v>39478</v>
          </cell>
          <cell r="H111">
            <v>6.3529651800000003E-2</v>
          </cell>
        </row>
        <row r="112">
          <cell r="B112">
            <v>39507</v>
          </cell>
          <cell r="H112">
            <v>6.2532855499999998E-2</v>
          </cell>
        </row>
        <row r="113">
          <cell r="B113">
            <v>39538</v>
          </cell>
          <cell r="H113">
            <v>5.98379572E-2</v>
          </cell>
        </row>
        <row r="114">
          <cell r="B114">
            <v>39568</v>
          </cell>
          <cell r="H114">
            <v>5.73931263E-2</v>
          </cell>
        </row>
        <row r="115">
          <cell r="B115">
            <v>39599</v>
          </cell>
          <cell r="H115">
            <v>5.5666682000000002E-2</v>
          </cell>
        </row>
        <row r="116">
          <cell r="B116">
            <v>39629</v>
          </cell>
          <cell r="H116">
            <v>5.3354470000000001E-2</v>
          </cell>
        </row>
        <row r="117">
          <cell r="B117">
            <v>39660</v>
          </cell>
          <cell r="H117">
            <v>5.1645041099999997E-2</v>
          </cell>
        </row>
        <row r="118">
          <cell r="B118">
            <v>39691</v>
          </cell>
          <cell r="H118">
            <v>5.1502907000000001E-2</v>
          </cell>
        </row>
        <row r="119">
          <cell r="B119">
            <v>39721</v>
          </cell>
          <cell r="H119">
            <v>5.1789640099999999E-2</v>
          </cell>
        </row>
        <row r="120">
          <cell r="B120">
            <v>39752</v>
          </cell>
          <cell r="H120">
            <v>4.4883141699999997E-2</v>
          </cell>
        </row>
        <row r="121">
          <cell r="B121">
            <v>39782</v>
          </cell>
          <cell r="H121">
            <v>3.12823713E-2</v>
          </cell>
        </row>
        <row r="122">
          <cell r="B122">
            <v>39813</v>
          </cell>
          <cell r="H122">
            <v>3.14419217E-2</v>
          </cell>
        </row>
        <row r="123">
          <cell r="B123">
            <v>39844</v>
          </cell>
          <cell r="H123">
            <v>2.9464849500000001E-2</v>
          </cell>
        </row>
        <row r="124">
          <cell r="B124">
            <v>39872</v>
          </cell>
          <cell r="H124">
            <v>2.99355187E-2</v>
          </cell>
        </row>
        <row r="125">
          <cell r="B125">
            <v>39903</v>
          </cell>
          <cell r="H125">
            <v>3.59277603E-2</v>
          </cell>
        </row>
        <row r="126">
          <cell r="B126">
            <v>39933</v>
          </cell>
          <cell r="H126">
            <v>3.7838829999999997E-2</v>
          </cell>
        </row>
        <row r="127">
          <cell r="B127">
            <v>39964</v>
          </cell>
          <cell r="H127">
            <v>3.7809356699999998E-2</v>
          </cell>
        </row>
        <row r="128">
          <cell r="B128">
            <v>39994</v>
          </cell>
          <cell r="H128">
            <v>3.9089154399999999E-2</v>
          </cell>
        </row>
        <row r="129">
          <cell r="B129">
            <v>40025</v>
          </cell>
          <cell r="H129">
            <v>4.27520282E-2</v>
          </cell>
        </row>
        <row r="130">
          <cell r="B130">
            <v>40056</v>
          </cell>
          <cell r="H130">
            <v>4.4006053000000003E-2</v>
          </cell>
        </row>
        <row r="131">
          <cell r="B131">
            <v>40086</v>
          </cell>
          <cell r="H131">
            <v>4.4872335899999997E-2</v>
          </cell>
        </row>
        <row r="132">
          <cell r="B132">
            <v>40117</v>
          </cell>
          <cell r="H132">
            <v>4.7350782799999998E-2</v>
          </cell>
        </row>
        <row r="133">
          <cell r="B133">
            <v>40147</v>
          </cell>
          <cell r="H133">
            <v>5.4731837700000001E-2</v>
          </cell>
        </row>
        <row r="134">
          <cell r="B134">
            <v>40178</v>
          </cell>
          <cell r="H134">
            <v>5.3591517900000003E-2</v>
          </cell>
        </row>
        <row r="135">
          <cell r="B135">
            <v>40209</v>
          </cell>
          <cell r="H135">
            <v>5.34469349E-2</v>
          </cell>
        </row>
        <row r="136">
          <cell r="B136">
            <v>40237</v>
          </cell>
          <cell r="H136">
            <v>5.4957261299999997E-2</v>
          </cell>
        </row>
        <row r="137">
          <cell r="B137">
            <v>40268</v>
          </cell>
          <cell r="H137">
            <v>5.1738739499999999E-2</v>
          </cell>
        </row>
        <row r="138">
          <cell r="B138">
            <v>40298</v>
          </cell>
          <cell r="H138">
            <v>5.29913677E-2</v>
          </cell>
        </row>
        <row r="139">
          <cell r="B139">
            <v>40329</v>
          </cell>
          <cell r="H139">
            <v>5.1904046500000002E-2</v>
          </cell>
        </row>
        <row r="140">
          <cell r="B140">
            <v>40359</v>
          </cell>
          <cell r="H140">
            <v>4.6003108100000002E-2</v>
          </cell>
        </row>
        <row r="141">
          <cell r="B141">
            <v>40390</v>
          </cell>
          <cell r="H141">
            <v>4.7820315299999999E-2</v>
          </cell>
        </row>
        <row r="142">
          <cell r="B142">
            <v>40421</v>
          </cell>
          <cell r="H142">
            <v>4.6538055500000002E-2</v>
          </cell>
        </row>
        <row r="143">
          <cell r="B143">
            <v>40451</v>
          </cell>
          <cell r="H143">
            <v>4.4910229199999999E-2</v>
          </cell>
        </row>
        <row r="144">
          <cell r="B144">
            <v>40482</v>
          </cell>
          <cell r="H144">
            <v>4.3382117300000002E-2</v>
          </cell>
        </row>
        <row r="145">
          <cell r="B145">
            <v>40512</v>
          </cell>
          <cell r="H145">
            <v>4.6229217000000003E-2</v>
          </cell>
        </row>
        <row r="146">
          <cell r="B146">
            <v>40543</v>
          </cell>
          <cell r="H146">
            <v>4.6032889200000003E-2</v>
          </cell>
        </row>
        <row r="147">
          <cell r="B147">
            <v>40574</v>
          </cell>
          <cell r="H147">
            <v>4.4189335500000003E-2</v>
          </cell>
        </row>
        <row r="148">
          <cell r="B148">
            <v>40602</v>
          </cell>
          <cell r="H148">
            <v>3.86347202E-2</v>
          </cell>
        </row>
        <row r="149">
          <cell r="B149">
            <v>40633</v>
          </cell>
          <cell r="H149">
            <v>3.5064793233644753E-2</v>
          </cell>
        </row>
        <row r="150">
          <cell r="B150">
            <v>40663</v>
          </cell>
          <cell r="H150">
            <v>3.0900697018375035E-2</v>
          </cell>
        </row>
        <row r="151">
          <cell r="B151">
            <v>40694</v>
          </cell>
          <cell r="H151">
            <v>3.2508755327705183E-2</v>
          </cell>
        </row>
        <row r="152">
          <cell r="B152">
            <v>40724</v>
          </cell>
          <cell r="H152">
            <v>3.7906282475063946E-2</v>
          </cell>
        </row>
        <row r="153">
          <cell r="B153">
            <v>40755</v>
          </cell>
          <cell r="H153">
            <v>3.5464092917253408E-2</v>
          </cell>
        </row>
        <row r="154">
          <cell r="B154">
            <v>40786</v>
          </cell>
          <cell r="H154">
            <v>3.5038498222986159E-2</v>
          </cell>
        </row>
        <row r="155">
          <cell r="B155">
            <v>40816</v>
          </cell>
          <cell r="H155">
            <v>3.5536821024384248E-2</v>
          </cell>
        </row>
        <row r="156">
          <cell r="B156">
            <v>40847</v>
          </cell>
          <cell r="H156">
            <v>2.9112354032108132E-2</v>
          </cell>
        </row>
        <row r="157">
          <cell r="B157">
            <v>40877</v>
          </cell>
          <cell r="H157">
            <v>3.0103581175520051E-2</v>
          </cell>
        </row>
        <row r="158">
          <cell r="B158">
            <v>40908</v>
          </cell>
          <cell r="H158">
            <v>2.8249917265275634E-2</v>
          </cell>
        </row>
        <row r="159">
          <cell r="B159">
            <v>40939</v>
          </cell>
          <cell r="H159">
            <v>2.8719221777139356E-2</v>
          </cell>
        </row>
        <row r="160">
          <cell r="B160">
            <v>40968</v>
          </cell>
          <cell r="H160">
            <v>3.1836957301027674E-2</v>
          </cell>
        </row>
        <row r="161">
          <cell r="B161">
            <v>40999</v>
          </cell>
          <cell r="H161">
            <v>3.2530649643201917E-2</v>
          </cell>
        </row>
        <row r="162">
          <cell r="B162">
            <v>41029</v>
          </cell>
          <cell r="H162">
            <v>3.2781922411773981E-2</v>
          </cell>
        </row>
        <row r="163">
          <cell r="B163">
            <v>41060</v>
          </cell>
          <cell r="H163">
            <v>3.3176181879300173E-2</v>
          </cell>
        </row>
        <row r="164">
          <cell r="B164">
            <v>41090</v>
          </cell>
          <cell r="H164">
            <v>3.24665182872238E-2</v>
          </cell>
        </row>
        <row r="165">
          <cell r="B165">
            <v>41121</v>
          </cell>
          <cell r="H165">
            <v>3.4834498312415599E-2</v>
          </cell>
        </row>
        <row r="166">
          <cell r="B166">
            <v>41152</v>
          </cell>
          <cell r="H166">
            <v>3.9075049947279769E-2</v>
          </cell>
        </row>
        <row r="167">
          <cell r="B167">
            <v>41182</v>
          </cell>
          <cell r="H167">
            <v>4.363406793341823E-2</v>
          </cell>
        </row>
        <row r="168">
          <cell r="B168">
            <v>41213</v>
          </cell>
          <cell r="H168">
            <v>5.2612283434681287E-2</v>
          </cell>
        </row>
        <row r="169">
          <cell r="B169">
            <v>41243</v>
          </cell>
          <cell r="H169">
            <v>5.2017703776409574E-2</v>
          </cell>
        </row>
        <row r="170">
          <cell r="B170">
            <v>41274</v>
          </cell>
          <cell r="H170">
            <v>5.2009009895696658E-2</v>
          </cell>
        </row>
        <row r="171">
          <cell r="B171">
            <v>41305</v>
          </cell>
          <cell r="H171">
            <v>5.5682351231036459E-2</v>
          </cell>
        </row>
        <row r="172">
          <cell r="B172">
            <v>41333</v>
          </cell>
          <cell r="H172">
            <v>5.9837910147562914E-2</v>
          </cell>
        </row>
        <row r="173">
          <cell r="B173">
            <v>41364</v>
          </cell>
          <cell r="H173">
            <v>6.2468357996531165E-2</v>
          </cell>
        </row>
        <row r="174">
          <cell r="B174">
            <v>41394</v>
          </cell>
          <cell r="H174">
            <v>6.3013513045937108E-2</v>
          </cell>
        </row>
        <row r="175">
          <cell r="B175">
            <v>41425</v>
          </cell>
          <cell r="H175">
            <v>6.0262049905888918E-2</v>
          </cell>
        </row>
        <row r="176">
          <cell r="B176">
            <v>41455</v>
          </cell>
          <cell r="H176">
            <v>5.5456280251721786E-2</v>
          </cell>
        </row>
        <row r="177">
          <cell r="B177">
            <v>41486</v>
          </cell>
          <cell r="H177">
            <v>4.1039299304038768E-2</v>
          </cell>
        </row>
        <row r="178">
          <cell r="B178">
            <v>41517</v>
          </cell>
          <cell r="H178">
            <v>3.5104983390271398E-2</v>
          </cell>
        </row>
        <row r="179">
          <cell r="B179">
            <v>41547</v>
          </cell>
          <cell r="H179">
            <v>2.7102704269353337E-2</v>
          </cell>
        </row>
        <row r="180">
          <cell r="B180">
            <v>41578</v>
          </cell>
          <cell r="H180">
            <v>2.4099548520703132E-2</v>
          </cell>
        </row>
        <row r="181">
          <cell r="B181">
            <v>41608</v>
          </cell>
          <cell r="H181">
            <v>2.3702337305557583E-2</v>
          </cell>
        </row>
        <row r="182">
          <cell r="B182">
            <v>41639</v>
          </cell>
          <cell r="H182">
            <v>2.3290508872749138E-2</v>
          </cell>
        </row>
        <row r="183">
          <cell r="B183">
            <v>41640</v>
          </cell>
          <cell r="H183">
            <v>2.0254545428659503E-2</v>
          </cell>
        </row>
        <row r="184">
          <cell r="B184">
            <v>41698</v>
          </cell>
          <cell r="H184">
            <v>1.2175244146447642E-2</v>
          </cell>
        </row>
        <row r="185">
          <cell r="B185">
            <v>41729</v>
          </cell>
          <cell r="H185">
            <v>7.0482872795179733E-3</v>
          </cell>
        </row>
        <row r="186">
          <cell r="B186">
            <v>41759</v>
          </cell>
          <cell r="H186">
            <v>1.0539046611078462E-2</v>
          </cell>
        </row>
        <row r="187">
          <cell r="B187">
            <v>41790</v>
          </cell>
          <cell r="H187">
            <v>1.6776980367805082E-2</v>
          </cell>
        </row>
        <row r="188">
          <cell r="B188">
            <v>41820</v>
          </cell>
          <cell r="H188">
            <v>2.2447092663708874E-2</v>
          </cell>
        </row>
        <row r="189">
          <cell r="B189">
            <v>41851</v>
          </cell>
          <cell r="H189">
            <v>3.4421526507152675E-2</v>
          </cell>
        </row>
        <row r="190">
          <cell r="B190">
            <v>41882</v>
          </cell>
          <cell r="H190">
            <v>3.8037723117357349E-2</v>
          </cell>
        </row>
        <row r="191">
          <cell r="B191">
            <v>41912</v>
          </cell>
          <cell r="H191">
            <v>4.1135193856100788E-2</v>
          </cell>
        </row>
        <row r="192">
          <cell r="B192">
            <v>41943</v>
          </cell>
          <cell r="H192">
            <v>4.1440282262491732E-2</v>
          </cell>
        </row>
        <row r="193">
          <cell r="B193">
            <v>41973</v>
          </cell>
          <cell r="H193">
            <v>3.8938862228478754E-2</v>
          </cell>
        </row>
        <row r="194">
          <cell r="B194">
            <v>42004</v>
          </cell>
          <cell r="H194">
            <v>3.9306265451437741E-2</v>
          </cell>
        </row>
        <row r="195">
          <cell r="B195">
            <v>42035</v>
          </cell>
          <cell r="H195">
            <v>3.784580178401703E-2</v>
          </cell>
        </row>
        <row r="196">
          <cell r="B196">
            <v>42063</v>
          </cell>
          <cell r="H196">
            <v>4.1677515382991234E-2</v>
          </cell>
        </row>
        <row r="197">
          <cell r="B197">
            <v>42094</v>
          </cell>
          <cell r="H197">
            <v>4.4011180748268396E-2</v>
          </cell>
        </row>
        <row r="198">
          <cell r="B198">
            <v>42124</v>
          </cell>
          <cell r="H198">
            <v>4.0127750071110149E-2</v>
          </cell>
        </row>
        <row r="199">
          <cell r="B199">
            <v>42155</v>
          </cell>
          <cell r="H199">
            <v>3.4070422798224892E-2</v>
          </cell>
        </row>
        <row r="200">
          <cell r="B200">
            <v>42185</v>
          </cell>
          <cell r="H200">
            <v>3.0285827513857368E-2</v>
          </cell>
        </row>
        <row r="201">
          <cell r="B201">
            <v>42216</v>
          </cell>
          <cell r="H201">
            <v>2.7595731799999999E-2</v>
          </cell>
        </row>
        <row r="202">
          <cell r="B202">
            <v>42247</v>
          </cell>
          <cell r="H202">
            <v>2.4667717004172092E-2</v>
          </cell>
        </row>
        <row r="203">
          <cell r="B203">
            <v>42277</v>
          </cell>
          <cell r="H203">
            <v>2.4421822316432744E-2</v>
          </cell>
        </row>
        <row r="204">
          <cell r="B204">
            <v>42308</v>
          </cell>
          <cell r="H204">
            <v>2.3284255518769659E-2</v>
          </cell>
        </row>
        <row r="205">
          <cell r="B205">
            <v>42338</v>
          </cell>
          <cell r="H205">
            <v>2.3173309023603379E-2</v>
          </cell>
        </row>
        <row r="206">
          <cell r="B206">
            <v>42369</v>
          </cell>
          <cell r="H206">
            <v>2.2776960122313908E-2</v>
          </cell>
        </row>
        <row r="207">
          <cell r="B207">
            <v>42400</v>
          </cell>
          <cell r="H207">
            <v>2.4086764132495303E-2</v>
          </cell>
        </row>
        <row r="208">
          <cell r="B208">
            <v>42429</v>
          </cell>
          <cell r="H208">
            <v>1.791982825345758E-2</v>
          </cell>
        </row>
        <row r="209">
          <cell r="B209">
            <v>42460</v>
          </cell>
          <cell r="H209">
            <v>1.6562666519177136E-2</v>
          </cell>
        </row>
        <row r="214">
          <cell r="B214" t="str">
            <v>Superintendencia de Pensiones</v>
          </cell>
        </row>
        <row r="218">
          <cell r="B218" t="str">
            <v>MES</v>
          </cell>
        </row>
        <row r="219">
          <cell r="B219">
            <v>36312</v>
          </cell>
          <cell r="H219">
            <v>0.14381963344875182</v>
          </cell>
        </row>
        <row r="220">
          <cell r="B220">
            <v>36343</v>
          </cell>
          <cell r="H220">
            <v>0.14090212932254809</v>
          </cell>
        </row>
        <row r="221">
          <cell r="B221">
            <v>36374</v>
          </cell>
          <cell r="H221">
            <v>0.12942774225774234</v>
          </cell>
        </row>
        <row r="222">
          <cell r="B222">
            <v>36405</v>
          </cell>
          <cell r="H222">
            <v>0.11186472000000003</v>
          </cell>
        </row>
        <row r="223">
          <cell r="B223">
            <v>36436</v>
          </cell>
          <cell r="H223">
            <v>0.10834856970588236</v>
          </cell>
        </row>
        <row r="224">
          <cell r="B224">
            <v>36467</v>
          </cell>
          <cell r="H224">
            <v>0.13580476072507564</v>
          </cell>
        </row>
        <row r="225">
          <cell r="B225">
            <v>36498</v>
          </cell>
          <cell r="H225">
            <v>0.14085784373737353</v>
          </cell>
        </row>
        <row r="226">
          <cell r="B226">
            <v>36529</v>
          </cell>
          <cell r="H226">
            <v>0.13512722472361816</v>
          </cell>
        </row>
        <row r="227">
          <cell r="B227">
            <v>36560</v>
          </cell>
          <cell r="H227">
            <v>0.12836014051896205</v>
          </cell>
        </row>
        <row r="228">
          <cell r="B228">
            <v>36591</v>
          </cell>
          <cell r="H228">
            <v>0.1325080237810945</v>
          </cell>
        </row>
        <row r="229">
          <cell r="B229">
            <v>36622</v>
          </cell>
          <cell r="H229">
            <v>0.12628340504451052</v>
          </cell>
        </row>
        <row r="230">
          <cell r="B230">
            <v>36653</v>
          </cell>
          <cell r="H230">
            <v>0.1152103874999999</v>
          </cell>
        </row>
        <row r="231">
          <cell r="B231">
            <v>36684</v>
          </cell>
          <cell r="H231">
            <v>0.10572473812741312</v>
          </cell>
        </row>
        <row r="232">
          <cell r="B232">
            <v>36715</v>
          </cell>
          <cell r="H232">
            <v>0.10671279611273077</v>
          </cell>
        </row>
        <row r="233">
          <cell r="B233">
            <v>36746</v>
          </cell>
          <cell r="H233">
            <v>9.8653509961315278E-2</v>
          </cell>
        </row>
        <row r="234">
          <cell r="B234">
            <v>36777</v>
          </cell>
          <cell r="H234">
            <v>9.9870800387221736E-2</v>
          </cell>
        </row>
        <row r="235">
          <cell r="B235">
            <v>36808</v>
          </cell>
          <cell r="H235">
            <v>0.10141349474196693</v>
          </cell>
        </row>
        <row r="236">
          <cell r="B236">
            <v>36839</v>
          </cell>
          <cell r="H236">
            <v>9.2636894680851123E-2</v>
          </cell>
        </row>
        <row r="237">
          <cell r="B237">
            <v>36870</v>
          </cell>
          <cell r="H237">
            <v>7.9236056471716276E-2</v>
          </cell>
        </row>
        <row r="238">
          <cell r="B238">
            <v>36922</v>
          </cell>
          <cell r="H238">
            <v>6.7379363696682626E-2</v>
          </cell>
        </row>
        <row r="239">
          <cell r="B239">
            <v>36950</v>
          </cell>
          <cell r="H239">
            <v>7.1026037595419922E-2</v>
          </cell>
        </row>
        <row r="240">
          <cell r="B240">
            <v>36981</v>
          </cell>
          <cell r="H240">
            <v>5.9369271687321312E-2</v>
          </cell>
        </row>
        <row r="241">
          <cell r="B241">
            <v>37011</v>
          </cell>
          <cell r="H241">
            <v>5.5462738351595986E-2</v>
          </cell>
        </row>
        <row r="242">
          <cell r="B242">
            <v>37042</v>
          </cell>
          <cell r="H242">
            <v>5.2791077423676835E-2</v>
          </cell>
        </row>
        <row r="243">
          <cell r="B243">
            <v>37072</v>
          </cell>
          <cell r="H243">
            <v>5.6533431526046396E-2</v>
          </cell>
        </row>
        <row r="244">
          <cell r="B244">
            <v>37103</v>
          </cell>
          <cell r="H244">
            <v>5.6495711885681033E-2</v>
          </cell>
        </row>
        <row r="245">
          <cell r="B245">
            <v>37134</v>
          </cell>
          <cell r="H245">
            <v>5.8369529525466257E-2</v>
          </cell>
        </row>
        <row r="246">
          <cell r="B246">
            <v>37164</v>
          </cell>
          <cell r="H246">
            <v>6.5163157532920346E-2</v>
          </cell>
        </row>
        <row r="247">
          <cell r="B247">
            <v>37195</v>
          </cell>
          <cell r="H247">
            <v>7.5612072112565931E-2</v>
          </cell>
        </row>
        <row r="248">
          <cell r="B248">
            <v>37225</v>
          </cell>
          <cell r="H248">
            <v>6.7513728984663235E-2</v>
          </cell>
        </row>
        <row r="249">
          <cell r="B249">
            <v>37256</v>
          </cell>
          <cell r="H249">
            <v>7.6541144744626255E-2</v>
          </cell>
        </row>
        <row r="250">
          <cell r="B250">
            <v>37287</v>
          </cell>
          <cell r="H250">
            <v>7.6164809320773408E-2</v>
          </cell>
        </row>
        <row r="251">
          <cell r="B251">
            <v>37315</v>
          </cell>
          <cell r="H251">
            <v>6.9050634237789676E-2</v>
          </cell>
        </row>
        <row r="252">
          <cell r="B252">
            <v>37346</v>
          </cell>
          <cell r="H252">
            <v>6.5425954384584983E-2</v>
          </cell>
        </row>
        <row r="253">
          <cell r="B253">
            <v>37376</v>
          </cell>
          <cell r="H253">
            <v>6.1991655060808171E-2</v>
          </cell>
        </row>
        <row r="254">
          <cell r="B254">
            <v>37407</v>
          </cell>
          <cell r="H254">
            <v>6.1613812045588467E-2</v>
          </cell>
        </row>
        <row r="255">
          <cell r="B255">
            <v>37437</v>
          </cell>
          <cell r="H255">
            <v>5.1447475464320824E-2</v>
          </cell>
        </row>
        <row r="256">
          <cell r="B256">
            <v>37468</v>
          </cell>
          <cell r="H256">
            <v>4.3295187201248586E-2</v>
          </cell>
        </row>
        <row r="257">
          <cell r="B257">
            <v>37499</v>
          </cell>
          <cell r="H257">
            <v>4.2858376989585389E-2</v>
          </cell>
        </row>
        <row r="258">
          <cell r="B258">
            <v>37529</v>
          </cell>
          <cell r="H258">
            <v>4.0133886917085748E-2</v>
          </cell>
        </row>
        <row r="259">
          <cell r="B259">
            <v>37560</v>
          </cell>
          <cell r="H259">
            <v>2.4954317170731821E-2</v>
          </cell>
        </row>
        <row r="260">
          <cell r="B260">
            <v>37590</v>
          </cell>
          <cell r="H260">
            <v>3.0627959171597441E-2</v>
          </cell>
        </row>
        <row r="261">
          <cell r="B261">
            <v>37621</v>
          </cell>
          <cell r="H261">
            <v>2.4134121412588749E-2</v>
          </cell>
        </row>
        <row r="262">
          <cell r="B262">
            <v>37652</v>
          </cell>
          <cell r="H262">
            <v>2.6679474841849071E-2</v>
          </cell>
        </row>
        <row r="263">
          <cell r="B263">
            <v>37680</v>
          </cell>
          <cell r="H263">
            <v>2.970399259836376E-2</v>
          </cell>
        </row>
        <row r="264">
          <cell r="B264">
            <v>37711</v>
          </cell>
          <cell r="H264">
            <v>3.6787899599570295E-2</v>
          </cell>
        </row>
        <row r="265">
          <cell r="B265">
            <v>37741</v>
          </cell>
          <cell r="H265">
            <v>5.0344697293587037E-2</v>
          </cell>
        </row>
        <row r="266">
          <cell r="B266">
            <v>37772</v>
          </cell>
          <cell r="H266">
            <v>5.7861774199882143E-2</v>
          </cell>
        </row>
        <row r="267">
          <cell r="B267">
            <v>37802</v>
          </cell>
          <cell r="H267">
            <v>5.6764192712949413E-2</v>
          </cell>
        </row>
        <row r="268">
          <cell r="B268">
            <v>37833</v>
          </cell>
          <cell r="H268">
            <v>6.1212308910891133E-2</v>
          </cell>
        </row>
        <row r="269">
          <cell r="B269">
            <v>37864</v>
          </cell>
          <cell r="H269">
            <v>4.7521531707796827E-2</v>
          </cell>
        </row>
        <row r="270">
          <cell r="B270">
            <v>37894</v>
          </cell>
          <cell r="H270">
            <v>4.7317550670713526E-2</v>
          </cell>
        </row>
        <row r="271">
          <cell r="B271">
            <v>37925</v>
          </cell>
          <cell r="H271">
            <v>4.8631504104769352E-2</v>
          </cell>
        </row>
        <row r="272">
          <cell r="B272">
            <v>37955</v>
          </cell>
          <cell r="H272">
            <v>4.8717856028852591E-2</v>
          </cell>
        </row>
        <row r="273">
          <cell r="B273">
            <v>37986</v>
          </cell>
          <cell r="H273">
            <v>4.754506467030839E-2</v>
          </cell>
        </row>
        <row r="274">
          <cell r="B274">
            <v>38017</v>
          </cell>
          <cell r="H274">
            <v>6.1650465488626294E-2</v>
          </cell>
        </row>
        <row r="275">
          <cell r="B275">
            <v>38046</v>
          </cell>
          <cell r="H275">
            <v>6.3356983630517227E-2</v>
          </cell>
        </row>
        <row r="276">
          <cell r="B276">
            <v>38077</v>
          </cell>
          <cell r="H276">
            <v>5.6523176521992458E-2</v>
          </cell>
        </row>
        <row r="277">
          <cell r="B277">
            <v>38107</v>
          </cell>
          <cell r="H277">
            <v>4.2440511164581363E-2</v>
          </cell>
        </row>
        <row r="278">
          <cell r="B278">
            <v>38138</v>
          </cell>
          <cell r="H278">
            <v>1.1192363879343192E-2</v>
          </cell>
        </row>
        <row r="279">
          <cell r="B279">
            <v>38168</v>
          </cell>
          <cell r="H279">
            <v>4.8744357969212615E-3</v>
          </cell>
        </row>
        <row r="280">
          <cell r="B280">
            <v>38199</v>
          </cell>
          <cell r="H280">
            <v>2.0777807217473576E-3</v>
          </cell>
        </row>
        <row r="281">
          <cell r="B281">
            <v>38230</v>
          </cell>
          <cell r="H281">
            <v>1.3577734980988465E-2</v>
          </cell>
        </row>
        <row r="282">
          <cell r="B282">
            <v>38260</v>
          </cell>
          <cell r="H282">
            <v>1.4683592596107964E-2</v>
          </cell>
        </row>
        <row r="283">
          <cell r="B283">
            <v>38291</v>
          </cell>
          <cell r="H283">
            <v>1.7031043902901555E-2</v>
          </cell>
        </row>
        <row r="284">
          <cell r="B284">
            <v>38321</v>
          </cell>
          <cell r="H284">
            <v>2.0851887486955656E-2</v>
          </cell>
        </row>
        <row r="285">
          <cell r="B285">
            <v>38352</v>
          </cell>
          <cell r="H285">
            <v>2.2844817120622363E-2</v>
          </cell>
        </row>
        <row r="286">
          <cell r="B286">
            <v>38383</v>
          </cell>
          <cell r="H286">
            <v>8.0312457667202075E-3</v>
          </cell>
        </row>
        <row r="287">
          <cell r="B287">
            <v>38411</v>
          </cell>
          <cell r="H287">
            <v>7.5504375355990305E-3</v>
          </cell>
        </row>
        <row r="288">
          <cell r="B288">
            <v>38442</v>
          </cell>
          <cell r="H288">
            <v>8.8714697852028124E-3</v>
          </cell>
        </row>
        <row r="289">
          <cell r="B289">
            <v>38472</v>
          </cell>
          <cell r="H289">
            <v>4.1037201149425329E-3</v>
          </cell>
        </row>
        <row r="290">
          <cell r="B290">
            <v>38503</v>
          </cell>
          <cell r="H290">
            <v>2.3137653514652357E-2</v>
          </cell>
        </row>
        <row r="291">
          <cell r="B291">
            <v>38533</v>
          </cell>
          <cell r="H291">
            <v>3.8881779056386678E-2</v>
          </cell>
        </row>
        <row r="292">
          <cell r="B292">
            <v>38564</v>
          </cell>
          <cell r="H292">
            <v>4.4369499375780164E-2</v>
          </cell>
        </row>
        <row r="293">
          <cell r="B293">
            <v>38595</v>
          </cell>
          <cell r="H293">
            <v>4.3279039066999259E-2</v>
          </cell>
        </row>
        <row r="294">
          <cell r="B294">
            <v>38625</v>
          </cell>
          <cell r="H294">
            <v>3.2478692882459859E-2</v>
          </cell>
        </row>
        <row r="295">
          <cell r="B295">
            <v>38656</v>
          </cell>
          <cell r="H295">
            <v>1.0383782781081985E-2</v>
          </cell>
        </row>
        <row r="296">
          <cell r="B296">
            <v>38686</v>
          </cell>
          <cell r="H296">
            <v>1.3687831850788923E-2</v>
          </cell>
        </row>
        <row r="297">
          <cell r="B297">
            <v>38717</v>
          </cell>
          <cell r="H297">
            <v>1.4615502206023478E-2</v>
          </cell>
        </row>
        <row r="298">
          <cell r="B298">
            <v>38748</v>
          </cell>
          <cell r="H298">
            <v>2.1551751475854086E-2</v>
          </cell>
        </row>
        <row r="299">
          <cell r="B299">
            <v>38776</v>
          </cell>
          <cell r="H299">
            <v>1.7979545060240909E-2</v>
          </cell>
        </row>
        <row r="300">
          <cell r="B300">
            <v>38807</v>
          </cell>
          <cell r="H300">
            <v>1.7939555171087918E-2</v>
          </cell>
        </row>
        <row r="301">
          <cell r="B301">
            <v>38837</v>
          </cell>
          <cell r="H301">
            <v>1.4036330519044293E-2</v>
          </cell>
        </row>
        <row r="302">
          <cell r="B302">
            <v>38868</v>
          </cell>
          <cell r="H302">
            <v>9.7372105974327106E-3</v>
          </cell>
        </row>
        <row r="303">
          <cell r="B303">
            <v>38898</v>
          </cell>
          <cell r="H303">
            <v>-2.2875046925877607E-3</v>
          </cell>
        </row>
        <row r="304">
          <cell r="B304">
            <v>38929</v>
          </cell>
          <cell r="H304">
            <v>-1.9063653623874965E-2</v>
          </cell>
        </row>
        <row r="305">
          <cell r="B305">
            <v>38960</v>
          </cell>
          <cell r="H305">
            <v>-8.3614293218720048E-3</v>
          </cell>
        </row>
        <row r="306">
          <cell r="B306">
            <v>38990</v>
          </cell>
          <cell r="H306">
            <v>7.1842603607064071E-4</v>
          </cell>
        </row>
        <row r="307">
          <cell r="B307">
            <v>39021</v>
          </cell>
          <cell r="H307">
            <v>2.7821488908519987E-2</v>
          </cell>
        </row>
        <row r="308">
          <cell r="B308">
            <v>39051</v>
          </cell>
          <cell r="H308">
            <v>1.7859121521424992E-2</v>
          </cell>
        </row>
        <row r="309">
          <cell r="B309">
            <v>39082</v>
          </cell>
          <cell r="H309">
            <v>1.1620546910755314E-2</v>
          </cell>
        </row>
        <row r="310">
          <cell r="B310">
            <v>39113</v>
          </cell>
          <cell r="H310">
            <v>5.4227527238273066E-3</v>
          </cell>
        </row>
        <row r="311">
          <cell r="B311">
            <v>39141</v>
          </cell>
          <cell r="H311">
            <v>9.8375218055155589E-3</v>
          </cell>
        </row>
        <row r="312">
          <cell r="B312">
            <v>39172</v>
          </cell>
          <cell r="H312">
            <v>5.2340778528598975E-3</v>
          </cell>
        </row>
        <row r="313">
          <cell r="B313">
            <v>39202</v>
          </cell>
          <cell r="H313">
            <v>1.6518632002298084E-2</v>
          </cell>
        </row>
        <row r="314">
          <cell r="B314">
            <v>39233</v>
          </cell>
          <cell r="H314">
            <v>3.0219408972754547E-2</v>
          </cell>
        </row>
        <row r="315">
          <cell r="B315">
            <v>39263</v>
          </cell>
          <cell r="H315">
            <v>3.6087212901359855E-2</v>
          </cell>
        </row>
        <row r="316">
          <cell r="B316">
            <v>39294</v>
          </cell>
          <cell r="H316">
            <v>4.1957474990306221E-2</v>
          </cell>
        </row>
        <row r="317">
          <cell r="B317">
            <v>39325</v>
          </cell>
          <cell r="H317">
            <v>3.2848746427191822E-2</v>
          </cell>
        </row>
        <row r="318">
          <cell r="B318">
            <v>39355</v>
          </cell>
          <cell r="H318">
            <v>1.982499616490907E-2</v>
          </cell>
        </row>
        <row r="319">
          <cell r="B319">
            <v>39386</v>
          </cell>
          <cell r="H319">
            <v>1.0233021337126669E-2</v>
          </cell>
        </row>
        <row r="320">
          <cell r="B320">
            <v>39416</v>
          </cell>
          <cell r="H320">
            <v>4.1641602183941639E-3</v>
          </cell>
        </row>
        <row r="321">
          <cell r="B321">
            <v>39447</v>
          </cell>
          <cell r="H321">
            <v>1.4029369349608967E-2</v>
          </cell>
        </row>
        <row r="322">
          <cell r="B322">
            <v>39478</v>
          </cell>
          <cell r="H322">
            <v>1.5399705747565218E-2</v>
          </cell>
        </row>
        <row r="323">
          <cell r="B323">
            <v>39507</v>
          </cell>
          <cell r="H323">
            <v>4.0945525420525986E-3</v>
          </cell>
        </row>
        <row r="324">
          <cell r="B324">
            <v>39538</v>
          </cell>
          <cell r="H324">
            <v>-5.8536465704306373E-5</v>
          </cell>
        </row>
        <row r="325">
          <cell r="B325">
            <v>39568</v>
          </cell>
          <cell r="H325">
            <v>-9.8388179604832482E-3</v>
          </cell>
        </row>
        <row r="326">
          <cell r="B326">
            <v>39599</v>
          </cell>
          <cell r="H326">
            <v>-2.6047899252698681E-2</v>
          </cell>
        </row>
        <row r="327">
          <cell r="B327">
            <v>39629</v>
          </cell>
          <cell r="H327">
            <v>-3.3797037240873351E-2</v>
          </cell>
        </row>
        <row r="328">
          <cell r="B328">
            <v>39660</v>
          </cell>
          <cell r="H328">
            <v>-4.0819918734038674E-2</v>
          </cell>
        </row>
        <row r="329">
          <cell r="B329">
            <v>39691</v>
          </cell>
          <cell r="H329">
            <v>-4.3131397761397849E-2</v>
          </cell>
        </row>
        <row r="330">
          <cell r="B330">
            <v>39721</v>
          </cell>
          <cell r="H330">
            <v>-3.2214169948472593E-2</v>
          </cell>
        </row>
        <row r="331">
          <cell r="B331">
            <v>39752</v>
          </cell>
          <cell r="H331">
            <v>-2.7110668808193794E-2</v>
          </cell>
        </row>
        <row r="332">
          <cell r="B332">
            <v>39782</v>
          </cell>
          <cell r="H332">
            <v>-2.0624528679961895E-2</v>
          </cell>
        </row>
        <row r="333">
          <cell r="B333">
            <v>39813</v>
          </cell>
          <cell r="H333">
            <v>-2.2144556598407306E-2</v>
          </cell>
        </row>
        <row r="334">
          <cell r="B334">
            <v>39844</v>
          </cell>
          <cell r="H334">
            <v>-9.9395561646470343E-3</v>
          </cell>
        </row>
        <row r="335">
          <cell r="B335">
            <v>39872</v>
          </cell>
          <cell r="H335">
            <v>-2.9665840271053678E-3</v>
          </cell>
        </row>
        <row r="336">
          <cell r="B336">
            <v>39903</v>
          </cell>
          <cell r="H336">
            <v>2.9313198760769765E-3</v>
          </cell>
        </row>
        <row r="337">
          <cell r="B337">
            <v>39933</v>
          </cell>
          <cell r="H337">
            <v>1.4802806297056881E-2</v>
          </cell>
        </row>
        <row r="338">
          <cell r="B338">
            <v>39964</v>
          </cell>
          <cell r="H338">
            <v>2.5199404030425754E-2</v>
          </cell>
        </row>
        <row r="339">
          <cell r="B339">
            <v>39994</v>
          </cell>
          <cell r="H339">
            <v>3.7429267571885028E-2</v>
          </cell>
        </row>
        <row r="340">
          <cell r="B340">
            <v>40025</v>
          </cell>
          <cell r="H340">
            <v>5.6165327863871184E-2</v>
          </cell>
        </row>
        <row r="341">
          <cell r="B341">
            <v>40056</v>
          </cell>
          <cell r="H341">
            <v>6.0658389718581729E-2</v>
          </cell>
        </row>
        <row r="342">
          <cell r="B342">
            <v>40086</v>
          </cell>
          <cell r="H342">
            <v>5.9063790695317309E-2</v>
          </cell>
        </row>
        <row r="343">
          <cell r="B343">
            <v>40117</v>
          </cell>
          <cell r="H343">
            <v>6.4380876829268185E-2</v>
          </cell>
        </row>
        <row r="344">
          <cell r="B344">
            <v>40147</v>
          </cell>
          <cell r="H344">
            <v>6.9490810890285859E-2</v>
          </cell>
        </row>
        <row r="345">
          <cell r="B345">
            <v>40178</v>
          </cell>
          <cell r="H345">
            <v>5.5597152489730517E-2</v>
          </cell>
        </row>
        <row r="346">
          <cell r="B346">
            <v>40209</v>
          </cell>
          <cell r="H346">
            <v>4.5189934418097044E-2</v>
          </cell>
        </row>
        <row r="347">
          <cell r="B347">
            <v>40237</v>
          </cell>
          <cell r="H347">
            <v>4.4098635490894766E-2</v>
          </cell>
        </row>
        <row r="348">
          <cell r="B348">
            <v>40268</v>
          </cell>
          <cell r="H348">
            <v>4.2564174762093732E-2</v>
          </cell>
        </row>
        <row r="349">
          <cell r="B349">
            <v>40298</v>
          </cell>
          <cell r="H349">
            <v>4.6399053661929868E-2</v>
          </cell>
        </row>
        <row r="350">
          <cell r="B350">
            <v>40329</v>
          </cell>
          <cell r="H350">
            <v>5.0538346649355859E-2</v>
          </cell>
        </row>
        <row r="351">
          <cell r="B351">
            <v>40359</v>
          </cell>
          <cell r="H351">
            <v>4.0178110680191059E-2</v>
          </cell>
        </row>
        <row r="352">
          <cell r="B352">
            <v>40390</v>
          </cell>
          <cell r="H352">
            <v>3.7548584315278744E-2</v>
          </cell>
        </row>
        <row r="353">
          <cell r="B353">
            <v>40421</v>
          </cell>
          <cell r="H353">
            <v>3.5971149772322297E-2</v>
          </cell>
        </row>
        <row r="354">
          <cell r="B354">
            <v>40451</v>
          </cell>
          <cell r="H354">
            <v>3.0686752022095254E-2</v>
          </cell>
        </row>
        <row r="355">
          <cell r="B355">
            <v>40482</v>
          </cell>
          <cell r="H355">
            <v>1.5160651196730823E-2</v>
          </cell>
        </row>
        <row r="356">
          <cell r="B356">
            <v>40512</v>
          </cell>
          <cell r="H356">
            <v>2.7528203692791298E-2</v>
          </cell>
        </row>
        <row r="357">
          <cell r="B357">
            <v>40543</v>
          </cell>
          <cell r="H357">
            <v>2.4217065700577578E-2</v>
          </cell>
        </row>
        <row r="358">
          <cell r="B358">
            <v>40574</v>
          </cell>
          <cell r="H358">
            <v>2.0513424061767038E-2</v>
          </cell>
        </row>
        <row r="359">
          <cell r="B359">
            <v>40602</v>
          </cell>
          <cell r="H359">
            <v>1.4489861496385981E-2</v>
          </cell>
        </row>
        <row r="360">
          <cell r="B360">
            <v>40633</v>
          </cell>
          <cell r="H360">
            <v>7.6565354688911125E-3</v>
          </cell>
        </row>
        <row r="361">
          <cell r="B361">
            <v>40663</v>
          </cell>
          <cell r="H361">
            <v>-2.7085034901495941E-2</v>
          </cell>
        </row>
        <row r="362">
          <cell r="B362">
            <v>40694</v>
          </cell>
          <cell r="H362">
            <v>-3.2325440180219989E-2</v>
          </cell>
        </row>
        <row r="363">
          <cell r="B363">
            <v>40724</v>
          </cell>
          <cell r="H363">
            <v>-2.3330871859354452E-2</v>
          </cell>
        </row>
        <row r="364">
          <cell r="B364">
            <v>40755</v>
          </cell>
          <cell r="H364">
            <v>-2.8007046918939738E-2</v>
          </cell>
        </row>
        <row r="365">
          <cell r="B365">
            <v>40786</v>
          </cell>
          <cell r="H365">
            <v>-3.1044281760919223E-2</v>
          </cell>
        </row>
        <row r="366">
          <cell r="B366">
            <v>40816</v>
          </cell>
          <cell r="H366">
            <v>-2.5101844262488959E-2</v>
          </cell>
        </row>
        <row r="367">
          <cell r="B367">
            <v>40847</v>
          </cell>
          <cell r="H367">
            <v>-2.3982972276073489E-2</v>
          </cell>
        </row>
        <row r="368">
          <cell r="B368">
            <v>40877</v>
          </cell>
          <cell r="H368">
            <v>-2.016210294347931E-2</v>
          </cell>
        </row>
        <row r="369">
          <cell r="B369">
            <v>40908</v>
          </cell>
          <cell r="H369">
            <v>-2.1180469047809902E-2</v>
          </cell>
        </row>
        <row r="370">
          <cell r="B370">
            <v>40939</v>
          </cell>
          <cell r="H370">
            <v>-1.7835381156063423E-2</v>
          </cell>
        </row>
        <row r="371">
          <cell r="B371">
            <v>40968</v>
          </cell>
          <cell r="H371">
            <v>-1.6361337177285162E-2</v>
          </cell>
        </row>
        <row r="372">
          <cell r="B372">
            <v>40999</v>
          </cell>
          <cell r="H372">
            <v>-1.0701686650185116E-2</v>
          </cell>
        </row>
        <row r="373">
          <cell r="B373">
            <v>41029</v>
          </cell>
          <cell r="H373">
            <v>1.2630573989385274E-2</v>
          </cell>
        </row>
        <row r="374">
          <cell r="B374">
            <v>41060</v>
          </cell>
          <cell r="H374">
            <v>2.0824208950993128E-2</v>
          </cell>
        </row>
        <row r="375">
          <cell r="B375">
            <v>41090</v>
          </cell>
          <cell r="H375">
            <v>2.6206657675403644E-2</v>
          </cell>
        </row>
        <row r="376">
          <cell r="B376">
            <v>41121</v>
          </cell>
          <cell r="H376">
            <v>3.4420730020407575E-2</v>
          </cell>
        </row>
        <row r="377">
          <cell r="B377">
            <v>41152</v>
          </cell>
          <cell r="H377">
            <v>3.8037012934345693E-2</v>
          </cell>
        </row>
        <row r="378">
          <cell r="B378">
            <v>41182</v>
          </cell>
          <cell r="H378">
            <v>3.5556725474715334E-2</v>
          </cell>
        </row>
        <row r="379">
          <cell r="B379">
            <v>41213</v>
          </cell>
          <cell r="H379">
            <v>4.270657101008557E-2</v>
          </cell>
        </row>
        <row r="380">
          <cell r="B380">
            <v>41243</v>
          </cell>
          <cell r="H380">
            <v>4.5223749405275404E-2</v>
          </cell>
        </row>
        <row r="381">
          <cell r="B381">
            <v>41274</v>
          </cell>
          <cell r="H381">
            <v>4.3866848477571496E-2</v>
          </cell>
        </row>
        <row r="382">
          <cell r="B382">
            <v>41305</v>
          </cell>
          <cell r="H382">
            <v>4.6577130198311334E-2</v>
          </cell>
        </row>
        <row r="383">
          <cell r="B383">
            <v>41333</v>
          </cell>
          <cell r="H383">
            <v>4.9656244575183583E-2</v>
          </cell>
        </row>
        <row r="384">
          <cell r="B384">
            <v>41364</v>
          </cell>
          <cell r="H384">
            <v>4.9040637832278078E-2</v>
          </cell>
        </row>
        <row r="385">
          <cell r="B385">
            <v>41394</v>
          </cell>
          <cell r="H385">
            <v>6.2907222323704604E-2</v>
          </cell>
        </row>
        <row r="386">
          <cell r="B386">
            <v>41425</v>
          </cell>
          <cell r="H386">
            <v>5.867403884761746E-2</v>
          </cell>
        </row>
        <row r="387">
          <cell r="B387">
            <v>41455</v>
          </cell>
          <cell r="H387">
            <v>4.6041903123609451E-2</v>
          </cell>
        </row>
        <row r="388">
          <cell r="B388">
            <v>41486</v>
          </cell>
          <cell r="H388">
            <v>2.9814323181361901E-2</v>
          </cell>
        </row>
        <row r="389">
          <cell r="B389">
            <v>41517</v>
          </cell>
          <cell r="H389">
            <v>2.49579001785043E-2</v>
          </cell>
        </row>
        <row r="390">
          <cell r="B390">
            <v>41547</v>
          </cell>
          <cell r="H390">
            <v>1.9355601696460001E-2</v>
          </cell>
        </row>
        <row r="391">
          <cell r="B391">
            <v>41578</v>
          </cell>
          <cell r="H391">
            <v>1.8700436208796578E-2</v>
          </cell>
        </row>
        <row r="392">
          <cell r="B392">
            <v>41608</v>
          </cell>
          <cell r="H392">
            <v>1.598088259781405E-2</v>
          </cell>
        </row>
        <row r="393">
          <cell r="B393">
            <v>41639</v>
          </cell>
          <cell r="H393">
            <v>1.5269876845668273E-2</v>
          </cell>
        </row>
        <row r="394">
          <cell r="B394">
            <v>41640</v>
          </cell>
          <cell r="H394">
            <v>1.1655473900505253E-2</v>
          </cell>
        </row>
        <row r="395">
          <cell r="B395">
            <v>41698</v>
          </cell>
          <cell r="H395">
            <v>6.0384098463845959E-3</v>
          </cell>
        </row>
        <row r="396">
          <cell r="B396">
            <v>41729</v>
          </cell>
          <cell r="H396">
            <v>2.9362486600119642E-3</v>
          </cell>
        </row>
        <row r="397">
          <cell r="B397">
            <v>41759</v>
          </cell>
          <cell r="H397">
            <v>4.8116203749410946E-3</v>
          </cell>
        </row>
        <row r="398">
          <cell r="B398">
            <v>41790</v>
          </cell>
          <cell r="H398">
            <v>7.2084996214016872E-3</v>
          </cell>
        </row>
        <row r="399">
          <cell r="B399">
            <v>41820</v>
          </cell>
          <cell r="H399">
            <v>1.092257530522911E-2</v>
          </cell>
        </row>
        <row r="400">
          <cell r="B400">
            <v>41851</v>
          </cell>
          <cell r="H400">
            <v>1.5831804485075818E-2</v>
          </cell>
        </row>
        <row r="401">
          <cell r="B401">
            <v>41882</v>
          </cell>
          <cell r="H401">
            <v>1.7783824999860087E-2</v>
          </cell>
        </row>
        <row r="402">
          <cell r="B402">
            <v>41912</v>
          </cell>
          <cell r="H402">
            <v>2.373175403746397E-2</v>
          </cell>
        </row>
        <row r="403">
          <cell r="B403">
            <v>41943</v>
          </cell>
          <cell r="H403">
            <v>2.212217318921561E-2</v>
          </cell>
        </row>
        <row r="404">
          <cell r="B404">
            <v>41973</v>
          </cell>
          <cell r="H404">
            <v>2.5808513258766652E-2</v>
          </cell>
        </row>
        <row r="405">
          <cell r="B405">
            <v>42004</v>
          </cell>
          <cell r="H405">
            <v>3.444437688010149E-2</v>
          </cell>
        </row>
        <row r="406">
          <cell r="B406">
            <v>42035</v>
          </cell>
          <cell r="H406">
            <v>4.5583116848697314E-2</v>
          </cell>
        </row>
        <row r="407">
          <cell r="B407">
            <v>42063</v>
          </cell>
          <cell r="H407">
            <v>5.2731192908530566E-2</v>
          </cell>
        </row>
        <row r="408">
          <cell r="B408">
            <v>42094</v>
          </cell>
          <cell r="H408">
            <v>5.2536728247069675E-2</v>
          </cell>
        </row>
        <row r="409">
          <cell r="B409">
            <v>42124</v>
          </cell>
          <cell r="H409">
            <v>4.3571536140373235E-2</v>
          </cell>
        </row>
        <row r="410">
          <cell r="B410">
            <v>42155</v>
          </cell>
          <cell r="H410">
            <v>3.7806526292879283E-2</v>
          </cell>
        </row>
        <row r="411">
          <cell r="B411">
            <v>42185</v>
          </cell>
          <cell r="H411">
            <v>3.8908770307408691E-2</v>
          </cell>
        </row>
        <row r="412">
          <cell r="B412">
            <v>42216</v>
          </cell>
          <cell r="H412">
            <v>4.2715100800000003E-2</v>
          </cell>
        </row>
        <row r="413">
          <cell r="B413">
            <v>42247</v>
          </cell>
          <cell r="H413">
            <v>4.5579303065481636E-2</v>
          </cell>
        </row>
        <row r="414">
          <cell r="B414">
            <v>42277</v>
          </cell>
          <cell r="H414">
            <v>4.8001864262335214E-2</v>
          </cell>
        </row>
        <row r="415">
          <cell r="B415">
            <v>42308</v>
          </cell>
          <cell r="H415">
            <v>2.5232196692485331E-2</v>
          </cell>
        </row>
        <row r="416">
          <cell r="B416">
            <v>42338</v>
          </cell>
          <cell r="H416">
            <v>2.0621754637011103E-2</v>
          </cell>
        </row>
        <row r="417">
          <cell r="B417">
            <v>42369</v>
          </cell>
          <cell r="H417">
            <v>1.2550203071293842E-2</v>
          </cell>
        </row>
        <row r="418">
          <cell r="B418">
            <v>42400</v>
          </cell>
          <cell r="H418">
            <v>5.781540102627547E-3</v>
          </cell>
        </row>
        <row r="419">
          <cell r="B419">
            <v>42429</v>
          </cell>
          <cell r="H419">
            <v>1.2982768576210724E-3</v>
          </cell>
        </row>
        <row r="420">
          <cell r="B420">
            <v>42460</v>
          </cell>
          <cell r="H420">
            <v>5.3032698963380032E-3</v>
          </cell>
        </row>
      </sheetData>
      <sheetData sheetId="20" refreshError="1"/>
      <sheetData sheetId="21" refreshError="1"/>
      <sheetData sheetId="22" refreshError="1"/>
      <sheetData sheetId="23">
        <row r="4">
          <cell r="A4">
            <v>2007</v>
          </cell>
          <cell r="E4">
            <v>20104.900000000001</v>
          </cell>
        </row>
        <row r="5">
          <cell r="A5">
            <v>2008</v>
          </cell>
          <cell r="E5">
            <v>21431</v>
          </cell>
        </row>
        <row r="6">
          <cell r="A6">
            <v>2009</v>
          </cell>
          <cell r="E6">
            <v>20661</v>
          </cell>
        </row>
        <row r="7">
          <cell r="A7">
            <v>2010</v>
          </cell>
          <cell r="E7">
            <v>21418.3</v>
          </cell>
        </row>
        <row r="8">
          <cell r="A8">
            <v>2011</v>
          </cell>
          <cell r="E8">
            <v>23139</v>
          </cell>
        </row>
        <row r="9">
          <cell r="A9">
            <v>2012</v>
          </cell>
          <cell r="E9">
            <v>23813.599999999999</v>
          </cell>
        </row>
        <row r="10">
          <cell r="A10">
            <v>2013</v>
          </cell>
          <cell r="E10">
            <v>24350.9</v>
          </cell>
        </row>
        <row r="11">
          <cell r="A11">
            <v>2014</v>
          </cell>
          <cell r="E11">
            <v>25163.7</v>
          </cell>
        </row>
      </sheetData>
      <sheetData sheetId="24">
        <row r="2">
          <cell r="A2">
            <v>41305</v>
          </cell>
          <cell r="B2">
            <v>2.83</v>
          </cell>
          <cell r="C2">
            <v>3.34</v>
          </cell>
          <cell r="D2">
            <v>3.27</v>
          </cell>
          <cell r="E2">
            <v>3.59</v>
          </cell>
          <cell r="F2">
            <v>108.59</v>
          </cell>
          <cell r="G2">
            <v>0.4</v>
          </cell>
          <cell r="H2">
            <v>0.9</v>
          </cell>
        </row>
        <row r="3">
          <cell r="A3">
            <v>41333</v>
          </cell>
          <cell r="B3">
            <v>2.82</v>
          </cell>
          <cell r="C3">
            <v>3.5</v>
          </cell>
          <cell r="D3">
            <v>3.25</v>
          </cell>
          <cell r="E3">
            <v>3.6</v>
          </cell>
          <cell r="F3">
            <v>109.05</v>
          </cell>
          <cell r="G3">
            <v>0.4</v>
          </cell>
          <cell r="H3">
            <v>1</v>
          </cell>
        </row>
        <row r="4">
          <cell r="A4">
            <v>41364</v>
          </cell>
          <cell r="B4">
            <v>2.65</v>
          </cell>
          <cell r="C4">
            <v>3.55</v>
          </cell>
          <cell r="D4">
            <v>3.3</v>
          </cell>
          <cell r="E4">
            <v>3.57</v>
          </cell>
          <cell r="F4">
            <v>109.54</v>
          </cell>
          <cell r="G4">
            <v>0.5</v>
          </cell>
          <cell r="H4">
            <v>1.3</v>
          </cell>
        </row>
        <row r="5">
          <cell r="A5">
            <v>41394</v>
          </cell>
          <cell r="B5">
            <v>2.64</v>
          </cell>
          <cell r="C5">
            <v>3.41</v>
          </cell>
          <cell r="D5">
            <v>3.22</v>
          </cell>
          <cell r="E5">
            <v>3.6</v>
          </cell>
          <cell r="F5">
            <v>108.85</v>
          </cell>
          <cell r="G5">
            <v>-0.6</v>
          </cell>
          <cell r="H5">
            <v>0</v>
          </cell>
        </row>
        <row r="6">
          <cell r="A6">
            <v>41425</v>
          </cell>
          <cell r="B6">
            <v>2.7</v>
          </cell>
          <cell r="C6">
            <v>3.43</v>
          </cell>
          <cell r="D6">
            <v>3.33</v>
          </cell>
          <cell r="E6">
            <v>3.65</v>
          </cell>
          <cell r="F6">
            <v>108.69</v>
          </cell>
          <cell r="G6">
            <v>-0.1</v>
          </cell>
          <cell r="H6">
            <v>0.1</v>
          </cell>
        </row>
        <row r="7">
          <cell r="A7">
            <v>41455</v>
          </cell>
          <cell r="B7">
            <v>2.76</v>
          </cell>
          <cell r="C7">
            <v>3.47</v>
          </cell>
          <cell r="D7">
            <v>3.44</v>
          </cell>
          <cell r="E7">
            <v>3.62</v>
          </cell>
          <cell r="F7">
            <v>108.91</v>
          </cell>
          <cell r="G7">
            <v>0.2</v>
          </cell>
          <cell r="H7">
            <v>0.9</v>
          </cell>
        </row>
        <row r="8">
          <cell r="A8">
            <v>41486</v>
          </cell>
          <cell r="B8">
            <v>2.69</v>
          </cell>
          <cell r="C8">
            <v>3.34</v>
          </cell>
          <cell r="D8">
            <v>3.34</v>
          </cell>
          <cell r="E8">
            <v>3.74</v>
          </cell>
          <cell r="F8">
            <v>108.78</v>
          </cell>
          <cell r="G8">
            <v>-0.1</v>
          </cell>
          <cell r="H8">
            <v>1.1000000000000001</v>
          </cell>
        </row>
        <row r="9">
          <cell r="A9">
            <v>41517</v>
          </cell>
          <cell r="B9">
            <v>2.72</v>
          </cell>
          <cell r="C9">
            <v>3.3</v>
          </cell>
          <cell r="D9">
            <v>3.32</v>
          </cell>
          <cell r="E9">
            <v>3.74</v>
          </cell>
          <cell r="F9">
            <v>108.87</v>
          </cell>
          <cell r="G9">
            <v>0.1</v>
          </cell>
          <cell r="H9">
            <v>1</v>
          </cell>
        </row>
        <row r="10">
          <cell r="A10">
            <v>41547</v>
          </cell>
          <cell r="B10">
            <v>2.78</v>
          </cell>
          <cell r="C10">
            <v>3.41</v>
          </cell>
          <cell r="D10">
            <v>3.46</v>
          </cell>
          <cell r="E10">
            <v>3.72</v>
          </cell>
          <cell r="F10">
            <v>109.06</v>
          </cell>
          <cell r="G10">
            <v>0.2</v>
          </cell>
          <cell r="H10">
            <v>0.8</v>
          </cell>
        </row>
        <row r="11">
          <cell r="A11">
            <v>41578</v>
          </cell>
          <cell r="B11">
            <v>2.81</v>
          </cell>
          <cell r="C11">
            <v>3.42</v>
          </cell>
          <cell r="D11">
            <v>3.48</v>
          </cell>
          <cell r="E11">
            <v>3.8</v>
          </cell>
          <cell r="F11">
            <v>108.91</v>
          </cell>
          <cell r="G11">
            <v>-0.1</v>
          </cell>
          <cell r="H11">
            <v>0.5</v>
          </cell>
        </row>
        <row r="12">
          <cell r="A12">
            <v>41608</v>
          </cell>
          <cell r="B12">
            <v>2.72</v>
          </cell>
          <cell r="C12">
            <v>3.58</v>
          </cell>
          <cell r="D12">
            <v>3.69</v>
          </cell>
          <cell r="E12">
            <v>3.7</v>
          </cell>
          <cell r="F12">
            <v>109</v>
          </cell>
          <cell r="G12">
            <v>0.1</v>
          </cell>
          <cell r="H12">
            <v>0.8</v>
          </cell>
        </row>
        <row r="13">
          <cell r="A13">
            <v>41639</v>
          </cell>
          <cell r="B13">
            <v>2.95</v>
          </cell>
          <cell r="C13">
            <v>3.8</v>
          </cell>
          <cell r="D13">
            <v>3.64</v>
          </cell>
          <cell r="E13">
            <v>3.82</v>
          </cell>
          <cell r="F13">
            <v>108.98</v>
          </cell>
          <cell r="G13">
            <v>0</v>
          </cell>
          <cell r="H13">
            <v>0.8</v>
          </cell>
        </row>
        <row r="14">
          <cell r="A14">
            <v>41670</v>
          </cell>
          <cell r="B14">
            <v>2.92</v>
          </cell>
          <cell r="C14">
            <v>3.55</v>
          </cell>
          <cell r="D14">
            <v>3.49</v>
          </cell>
          <cell r="E14">
            <v>3.71</v>
          </cell>
          <cell r="F14">
            <v>109.51</v>
          </cell>
          <cell r="G14">
            <v>0.5</v>
          </cell>
          <cell r="H14">
            <v>0.8</v>
          </cell>
        </row>
        <row r="15">
          <cell r="A15">
            <v>41698</v>
          </cell>
          <cell r="B15">
            <v>2.91</v>
          </cell>
          <cell r="C15">
            <v>3.7</v>
          </cell>
          <cell r="D15">
            <v>3.49</v>
          </cell>
          <cell r="E15">
            <v>3.65</v>
          </cell>
          <cell r="F15">
            <v>109.72</v>
          </cell>
          <cell r="G15">
            <v>0.2</v>
          </cell>
          <cell r="H15">
            <v>0.6</v>
          </cell>
        </row>
        <row r="16">
          <cell r="A16">
            <v>41729</v>
          </cell>
          <cell r="B16">
            <v>3.01</v>
          </cell>
          <cell r="C16">
            <v>3.82</v>
          </cell>
          <cell r="D16">
            <v>3.54</v>
          </cell>
          <cell r="E16">
            <v>3.71</v>
          </cell>
          <cell r="F16">
            <v>109.99</v>
          </cell>
          <cell r="G16">
            <v>0.2</v>
          </cell>
          <cell r="H16">
            <v>0.4</v>
          </cell>
        </row>
        <row r="17">
          <cell r="A17">
            <v>41759</v>
          </cell>
          <cell r="B17">
            <v>2.94</v>
          </cell>
          <cell r="C17">
            <v>3.6</v>
          </cell>
          <cell r="D17">
            <v>3.65</v>
          </cell>
          <cell r="E17">
            <v>3.71</v>
          </cell>
          <cell r="F17">
            <v>109.47</v>
          </cell>
          <cell r="G17">
            <v>-0.5</v>
          </cell>
          <cell r="H17">
            <v>0.6</v>
          </cell>
        </row>
        <row r="18">
          <cell r="A18">
            <v>41790</v>
          </cell>
          <cell r="B18">
            <v>3.19</v>
          </cell>
          <cell r="C18">
            <v>3.96</v>
          </cell>
          <cell r="D18">
            <v>3.73</v>
          </cell>
          <cell r="E18">
            <v>3.94</v>
          </cell>
          <cell r="F18">
            <v>109.72</v>
          </cell>
          <cell r="G18">
            <v>0.2</v>
          </cell>
          <cell r="H18">
            <v>0.9</v>
          </cell>
        </row>
        <row r="19">
          <cell r="A19">
            <v>41820</v>
          </cell>
          <cell r="B19">
            <v>3.3</v>
          </cell>
          <cell r="C19">
            <v>4.0199999999999996</v>
          </cell>
          <cell r="D19">
            <v>3.86</v>
          </cell>
          <cell r="E19">
            <v>3.91</v>
          </cell>
          <cell r="F19">
            <v>110.15</v>
          </cell>
          <cell r="G19">
            <v>0.4</v>
          </cell>
          <cell r="H19">
            <v>1.1000000000000001</v>
          </cell>
        </row>
        <row r="20">
          <cell r="A20">
            <v>41851</v>
          </cell>
          <cell r="B20">
            <v>3.2</v>
          </cell>
          <cell r="C20">
            <v>3.82</v>
          </cell>
          <cell r="D20">
            <v>3.78</v>
          </cell>
          <cell r="E20">
            <v>3.96</v>
          </cell>
          <cell r="F20">
            <v>110.77</v>
          </cell>
          <cell r="G20">
            <v>0.6</v>
          </cell>
          <cell r="H20">
            <v>1.8</v>
          </cell>
        </row>
        <row r="21">
          <cell r="A21">
            <v>41882</v>
          </cell>
          <cell r="B21">
            <v>3.28</v>
          </cell>
          <cell r="C21">
            <v>3.88</v>
          </cell>
          <cell r="D21">
            <v>3.66</v>
          </cell>
          <cell r="E21">
            <v>3.95</v>
          </cell>
          <cell r="F21">
            <v>111.04</v>
          </cell>
          <cell r="G21">
            <v>0.2</v>
          </cell>
          <cell r="H21">
            <v>2</v>
          </cell>
        </row>
        <row r="22">
          <cell r="A22">
            <v>41912</v>
          </cell>
          <cell r="B22">
            <v>3.24</v>
          </cell>
          <cell r="C22">
            <v>4.16</v>
          </cell>
          <cell r="D22">
            <v>3.95</v>
          </cell>
          <cell r="E22">
            <v>4.08</v>
          </cell>
          <cell r="F22">
            <v>110.91</v>
          </cell>
          <cell r="G22">
            <v>-0.1</v>
          </cell>
          <cell r="H22">
            <v>1.7</v>
          </cell>
        </row>
        <row r="23">
          <cell r="A23">
            <v>41943</v>
          </cell>
          <cell r="B23">
            <v>3.6</v>
          </cell>
          <cell r="C23">
            <v>3.97</v>
          </cell>
          <cell r="D23">
            <v>4</v>
          </cell>
          <cell r="E23">
            <v>4.13</v>
          </cell>
          <cell r="F23">
            <v>110.96</v>
          </cell>
          <cell r="G23">
            <v>0</v>
          </cell>
          <cell r="H23">
            <v>1.9</v>
          </cell>
        </row>
        <row r="24">
          <cell r="A24">
            <v>41973</v>
          </cell>
          <cell r="B24">
            <v>3.43</v>
          </cell>
          <cell r="C24">
            <v>4</v>
          </cell>
          <cell r="D24">
            <v>4.0599999999999996</v>
          </cell>
          <cell r="E24">
            <v>4.12</v>
          </cell>
          <cell r="F24">
            <v>110.4</v>
          </cell>
          <cell r="G24">
            <v>-0.5</v>
          </cell>
          <cell r="H24">
            <v>1.3</v>
          </cell>
        </row>
        <row r="25">
          <cell r="A25">
            <v>42004</v>
          </cell>
          <cell r="B25">
            <v>3.68</v>
          </cell>
          <cell r="C25">
            <v>4.28</v>
          </cell>
          <cell r="D25">
            <v>4.09</v>
          </cell>
          <cell r="E25">
            <v>4.3</v>
          </cell>
          <cell r="F25">
            <v>109.5</v>
          </cell>
          <cell r="G25">
            <v>-0.8</v>
          </cell>
          <cell r="H25">
            <v>0.5</v>
          </cell>
        </row>
        <row r="26">
          <cell r="A26">
            <v>42035</v>
          </cell>
          <cell r="B26">
            <v>3.68</v>
          </cell>
          <cell r="C26">
            <v>4.22</v>
          </cell>
          <cell r="D26">
            <v>4.13</v>
          </cell>
          <cell r="E26">
            <v>4.25</v>
          </cell>
          <cell r="F26">
            <v>108.69</v>
          </cell>
          <cell r="G26">
            <v>-0.7</v>
          </cell>
          <cell r="H26">
            <v>-0.7</v>
          </cell>
        </row>
        <row r="27">
          <cell r="A27">
            <v>42063</v>
          </cell>
          <cell r="B27">
            <v>3.64</v>
          </cell>
          <cell r="C27">
            <v>4.17</v>
          </cell>
          <cell r="D27">
            <v>4.12</v>
          </cell>
          <cell r="E27">
            <v>4.3499999999999996</v>
          </cell>
          <cell r="F27">
            <v>108.56</v>
          </cell>
          <cell r="G27">
            <v>-0.1</v>
          </cell>
          <cell r="H27">
            <v>-1</v>
          </cell>
        </row>
        <row r="28">
          <cell r="A28">
            <v>42094</v>
          </cell>
          <cell r="B28">
            <v>3.91</v>
          </cell>
          <cell r="C28">
            <v>4.6399999999999997</v>
          </cell>
          <cell r="D28">
            <v>4.28</v>
          </cell>
          <cell r="E28">
            <v>4.5199999999999996</v>
          </cell>
          <cell r="F28">
            <v>109.1</v>
          </cell>
          <cell r="G28">
            <v>0.5</v>
          </cell>
          <cell r="H28">
            <v>-0.8</v>
          </cell>
        </row>
        <row r="29">
          <cell r="A29">
            <v>42124</v>
          </cell>
          <cell r="B29">
            <v>3.66</v>
          </cell>
          <cell r="C29">
            <v>4.25</v>
          </cell>
          <cell r="D29">
            <v>4.3499999999999996</v>
          </cell>
          <cell r="E29">
            <v>4.5199999999999996</v>
          </cell>
          <cell r="F29">
            <v>109.11</v>
          </cell>
          <cell r="G29">
            <v>0</v>
          </cell>
          <cell r="H29">
            <v>-0.3</v>
          </cell>
        </row>
        <row r="30">
          <cell r="A30">
            <v>42155</v>
          </cell>
          <cell r="B30">
            <v>3.87</v>
          </cell>
          <cell r="C30">
            <v>4.3899999999999997</v>
          </cell>
          <cell r="D30">
            <v>4.3</v>
          </cell>
          <cell r="E30">
            <v>4.62</v>
          </cell>
          <cell r="F30">
            <v>109.33</v>
          </cell>
          <cell r="G30">
            <v>0.2</v>
          </cell>
          <cell r="H30">
            <v>-0.1</v>
          </cell>
        </row>
        <row r="31">
          <cell r="A31">
            <v>42185</v>
          </cell>
          <cell r="B31">
            <v>3.81</v>
          </cell>
          <cell r="C31">
            <v>4.6100000000000003</v>
          </cell>
          <cell r="D31">
            <v>4.29</v>
          </cell>
          <cell r="E31">
            <v>4.5199999999999996</v>
          </cell>
          <cell r="F31">
            <v>109.24</v>
          </cell>
          <cell r="G31">
            <v>-0.1</v>
          </cell>
          <cell r="H31">
            <v>-0.8</v>
          </cell>
        </row>
        <row r="32">
          <cell r="A32">
            <v>42216</v>
          </cell>
          <cell r="B32">
            <v>3.85</v>
          </cell>
          <cell r="C32">
            <v>4.3</v>
          </cell>
          <cell r="D32">
            <v>4.2</v>
          </cell>
          <cell r="E32">
            <v>4.46</v>
          </cell>
          <cell r="F32">
            <v>109.16</v>
          </cell>
          <cell r="G32">
            <v>-0.1</v>
          </cell>
          <cell r="H32">
            <v>-1.5</v>
          </cell>
        </row>
        <row r="33">
          <cell r="A33">
            <v>42247</v>
          </cell>
          <cell r="B33">
            <v>3.73</v>
          </cell>
          <cell r="C33">
            <v>4.13</v>
          </cell>
          <cell r="D33">
            <v>4.09</v>
          </cell>
          <cell r="E33">
            <v>4.41</v>
          </cell>
          <cell r="F33">
            <v>108.82</v>
          </cell>
          <cell r="G33">
            <v>-0.3</v>
          </cell>
          <cell r="H33">
            <v>-2</v>
          </cell>
        </row>
        <row r="34">
          <cell r="A34">
            <v>42277</v>
          </cell>
          <cell r="B34">
            <v>3.73</v>
          </cell>
          <cell r="C34">
            <v>4.41</v>
          </cell>
          <cell r="D34">
            <v>4.29</v>
          </cell>
          <cell r="E34">
            <v>4.51</v>
          </cell>
          <cell r="F34">
            <v>108.41</v>
          </cell>
          <cell r="G34">
            <v>-0.4</v>
          </cell>
          <cell r="H34">
            <v>-2.2999999999999998</v>
          </cell>
        </row>
        <row r="35">
          <cell r="A35">
            <v>42308</v>
          </cell>
          <cell r="B35">
            <v>3.85</v>
          </cell>
          <cell r="C35">
            <v>4.28</v>
          </cell>
          <cell r="D35">
            <v>4.25</v>
          </cell>
          <cell r="E35">
            <v>4.51</v>
          </cell>
          <cell r="F35">
            <v>110.76</v>
          </cell>
          <cell r="G35">
            <v>2.2000000000000002</v>
          </cell>
          <cell r="H35">
            <v>-0.2</v>
          </cell>
        </row>
        <row r="36">
          <cell r="A36">
            <v>42338</v>
          </cell>
          <cell r="B36">
            <v>3.57</v>
          </cell>
          <cell r="C36">
            <v>4.55</v>
          </cell>
          <cell r="D36">
            <v>4.25</v>
          </cell>
          <cell r="E36">
            <v>4.45</v>
          </cell>
          <cell r="F36">
            <v>110.69</v>
          </cell>
          <cell r="G36">
            <v>-0.1</v>
          </cell>
          <cell r="H36">
            <v>0.3</v>
          </cell>
        </row>
        <row r="37">
          <cell r="A37">
            <v>42369</v>
          </cell>
          <cell r="B37">
            <v>3.77</v>
          </cell>
          <cell r="C37">
            <v>4.5599999999999996</v>
          </cell>
          <cell r="D37">
            <v>4.33</v>
          </cell>
          <cell r="E37">
            <v>4.5</v>
          </cell>
          <cell r="F37">
            <v>110.61</v>
          </cell>
          <cell r="G37">
            <v>-0.1</v>
          </cell>
          <cell r="H37">
            <v>1</v>
          </cell>
        </row>
        <row r="38">
          <cell r="A38">
            <v>42400</v>
          </cell>
          <cell r="B38">
            <v>3.78</v>
          </cell>
          <cell r="C38">
            <v>4.42</v>
          </cell>
          <cell r="D38">
            <v>4.26</v>
          </cell>
          <cell r="E38">
            <v>4.4800000000000004</v>
          </cell>
          <cell r="F38">
            <v>110.67</v>
          </cell>
          <cell r="G38">
            <v>0.1</v>
          </cell>
          <cell r="H38">
            <v>1.8</v>
          </cell>
        </row>
        <row r="39">
          <cell r="A39">
            <v>42429</v>
          </cell>
          <cell r="B39">
            <v>3.81</v>
          </cell>
          <cell r="C39">
            <v>4.63</v>
          </cell>
          <cell r="D39">
            <v>4.24</v>
          </cell>
          <cell r="E39">
            <v>4.4400000000000004</v>
          </cell>
          <cell r="F39">
            <v>110.37</v>
          </cell>
          <cell r="G39">
            <v>-0.3</v>
          </cell>
          <cell r="H39">
            <v>1.7</v>
          </cell>
        </row>
        <row r="40">
          <cell r="A40">
            <v>42460</v>
          </cell>
          <cell r="B40">
            <v>3.83</v>
          </cell>
          <cell r="C40">
            <v>4.92</v>
          </cell>
          <cell r="D40">
            <v>4.3099999999999996</v>
          </cell>
          <cell r="E40">
            <v>4.62</v>
          </cell>
          <cell r="F40">
            <v>110.32</v>
          </cell>
          <cell r="G40">
            <v>0</v>
          </cell>
          <cell r="H40">
            <v>1.1000000000000001</v>
          </cell>
        </row>
      </sheetData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D40B-AF1F-42E1-A0E4-CA08A8F78656}">
  <dimension ref="A1:J23"/>
  <sheetViews>
    <sheetView showGridLines="0" tabSelected="1" view="pageBreakPreview" zoomScale="142" zoomScaleNormal="100" zoomScaleSheetLayoutView="142" workbookViewId="0">
      <selection activeCell="L19" sqref="L19"/>
    </sheetView>
  </sheetViews>
  <sheetFormatPr baseColWidth="10" defaultRowHeight="15" x14ac:dyDescent="0.2"/>
  <cols>
    <col min="1" max="1" width="18.5" bestFit="1" customWidth="1"/>
    <col min="2" max="2" width="11.5" bestFit="1" customWidth="1"/>
    <col min="3" max="3" width="11.83203125" bestFit="1" customWidth="1"/>
    <col min="4" max="4" width="13.1640625" bestFit="1" customWidth="1"/>
    <col min="5" max="6" width="11.83203125" bestFit="1" customWidth="1"/>
    <col min="7" max="7" width="13.5" bestFit="1" customWidth="1"/>
    <col min="8" max="8" width="13.1640625" bestFit="1" customWidth="1"/>
    <col min="9" max="9" width="13.33203125" bestFit="1" customWidth="1"/>
    <col min="10" max="10" width="13.6640625" bestFit="1" customWidth="1"/>
  </cols>
  <sheetData>
    <row r="1" spans="1:10" x14ac:dyDescent="0.2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/>
      <c r="B2" s="3"/>
      <c r="C2" s="3"/>
      <c r="D2" s="3"/>
      <c r="E2" s="3"/>
      <c r="F2" s="3"/>
      <c r="G2" s="3"/>
      <c r="H2" s="3"/>
      <c r="I2" s="17" t="s">
        <v>0</v>
      </c>
      <c r="J2" s="17"/>
    </row>
    <row r="3" spans="1:10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 x14ac:dyDescent="0.2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">
      <c r="A5" s="19" t="s">
        <v>26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5" customHeight="1" thickBot="1" x14ac:dyDescent="0.25"/>
    <row r="7" spans="1:10" ht="16" thickBot="1" x14ac:dyDescent="0.25">
      <c r="A7" s="4" t="s">
        <v>5</v>
      </c>
      <c r="B7" s="20" t="s">
        <v>6</v>
      </c>
      <c r="C7" s="21"/>
      <c r="D7" s="22"/>
      <c r="E7" s="20" t="s">
        <v>7</v>
      </c>
      <c r="F7" s="21"/>
      <c r="G7" s="22"/>
      <c r="H7" s="20" t="s">
        <v>4</v>
      </c>
      <c r="I7" s="21"/>
      <c r="J7" s="22"/>
    </row>
    <row r="8" spans="1:10" ht="16" thickBot="1" x14ac:dyDescent="0.25">
      <c r="A8" s="16" t="s">
        <v>3</v>
      </c>
      <c r="B8" s="5" t="s">
        <v>8</v>
      </c>
      <c r="C8" s="6" t="s">
        <v>9</v>
      </c>
      <c r="D8" s="7" t="s">
        <v>10</v>
      </c>
      <c r="E8" s="5" t="s">
        <v>8</v>
      </c>
      <c r="F8" s="6" t="s">
        <v>9</v>
      </c>
      <c r="G8" s="7" t="s">
        <v>10</v>
      </c>
      <c r="H8" s="6" t="s">
        <v>8</v>
      </c>
      <c r="I8" s="6" t="s">
        <v>9</v>
      </c>
      <c r="J8" s="7" t="s">
        <v>10</v>
      </c>
    </row>
    <row r="9" spans="1:10" x14ac:dyDescent="0.2">
      <c r="A9" s="8" t="s">
        <v>11</v>
      </c>
      <c r="B9" s="9">
        <v>40098</v>
      </c>
      <c r="C9" s="10">
        <v>47773</v>
      </c>
      <c r="D9" s="11">
        <f>B9+C9</f>
        <v>87871</v>
      </c>
      <c r="E9" s="9">
        <v>49734</v>
      </c>
      <c r="F9" s="10">
        <v>55524</v>
      </c>
      <c r="G9" s="11">
        <f>E9+F9</f>
        <v>105258</v>
      </c>
      <c r="H9" s="10">
        <f>B9+E9</f>
        <v>89832</v>
      </c>
      <c r="I9" s="10">
        <f t="shared" ref="I9:J9" si="0">C9+F9</f>
        <v>103297</v>
      </c>
      <c r="J9" s="10">
        <f t="shared" si="0"/>
        <v>193129</v>
      </c>
    </row>
    <row r="10" spans="1:10" x14ac:dyDescent="0.2">
      <c r="A10" s="8" t="s">
        <v>12</v>
      </c>
      <c r="B10" s="9">
        <v>80360</v>
      </c>
      <c r="C10" s="10">
        <v>88515</v>
      </c>
      <c r="D10" s="11">
        <f t="shared" ref="D10:D23" si="1">B10+C10</f>
        <v>168875</v>
      </c>
      <c r="E10" s="9">
        <v>75217</v>
      </c>
      <c r="F10" s="10">
        <v>83975</v>
      </c>
      <c r="G10" s="11">
        <f t="shared" ref="G10:G23" si="2">E10+F10</f>
        <v>159192</v>
      </c>
      <c r="H10" s="10">
        <f t="shared" ref="H10:H23" si="3">B10+E10</f>
        <v>155577</v>
      </c>
      <c r="I10" s="10">
        <f t="shared" ref="I10:I23" si="4">C10+F10</f>
        <v>172490</v>
      </c>
      <c r="J10" s="10">
        <f t="shared" ref="J10:J23" si="5">D10+G10</f>
        <v>328067</v>
      </c>
    </row>
    <row r="11" spans="1:10" x14ac:dyDescent="0.2">
      <c r="A11" s="8" t="s">
        <v>13</v>
      </c>
      <c r="B11" s="9">
        <v>51123</v>
      </c>
      <c r="C11" s="10">
        <v>62259</v>
      </c>
      <c r="D11" s="11">
        <f t="shared" si="1"/>
        <v>113382</v>
      </c>
      <c r="E11" s="9">
        <v>88769</v>
      </c>
      <c r="F11" s="10">
        <v>99104</v>
      </c>
      <c r="G11" s="11">
        <f t="shared" si="2"/>
        <v>187873</v>
      </c>
      <c r="H11" s="10">
        <f t="shared" si="3"/>
        <v>139892</v>
      </c>
      <c r="I11" s="10">
        <f t="shared" si="4"/>
        <v>161363</v>
      </c>
      <c r="J11" s="10">
        <f t="shared" si="5"/>
        <v>301255</v>
      </c>
    </row>
    <row r="12" spans="1:10" x14ac:dyDescent="0.2">
      <c r="A12" s="8" t="s">
        <v>14</v>
      </c>
      <c r="B12" s="9">
        <v>23213</v>
      </c>
      <c r="C12" s="10">
        <v>25350</v>
      </c>
      <c r="D12" s="11">
        <f t="shared" si="1"/>
        <v>48563</v>
      </c>
      <c r="E12" s="9">
        <v>17431</v>
      </c>
      <c r="F12" s="10">
        <v>19460</v>
      </c>
      <c r="G12" s="11">
        <f t="shared" si="2"/>
        <v>36891</v>
      </c>
      <c r="H12" s="10">
        <f t="shared" si="3"/>
        <v>40644</v>
      </c>
      <c r="I12" s="10">
        <f t="shared" si="4"/>
        <v>44810</v>
      </c>
      <c r="J12" s="10">
        <f t="shared" si="5"/>
        <v>85454</v>
      </c>
    </row>
    <row r="13" spans="1:10" x14ac:dyDescent="0.2">
      <c r="A13" s="8" t="s">
        <v>15</v>
      </c>
      <c r="B13" s="9">
        <v>119689</v>
      </c>
      <c r="C13" s="10">
        <v>127609</v>
      </c>
      <c r="D13" s="11">
        <f t="shared" si="1"/>
        <v>247298</v>
      </c>
      <c r="E13" s="9">
        <v>113768</v>
      </c>
      <c r="F13" s="10">
        <v>127015</v>
      </c>
      <c r="G13" s="11">
        <f t="shared" si="2"/>
        <v>240783</v>
      </c>
      <c r="H13" s="10">
        <f t="shared" si="3"/>
        <v>233457</v>
      </c>
      <c r="I13" s="10">
        <f t="shared" si="4"/>
        <v>254624</v>
      </c>
      <c r="J13" s="10">
        <f t="shared" si="5"/>
        <v>488081</v>
      </c>
    </row>
    <row r="14" spans="1:10" x14ac:dyDescent="0.2">
      <c r="A14" s="8" t="s">
        <v>16</v>
      </c>
      <c r="B14" s="9">
        <v>311467</v>
      </c>
      <c r="C14" s="10">
        <v>320819</v>
      </c>
      <c r="D14" s="11">
        <f t="shared" si="1"/>
        <v>632286</v>
      </c>
      <c r="E14" s="9">
        <v>239353</v>
      </c>
      <c r="F14" s="10">
        <v>267220</v>
      </c>
      <c r="G14" s="11">
        <f t="shared" si="2"/>
        <v>506573</v>
      </c>
      <c r="H14" s="10">
        <f t="shared" si="3"/>
        <v>550820</v>
      </c>
      <c r="I14" s="10">
        <f t="shared" si="4"/>
        <v>588039</v>
      </c>
      <c r="J14" s="10">
        <f t="shared" si="5"/>
        <v>1138859</v>
      </c>
    </row>
    <row r="15" spans="1:10" x14ac:dyDescent="0.2">
      <c r="A15" s="8" t="s">
        <v>17</v>
      </c>
      <c r="B15" s="9">
        <v>37715</v>
      </c>
      <c r="C15" s="10">
        <v>40121</v>
      </c>
      <c r="D15" s="11">
        <f t="shared" si="1"/>
        <v>77836</v>
      </c>
      <c r="E15" s="9">
        <v>31871</v>
      </c>
      <c r="F15" s="10">
        <v>35582</v>
      </c>
      <c r="G15" s="11">
        <f t="shared" si="2"/>
        <v>67453</v>
      </c>
      <c r="H15" s="10">
        <f t="shared" si="3"/>
        <v>69586</v>
      </c>
      <c r="I15" s="10">
        <f t="shared" si="4"/>
        <v>75703</v>
      </c>
      <c r="J15" s="10">
        <f t="shared" si="5"/>
        <v>145289</v>
      </c>
    </row>
    <row r="16" spans="1:10" x14ac:dyDescent="0.2">
      <c r="A16" s="8" t="s">
        <v>18</v>
      </c>
      <c r="B16" s="9">
        <v>48126</v>
      </c>
      <c r="C16" s="10">
        <v>53262</v>
      </c>
      <c r="D16" s="11">
        <f t="shared" si="1"/>
        <v>101388</v>
      </c>
      <c r="E16" s="9">
        <v>43854</v>
      </c>
      <c r="F16" s="10">
        <v>48960</v>
      </c>
      <c r="G16" s="11">
        <f t="shared" si="2"/>
        <v>92814</v>
      </c>
      <c r="H16" s="10">
        <f t="shared" si="3"/>
        <v>91980</v>
      </c>
      <c r="I16" s="10">
        <f t="shared" si="4"/>
        <v>102222</v>
      </c>
      <c r="J16" s="10">
        <f t="shared" si="5"/>
        <v>194202</v>
      </c>
    </row>
    <row r="17" spans="1:10" x14ac:dyDescent="0.2">
      <c r="A17" s="8" t="s">
        <v>19</v>
      </c>
      <c r="B17" s="9">
        <v>20001</v>
      </c>
      <c r="C17" s="10">
        <v>19191</v>
      </c>
      <c r="D17" s="11">
        <f t="shared" si="1"/>
        <v>39192</v>
      </c>
      <c r="E17" s="9">
        <v>15734</v>
      </c>
      <c r="F17" s="10">
        <v>17565</v>
      </c>
      <c r="G17" s="11">
        <f t="shared" si="2"/>
        <v>33299</v>
      </c>
      <c r="H17" s="10">
        <f t="shared" si="3"/>
        <v>35735</v>
      </c>
      <c r="I17" s="10">
        <f t="shared" si="4"/>
        <v>36756</v>
      </c>
      <c r="J17" s="10">
        <f t="shared" si="5"/>
        <v>72491</v>
      </c>
    </row>
    <row r="18" spans="1:10" x14ac:dyDescent="0.2">
      <c r="A18" s="8" t="s">
        <v>20</v>
      </c>
      <c r="B18" s="9">
        <v>20664</v>
      </c>
      <c r="C18" s="10">
        <v>23300</v>
      </c>
      <c r="D18" s="11">
        <f t="shared" si="1"/>
        <v>43964</v>
      </c>
      <c r="E18" s="9">
        <v>18574</v>
      </c>
      <c r="F18" s="10">
        <v>20738</v>
      </c>
      <c r="G18" s="11">
        <f t="shared" si="2"/>
        <v>39312</v>
      </c>
      <c r="H18" s="10">
        <f t="shared" si="3"/>
        <v>39238</v>
      </c>
      <c r="I18" s="10">
        <f t="shared" si="4"/>
        <v>44038</v>
      </c>
      <c r="J18" s="10">
        <f t="shared" si="5"/>
        <v>83276</v>
      </c>
    </row>
    <row r="19" spans="1:10" x14ac:dyDescent="0.2">
      <c r="A19" s="8" t="s">
        <v>21</v>
      </c>
      <c r="B19" s="9">
        <v>50101</v>
      </c>
      <c r="C19" s="10">
        <v>57545</v>
      </c>
      <c r="D19" s="11">
        <f t="shared" si="1"/>
        <v>107646</v>
      </c>
      <c r="E19" s="9">
        <v>38987</v>
      </c>
      <c r="F19" s="10">
        <v>43526</v>
      </c>
      <c r="G19" s="11">
        <f t="shared" si="2"/>
        <v>82513</v>
      </c>
      <c r="H19" s="10">
        <f t="shared" si="3"/>
        <v>89088</v>
      </c>
      <c r="I19" s="10">
        <f t="shared" si="4"/>
        <v>101071</v>
      </c>
      <c r="J19" s="10">
        <f t="shared" si="5"/>
        <v>190159</v>
      </c>
    </row>
    <row r="20" spans="1:10" x14ac:dyDescent="0.2">
      <c r="A20" s="8" t="s">
        <v>22</v>
      </c>
      <c r="B20" s="9">
        <v>72391</v>
      </c>
      <c r="C20" s="10">
        <v>74774</v>
      </c>
      <c r="D20" s="11">
        <f t="shared" si="1"/>
        <v>147165</v>
      </c>
      <c r="E20" s="9">
        <v>53588</v>
      </c>
      <c r="F20" s="10">
        <v>59828</v>
      </c>
      <c r="G20" s="11">
        <f t="shared" si="2"/>
        <v>113416</v>
      </c>
      <c r="H20" s="10">
        <f t="shared" si="3"/>
        <v>125979</v>
      </c>
      <c r="I20" s="10">
        <f t="shared" si="4"/>
        <v>134602</v>
      </c>
      <c r="J20" s="10">
        <f t="shared" si="5"/>
        <v>260581</v>
      </c>
    </row>
    <row r="21" spans="1:10" x14ac:dyDescent="0.2">
      <c r="A21" s="8" t="s">
        <v>23</v>
      </c>
      <c r="B21" s="9">
        <v>27691</v>
      </c>
      <c r="C21" s="10">
        <v>25698</v>
      </c>
      <c r="D21" s="11">
        <f t="shared" si="1"/>
        <v>53389</v>
      </c>
      <c r="E21" s="9">
        <v>21672</v>
      </c>
      <c r="F21" s="10">
        <v>24195</v>
      </c>
      <c r="G21" s="11">
        <f t="shared" si="2"/>
        <v>45867</v>
      </c>
      <c r="H21" s="10">
        <f t="shared" si="3"/>
        <v>49363</v>
      </c>
      <c r="I21" s="10">
        <f t="shared" si="4"/>
        <v>49893</v>
      </c>
      <c r="J21" s="10">
        <f t="shared" si="5"/>
        <v>99256</v>
      </c>
    </row>
    <row r="22" spans="1:10" ht="16" thickBot="1" x14ac:dyDescent="0.25">
      <c r="A22" s="8" t="s">
        <v>24</v>
      </c>
      <c r="B22" s="9">
        <v>29254</v>
      </c>
      <c r="C22" s="10">
        <v>26077</v>
      </c>
      <c r="D22" s="11">
        <f t="shared" si="1"/>
        <v>55331</v>
      </c>
      <c r="E22" s="9">
        <v>28002</v>
      </c>
      <c r="F22" s="10">
        <v>31262</v>
      </c>
      <c r="G22" s="11">
        <f t="shared" si="2"/>
        <v>59264</v>
      </c>
      <c r="H22" s="10">
        <f t="shared" si="3"/>
        <v>57256</v>
      </c>
      <c r="I22" s="10">
        <f t="shared" si="4"/>
        <v>57339</v>
      </c>
      <c r="J22" s="10">
        <f t="shared" si="5"/>
        <v>114595</v>
      </c>
    </row>
    <row r="23" spans="1:10" ht="16" thickBot="1" x14ac:dyDescent="0.25">
      <c r="A23" s="12" t="s">
        <v>25</v>
      </c>
      <c r="B23" s="13">
        <f>SUM(B9:B22)</f>
        <v>931893</v>
      </c>
      <c r="C23" s="14">
        <f t="shared" ref="C23:F23" si="6">SUM(C9:C22)</f>
        <v>992293</v>
      </c>
      <c r="D23" s="15">
        <f t="shared" si="1"/>
        <v>1924186</v>
      </c>
      <c r="E23" s="13">
        <f t="shared" si="6"/>
        <v>836554</v>
      </c>
      <c r="F23" s="14">
        <f t="shared" si="6"/>
        <v>933954</v>
      </c>
      <c r="G23" s="15">
        <f t="shared" si="2"/>
        <v>1770508</v>
      </c>
      <c r="H23" s="13">
        <f t="shared" si="3"/>
        <v>1768447</v>
      </c>
      <c r="I23" s="14">
        <f t="shared" si="4"/>
        <v>1926247</v>
      </c>
      <c r="J23" s="15">
        <f t="shared" si="5"/>
        <v>3694694</v>
      </c>
    </row>
  </sheetData>
  <mergeCells count="7">
    <mergeCell ref="I2:J2"/>
    <mergeCell ref="A3:J3"/>
    <mergeCell ref="A4:J4"/>
    <mergeCell ref="A5:J5"/>
    <mergeCell ref="B7:D7"/>
    <mergeCell ref="E7:G7"/>
    <mergeCell ref="H7:J7"/>
  </mergeCells>
  <pageMargins left="0.7" right="0.7" top="0.75" bottom="0.75" header="0.3" footer="0.3"/>
  <pageSetup scale="6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EE59971AF28B4F9D32DF9FFEE310E9" ma:contentTypeVersion="4" ma:contentTypeDescription="Crear nuevo documento." ma:contentTypeScope="" ma:versionID="7adf374ee80a2a9e673c5f51384a161c">
  <xsd:schema xmlns:xsd="http://www.w3.org/2001/XMLSchema" xmlns:xs="http://www.w3.org/2001/XMLSchema" xmlns:p="http://schemas.microsoft.com/office/2006/metadata/properties" xmlns:ns2="88c706e9-ff80-4a88-83a2-33634f52c993" xmlns:ns3="adf0d553-1b96-418d-a115-da66b1601720" targetNamespace="http://schemas.microsoft.com/office/2006/metadata/properties" ma:root="true" ma:fieldsID="00c1a10a106b1077798dc6a11879e86c" ns2:_="" ns3:_="">
    <xsd:import namespace="88c706e9-ff80-4a88-83a2-33634f52c993"/>
    <xsd:import namespace="adf0d553-1b96-418d-a115-da66b1601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706e9-ff80-4a88-83a2-33634f52c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0d553-1b96-418d-a115-da66b1601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B1A4A-2591-4254-90DE-D7DBC4A99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706e9-ff80-4a88-83a2-33634f52c993"/>
    <ds:schemaRef ds:uri="adf0d553-1b96-418d-a115-da66b1601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6DB641-8119-4725-B75B-45BF07C0B735}">
  <ds:schemaRefs>
    <ds:schemaRef ds:uri="http://www.w3.org/XML/1998/namespace"/>
    <ds:schemaRef ds:uri="http://purl.org/dc/terms/"/>
    <ds:schemaRef ds:uri="http://purl.org/dc/dcmitype/"/>
    <ds:schemaRef ds:uri="adf0d553-1b96-418d-a115-da66b1601720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8c706e9-ff80-4a88-83a2-33634f52c993"/>
  </ds:schemaRefs>
</ds:datastoreItem>
</file>

<file path=customXml/itemProps3.xml><?xml version="1.0" encoding="utf-8"?>
<ds:datastoreItem xmlns:ds="http://schemas.openxmlformats.org/officeDocument/2006/customXml" ds:itemID="{EFE0E5E5-610F-4E65-A996-A2A4B9D0EB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Baltazar González Pineda</dc:creator>
  <cp:keywords/>
  <dc:description/>
  <cp:lastModifiedBy>Pedro Baltazar Gonzalez Pineda</cp:lastModifiedBy>
  <cp:revision/>
  <dcterms:created xsi:type="dcterms:W3CDTF">2021-02-08T17:24:57Z</dcterms:created>
  <dcterms:modified xsi:type="dcterms:W3CDTF">2023-07-28T21:47:33Z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a13c6921-886b-4f90-b3ab-95731beb045d</vt:lpwstr>
  </property>
  <property fmtid="{D5CDD505-2E9C-101B-9397-08002B2CF9AE}" pid="3" name="ContentTypeId">
    <vt:lpwstr>0x01010071EE59971AF28B4F9D32DF9FFEE310E9</vt:lpwstr>
  </property>
</Properties>
</file>