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MN\Desktop\Abril\18. Doris de Rivera\"/>
    </mc:Choice>
  </mc:AlternateContent>
  <bookViews>
    <workbookView xWindow="-105" yWindow="-105" windowWidth="23250" windowHeight="12570"/>
  </bookViews>
  <sheets>
    <sheet name="Industria Farmacéutica en 202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D20" i="1"/>
  <c r="C20" i="1"/>
</calcChain>
</file>

<file path=xl/sharedStrings.xml><?xml version="1.0" encoding="utf-8"?>
<sst xmlns="http://schemas.openxmlformats.org/spreadsheetml/2006/main" count="10" uniqueCount="10">
  <si>
    <t>Fecha</t>
  </si>
  <si>
    <t>Montos Otorgados en el Mes</t>
  </si>
  <si>
    <t>Saldos Otorgados en el Mes</t>
  </si>
  <si>
    <t>Saldo Adeudado Acumulado</t>
  </si>
  <si>
    <t>Montos Otorgados y Saldo Adeudado durante el 2021</t>
  </si>
  <si>
    <t>Total Año 2021</t>
  </si>
  <si>
    <t>Bancos, Bancos Cooperativos y Sociedades de Ahorro y Credito del Sistema Financiero</t>
  </si>
  <si>
    <t>2. Monto del Saldo Adeudado al mes de diciembre de 2021</t>
  </si>
  <si>
    <t>1. Monto del Crédito otorgado a la Industria Farmacéutica en 2021</t>
  </si>
  <si>
    <t xml:space="preserve">Créditos Otorgados a la Industria Farmacéutica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</si>
</sst>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0" fillId="0" borderId="3" xfId="0" applyBorder="1" applyAlignment="1">
      <alignment horizontal="center"/>
    </xf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6" xfId="0" applyNumberFormat="1" applyFont="1" applyBorder="1"/>
    <xf numFmtId="164" fontId="1" fillId="0" borderId="1" xfId="0" applyNumberFormat="1" applyFont="1" applyBorder="1"/>
    <xf numFmtId="0" fontId="1" fillId="0" borderId="0" xfId="0" applyFont="1"/>
    <xf numFmtId="164" fontId="1" fillId="0" borderId="0" xfId="0" applyNumberFormat="1" applyFont="1"/>
    <xf numFmtId="164" fontId="1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showGridLines="0" tabSelected="1" workbookViewId="0">
      <selection activeCell="F38" sqref="F38"/>
    </sheetView>
  </sheetViews>
  <sheetFormatPr baseColWidth="10" defaultRowHeight="15" x14ac:dyDescent="0.25"/>
  <cols>
    <col min="1" max="1" width="3.140625" customWidth="1"/>
    <col min="2" max="2" width="15.28515625" bestFit="1" customWidth="1"/>
    <col min="3" max="3" width="18.7109375" customWidth="1"/>
    <col min="4" max="4" width="17.28515625" customWidth="1"/>
    <col min="5" max="5" width="14.85546875" bestFit="1" customWidth="1"/>
    <col min="6" max="6" width="12.7109375" bestFit="1" customWidth="1"/>
    <col min="7" max="7" width="13.7109375" bestFit="1" customWidth="1"/>
    <col min="8" max="9" width="12.7109375" bestFit="1" customWidth="1"/>
    <col min="10" max="10" width="13.7109375" bestFit="1" customWidth="1"/>
    <col min="11" max="12" width="12.7109375" bestFit="1" customWidth="1"/>
    <col min="13" max="13" width="13.7109375" bestFit="1" customWidth="1"/>
    <col min="14" max="16" width="12.7109375" bestFit="1" customWidth="1"/>
    <col min="17" max="17" width="13.7109375" bestFit="1" customWidth="1"/>
  </cols>
  <sheetData>
    <row r="1" spans="2:5" ht="23.25" x14ac:dyDescent="0.35">
      <c r="B1" s="1" t="s">
        <v>9</v>
      </c>
    </row>
    <row r="2" spans="2:5" ht="23.25" x14ac:dyDescent="0.35">
      <c r="B2" s="1" t="s">
        <v>6</v>
      </c>
    </row>
    <row r="3" spans="2:5" ht="23.25" x14ac:dyDescent="0.35">
      <c r="B3" s="1" t="s">
        <v>4</v>
      </c>
    </row>
    <row r="4" spans="2:5" ht="23.25" x14ac:dyDescent="0.35">
      <c r="B4" s="1"/>
    </row>
    <row r="5" spans="2:5" ht="15" customHeight="1" x14ac:dyDescent="0.25">
      <c r="B5" s="13" t="s">
        <v>8</v>
      </c>
    </row>
    <row r="7" spans="2:5" ht="40.15" customHeight="1" x14ac:dyDescent="0.25">
      <c r="B7" s="9" t="s">
        <v>0</v>
      </c>
      <c r="C7" s="2" t="s">
        <v>1</v>
      </c>
      <c r="D7" s="2" t="s">
        <v>2</v>
      </c>
      <c r="E7" s="2" t="s">
        <v>3</v>
      </c>
    </row>
    <row r="8" spans="2:5" x14ac:dyDescent="0.25">
      <c r="B8" s="3">
        <v>202101</v>
      </c>
      <c r="C8" s="7">
        <v>10617637</v>
      </c>
      <c r="D8" s="4">
        <v>10637240.300000001</v>
      </c>
      <c r="E8" s="4">
        <v>57743786.670000009</v>
      </c>
    </row>
    <row r="9" spans="2:5" x14ac:dyDescent="0.25">
      <c r="B9" s="5">
        <v>202102</v>
      </c>
      <c r="C9" s="8">
        <v>4792199</v>
      </c>
      <c r="D9" s="6">
        <v>4800611.18</v>
      </c>
      <c r="E9" s="6">
        <v>55544081.739999987</v>
      </c>
    </row>
    <row r="10" spans="2:5" x14ac:dyDescent="0.25">
      <c r="B10" s="5">
        <v>202103</v>
      </c>
      <c r="C10" s="8">
        <v>12675961.99</v>
      </c>
      <c r="D10" s="6">
        <v>12706916.01</v>
      </c>
      <c r="E10" s="6">
        <v>54687188.149999999</v>
      </c>
    </row>
    <row r="11" spans="2:5" x14ac:dyDescent="0.25">
      <c r="B11" s="5">
        <v>202104</v>
      </c>
      <c r="C11" s="8">
        <v>6437473.7200000007</v>
      </c>
      <c r="D11" s="6">
        <v>5534507.9299999997</v>
      </c>
      <c r="E11" s="6">
        <v>55526506.200000003</v>
      </c>
    </row>
    <row r="12" spans="2:5" x14ac:dyDescent="0.25">
      <c r="B12" s="5">
        <v>202105</v>
      </c>
      <c r="C12" s="8">
        <v>2726884.69</v>
      </c>
      <c r="D12" s="6">
        <v>2725531.02</v>
      </c>
      <c r="E12" s="6">
        <v>53690083.88000001</v>
      </c>
    </row>
    <row r="13" spans="2:5" x14ac:dyDescent="0.25">
      <c r="B13" s="5">
        <v>202106</v>
      </c>
      <c r="C13" s="8">
        <v>10366418.18</v>
      </c>
      <c r="D13" s="6">
        <v>7252200.7699999996</v>
      </c>
      <c r="E13" s="6">
        <v>57781416.650000013</v>
      </c>
    </row>
    <row r="14" spans="2:5" x14ac:dyDescent="0.25">
      <c r="B14" s="5">
        <v>202107</v>
      </c>
      <c r="C14" s="8">
        <v>7341671.5199999996</v>
      </c>
      <c r="D14" s="6">
        <v>7300755.0899999999</v>
      </c>
      <c r="E14" s="6">
        <v>60225909.259999976</v>
      </c>
    </row>
    <row r="15" spans="2:5" x14ac:dyDescent="0.25">
      <c r="B15" s="5">
        <v>202108</v>
      </c>
      <c r="C15" s="8">
        <v>5380365.1500000004</v>
      </c>
      <c r="D15" s="6">
        <v>5358087.8500000006</v>
      </c>
      <c r="E15" s="6">
        <v>63590434.459999986</v>
      </c>
    </row>
    <row r="16" spans="2:5" x14ac:dyDescent="0.25">
      <c r="B16" s="5">
        <v>202109</v>
      </c>
      <c r="C16" s="8">
        <v>11368799.279999999</v>
      </c>
      <c r="D16" s="6">
        <v>11397342.85</v>
      </c>
      <c r="E16" s="6">
        <v>69696143.040000007</v>
      </c>
    </row>
    <row r="17" spans="2:5" x14ac:dyDescent="0.25">
      <c r="B17" s="5">
        <v>202110</v>
      </c>
      <c r="C17" s="8">
        <v>5503328.1600000011</v>
      </c>
      <c r="D17" s="6">
        <v>5516924.830000001</v>
      </c>
      <c r="E17" s="6">
        <v>68787174.880000025</v>
      </c>
    </row>
    <row r="18" spans="2:5" x14ac:dyDescent="0.25">
      <c r="B18" s="5">
        <v>202111</v>
      </c>
      <c r="C18" s="8">
        <v>3558456.4</v>
      </c>
      <c r="D18" s="6">
        <v>3541521.6600000006</v>
      </c>
      <c r="E18" s="6">
        <v>61014809.959999993</v>
      </c>
    </row>
    <row r="19" spans="2:5" x14ac:dyDescent="0.25">
      <c r="B19" s="5">
        <v>202112</v>
      </c>
      <c r="C19" s="8">
        <v>3479840</v>
      </c>
      <c r="D19" s="6">
        <v>3488726.5199999996</v>
      </c>
      <c r="E19" s="15">
        <v>56146075.510000005</v>
      </c>
    </row>
    <row r="20" spans="2:5" x14ac:dyDescent="0.25">
      <c r="B20" s="10" t="s">
        <v>5</v>
      </c>
      <c r="C20" s="11">
        <f>SUM(C8:C19)</f>
        <v>84249035.089999989</v>
      </c>
      <c r="D20" s="12">
        <f>SUM(D8:D19)</f>
        <v>80260366.010000005</v>
      </c>
      <c r="E20" s="12"/>
    </row>
    <row r="22" spans="2:5" x14ac:dyDescent="0.25">
      <c r="B22" s="13" t="s">
        <v>7</v>
      </c>
      <c r="E22" s="14">
        <f>E19</f>
        <v>56146075.510000005</v>
      </c>
    </row>
    <row r="23" spans="2:5" x14ac:dyDescent="0.25">
      <c r="B23" s="13"/>
      <c r="E23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Industria Farmacéutica en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Antonio Coreas Ramirez</dc:creator>
  <cp:lastModifiedBy>Cristian Marcel Menjivar Navarrete</cp:lastModifiedBy>
  <dcterms:created xsi:type="dcterms:W3CDTF">2022-04-18T20:19:36Z</dcterms:created>
  <dcterms:modified xsi:type="dcterms:W3CDTF">2022-04-21T20:23:18Z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0e8d016a-094b-46df-8102-dc9172ca2431</vt:lpwstr>
  </property>
</Properties>
</file>