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MN\Desktop\Julio\49. Yesenia Arias. Cafetalera\"/>
    </mc:Choice>
  </mc:AlternateContent>
  <bookViews>
    <workbookView xWindow="-120" yWindow="-120" windowWidth="21840" windowHeight="13140"/>
  </bookViews>
  <sheets>
    <sheet name="Saldos Mora Cafe" sheetId="1" r:id="rId1"/>
    <sheet name="Saldos vencidos Cafe" sheetId="2" r:id="rId2"/>
    <sheet name="Saldos vigentes Cafe" sheetId="3" r:id="rId3"/>
    <sheet name="Creditos FICAFE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" i="3" l="1"/>
  <c r="D7" i="2"/>
  <c r="D7" i="1"/>
</calcChain>
</file>

<file path=xl/sharedStrings.xml><?xml version="1.0" encoding="utf-8"?>
<sst xmlns="http://schemas.openxmlformats.org/spreadsheetml/2006/main" count="32" uniqueCount="19">
  <si>
    <t>Saldo Mora Capital</t>
  </si>
  <si>
    <t>Saldo Mora Interes</t>
  </si>
  <si>
    <t xml:space="preserve">Total Saldo Mora </t>
  </si>
  <si>
    <t>Saldo Vencido  Capital</t>
  </si>
  <si>
    <t>Saldo Vencido Interes</t>
  </si>
  <si>
    <t>Total Saldo Vencido</t>
  </si>
  <si>
    <t>Saldo Vigente  Capital</t>
  </si>
  <si>
    <t>Saldo Vigente Interes</t>
  </si>
  <si>
    <t>Total Saldo Vigentes</t>
  </si>
  <si>
    <t>TOTAL SALDOS DE CREDITOS FICAFE</t>
  </si>
  <si>
    <t>Saldos Adeudado</t>
  </si>
  <si>
    <t>Saldo Vigente Capital</t>
  </si>
  <si>
    <t>Saldo Vencido Capital</t>
  </si>
  <si>
    <t>REPORTADO POR LOS BANCOS FINANCIEROS</t>
  </si>
  <si>
    <t>Fuente: Información remitida por los Bancos Financieros</t>
  </si>
  <si>
    <t>TOTAL CARTERA DE PRESTAMOS CAFÉ - MORA</t>
  </si>
  <si>
    <t>SALDOS AL 30 DE JUNIO 2021</t>
  </si>
  <si>
    <t>TOTAL CARTERA DE PRESTAMOS CAFÉ - SALDOS VENCIDOS CAFÉ</t>
  </si>
  <si>
    <t>TOTAL CARTERA DE PRESTAMOS CAFÉ - SALDOS VIGENTES CAFÉ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</si>
</sst>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0"/>
      <name val="Tahoma"/>
      <family val="2"/>
    </font>
    <font>
      <sz val="10"/>
      <color theme="1"/>
      <name val="Tahoma"/>
      <family val="2"/>
    </font>
    <font>
      <b/>
      <sz val="11"/>
      <color theme="1"/>
      <name val="Tahoma"/>
      <family val="2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0" fontId="4" fillId="0" borderId="0" xfId="0" applyFont="1"/>
    <xf numFmtId="4" fontId="1" fillId="0" borderId="1" xfId="0" applyNumberFormat="1" applyFont="1" applyBorder="1"/>
    <xf numFmtId="0" fontId="3" fillId="0" borderId="0" xfId="1" applyNumberFormat="1"/>
    <xf numFmtId="4" fontId="1" fillId="0" borderId="1" xfId="0" applyNumberFormat="1" applyFont="1" applyBorder="1"/>
    <xf numFmtId="0" fontId="3" fillId="0" borderId="0" xfId="1" applyNumberFormat="1"/>
    <xf numFmtId="0" fontId="0" fillId="0" borderId="0" xfId="0"/>
    <xf numFmtId="4" fontId="1" fillId="0" borderId="1" xfId="0" applyNumberFormat="1" applyFont="1" applyBorder="1"/>
    <xf numFmtId="0" fontId="3" fillId="0" borderId="0" xfId="1" applyNumberFormat="1"/>
    <xf numFmtId="0" fontId="2" fillId="2" borderId="1" xfId="0" applyFont="1" applyFill="1" applyBorder="1" applyAlignment="1">
      <alignment horizontal="center"/>
    </xf>
    <xf numFmtId="4" fontId="5" fillId="0" borderId="0" xfId="0" applyNumberFormat="1" applyFont="1"/>
    <xf numFmtId="4" fontId="1" fillId="0" borderId="1" xfId="0" applyNumberFormat="1" applyFont="1" applyFill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8"/>
  <sheetViews>
    <sheetView showGridLines="0" tabSelected="1" workbookViewId="0">
      <selection activeCell="G15" sqref="G15"/>
    </sheetView>
  </sheetViews>
  <sheetFormatPr baseColWidth="10" defaultRowHeight="15" x14ac:dyDescent="0.25"/>
  <cols>
    <col min="1" max="1" width="2.42578125" customWidth="1"/>
    <col min="2" max="2" width="16.140625" bestFit="1" customWidth="1"/>
    <col min="3" max="3" width="16.5703125" bestFit="1" customWidth="1"/>
    <col min="4" max="4" width="15" bestFit="1" customWidth="1"/>
  </cols>
  <sheetData>
    <row r="2" spans="2:4" x14ac:dyDescent="0.25">
      <c r="B2" s="1" t="s">
        <v>15</v>
      </c>
    </row>
    <row r="3" spans="2:4" x14ac:dyDescent="0.25">
      <c r="B3" s="1" t="s">
        <v>13</v>
      </c>
    </row>
    <row r="4" spans="2:4" x14ac:dyDescent="0.25">
      <c r="B4" s="1" t="s">
        <v>16</v>
      </c>
    </row>
    <row r="6" spans="2:4" x14ac:dyDescent="0.25">
      <c r="B6" s="9" t="s">
        <v>0</v>
      </c>
      <c r="C6" s="9" t="s">
        <v>1</v>
      </c>
      <c r="D6" s="9" t="s">
        <v>2</v>
      </c>
    </row>
    <row r="7" spans="2:4" x14ac:dyDescent="0.25">
      <c r="B7" s="7">
        <v>4686536.4600000009</v>
      </c>
      <c r="C7" s="7">
        <v>1184173.97</v>
      </c>
      <c r="D7" s="7">
        <f>B7+C7</f>
        <v>5870710.4300000006</v>
      </c>
    </row>
    <row r="8" spans="2:4" x14ac:dyDescent="0.25">
      <c r="B8" s="10" t="s">
        <v>14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9"/>
  <sheetViews>
    <sheetView showGridLines="0" workbookViewId="0">
      <selection activeCell="B6" sqref="B6"/>
    </sheetView>
  </sheetViews>
  <sheetFormatPr baseColWidth="10" defaultRowHeight="15" x14ac:dyDescent="0.25"/>
  <cols>
    <col min="1" max="1" width="3.5703125" customWidth="1"/>
    <col min="2" max="3" width="18.7109375" bestFit="1" customWidth="1"/>
    <col min="4" max="4" width="16.85546875" bestFit="1" customWidth="1"/>
  </cols>
  <sheetData>
    <row r="2" spans="2:4" x14ac:dyDescent="0.25">
      <c r="B2" s="1" t="s">
        <v>17</v>
      </c>
    </row>
    <row r="3" spans="2:4" x14ac:dyDescent="0.25">
      <c r="B3" s="1" t="s">
        <v>13</v>
      </c>
    </row>
    <row r="4" spans="2:4" x14ac:dyDescent="0.25">
      <c r="B4" s="1" t="s">
        <v>16</v>
      </c>
    </row>
    <row r="6" spans="2:4" x14ac:dyDescent="0.25">
      <c r="B6" s="9" t="s">
        <v>3</v>
      </c>
      <c r="C6" s="9" t="s">
        <v>4</v>
      </c>
      <c r="D6" s="9" t="s">
        <v>5</v>
      </c>
    </row>
    <row r="7" spans="2:4" x14ac:dyDescent="0.25">
      <c r="B7" s="2">
        <v>4758355.24</v>
      </c>
      <c r="C7" s="2">
        <v>1618087.0999999996</v>
      </c>
      <c r="D7" s="2">
        <f>B7+C7</f>
        <v>6376442.3399999999</v>
      </c>
    </row>
    <row r="8" spans="2:4" x14ac:dyDescent="0.25">
      <c r="B8" s="10" t="s">
        <v>14</v>
      </c>
    </row>
    <row r="9" spans="2:4" x14ac:dyDescent="0.25">
      <c r="B9" s="3"/>
      <c r="C9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showGridLines="0" workbookViewId="0">
      <selection activeCell="B6" sqref="B6"/>
    </sheetView>
  </sheetViews>
  <sheetFormatPr baseColWidth="10" defaultRowHeight="15" x14ac:dyDescent="0.25"/>
  <cols>
    <col min="1" max="1" width="3.85546875" style="6" customWidth="1"/>
    <col min="2" max="2" width="19.5703125" customWidth="1"/>
    <col min="3" max="3" width="18.5703125" bestFit="1" customWidth="1"/>
    <col min="4" max="4" width="17.5703125" bestFit="1" customWidth="1"/>
  </cols>
  <sheetData>
    <row r="2" spans="2:4" x14ac:dyDescent="0.25">
      <c r="B2" s="1" t="s">
        <v>18</v>
      </c>
    </row>
    <row r="3" spans="2:4" x14ac:dyDescent="0.25">
      <c r="B3" s="1" t="s">
        <v>13</v>
      </c>
    </row>
    <row r="4" spans="2:4" x14ac:dyDescent="0.25">
      <c r="B4" s="1" t="s">
        <v>16</v>
      </c>
    </row>
    <row r="6" spans="2:4" x14ac:dyDescent="0.25">
      <c r="B6" s="9" t="s">
        <v>6</v>
      </c>
      <c r="C6" s="9" t="s">
        <v>7</v>
      </c>
      <c r="D6" s="9" t="s">
        <v>8</v>
      </c>
    </row>
    <row r="7" spans="2:4" x14ac:dyDescent="0.25">
      <c r="B7" s="4">
        <v>106891650.70000003</v>
      </c>
      <c r="C7" s="4">
        <v>7891833.3999999976</v>
      </c>
      <c r="D7" s="4">
        <f>B7+C7</f>
        <v>114783484.10000002</v>
      </c>
    </row>
    <row r="8" spans="2:4" x14ac:dyDescent="0.25">
      <c r="B8" s="10" t="s">
        <v>14</v>
      </c>
      <c r="C8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showGridLines="0" workbookViewId="0">
      <selection activeCell="B6" sqref="B6"/>
    </sheetView>
  </sheetViews>
  <sheetFormatPr baseColWidth="10" defaultRowHeight="15" x14ac:dyDescent="0.25"/>
  <cols>
    <col min="1" max="1" width="3.28515625" style="6" customWidth="1"/>
    <col min="2" max="2" width="18.7109375" customWidth="1"/>
    <col min="3" max="3" width="20" bestFit="1" customWidth="1"/>
    <col min="4" max="4" width="20.140625" bestFit="1" customWidth="1"/>
    <col min="5" max="5" width="17.7109375" bestFit="1" customWidth="1"/>
    <col min="6" max="6" width="17.85546875" bestFit="1" customWidth="1"/>
    <col min="7" max="7" width="20.28515625" bestFit="1" customWidth="1"/>
    <col min="8" max="8" width="20.42578125" bestFit="1" customWidth="1"/>
  </cols>
  <sheetData>
    <row r="1" spans="2:8" ht="10.5" customHeight="1" x14ac:dyDescent="0.25"/>
    <row r="2" spans="2:8" x14ac:dyDescent="0.25">
      <c r="B2" s="1" t="s">
        <v>9</v>
      </c>
    </row>
    <row r="3" spans="2:8" s="6" customFormat="1" x14ac:dyDescent="0.25">
      <c r="B3" s="1" t="s">
        <v>13</v>
      </c>
    </row>
    <row r="4" spans="2:8" x14ac:dyDescent="0.25">
      <c r="B4" s="1" t="s">
        <v>16</v>
      </c>
    </row>
    <row r="6" spans="2:8" x14ac:dyDescent="0.25">
      <c r="B6" s="9" t="s">
        <v>10</v>
      </c>
      <c r="C6" s="9" t="s">
        <v>11</v>
      </c>
      <c r="D6" s="9" t="s">
        <v>7</v>
      </c>
      <c r="E6" s="9" t="s">
        <v>0</v>
      </c>
      <c r="F6" s="9" t="s">
        <v>1</v>
      </c>
      <c r="G6" s="9" t="s">
        <v>12</v>
      </c>
      <c r="H6" s="9" t="s">
        <v>4</v>
      </c>
    </row>
    <row r="7" spans="2:8" x14ac:dyDescent="0.25">
      <c r="B7" s="11">
        <v>61398982.779999986</v>
      </c>
      <c r="C7" s="11">
        <v>44166158.280000009</v>
      </c>
      <c r="D7" s="11">
        <v>15774646.48</v>
      </c>
      <c r="E7" s="11">
        <v>96891</v>
      </c>
      <c r="F7" s="11">
        <v>0</v>
      </c>
      <c r="G7" s="11">
        <v>1488476.7800000003</v>
      </c>
      <c r="H7" s="11">
        <v>627311.80000000005</v>
      </c>
    </row>
    <row r="8" spans="2:8" x14ac:dyDescent="0.25">
      <c r="B8" s="10" t="s">
        <v>14</v>
      </c>
    </row>
    <row r="10" spans="2:8" x14ac:dyDescent="0.25">
      <c r="C10" s="8"/>
      <c r="D10" s="8"/>
      <c r="E10" s="8"/>
      <c r="F10" s="8"/>
      <c r="G10" s="8"/>
      <c r="H10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Saldos Mora Cafe</vt:lpstr>
      <vt:lpstr>Saldos vencidos Cafe</vt:lpstr>
      <vt:lpstr>Saldos vigentes Cafe</vt:lpstr>
      <vt:lpstr>Creditos FICAFE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pacoreas</dc:creator>
  <cp:lastModifiedBy>Cristian Marcel Menjivar Navarrete</cp:lastModifiedBy>
  <dcterms:created xsi:type="dcterms:W3CDTF">2020-09-23T16:28:47Z</dcterms:created>
  <dcterms:modified xsi:type="dcterms:W3CDTF">2021-07-27T16:32:19Z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25f5fe07-4b9c-4164-9b29-3199edf8e7f2</vt:lpwstr>
  </property>
</Properties>
</file>