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MMN\Desktop\Archivos transparencia 2021\Abril\25. Miguel Duque. Afiliados AFP\"/>
    </mc:Choice>
  </mc:AlternateContent>
  <bookViews>
    <workbookView xWindow="720" yWindow="645" windowWidth="18435" windowHeight="7935" activeTab="2"/>
  </bookViews>
  <sheets>
    <sheet name="ene-21" sheetId="15" r:id="rId1"/>
    <sheet name="feb-21" sheetId="11" r:id="rId2"/>
    <sheet name="mar-21" sheetId="14" r:id="rId3"/>
    <sheet name="dic-19" sheetId="7" state="hidden" r:id="rId4"/>
    <sheet name="ene20" sheetId="9" state="hidden" r:id="rId5"/>
    <sheet name="feb20" sheetId="8" state="hidden" r:id="rId6"/>
    <sheet name="mar20" sheetId="10" state="hidden" r:id="rId7"/>
  </sheets>
  <externalReferences>
    <externalReference r:id="rId8"/>
    <externalReference r:id="rId9"/>
  </externalReferences>
  <definedNames>
    <definedName name="AÑO">'[1]POB PEA y PIB'!$A$2:$A$50</definedName>
    <definedName name="_xlnm.Print_Area" localSheetId="3">'dic-19'!$B$1:$K$66</definedName>
    <definedName name="_xlnm.Print_Area" localSheetId="4">'ene20'!$B$1:$K$66</definedName>
    <definedName name="_xlnm.Print_Area" localSheetId="0">'ene-21'!$B$1:$K$66</definedName>
    <definedName name="_xlnm.Print_Area" localSheetId="5">'feb20'!$B$1:$K$66</definedName>
    <definedName name="_xlnm.Print_Area" localSheetId="1">'feb-21'!$B$1:$K$66</definedName>
    <definedName name="_xlnm.Print_Area" localSheetId="6">'mar20'!$B$1:$K$66</definedName>
    <definedName name="_xlnm.Print_Area" localSheetId="2">'mar-21'!$B$1:$K$66</definedName>
    <definedName name="compute_0001" localSheetId="3">#REF!</definedName>
    <definedName name="compute_0001" localSheetId="4">#REF!</definedName>
    <definedName name="compute_0001" localSheetId="0">#REF!</definedName>
    <definedName name="compute_0001" localSheetId="5">#REF!</definedName>
    <definedName name="compute_0001" localSheetId="1">#REF!</definedName>
    <definedName name="compute_0001" localSheetId="6">#REF!</definedName>
    <definedName name="compute_0001" localSheetId="2">#REF!</definedName>
    <definedName name="compute_0001">#REF!</definedName>
    <definedName name="confia" localSheetId="3">#REF!</definedName>
    <definedName name="confia" localSheetId="4">#REF!</definedName>
    <definedName name="confia" localSheetId="0">#REF!</definedName>
    <definedName name="confia" localSheetId="5">#REF!</definedName>
    <definedName name="confia" localSheetId="1">#REF!</definedName>
    <definedName name="confia" localSheetId="6">#REF!</definedName>
    <definedName name="confia" localSheetId="2">#REF!</definedName>
    <definedName name="confia">#REF!</definedName>
    <definedName name="confia_sexo" localSheetId="3">#REF!</definedName>
    <definedName name="confia_sexo" localSheetId="4">#REF!</definedName>
    <definedName name="confia_sexo" localSheetId="0">#REF!</definedName>
    <definedName name="confia_sexo" localSheetId="5">#REF!</definedName>
    <definedName name="confia_sexo" localSheetId="1">#REF!</definedName>
    <definedName name="confia_sexo" localSheetId="6">#REF!</definedName>
    <definedName name="confia_sexo" localSheetId="2">#REF!</definedName>
    <definedName name="confia_sexo">#REF!</definedName>
    <definedName name="contador_confia" localSheetId="3">#REF!</definedName>
    <definedName name="contador_confia" localSheetId="4">#REF!</definedName>
    <definedName name="contador_confia" localSheetId="0">#REF!</definedName>
    <definedName name="contador_confia" localSheetId="5">#REF!</definedName>
    <definedName name="contador_confia" localSheetId="1">#REF!</definedName>
    <definedName name="contador_confia" localSheetId="6">#REF!</definedName>
    <definedName name="contador_confia" localSheetId="2">#REF!</definedName>
    <definedName name="contador_confia">#REF!</definedName>
    <definedName name="contador_crecer" localSheetId="3">#REF!</definedName>
    <definedName name="contador_crecer" localSheetId="4">#REF!</definedName>
    <definedName name="contador_crecer" localSheetId="0">#REF!</definedName>
    <definedName name="contador_crecer" localSheetId="5">#REF!</definedName>
    <definedName name="contador_crecer" localSheetId="1">#REF!</definedName>
    <definedName name="contador_crecer" localSheetId="6">#REF!</definedName>
    <definedName name="contador_crecer" localSheetId="2">#REF!</definedName>
    <definedName name="contador_crecer">#REF!</definedName>
    <definedName name="contador1">[2]ascendencia!$B$2:$B$1987</definedName>
    <definedName name="crecer" localSheetId="3">#REF!</definedName>
    <definedName name="crecer" localSheetId="4">#REF!</definedName>
    <definedName name="crecer" localSheetId="0">#REF!</definedName>
    <definedName name="crecer" localSheetId="5">#REF!</definedName>
    <definedName name="crecer" localSheetId="1">#REF!</definedName>
    <definedName name="crecer" localSheetId="6">#REF!</definedName>
    <definedName name="crecer" localSheetId="2">#REF!</definedName>
    <definedName name="crecer">#REF!</definedName>
    <definedName name="crecer_edad" localSheetId="3">#REF!</definedName>
    <definedName name="crecer_edad" localSheetId="4">#REF!</definedName>
    <definedName name="crecer_edad" localSheetId="0">#REF!</definedName>
    <definedName name="crecer_edad" localSheetId="5">#REF!</definedName>
    <definedName name="crecer_edad" localSheetId="1">#REF!</definedName>
    <definedName name="crecer_edad" localSheetId="6">#REF!</definedName>
    <definedName name="crecer_edad" localSheetId="2">#REF!</definedName>
    <definedName name="crecer_edad">#REF!</definedName>
    <definedName name="crecer_sexo" localSheetId="3">#REF!</definedName>
    <definedName name="crecer_sexo" localSheetId="4">#REF!</definedName>
    <definedName name="crecer_sexo" localSheetId="0">#REF!</definedName>
    <definedName name="crecer_sexo" localSheetId="5">#REF!</definedName>
    <definedName name="crecer_sexo" localSheetId="1">#REF!</definedName>
    <definedName name="crecer_sexo" localSheetId="6">#REF!</definedName>
    <definedName name="crecer_sexo" localSheetId="2">#REF!</definedName>
    <definedName name="crecer_sexo">#REF!</definedName>
    <definedName name="CUADRO" localSheetId="3" hidden="1">{"'resumen_SAP'!$A$3:$H$59"}</definedName>
    <definedName name="CUADRO" localSheetId="4" hidden="1">{"'resumen_SAP'!$A$3:$H$59"}</definedName>
    <definedName name="CUADRO" localSheetId="0" hidden="1">{"'resumen_SAP'!$A$3:$H$59"}</definedName>
    <definedName name="CUADRO" localSheetId="5" hidden="1">{"'resumen_SAP'!$A$3:$H$59"}</definedName>
    <definedName name="CUADRO" localSheetId="1" hidden="1">{"'resumen_SAP'!$A$3:$H$59"}</definedName>
    <definedName name="CUADRO" localSheetId="6" hidden="1">{"'resumen_SAP'!$A$3:$H$59"}</definedName>
    <definedName name="CUADRO" localSheetId="2" hidden="1">{"'resumen_SAP'!$A$3:$H$59"}</definedName>
    <definedName name="CUADRO" hidden="1">{"'resumen_SAP'!$A$3:$H$59"}</definedName>
    <definedName name="Edad" localSheetId="3">#REF!</definedName>
    <definedName name="Edad" localSheetId="4">#REF!</definedName>
    <definedName name="Edad" localSheetId="0">#REF!</definedName>
    <definedName name="Edad" localSheetId="5">#REF!</definedName>
    <definedName name="Edad" localSheetId="1">#REF!</definedName>
    <definedName name="Edad" localSheetId="6">#REF!</definedName>
    <definedName name="Edad" localSheetId="2">#REF!</definedName>
    <definedName name="Edad">#REF!</definedName>
    <definedName name="Edad_confia" localSheetId="3">#REF!</definedName>
    <definedName name="Edad_confia" localSheetId="4">#REF!</definedName>
    <definedName name="Edad_confia" localSheetId="0">#REF!</definedName>
    <definedName name="Edad_confia" localSheetId="5">#REF!</definedName>
    <definedName name="Edad_confia" localSheetId="1">#REF!</definedName>
    <definedName name="Edad_confia" localSheetId="6">#REF!</definedName>
    <definedName name="Edad_confia" localSheetId="2">#REF!</definedName>
    <definedName name="Edad_confia">#REF!</definedName>
    <definedName name="Edad_opción_confia" localSheetId="3">#REF!</definedName>
    <definedName name="Edad_opción_confia" localSheetId="4">#REF!</definedName>
    <definedName name="Edad_opción_confia" localSheetId="0">#REF!</definedName>
    <definedName name="Edad_opción_confia" localSheetId="5">#REF!</definedName>
    <definedName name="Edad_opción_confia" localSheetId="1">#REF!</definedName>
    <definedName name="Edad_opción_confia" localSheetId="6">#REF!</definedName>
    <definedName name="Edad_opción_confia" localSheetId="2">#REF!</definedName>
    <definedName name="Edad_opción_confia">#REF!</definedName>
    <definedName name="Edad_opción_crecer" localSheetId="3">#REF!</definedName>
    <definedName name="Edad_opción_crecer" localSheetId="4">#REF!</definedName>
    <definedName name="Edad_opción_crecer" localSheetId="0">#REF!</definedName>
    <definedName name="Edad_opción_crecer" localSheetId="5">#REF!</definedName>
    <definedName name="Edad_opción_crecer" localSheetId="1">#REF!</definedName>
    <definedName name="Edad_opción_crecer" localSheetId="6">#REF!</definedName>
    <definedName name="Edad_opción_crecer" localSheetId="2">#REF!</definedName>
    <definedName name="Edad_opción_crecer">#REF!</definedName>
    <definedName name="HTML_CodePage" hidden="1">1252</definedName>
    <definedName name="HTML_Control" localSheetId="3" hidden="1">{"'resumen_SAP'!$A$3:$H$59"}</definedName>
    <definedName name="HTML_Control" localSheetId="4" hidden="1">{"'resumen_SAP'!$A$3:$H$59"}</definedName>
    <definedName name="HTML_Control" localSheetId="0" hidden="1">{"'resumen_SAP'!$A$3:$H$59"}</definedName>
    <definedName name="HTML_Control" localSheetId="5" hidden="1">{"'resumen_SAP'!$A$3:$H$59"}</definedName>
    <definedName name="HTML_Control" localSheetId="1" hidden="1">{"'resumen_SAP'!$A$3:$H$59"}</definedName>
    <definedName name="HTML_Control" localSheetId="6" hidden="1">{"'resumen_SAP'!$A$3:$H$59"}</definedName>
    <definedName name="HTML_Control" localSheetId="2" hidden="1">{"'resumen_SAP'!$A$3:$H$59"}</definedName>
    <definedName name="HTML_Control" hidden="1">{"'resumen_SAP'!$A$3:$H$59"}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"C:\WINDOWS\Escritorio\insumo web\cuadro excel\resumen diciembre.htm"</definedName>
    <definedName name="HTML_Title" hidden="1">""</definedName>
    <definedName name="I_mensual">'[1]Tasas i e IPC'!$G$2:$G$120</definedName>
    <definedName name="I_punto_a_punto">'[1]Tasas i e IPC'!$H$2:$H$120</definedName>
    <definedName name="INPEP">'[1]cotizantes SPP'!$D$5:$D$16</definedName>
    <definedName name="IPC">'[1]Tasas i e IPC'!$F$2:$F$120</definedName>
    <definedName name="Mes">'[1]cotizantes SPP'!$A$5:$A$16</definedName>
    <definedName name="Mes_Rentab_N">'[1]rent. ult. 12 meses'!$B$8:$B$211</definedName>
    <definedName name="Mes_Rentab_R">'[1]rent. ult. 12 meses'!$B$212:$B$657</definedName>
    <definedName name="MES_TASAS">'[1]Tasas i e IPC'!$A$2:$A$120</definedName>
    <definedName name="MONTO1">[2]ascendencia!$A$2:$A$1987</definedName>
    <definedName name="NUMERO" localSheetId="3" hidden="1">{"'resumen_SAP'!$A$3:$H$59"}</definedName>
    <definedName name="NUMERO" localSheetId="4" hidden="1">{"'resumen_SAP'!$A$3:$H$59"}</definedName>
    <definedName name="NUMERO" localSheetId="0" hidden="1">{"'resumen_SAP'!$A$3:$H$59"}</definedName>
    <definedName name="NUMERO" localSheetId="5" hidden="1">{"'resumen_SAP'!$A$3:$H$59"}</definedName>
    <definedName name="NUMERO" localSheetId="1" hidden="1">{"'resumen_SAP'!$A$3:$H$59"}</definedName>
    <definedName name="NUMERO" localSheetId="6" hidden="1">{"'resumen_SAP'!$A$3:$H$59"}</definedName>
    <definedName name="NUMERO" localSheetId="2" hidden="1">{"'resumen_SAP'!$A$3:$H$59"}</definedName>
    <definedName name="NUMERO" hidden="1">{"'resumen_SAP'!$A$3:$H$59"}</definedName>
    <definedName name="PEA_1">'[1]POB PEA y PIB'!$C$2:$C$50</definedName>
    <definedName name="PIB_1">'[1]POB PEA y PIB'!$E$2:$E$50</definedName>
    <definedName name="POBLACION_TOTAL">'[1]POB PEA y PIB'!$B$2:$B$50</definedName>
    <definedName name="Rentab_N_Prom">'[1]rent. ult. 12 meses'!$H$8:$H$210</definedName>
    <definedName name="Rentab_R_Prom">'[1]rent. ult. 12 meses'!$H$212:$H$668</definedName>
    <definedName name="SEXO_confia" localSheetId="3">#REF!</definedName>
    <definedName name="SEXO_confia" localSheetId="4">#REF!</definedName>
    <definedName name="SEXO_confia" localSheetId="0">#REF!</definedName>
    <definedName name="SEXO_confia" localSheetId="5">#REF!</definedName>
    <definedName name="SEXO_confia" localSheetId="1">#REF!</definedName>
    <definedName name="SEXO_confia" localSheetId="6">#REF!</definedName>
    <definedName name="SEXO_confia" localSheetId="2">#REF!</definedName>
    <definedName name="SEXO_confia">#REF!</definedName>
    <definedName name="SEXO_crecer" localSheetId="3">#REF!</definedName>
    <definedName name="SEXO_crecer" localSheetId="4">#REF!</definedName>
    <definedName name="SEXO_crecer" localSheetId="0">#REF!</definedName>
    <definedName name="SEXO_crecer" localSheetId="5">#REF!</definedName>
    <definedName name="SEXO_crecer" localSheetId="1">#REF!</definedName>
    <definedName name="SEXO_crecer" localSheetId="6">#REF!</definedName>
    <definedName name="SEXO_crecer" localSheetId="2">#REF!</definedName>
    <definedName name="SEXO_crecer">#REF!</definedName>
    <definedName name="SITUACION_confia" localSheetId="3">#REF!</definedName>
    <definedName name="SITUACION_confia" localSheetId="4">#REF!</definedName>
    <definedName name="SITUACION_confia" localSheetId="0">#REF!</definedName>
    <definedName name="SITUACION_confia" localSheetId="5">#REF!</definedName>
    <definedName name="SITUACION_confia" localSheetId="1">#REF!</definedName>
    <definedName name="SITUACION_confia" localSheetId="6">#REF!</definedName>
    <definedName name="SITUACION_confia" localSheetId="2">#REF!</definedName>
    <definedName name="SITUACION_confia">#REF!</definedName>
    <definedName name="SITUACION_crecer" localSheetId="3">#REF!</definedName>
    <definedName name="SITUACION_crecer" localSheetId="4">#REF!</definedName>
    <definedName name="SITUACION_crecer" localSheetId="0">#REF!</definedName>
    <definedName name="SITUACION_crecer" localSheetId="5">#REF!</definedName>
    <definedName name="SITUACION_crecer" localSheetId="1">#REF!</definedName>
    <definedName name="SITUACION_crecer" localSheetId="6">#REF!</definedName>
    <definedName name="SITUACION_crecer" localSheetId="2">#REF!</definedName>
    <definedName name="SITUACION_crecer">#REF!</definedName>
    <definedName name="T_180_dias">'[1]Tasas i e IPC'!$D$2:$D$120</definedName>
    <definedName name="T_30_dias">'[1]Tasas i e IPC'!$B$2:$B$120</definedName>
    <definedName name="T_360_dias">'[1]Tasas i e IPC'!$E$2:$E$120</definedName>
    <definedName name="T_90_dias">'[1]Tasas i e IPC'!$C$2:$C$120</definedName>
    <definedName name="tipo_confia" localSheetId="3">#REF!</definedName>
    <definedName name="tipo_confia" localSheetId="4">#REF!</definedName>
    <definedName name="tipo_confia" localSheetId="0">#REF!</definedName>
    <definedName name="tipo_confia" localSheetId="5">#REF!</definedName>
    <definedName name="tipo_confia" localSheetId="1">#REF!</definedName>
    <definedName name="tipo_confia" localSheetId="6">#REF!</definedName>
    <definedName name="tipo_confia" localSheetId="2">#REF!</definedName>
    <definedName name="tipo_confia">#REF!</definedName>
    <definedName name="tipo_crecer" localSheetId="3">#REF!</definedName>
    <definedName name="tipo_crecer" localSheetId="4">#REF!</definedName>
    <definedName name="tipo_crecer" localSheetId="0">#REF!</definedName>
    <definedName name="tipo_crecer" localSheetId="5">#REF!</definedName>
    <definedName name="tipo_crecer" localSheetId="1">#REF!</definedName>
    <definedName name="tipo_crecer" localSheetId="6">#REF!</definedName>
    <definedName name="tipo_crecer" localSheetId="2">#REF!</definedName>
    <definedName name="tipo_crecer">#REF!</definedName>
    <definedName name="UPISSS">'[1]cotizantes SPP'!$G$5:$G$16</definedName>
    <definedName name="ValorizadaJun11" localSheetId="3" hidden="1">{"'resumen_SAP'!$A$3:$H$59"}</definedName>
    <definedName name="ValorizadaJun11" localSheetId="4" hidden="1">{"'resumen_SAP'!$A$3:$H$59"}</definedName>
    <definedName name="ValorizadaJun11" localSheetId="0" hidden="1">{"'resumen_SAP'!$A$3:$H$59"}</definedName>
    <definedName name="ValorizadaJun11" localSheetId="5" hidden="1">{"'resumen_SAP'!$A$3:$H$59"}</definedName>
    <definedName name="ValorizadaJun11" localSheetId="1" hidden="1">{"'resumen_SAP'!$A$3:$H$59"}</definedName>
    <definedName name="ValorizadaJun11" localSheetId="6" hidden="1">{"'resumen_SAP'!$A$3:$H$59"}</definedName>
    <definedName name="ValorizadaJun11" localSheetId="2" hidden="1">{"'resumen_SAP'!$A$3:$H$59"}</definedName>
    <definedName name="ValorizadaJun11" hidden="1">{"'resumen_SAP'!$A$3:$H$59"}</definedName>
    <definedName name="xxx" localSheetId="3" hidden="1">{"'resumen_SAP'!$A$3:$H$59"}</definedName>
    <definedName name="xxx" localSheetId="4" hidden="1">{"'resumen_SAP'!$A$3:$H$59"}</definedName>
    <definedName name="xxx" localSheetId="0" hidden="1">{"'resumen_SAP'!$A$3:$H$59"}</definedName>
    <definedName name="xxx" localSheetId="5" hidden="1">{"'resumen_SAP'!$A$3:$H$59"}</definedName>
    <definedName name="xxx" localSheetId="1" hidden="1">{"'resumen_SAP'!$A$3:$H$59"}</definedName>
    <definedName name="xxx" localSheetId="6" hidden="1">{"'resumen_SAP'!$A$3:$H$59"}</definedName>
    <definedName name="xxx" localSheetId="2" hidden="1">{"'resumen_SAP'!$A$3:$H$59"}</definedName>
    <definedName name="xxx" hidden="1">{"'resumen_SAP'!$A$3:$H$59"}</definedName>
  </definedNames>
  <calcPr calcId="162913"/>
</workbook>
</file>

<file path=xl/calcChain.xml><?xml version="1.0" encoding="utf-8"?>
<calcChain xmlns="http://schemas.openxmlformats.org/spreadsheetml/2006/main">
  <c r="G10" i="15" l="1"/>
  <c r="J65" i="15"/>
  <c r="I65" i="15"/>
  <c r="H65" i="15"/>
  <c r="H27" i="15" s="1"/>
  <c r="E65" i="15"/>
  <c r="J64" i="15"/>
  <c r="J26" i="15" s="1"/>
  <c r="I64" i="15"/>
  <c r="H64" i="15"/>
  <c r="K64" i="15" s="1"/>
  <c r="E64" i="15"/>
  <c r="J63" i="15"/>
  <c r="J25" i="15" s="1"/>
  <c r="I63" i="15"/>
  <c r="H63" i="15"/>
  <c r="E63" i="15"/>
  <c r="E25" i="15" s="1"/>
  <c r="J62" i="15"/>
  <c r="I62" i="15"/>
  <c r="H62" i="15"/>
  <c r="E62" i="15"/>
  <c r="K62" i="15" s="1"/>
  <c r="J61" i="15"/>
  <c r="I61" i="15"/>
  <c r="I23" i="15" s="1"/>
  <c r="H61" i="15"/>
  <c r="E61" i="15"/>
  <c r="K61" i="15" s="1"/>
  <c r="J60" i="15"/>
  <c r="I60" i="15"/>
  <c r="I22" i="15" s="1"/>
  <c r="H60" i="15"/>
  <c r="E60" i="15"/>
  <c r="K60" i="15" s="1"/>
  <c r="K59" i="15"/>
  <c r="J59" i="15"/>
  <c r="I59" i="15"/>
  <c r="I21" i="15" s="1"/>
  <c r="H59" i="15"/>
  <c r="E59" i="15"/>
  <c r="J58" i="15"/>
  <c r="I58" i="15"/>
  <c r="H58" i="15"/>
  <c r="K58" i="15" s="1"/>
  <c r="E58" i="15"/>
  <c r="J57" i="15"/>
  <c r="I57" i="15"/>
  <c r="H57" i="15"/>
  <c r="H19" i="15" s="1"/>
  <c r="E57" i="15"/>
  <c r="J56" i="15"/>
  <c r="J18" i="15" s="1"/>
  <c r="I56" i="15"/>
  <c r="H56" i="15"/>
  <c r="K56" i="15" s="1"/>
  <c r="E56" i="15"/>
  <c r="J55" i="15"/>
  <c r="J17" i="15" s="1"/>
  <c r="I55" i="15"/>
  <c r="H55" i="15"/>
  <c r="E55" i="15"/>
  <c r="K55" i="15" s="1"/>
  <c r="J54" i="15"/>
  <c r="I54" i="15"/>
  <c r="H54" i="15"/>
  <c r="E54" i="15"/>
  <c r="K54" i="15" s="1"/>
  <c r="J53" i="15"/>
  <c r="I53" i="15"/>
  <c r="I15" i="15" s="1"/>
  <c r="H53" i="15"/>
  <c r="E53" i="15"/>
  <c r="K53" i="15" s="1"/>
  <c r="J52" i="15"/>
  <c r="I52" i="15"/>
  <c r="I14" i="15" s="1"/>
  <c r="H52" i="15"/>
  <c r="E52" i="15"/>
  <c r="K52" i="15" s="1"/>
  <c r="K51" i="15"/>
  <c r="J51" i="15"/>
  <c r="J48" i="15" s="1"/>
  <c r="I51" i="15"/>
  <c r="H51" i="15"/>
  <c r="E51" i="15"/>
  <c r="J50" i="15"/>
  <c r="I50" i="15"/>
  <c r="I48" i="15" s="1"/>
  <c r="H50" i="15"/>
  <c r="K50" i="15" s="1"/>
  <c r="E50" i="15"/>
  <c r="G48" i="15"/>
  <c r="F48" i="15"/>
  <c r="E48" i="15"/>
  <c r="D48" i="15"/>
  <c r="C48" i="15"/>
  <c r="J46" i="15"/>
  <c r="I46" i="15"/>
  <c r="I27" i="15" s="1"/>
  <c r="H46" i="15"/>
  <c r="E46" i="15"/>
  <c r="K46" i="15" s="1"/>
  <c r="K45" i="15"/>
  <c r="J45" i="15"/>
  <c r="I45" i="15"/>
  <c r="H45" i="15"/>
  <c r="E45" i="15"/>
  <c r="E26" i="15" s="1"/>
  <c r="J44" i="15"/>
  <c r="I44" i="15"/>
  <c r="H44" i="15"/>
  <c r="K44" i="15" s="1"/>
  <c r="E44" i="15"/>
  <c r="J43" i="15"/>
  <c r="I43" i="15"/>
  <c r="I24" i="15" s="1"/>
  <c r="H43" i="15"/>
  <c r="K43" i="15" s="1"/>
  <c r="E43" i="15"/>
  <c r="J42" i="15"/>
  <c r="J23" i="15" s="1"/>
  <c r="I42" i="15"/>
  <c r="H42" i="15"/>
  <c r="H23" i="15" s="1"/>
  <c r="E42" i="15"/>
  <c r="J41" i="15"/>
  <c r="J22" i="15" s="1"/>
  <c r="I41" i="15"/>
  <c r="H41" i="15"/>
  <c r="H22" i="15" s="1"/>
  <c r="E41" i="15"/>
  <c r="K41" i="15" s="1"/>
  <c r="K22" i="15" s="1"/>
  <c r="J40" i="15"/>
  <c r="J21" i="15" s="1"/>
  <c r="I40" i="15"/>
  <c r="H40" i="15"/>
  <c r="E40" i="15"/>
  <c r="K40" i="15" s="1"/>
  <c r="K21" i="15" s="1"/>
  <c r="J39" i="15"/>
  <c r="J20" i="15" s="1"/>
  <c r="I39" i="15"/>
  <c r="I20" i="15" s="1"/>
  <c r="H39" i="15"/>
  <c r="E39" i="15"/>
  <c r="K39" i="15" s="1"/>
  <c r="K20" i="15" s="1"/>
  <c r="J38" i="15"/>
  <c r="I38" i="15"/>
  <c r="I19" i="15" s="1"/>
  <c r="H38" i="15"/>
  <c r="E38" i="15"/>
  <c r="K38" i="15" s="1"/>
  <c r="K37" i="15"/>
  <c r="J37" i="15"/>
  <c r="I37" i="15"/>
  <c r="H37" i="15"/>
  <c r="E37" i="15"/>
  <c r="E18" i="15" s="1"/>
  <c r="J36" i="15"/>
  <c r="I36" i="15"/>
  <c r="H36" i="15"/>
  <c r="K36" i="15" s="1"/>
  <c r="E36" i="15"/>
  <c r="J35" i="15"/>
  <c r="I35" i="15"/>
  <c r="I16" i="15" s="1"/>
  <c r="H35" i="15"/>
  <c r="K35" i="15" s="1"/>
  <c r="K16" i="15" s="1"/>
  <c r="E35" i="15"/>
  <c r="J34" i="15"/>
  <c r="J15" i="15" s="1"/>
  <c r="I34" i="15"/>
  <c r="H34" i="15"/>
  <c r="H15" i="15" s="1"/>
  <c r="E34" i="15"/>
  <c r="J33" i="15"/>
  <c r="J14" i="15" s="1"/>
  <c r="I33" i="15"/>
  <c r="H33" i="15"/>
  <c r="H14" i="15" s="1"/>
  <c r="E33" i="15"/>
  <c r="K33" i="15" s="1"/>
  <c r="K14" i="15" s="1"/>
  <c r="J32" i="15"/>
  <c r="J13" i="15" s="1"/>
  <c r="I32" i="15"/>
  <c r="H32" i="15"/>
  <c r="H29" i="15" s="1"/>
  <c r="E32" i="15"/>
  <c r="K32" i="15" s="1"/>
  <c r="K13" i="15" s="1"/>
  <c r="J31" i="15"/>
  <c r="J29" i="15" s="1"/>
  <c r="I31" i="15"/>
  <c r="I29" i="15" s="1"/>
  <c r="K29" i="15" s="1"/>
  <c r="H31" i="15"/>
  <c r="E31" i="15"/>
  <c r="K31" i="15" s="1"/>
  <c r="K12" i="15" s="1"/>
  <c r="G29" i="15"/>
  <c r="F29" i="15"/>
  <c r="D29" i="15"/>
  <c r="C29" i="15"/>
  <c r="J27" i="15"/>
  <c r="G27" i="15"/>
  <c r="F27" i="15"/>
  <c r="E27" i="15"/>
  <c r="D27" i="15"/>
  <c r="C27" i="15"/>
  <c r="I26" i="15"/>
  <c r="H26" i="15"/>
  <c r="G26" i="15"/>
  <c r="F26" i="15"/>
  <c r="D26" i="15"/>
  <c r="C26" i="15"/>
  <c r="I25" i="15"/>
  <c r="G25" i="15"/>
  <c r="F25" i="15"/>
  <c r="D25" i="15"/>
  <c r="C25" i="15"/>
  <c r="J24" i="15"/>
  <c r="G24" i="15"/>
  <c r="F24" i="15"/>
  <c r="E24" i="15"/>
  <c r="D24" i="15"/>
  <c r="C24" i="15"/>
  <c r="G23" i="15"/>
  <c r="F23" i="15"/>
  <c r="D23" i="15"/>
  <c r="C23" i="15"/>
  <c r="G22" i="15"/>
  <c r="F22" i="15"/>
  <c r="D22" i="15"/>
  <c r="C22" i="15"/>
  <c r="H21" i="15"/>
  <c r="G21" i="15"/>
  <c r="F21" i="15"/>
  <c r="E21" i="15"/>
  <c r="D21" i="15"/>
  <c r="C21" i="15"/>
  <c r="G20" i="15"/>
  <c r="F20" i="15"/>
  <c r="D20" i="15"/>
  <c r="C20" i="15"/>
  <c r="J19" i="15"/>
  <c r="G19" i="15"/>
  <c r="F19" i="15"/>
  <c r="E19" i="15"/>
  <c r="D19" i="15"/>
  <c r="C19" i="15"/>
  <c r="I18" i="15"/>
  <c r="H18" i="15"/>
  <c r="G18" i="15"/>
  <c r="F18" i="15"/>
  <c r="D18" i="15"/>
  <c r="C18" i="15"/>
  <c r="I17" i="15"/>
  <c r="G17" i="15"/>
  <c r="F17" i="15"/>
  <c r="D17" i="15"/>
  <c r="C17" i="15"/>
  <c r="J16" i="15"/>
  <c r="G16" i="15"/>
  <c r="F16" i="15"/>
  <c r="E16" i="15"/>
  <c r="D16" i="15"/>
  <c r="C16" i="15"/>
  <c r="G15" i="15"/>
  <c r="F15" i="15"/>
  <c r="D15" i="15"/>
  <c r="C15" i="15"/>
  <c r="G14" i="15"/>
  <c r="F14" i="15"/>
  <c r="D14" i="15"/>
  <c r="C14" i="15"/>
  <c r="I13" i="15"/>
  <c r="H13" i="15"/>
  <c r="G13" i="15"/>
  <c r="F13" i="15"/>
  <c r="E13" i="15"/>
  <c r="D13" i="15"/>
  <c r="C13" i="15"/>
  <c r="C10" i="15" s="1"/>
  <c r="G12" i="15"/>
  <c r="F12" i="15"/>
  <c r="F10" i="15" s="1"/>
  <c r="D12" i="15"/>
  <c r="D10" i="15" s="1"/>
  <c r="C12" i="15"/>
  <c r="F17" i="14"/>
  <c r="J65" i="14"/>
  <c r="I65" i="14"/>
  <c r="H65" i="14"/>
  <c r="H27" i="14" s="1"/>
  <c r="E65" i="14"/>
  <c r="K65" i="14" s="1"/>
  <c r="K64" i="14"/>
  <c r="J64" i="14"/>
  <c r="I64" i="14"/>
  <c r="I26" i="14" s="1"/>
  <c r="H64" i="14"/>
  <c r="E64" i="14"/>
  <c r="J63" i="14"/>
  <c r="J25" i="14" s="1"/>
  <c r="I63" i="14"/>
  <c r="H63" i="14"/>
  <c r="E63" i="14"/>
  <c r="K63" i="14" s="1"/>
  <c r="K62" i="14"/>
  <c r="J62" i="14"/>
  <c r="I62" i="14"/>
  <c r="H62" i="14"/>
  <c r="E62" i="14"/>
  <c r="J61" i="14"/>
  <c r="I61" i="14"/>
  <c r="H61" i="14"/>
  <c r="H23" i="14" s="1"/>
  <c r="E61" i="14"/>
  <c r="K61" i="14" s="1"/>
  <c r="K23" i="14" s="1"/>
  <c r="J60" i="14"/>
  <c r="I60" i="14"/>
  <c r="I22" i="14" s="1"/>
  <c r="H60" i="14"/>
  <c r="E60" i="14"/>
  <c r="K60" i="14" s="1"/>
  <c r="K59" i="14"/>
  <c r="J59" i="14"/>
  <c r="J21" i="14" s="1"/>
  <c r="I59" i="14"/>
  <c r="H59" i="14"/>
  <c r="E59" i="14"/>
  <c r="J58" i="14"/>
  <c r="I58" i="14"/>
  <c r="H58" i="14"/>
  <c r="E58" i="14"/>
  <c r="K58" i="14" s="1"/>
  <c r="J57" i="14"/>
  <c r="I57" i="14"/>
  <c r="H57" i="14"/>
  <c r="H19" i="14" s="1"/>
  <c r="E57" i="14"/>
  <c r="K57" i="14" s="1"/>
  <c r="K56" i="14"/>
  <c r="J56" i="14"/>
  <c r="I56" i="14"/>
  <c r="I18" i="14" s="1"/>
  <c r="H56" i="14"/>
  <c r="E56" i="14"/>
  <c r="J55" i="14"/>
  <c r="J17" i="14" s="1"/>
  <c r="I55" i="14"/>
  <c r="H55" i="14"/>
  <c r="E55" i="14"/>
  <c r="K55" i="14" s="1"/>
  <c r="K54" i="14"/>
  <c r="J54" i="14"/>
  <c r="I54" i="14"/>
  <c r="H54" i="14"/>
  <c r="E54" i="14"/>
  <c r="J53" i="14"/>
  <c r="I53" i="14"/>
  <c r="H53" i="14"/>
  <c r="H15" i="14" s="1"/>
  <c r="E53" i="14"/>
  <c r="K53" i="14" s="1"/>
  <c r="K15" i="14" s="1"/>
  <c r="J52" i="14"/>
  <c r="I52" i="14"/>
  <c r="I14" i="14" s="1"/>
  <c r="H52" i="14"/>
  <c r="E52" i="14"/>
  <c r="K52" i="14" s="1"/>
  <c r="K51" i="14"/>
  <c r="J51" i="14"/>
  <c r="J48" i="14" s="1"/>
  <c r="I51" i="14"/>
  <c r="H51" i="14"/>
  <c r="E51" i="14"/>
  <c r="J50" i="14"/>
  <c r="I50" i="14"/>
  <c r="I48" i="14" s="1"/>
  <c r="H50" i="14"/>
  <c r="H48" i="14" s="1"/>
  <c r="E50" i="14"/>
  <c r="K50" i="14" s="1"/>
  <c r="G48" i="14"/>
  <c r="F48" i="14"/>
  <c r="D48" i="14"/>
  <c r="C48" i="14"/>
  <c r="J46" i="14"/>
  <c r="I46" i="14"/>
  <c r="I27" i="14" s="1"/>
  <c r="H46" i="14"/>
  <c r="E46" i="14"/>
  <c r="K46" i="14" s="1"/>
  <c r="K27" i="14" s="1"/>
  <c r="K45" i="14"/>
  <c r="J45" i="14"/>
  <c r="J26" i="14" s="1"/>
  <c r="I45" i="14"/>
  <c r="H45" i="14"/>
  <c r="E45" i="14"/>
  <c r="J44" i="14"/>
  <c r="I44" i="14"/>
  <c r="H44" i="14"/>
  <c r="E44" i="14"/>
  <c r="E25" i="14" s="1"/>
  <c r="J43" i="14"/>
  <c r="I43" i="14"/>
  <c r="H43" i="14"/>
  <c r="H24" i="14" s="1"/>
  <c r="E43" i="14"/>
  <c r="K43" i="14" s="1"/>
  <c r="K24" i="14" s="1"/>
  <c r="K42" i="14"/>
  <c r="J42" i="14"/>
  <c r="I42" i="14"/>
  <c r="I23" i="14" s="1"/>
  <c r="H42" i="14"/>
  <c r="E42" i="14"/>
  <c r="J41" i="14"/>
  <c r="J22" i="14" s="1"/>
  <c r="I41" i="14"/>
  <c r="H41" i="14"/>
  <c r="E41" i="14"/>
  <c r="K41" i="14" s="1"/>
  <c r="K22" i="14" s="1"/>
  <c r="K40" i="14"/>
  <c r="K21" i="14" s="1"/>
  <c r="J40" i="14"/>
  <c r="I40" i="14"/>
  <c r="H40" i="14"/>
  <c r="E40" i="14"/>
  <c r="J39" i="14"/>
  <c r="I39" i="14"/>
  <c r="H39" i="14"/>
  <c r="H20" i="14" s="1"/>
  <c r="E39" i="14"/>
  <c r="K39" i="14" s="1"/>
  <c r="K20" i="14" s="1"/>
  <c r="J38" i="14"/>
  <c r="I38" i="14"/>
  <c r="I19" i="14" s="1"/>
  <c r="H38" i="14"/>
  <c r="E38" i="14"/>
  <c r="K38" i="14" s="1"/>
  <c r="K19" i="14" s="1"/>
  <c r="K37" i="14"/>
  <c r="J37" i="14"/>
  <c r="J18" i="14" s="1"/>
  <c r="I37" i="14"/>
  <c r="H37" i="14"/>
  <c r="E37" i="14"/>
  <c r="J36" i="14"/>
  <c r="I36" i="14"/>
  <c r="H36" i="14"/>
  <c r="E36" i="14"/>
  <c r="E17" i="14" s="1"/>
  <c r="J35" i="14"/>
  <c r="I35" i="14"/>
  <c r="H35" i="14"/>
  <c r="H16" i="14" s="1"/>
  <c r="E35" i="14"/>
  <c r="K35" i="14" s="1"/>
  <c r="K16" i="14" s="1"/>
  <c r="K34" i="14"/>
  <c r="J34" i="14"/>
  <c r="I34" i="14"/>
  <c r="I15" i="14" s="1"/>
  <c r="H34" i="14"/>
  <c r="E34" i="14"/>
  <c r="J33" i="14"/>
  <c r="J14" i="14" s="1"/>
  <c r="I33" i="14"/>
  <c r="H33" i="14"/>
  <c r="E33" i="14"/>
  <c r="K33" i="14" s="1"/>
  <c r="K14" i="14" s="1"/>
  <c r="K32" i="14"/>
  <c r="K13" i="14" s="1"/>
  <c r="J32" i="14"/>
  <c r="I32" i="14"/>
  <c r="H32" i="14"/>
  <c r="E32" i="14"/>
  <c r="J31" i="14"/>
  <c r="J29" i="14" s="1"/>
  <c r="I31" i="14"/>
  <c r="I29" i="14" s="1"/>
  <c r="K29" i="14" s="1"/>
  <c r="H31" i="14"/>
  <c r="H29" i="14" s="1"/>
  <c r="E31" i="14"/>
  <c r="K31" i="14" s="1"/>
  <c r="K12" i="14" s="1"/>
  <c r="G29" i="14"/>
  <c r="F29" i="14"/>
  <c r="D29" i="14"/>
  <c r="C29" i="14"/>
  <c r="J27" i="14"/>
  <c r="G27" i="14"/>
  <c r="F27" i="14"/>
  <c r="E27" i="14"/>
  <c r="D27" i="14"/>
  <c r="C27" i="14"/>
  <c r="K26" i="14"/>
  <c r="H26" i="14"/>
  <c r="G26" i="14"/>
  <c r="F26" i="14"/>
  <c r="E26" i="14"/>
  <c r="D26" i="14"/>
  <c r="C26" i="14"/>
  <c r="I25" i="14"/>
  <c r="H25" i="14"/>
  <c r="G25" i="14"/>
  <c r="F25" i="14"/>
  <c r="D25" i="14"/>
  <c r="C25" i="14"/>
  <c r="J24" i="14"/>
  <c r="I24" i="14"/>
  <c r="G24" i="14"/>
  <c r="F24" i="14"/>
  <c r="E24" i="14"/>
  <c r="D24" i="14"/>
  <c r="C24" i="14"/>
  <c r="J23" i="14"/>
  <c r="G23" i="14"/>
  <c r="F23" i="14"/>
  <c r="E23" i="14"/>
  <c r="D23" i="14"/>
  <c r="C23" i="14"/>
  <c r="H22" i="14"/>
  <c r="G22" i="14"/>
  <c r="F22" i="14"/>
  <c r="D22" i="14"/>
  <c r="C22" i="14"/>
  <c r="I21" i="14"/>
  <c r="H21" i="14"/>
  <c r="G21" i="14"/>
  <c r="F21" i="14"/>
  <c r="E21" i="14"/>
  <c r="D21" i="14"/>
  <c r="C21" i="14"/>
  <c r="J20" i="14"/>
  <c r="I20" i="14"/>
  <c r="G20" i="14"/>
  <c r="F20" i="14"/>
  <c r="E20" i="14"/>
  <c r="D20" i="14"/>
  <c r="C20" i="14"/>
  <c r="J19" i="14"/>
  <c r="G19" i="14"/>
  <c r="F19" i="14"/>
  <c r="E19" i="14"/>
  <c r="D19" i="14"/>
  <c r="C19" i="14"/>
  <c r="K18" i="14"/>
  <c r="H18" i="14"/>
  <c r="G18" i="14"/>
  <c r="G10" i="14" s="1"/>
  <c r="F18" i="14"/>
  <c r="E18" i="14"/>
  <c r="D18" i="14"/>
  <c r="C18" i="14"/>
  <c r="I17" i="14"/>
  <c r="H17" i="14"/>
  <c r="G17" i="14"/>
  <c r="D17" i="14"/>
  <c r="C17" i="14"/>
  <c r="J16" i="14"/>
  <c r="I16" i="14"/>
  <c r="G16" i="14"/>
  <c r="F16" i="14"/>
  <c r="E16" i="14"/>
  <c r="D16" i="14"/>
  <c r="C16" i="14"/>
  <c r="J15" i="14"/>
  <c r="G15" i="14"/>
  <c r="F15" i="14"/>
  <c r="E15" i="14"/>
  <c r="D15" i="14"/>
  <c r="C15" i="14"/>
  <c r="H14" i="14"/>
  <c r="G14" i="14"/>
  <c r="F14" i="14"/>
  <c r="D14" i="14"/>
  <c r="C14" i="14"/>
  <c r="I13" i="14"/>
  <c r="H13" i="14"/>
  <c r="G13" i="14"/>
  <c r="F13" i="14"/>
  <c r="E13" i="14"/>
  <c r="D13" i="14"/>
  <c r="D10" i="14" s="1"/>
  <c r="C13" i="14"/>
  <c r="J12" i="14"/>
  <c r="I12" i="14"/>
  <c r="G12" i="14"/>
  <c r="F12" i="14"/>
  <c r="E12" i="14"/>
  <c r="D12" i="14"/>
  <c r="C12" i="14"/>
  <c r="C10" i="14" s="1"/>
  <c r="F10" i="14"/>
  <c r="K24" i="15" l="1"/>
  <c r="K18" i="15"/>
  <c r="K17" i="15"/>
  <c r="K26" i="15"/>
  <c r="K25" i="15"/>
  <c r="K27" i="15"/>
  <c r="K48" i="15"/>
  <c r="I12" i="15"/>
  <c r="I10" i="15" s="1"/>
  <c r="H16" i="15"/>
  <c r="H24" i="15"/>
  <c r="K57" i="15"/>
  <c r="K19" i="15" s="1"/>
  <c r="K65" i="15"/>
  <c r="E12" i="15"/>
  <c r="H17" i="15"/>
  <c r="E20" i="15"/>
  <c r="H25" i="15"/>
  <c r="E29" i="15"/>
  <c r="E14" i="15"/>
  <c r="E22" i="15"/>
  <c r="K34" i="15"/>
  <c r="K15" i="15" s="1"/>
  <c r="K42" i="15"/>
  <c r="K23" i="15" s="1"/>
  <c r="H12" i="15"/>
  <c r="H10" i="15" s="1"/>
  <c r="E15" i="15"/>
  <c r="H20" i="15"/>
  <c r="E23" i="15"/>
  <c r="H48" i="15"/>
  <c r="J12" i="15"/>
  <c r="J10" i="15" s="1"/>
  <c r="E17" i="15"/>
  <c r="K63" i="15"/>
  <c r="K48" i="14"/>
  <c r="I10" i="14"/>
  <c r="E29" i="14"/>
  <c r="E48" i="14"/>
  <c r="E14" i="14"/>
  <c r="E10" i="14" s="1"/>
  <c r="E22" i="14"/>
  <c r="H12" i="14"/>
  <c r="H10" i="14" s="1"/>
  <c r="K36" i="14"/>
  <c r="K17" i="14" s="1"/>
  <c r="K44" i="14"/>
  <c r="K25" i="14" s="1"/>
  <c r="J13" i="14"/>
  <c r="J10" i="14" s="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65" i="11"/>
  <c r="I65" i="11"/>
  <c r="H65" i="11"/>
  <c r="E65" i="11"/>
  <c r="J64" i="11"/>
  <c r="I64" i="11"/>
  <c r="H64" i="11"/>
  <c r="E64" i="11"/>
  <c r="J63" i="11"/>
  <c r="I63" i="11"/>
  <c r="H63" i="11"/>
  <c r="E63" i="11"/>
  <c r="J62" i="11"/>
  <c r="I62" i="11"/>
  <c r="H62" i="11"/>
  <c r="E62" i="11"/>
  <c r="J61" i="11"/>
  <c r="I61" i="11"/>
  <c r="H61" i="11"/>
  <c r="E61" i="11"/>
  <c r="J60" i="11"/>
  <c r="J22" i="11" s="1"/>
  <c r="I60" i="11"/>
  <c r="H60" i="11"/>
  <c r="E60" i="11"/>
  <c r="J59" i="11"/>
  <c r="I59" i="11"/>
  <c r="H59" i="11"/>
  <c r="E59" i="11"/>
  <c r="J58" i="11"/>
  <c r="I58" i="11"/>
  <c r="H58" i="11"/>
  <c r="E58" i="11"/>
  <c r="J57" i="11"/>
  <c r="I57" i="11"/>
  <c r="H57" i="11"/>
  <c r="E57" i="11"/>
  <c r="J56" i="11"/>
  <c r="I56" i="11"/>
  <c r="H56" i="11"/>
  <c r="E56" i="11"/>
  <c r="J55" i="11"/>
  <c r="I55" i="11"/>
  <c r="H55" i="11"/>
  <c r="E55" i="11"/>
  <c r="J54" i="11"/>
  <c r="I54" i="11"/>
  <c r="H54" i="11"/>
  <c r="E54" i="11"/>
  <c r="J53" i="11"/>
  <c r="J15" i="11" s="1"/>
  <c r="I53" i="11"/>
  <c r="H53" i="11"/>
  <c r="E53" i="11"/>
  <c r="J52" i="11"/>
  <c r="I52" i="11"/>
  <c r="H52" i="11"/>
  <c r="E52" i="11"/>
  <c r="J51" i="11"/>
  <c r="I51" i="11"/>
  <c r="H51" i="11"/>
  <c r="E51" i="11"/>
  <c r="J50" i="11"/>
  <c r="I50" i="11"/>
  <c r="H50" i="11"/>
  <c r="E50" i="11"/>
  <c r="E12" i="11" s="1"/>
  <c r="G48" i="11"/>
  <c r="F48" i="11"/>
  <c r="D48" i="11"/>
  <c r="C48" i="11"/>
  <c r="I46" i="11"/>
  <c r="H46" i="11"/>
  <c r="E46" i="11"/>
  <c r="I45" i="11"/>
  <c r="H45" i="11"/>
  <c r="E45" i="11"/>
  <c r="E26" i="11" s="1"/>
  <c r="I44" i="11"/>
  <c r="H44" i="11"/>
  <c r="E44" i="11"/>
  <c r="I43" i="11"/>
  <c r="H43" i="11"/>
  <c r="H24" i="11" s="1"/>
  <c r="E43" i="11"/>
  <c r="I42" i="11"/>
  <c r="H42" i="11"/>
  <c r="E42" i="11"/>
  <c r="I41" i="11"/>
  <c r="H41" i="11"/>
  <c r="E41" i="11"/>
  <c r="I40" i="11"/>
  <c r="H40" i="11"/>
  <c r="E40" i="11"/>
  <c r="I39" i="11"/>
  <c r="H39" i="11"/>
  <c r="E39" i="11"/>
  <c r="I38" i="11"/>
  <c r="H38" i="11"/>
  <c r="E38" i="11"/>
  <c r="I37" i="11"/>
  <c r="H37" i="11"/>
  <c r="E37" i="11"/>
  <c r="I36" i="11"/>
  <c r="H36" i="11"/>
  <c r="E36" i="11"/>
  <c r="I35" i="11"/>
  <c r="H35" i="11"/>
  <c r="E35" i="11"/>
  <c r="K35" i="11" s="1"/>
  <c r="I34" i="11"/>
  <c r="H34" i="11"/>
  <c r="E34" i="11"/>
  <c r="K34" i="11" s="1"/>
  <c r="I33" i="11"/>
  <c r="H33" i="11"/>
  <c r="E33" i="11"/>
  <c r="I32" i="11"/>
  <c r="H32" i="11"/>
  <c r="E32" i="11"/>
  <c r="J31" i="11"/>
  <c r="I31" i="11"/>
  <c r="H31" i="11"/>
  <c r="E31" i="11"/>
  <c r="K31" i="11" s="1"/>
  <c r="G29" i="11"/>
  <c r="F29" i="11"/>
  <c r="D29" i="11"/>
  <c r="C29" i="11"/>
  <c r="G27" i="11"/>
  <c r="F27" i="11"/>
  <c r="D27" i="11"/>
  <c r="C27" i="11"/>
  <c r="G26" i="11"/>
  <c r="F26" i="11"/>
  <c r="D26" i="11"/>
  <c r="C26" i="11"/>
  <c r="G25" i="11"/>
  <c r="F25" i="11"/>
  <c r="D25" i="11"/>
  <c r="C25" i="11"/>
  <c r="G24" i="11"/>
  <c r="F24" i="11"/>
  <c r="D24" i="11"/>
  <c r="C24" i="11"/>
  <c r="H23" i="11"/>
  <c r="G23" i="11"/>
  <c r="F23" i="11"/>
  <c r="D23" i="11"/>
  <c r="C23" i="11"/>
  <c r="G22" i="11"/>
  <c r="F22" i="11"/>
  <c r="D22" i="11"/>
  <c r="C22" i="11"/>
  <c r="G21" i="11"/>
  <c r="F21" i="11"/>
  <c r="D21" i="11"/>
  <c r="C21" i="11"/>
  <c r="G20" i="11"/>
  <c r="F20" i="11"/>
  <c r="D20" i="11"/>
  <c r="C20" i="11"/>
  <c r="H19" i="11"/>
  <c r="G19" i="11"/>
  <c r="F19" i="11"/>
  <c r="D19" i="11"/>
  <c r="C19" i="11"/>
  <c r="G18" i="11"/>
  <c r="F18" i="11"/>
  <c r="D18" i="11"/>
  <c r="C18" i="11"/>
  <c r="G17" i="11"/>
  <c r="F17" i="11"/>
  <c r="D17" i="11"/>
  <c r="C17" i="11"/>
  <c r="G16" i="11"/>
  <c r="F16" i="11"/>
  <c r="D16" i="11"/>
  <c r="C16" i="11"/>
  <c r="H15" i="11"/>
  <c r="G15" i="11"/>
  <c r="F15" i="11"/>
  <c r="D15" i="11"/>
  <c r="C15" i="11"/>
  <c r="G14" i="11"/>
  <c r="F14" i="11"/>
  <c r="D14" i="11"/>
  <c r="C14" i="11"/>
  <c r="G13" i="11"/>
  <c r="F13" i="11"/>
  <c r="D13" i="11"/>
  <c r="C13" i="11"/>
  <c r="G12" i="11"/>
  <c r="F12" i="11"/>
  <c r="D12" i="11"/>
  <c r="C12" i="11"/>
  <c r="E16" i="11" l="1"/>
  <c r="J24" i="11"/>
  <c r="I23" i="11"/>
  <c r="K38" i="11"/>
  <c r="K19" i="11" s="1"/>
  <c r="K33" i="11"/>
  <c r="K41" i="11"/>
  <c r="J20" i="11"/>
  <c r="K39" i="11"/>
  <c r="I13" i="11"/>
  <c r="J25" i="11"/>
  <c r="J17" i="11"/>
  <c r="H25" i="11"/>
  <c r="E10" i="15"/>
  <c r="K10" i="15"/>
  <c r="J16" i="11"/>
  <c r="E21" i="11"/>
  <c r="K46" i="11"/>
  <c r="E29" i="11"/>
  <c r="E14" i="11"/>
  <c r="E24" i="11"/>
  <c r="K52" i="11"/>
  <c r="E25" i="11"/>
  <c r="H16" i="11"/>
  <c r="I16" i="11"/>
  <c r="I26" i="11"/>
  <c r="K42" i="11"/>
  <c r="H27" i="11"/>
  <c r="I19" i="11"/>
  <c r="K40" i="11"/>
  <c r="K56" i="11"/>
  <c r="K58" i="11"/>
  <c r="K64" i="11"/>
  <c r="H14" i="11"/>
  <c r="K10" i="14"/>
  <c r="I24" i="11"/>
  <c r="K37" i="11"/>
  <c r="E13" i="11"/>
  <c r="K32" i="11"/>
  <c r="E20" i="11"/>
  <c r="K45" i="11"/>
  <c r="K26" i="11" s="1"/>
  <c r="D10" i="11"/>
  <c r="E22" i="11"/>
  <c r="J23" i="11"/>
  <c r="E19" i="11"/>
  <c r="K53" i="11"/>
  <c r="K15" i="11" s="1"/>
  <c r="K61" i="11"/>
  <c r="J14" i="11"/>
  <c r="E17" i="11"/>
  <c r="I21" i="11"/>
  <c r="J21" i="11"/>
  <c r="E27" i="11"/>
  <c r="C10" i="11"/>
  <c r="E18" i="11"/>
  <c r="I17" i="11"/>
  <c r="I48" i="11"/>
  <c r="K60" i="11"/>
  <c r="K22" i="11" s="1"/>
  <c r="K62" i="11"/>
  <c r="I14" i="11"/>
  <c r="I18" i="11"/>
  <c r="I20" i="11"/>
  <c r="I22" i="11"/>
  <c r="I29" i="11"/>
  <c r="H13" i="11"/>
  <c r="H17" i="11"/>
  <c r="H21" i="11"/>
  <c r="F10" i="11"/>
  <c r="H29" i="11"/>
  <c r="K43" i="11"/>
  <c r="I27" i="11"/>
  <c r="K54" i="11"/>
  <c r="K16" i="11" s="1"/>
  <c r="K55" i="11"/>
  <c r="K57" i="11"/>
  <c r="J26" i="11"/>
  <c r="J18" i="11"/>
  <c r="G10" i="11"/>
  <c r="I25" i="11"/>
  <c r="K50" i="11"/>
  <c r="K12" i="11" s="1"/>
  <c r="K63" i="11"/>
  <c r="K65" i="11"/>
  <c r="J48" i="11"/>
  <c r="J13" i="11"/>
  <c r="I15" i="11"/>
  <c r="H20" i="11"/>
  <c r="H22" i="11"/>
  <c r="H48" i="11"/>
  <c r="J29" i="11"/>
  <c r="J19" i="11"/>
  <c r="J27" i="11"/>
  <c r="H18" i="11"/>
  <c r="H26" i="11"/>
  <c r="E48" i="11"/>
  <c r="K51" i="11"/>
  <c r="K59" i="11"/>
  <c r="H12" i="11"/>
  <c r="E15" i="11"/>
  <c r="E23" i="11"/>
  <c r="I12" i="11"/>
  <c r="K36" i="11"/>
  <c r="K44" i="11"/>
  <c r="J12" i="11"/>
  <c r="K20" i="11" l="1"/>
  <c r="K23" i="11"/>
  <c r="K14" i="11"/>
  <c r="K18" i="11"/>
  <c r="K27" i="11"/>
  <c r="K24" i="11"/>
  <c r="E10" i="11"/>
  <c r="K13" i="11"/>
  <c r="I10" i="11"/>
  <c r="K48" i="11"/>
  <c r="K17" i="11"/>
  <c r="K29" i="11"/>
  <c r="K25" i="11"/>
  <c r="J10" i="11"/>
  <c r="K21" i="11"/>
  <c r="H10" i="11"/>
  <c r="K10" i="11" l="1"/>
</calcChain>
</file>

<file path=xl/sharedStrings.xml><?xml version="1.0" encoding="utf-8"?>
<sst xmlns="http://schemas.openxmlformats.org/spreadsheetml/2006/main" count="483" uniqueCount="36">
  <si>
    <t>FUENTE: Base de datos de afiliados.</t>
  </si>
  <si>
    <t>De 80  a 84 años</t>
  </si>
  <si>
    <t>De 75 a 79 años</t>
  </si>
  <si>
    <t>De 70 a 74 años</t>
  </si>
  <si>
    <t>De 65 a 69 años</t>
  </si>
  <si>
    <t>De 60 a 64 años</t>
  </si>
  <si>
    <t>De 55 a 59 años</t>
  </si>
  <si>
    <t>De 50 a 54 años</t>
  </si>
  <si>
    <t>De 45 a 49 años</t>
  </si>
  <si>
    <t>De 40 a 44 años</t>
  </si>
  <si>
    <t>De 35 a 39 años</t>
  </si>
  <si>
    <t>De 30 a 34 años</t>
  </si>
  <si>
    <t>De 25 a 29 años</t>
  </si>
  <si>
    <t>De 20 a 24 años</t>
  </si>
  <si>
    <t>De 15 a 19 años</t>
  </si>
  <si>
    <t>De 10 a 14 años</t>
  </si>
  <si>
    <t>Independientes</t>
  </si>
  <si>
    <t>85 ó más</t>
  </si>
  <si>
    <t>Dependientes</t>
  </si>
  <si>
    <t>Total SAP</t>
  </si>
  <si>
    <t>Total</t>
  </si>
  <si>
    <t>Masculino</t>
  </si>
  <si>
    <t>Femenino</t>
  </si>
  <si>
    <t>TOTAL</t>
  </si>
  <si>
    <t>AFP CRECER, S.A.</t>
  </si>
  <si>
    <t>AFP CONFIA, S.A.</t>
  </si>
  <si>
    <t>RANGOS DE EDAD</t>
  </si>
  <si>
    <t>Cuadro No. 12</t>
  </si>
  <si>
    <t xml:space="preserve">Sistema de Ahorro para Pensiones </t>
  </si>
  <si>
    <t xml:space="preserve">Afiliados por tipo de trabajador, rangos de edad, AFP y género </t>
  </si>
  <si>
    <t>(al 31 de diciembre de 2019)</t>
  </si>
  <si>
    <t>(al 29 de febrero del 2020)</t>
  </si>
  <si>
    <t>(al 31 de enero de 2020)</t>
  </si>
  <si>
    <t>(al 31 de enero de 2021)</t>
  </si>
  <si>
    <t>(al 31 de marzo de 2021)</t>
  </si>
  <si>
    <t>(al 28 de febrero de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</si>
</sst>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0.0%"/>
    <numFmt numFmtId="166" formatCode="_([$€-2]* #,##0.00_);_([$€-2]* \(#,##0.00\);_([$€-2]* &quot;-&quot;??_)"/>
    <numFmt numFmtId="167" formatCode="_(&quot;¢&quot;* #,##0.00_);_(&quot;¢&quot;* \(#,##0.00\);_(&quot;¢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theme="0"/>
      <name val="Calibri"/>
      <family val="2"/>
      <scheme val="minor"/>
    </font>
    <font>
      <b/>
      <sz val="10"/>
      <name val="Museo Sans 300"/>
      <family val="3"/>
    </font>
    <font>
      <sz val="10"/>
      <name val="Museo Sans 300"/>
      <family val="3"/>
    </font>
    <font>
      <b/>
      <u/>
      <sz val="12"/>
      <name val="Museo Sans 300"/>
      <family val="3"/>
    </font>
    <font>
      <b/>
      <sz val="18"/>
      <name val="Museo Sans 300"/>
      <family val="3"/>
    </font>
    <font>
      <sz val="12"/>
      <color theme="1"/>
      <name val="Museo Sans 300"/>
      <family val="3"/>
    </font>
    <font>
      <b/>
      <sz val="12"/>
      <name val="Museo Sans 300"/>
      <family val="3"/>
    </font>
    <font>
      <b/>
      <sz val="11"/>
      <color theme="0"/>
      <name val="Museo Sans 300"/>
      <family val="3"/>
    </font>
    <font>
      <sz val="12"/>
      <name val="Museo Sans 300"/>
      <family val="3"/>
    </font>
    <font>
      <b/>
      <sz val="12"/>
      <color theme="1"/>
      <name val="Museo Sans 300"/>
      <family val="3"/>
    </font>
    <font>
      <b/>
      <sz val="10"/>
      <color rgb="FFFF0000"/>
      <name val="Museo Sans 300"/>
      <family val="3"/>
    </font>
    <font>
      <b/>
      <sz val="9"/>
      <name val="Museo Sans 300"/>
      <family val="3"/>
    </font>
  </fonts>
  <fills count="6">
    <fill>
      <patternFill patternType="none"/>
    </fill>
    <fill>
      <patternFill patternType="gray125"/>
    </fill>
    <fill>
      <patternFill patternType="solid">
        <fgColor rgb="FFD5E2E9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4"/>
        </stop>
        <stop position="1">
          <color rgb="FF395E99"/>
        </stop>
      </gradientFill>
    </fill>
    <fill>
      <patternFill patternType="solid">
        <fgColor theme="4" tint="-0.499984740745262"/>
        <bgColor auto="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5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4" borderId="7" applyNumberFormat="0" applyProtection="0">
      <alignment horizontal="center" vertical="center" wrapText="1"/>
    </xf>
    <xf numFmtId="164" fontId="2" fillId="0" borderId="0" applyFont="0" applyFill="0" applyBorder="0" applyAlignment="0" applyProtection="0"/>
  </cellStyleXfs>
  <cellXfs count="41">
    <xf numFmtId="0" fontId="0" fillId="0" borderId="0" xfId="0"/>
    <xf numFmtId="0" fontId="6" fillId="2" borderId="0" xfId="1" applyFont="1" applyFill="1"/>
    <xf numFmtId="0" fontId="5" fillId="3" borderId="0" xfId="1" applyFont="1" applyFill="1"/>
    <xf numFmtId="0" fontId="6" fillId="3" borderId="0" xfId="1" applyFont="1" applyFill="1"/>
    <xf numFmtId="0" fontId="10" fillId="3" borderId="0" xfId="1" applyFont="1" applyFill="1" applyAlignment="1">
      <alignment horizontal="center" vertical="center"/>
    </xf>
    <xf numFmtId="0" fontId="12" fillId="3" borderId="5" xfId="1" applyFont="1" applyFill="1" applyBorder="1"/>
    <xf numFmtId="0" fontId="12" fillId="3" borderId="6" xfId="1" applyFont="1" applyFill="1" applyBorder="1"/>
    <xf numFmtId="3" fontId="12" fillId="3" borderId="5" xfId="1" applyNumberFormat="1" applyFont="1" applyFill="1" applyBorder="1"/>
    <xf numFmtId="0" fontId="12" fillId="3" borderId="4" xfId="1" applyFont="1" applyFill="1" applyBorder="1"/>
    <xf numFmtId="0" fontId="10" fillId="3" borderId="3" xfId="1" applyFont="1" applyFill="1" applyBorder="1"/>
    <xf numFmtId="3" fontId="13" fillId="3" borderId="0" xfId="1" applyNumberFormat="1" applyFont="1" applyFill="1" applyBorder="1"/>
    <xf numFmtId="3" fontId="13" fillId="3" borderId="3" xfId="1" applyNumberFormat="1" applyFont="1" applyFill="1" applyBorder="1"/>
    <xf numFmtId="3" fontId="13" fillId="3" borderId="2" xfId="1" applyNumberFormat="1" applyFont="1" applyFill="1" applyBorder="1"/>
    <xf numFmtId="3" fontId="6" fillId="2" borderId="0" xfId="1" applyNumberFormat="1" applyFont="1" applyFill="1"/>
    <xf numFmtId="0" fontId="14" fillId="2" borderId="0" xfId="1" applyFont="1" applyFill="1"/>
    <xf numFmtId="0" fontId="12" fillId="3" borderId="3" xfId="1" applyFont="1" applyFill="1" applyBorder="1"/>
    <xf numFmtId="0" fontId="9" fillId="3" borderId="0" xfId="1" applyFont="1" applyFill="1" applyBorder="1"/>
    <xf numFmtId="0" fontId="9" fillId="3" borderId="3" xfId="1" applyFont="1" applyFill="1" applyBorder="1"/>
    <xf numFmtId="0" fontId="9" fillId="3" borderId="2" xfId="1" applyFont="1" applyFill="1" applyBorder="1"/>
    <xf numFmtId="0" fontId="12" fillId="3" borderId="3" xfId="1" applyFont="1" applyFill="1" applyBorder="1" applyAlignment="1">
      <alignment horizontal="left" indent="2"/>
    </xf>
    <xf numFmtId="3" fontId="9" fillId="3" borderId="3" xfId="1" applyNumberFormat="1" applyFont="1" applyFill="1" applyBorder="1"/>
    <xf numFmtId="3" fontId="9" fillId="3" borderId="0" xfId="1" applyNumberFormat="1" applyFont="1" applyFill="1" applyBorder="1"/>
    <xf numFmtId="3" fontId="9" fillId="3" borderId="2" xfId="1" applyNumberFormat="1" applyFont="1" applyFill="1" applyBorder="1"/>
    <xf numFmtId="165" fontId="6" fillId="2" borderId="0" xfId="2" applyNumberFormat="1" applyFont="1" applyFill="1"/>
    <xf numFmtId="3" fontId="9" fillId="3" borderId="3" xfId="1" applyNumberFormat="1" applyFont="1" applyFill="1" applyBorder="1" applyAlignment="1">
      <alignment vertical="center"/>
    </xf>
    <xf numFmtId="0" fontId="6" fillId="2" borderId="0" xfId="1" applyFont="1" applyFill="1" applyBorder="1"/>
    <xf numFmtId="3" fontId="9" fillId="3" borderId="0" xfId="1" applyNumberFormat="1" applyFont="1" applyFill="1" applyBorder="1" applyAlignment="1">
      <alignment vertical="center"/>
    </xf>
    <xf numFmtId="0" fontId="12" fillId="3" borderId="1" xfId="1" applyFont="1" applyFill="1" applyBorder="1" applyAlignment="1">
      <alignment horizontal="left" indent="2"/>
    </xf>
    <xf numFmtId="3" fontId="9" fillId="3" borderId="1" xfId="1" applyNumberFormat="1" applyFont="1" applyFill="1" applyBorder="1" applyAlignment="1">
      <alignment vertical="center"/>
    </xf>
    <xf numFmtId="3" fontId="9" fillId="3" borderId="8" xfId="1" applyNumberFormat="1" applyFont="1" applyFill="1" applyBorder="1"/>
    <xf numFmtId="3" fontId="9" fillId="3" borderId="1" xfId="1" applyNumberFormat="1" applyFont="1" applyFill="1" applyBorder="1"/>
    <xf numFmtId="3" fontId="9" fillId="3" borderId="9" xfId="1" applyNumberFormat="1" applyFont="1" applyFill="1" applyBorder="1"/>
    <xf numFmtId="0" fontId="15" fillId="3" borderId="0" xfId="1" applyFont="1" applyFill="1" applyAlignment="1">
      <alignment horizontal="left"/>
    </xf>
    <xf numFmtId="0" fontId="11" fillId="5" borderId="7" xfId="33" applyFont="1" applyFill="1">
      <alignment horizontal="center" vertical="center" wrapText="1"/>
    </xf>
    <xf numFmtId="0" fontId="11" fillId="5" borderId="7" xfId="33" applyFont="1" applyFill="1">
      <alignment horizontal="center" vertical="center" wrapText="1"/>
    </xf>
    <xf numFmtId="0" fontId="11" fillId="5" borderId="7" xfId="33" applyFont="1" applyFill="1">
      <alignment horizontal="center" vertical="center" wrapText="1"/>
    </xf>
    <xf numFmtId="0" fontId="5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0" fontId="8" fillId="3" borderId="0" xfId="1" applyFont="1" applyFill="1" applyAlignment="1">
      <alignment horizontal="center" vertical="center" wrapText="1"/>
    </xf>
    <xf numFmtId="0" fontId="9" fillId="3" borderId="0" xfId="1" applyFont="1" applyFill="1" applyAlignment="1">
      <alignment horizontal="center" vertical="center"/>
    </xf>
    <xf numFmtId="0" fontId="11" fillId="5" borderId="7" xfId="33" applyFont="1" applyFill="1">
      <alignment horizontal="center" vertical="center" wrapText="1"/>
    </xf>
  </cellXfs>
  <cellStyles count="35">
    <cellStyle name="Cuadros SSF" xfId="33"/>
    <cellStyle name="Euro" xfId="3"/>
    <cellStyle name="Hipervínculo 2" xfId="4"/>
    <cellStyle name="Millares 2" xfId="5"/>
    <cellStyle name="Millares 2 2" xfId="6"/>
    <cellStyle name="Millares 2 2 2" xfId="7"/>
    <cellStyle name="Millares 2 2 3" xfId="8"/>
    <cellStyle name="Millares 2 3" xfId="9"/>
    <cellStyle name="Millares 3" xfId="10"/>
    <cellStyle name="Millares 4 2" xfId="34"/>
    <cellStyle name="Moneda 2" xfId="11"/>
    <cellStyle name="Normal" xfId="0" builtinId="0"/>
    <cellStyle name="Normal 2" xfId="12"/>
    <cellStyle name="Normal 2 2" xfId="1"/>
    <cellStyle name="Normal 2 2 2" xfId="13"/>
    <cellStyle name="Normal 2 3" xfId="14"/>
    <cellStyle name="Normal 2 4" xfId="15"/>
    <cellStyle name="Normal 3" xfId="16"/>
    <cellStyle name="Normal 3 2" xfId="17"/>
    <cellStyle name="Normal 3 2 2" xfId="18"/>
    <cellStyle name="Normal 3 3" xfId="19"/>
    <cellStyle name="Normal 3 4" xfId="20"/>
    <cellStyle name="Normal 3 5" xfId="21"/>
    <cellStyle name="Normal 4" xfId="22"/>
    <cellStyle name="Normal 4 2" xfId="23"/>
    <cellStyle name="Normal 4 3" xfId="24"/>
    <cellStyle name="Normal 5" xfId="25"/>
    <cellStyle name="Normal 6" xfId="26"/>
    <cellStyle name="Porcentual 2" xfId="27"/>
    <cellStyle name="Porcentual 2 2" xfId="28"/>
    <cellStyle name="Porcentual 3" xfId="29"/>
    <cellStyle name="Porcentual 4" xfId="30"/>
    <cellStyle name="Porcentual 4 2" xfId="31"/>
    <cellStyle name="Porcentual 4 3" xfId="32"/>
    <cellStyle name="Porcentual 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chivos%20M\Revista%20Ene-Mar_2013\Resumen_Estadistico_Previsional_03_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pmpineda.SSF\Escritorio\Solicitud%20OIR%20Fundaungo\Fundaungo_sap_dic_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eriodo anterior"/>
      <sheetName val="cotizantes SPP"/>
      <sheetName val="Afiliados SAP"/>
      <sheetName val="afi_inp"/>
      <sheetName val="afi_iss"/>
      <sheetName val="afi_cof"/>
      <sheetName val="afi_cre"/>
      <sheetName val="cot_cof"/>
      <sheetName val="cot_cre"/>
      <sheetName val="cot_SAP"/>
      <sheetName val="depto_afi_cof"/>
      <sheetName val="depto_afi_cre"/>
      <sheetName val="Recaudación_SAP"/>
      <sheetName val="Activo F Pensiones"/>
      <sheetName val="cartera valorizada"/>
      <sheetName val="Comisiones_AFP"/>
      <sheetName val="VC_promedio"/>
      <sheetName val="rent. ult. 12 meses"/>
      <sheetName val="inv SPP"/>
      <sheetName val="Pensionados"/>
      <sheetName val="POB PEA y PIB"/>
      <sheetName val="Tasas i e IPC"/>
    </sheetNames>
    <sheetDataSet>
      <sheetData sheetId="0"/>
      <sheetData sheetId="1"/>
      <sheetData sheetId="2">
        <row r="5">
          <cell r="A5">
            <v>41305</v>
          </cell>
          <cell r="D5">
            <v>11992</v>
          </cell>
          <cell r="G5">
            <v>4210</v>
          </cell>
        </row>
        <row r="6">
          <cell r="A6">
            <v>41333</v>
          </cell>
          <cell r="D6">
            <v>11635</v>
          </cell>
          <cell r="G6">
            <v>3951</v>
          </cell>
        </row>
        <row r="7">
          <cell r="A7">
            <v>41364</v>
          </cell>
        </row>
        <row r="8">
          <cell r="A8">
            <v>41394</v>
          </cell>
        </row>
        <row r="9">
          <cell r="A9">
            <v>41425</v>
          </cell>
        </row>
        <row r="10">
          <cell r="A10">
            <v>41455</v>
          </cell>
        </row>
        <row r="11">
          <cell r="A11">
            <v>41486</v>
          </cell>
        </row>
        <row r="12">
          <cell r="A12">
            <v>41517</v>
          </cell>
        </row>
        <row r="13">
          <cell r="A13">
            <v>41547</v>
          </cell>
        </row>
        <row r="14">
          <cell r="A14">
            <v>41578</v>
          </cell>
        </row>
        <row r="15">
          <cell r="A15">
            <v>41608</v>
          </cell>
        </row>
        <row r="16">
          <cell r="A16">
            <v>41639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8">
          <cell r="B8">
            <v>36312</v>
          </cell>
          <cell r="H8">
            <v>0.13009379784736688</v>
          </cell>
        </row>
        <row r="9">
          <cell r="B9">
            <v>36343</v>
          </cell>
          <cell r="H9">
            <v>0.12835220590000002</v>
          </cell>
        </row>
        <row r="10">
          <cell r="B10">
            <v>36374</v>
          </cell>
          <cell r="H10">
            <v>0.13055717</v>
          </cell>
        </row>
        <row r="11">
          <cell r="B11">
            <v>36405</v>
          </cell>
          <cell r="H11">
            <v>0.1285426908</v>
          </cell>
        </row>
        <row r="12">
          <cell r="B12">
            <v>36436</v>
          </cell>
          <cell r="H12">
            <v>0.13051554109999999</v>
          </cell>
        </row>
        <row r="13">
          <cell r="B13">
            <v>36467</v>
          </cell>
          <cell r="H13">
            <v>0.12785412739999999</v>
          </cell>
        </row>
        <row r="14">
          <cell r="B14">
            <v>36498</v>
          </cell>
          <cell r="H14">
            <v>0.1294492653</v>
          </cell>
        </row>
        <row r="15">
          <cell r="B15">
            <v>36529</v>
          </cell>
          <cell r="H15">
            <v>0.1294515886</v>
          </cell>
        </row>
        <row r="16">
          <cell r="B16">
            <v>36560</v>
          </cell>
          <cell r="H16">
            <v>0.13061686080000001</v>
          </cell>
        </row>
        <row r="17">
          <cell r="B17">
            <v>36591</v>
          </cell>
          <cell r="H17">
            <v>0.13817056389999999</v>
          </cell>
        </row>
        <row r="18">
          <cell r="B18">
            <v>36622</v>
          </cell>
          <cell r="H18">
            <v>0.13867252250000001</v>
          </cell>
        </row>
        <row r="19">
          <cell r="B19">
            <v>36653</v>
          </cell>
          <cell r="H19">
            <v>0.14197543679999999</v>
          </cell>
        </row>
        <row r="20">
          <cell r="B20">
            <v>36684</v>
          </cell>
          <cell r="H20">
            <v>0.1455308287</v>
          </cell>
        </row>
        <row r="21">
          <cell r="B21">
            <v>36715</v>
          </cell>
          <cell r="H21">
            <v>0.13880746720000001</v>
          </cell>
        </row>
        <row r="22">
          <cell r="B22">
            <v>36746</v>
          </cell>
          <cell r="H22">
            <v>0.13600772929999999</v>
          </cell>
        </row>
        <row r="23">
          <cell r="B23">
            <v>36777</v>
          </cell>
          <cell r="H23">
            <v>0.13616653679999999</v>
          </cell>
        </row>
        <row r="24">
          <cell r="B24">
            <v>36808</v>
          </cell>
          <cell r="H24">
            <v>0.13115165910000001</v>
          </cell>
        </row>
        <row r="25">
          <cell r="B25">
            <v>36839</v>
          </cell>
          <cell r="H25">
            <v>0.12978654910000001</v>
          </cell>
        </row>
        <row r="26">
          <cell r="B26">
            <v>36870</v>
          </cell>
          <cell r="H26">
            <v>0.1256432069</v>
          </cell>
        </row>
        <row r="27">
          <cell r="B27">
            <v>36901</v>
          </cell>
          <cell r="H27">
            <v>0.1260852287</v>
          </cell>
        </row>
        <row r="28">
          <cell r="B28">
            <v>36932</v>
          </cell>
          <cell r="H28">
            <v>0.1224352874</v>
          </cell>
        </row>
        <row r="29">
          <cell r="B29">
            <v>36963</v>
          </cell>
          <cell r="H29">
            <v>0.111278366</v>
          </cell>
        </row>
        <row r="30">
          <cell r="B30">
            <v>36994</v>
          </cell>
          <cell r="H30">
            <v>0.1077081439</v>
          </cell>
        </row>
        <row r="31">
          <cell r="B31">
            <v>37025</v>
          </cell>
          <cell r="H31">
            <v>0.10006139679999999</v>
          </cell>
        </row>
        <row r="32">
          <cell r="B32">
            <v>37072</v>
          </cell>
          <cell r="H32">
            <v>9.3195141600000003E-2</v>
          </cell>
        </row>
        <row r="33">
          <cell r="B33">
            <v>37103</v>
          </cell>
          <cell r="H33">
            <v>9.42126088E-2</v>
          </cell>
        </row>
        <row r="34">
          <cell r="B34">
            <v>37134</v>
          </cell>
          <cell r="H34">
            <v>9.5094952199999999E-2</v>
          </cell>
        </row>
        <row r="35">
          <cell r="B35">
            <v>37164</v>
          </cell>
          <cell r="H35">
            <v>0.1001005091</v>
          </cell>
        </row>
        <row r="36">
          <cell r="B36">
            <v>37195</v>
          </cell>
          <cell r="H36">
            <v>0.1007813946</v>
          </cell>
        </row>
        <row r="37">
          <cell r="B37">
            <v>37225</v>
          </cell>
          <cell r="H37">
            <v>9.9752643599999996E-2</v>
          </cell>
        </row>
        <row r="38">
          <cell r="B38">
            <v>37256</v>
          </cell>
          <cell r="H38">
            <v>9.1828029000000005E-2</v>
          </cell>
        </row>
        <row r="39">
          <cell r="B39">
            <v>37287</v>
          </cell>
          <cell r="H39">
            <v>8.5312210200000002E-2</v>
          </cell>
        </row>
        <row r="40">
          <cell r="B40">
            <v>37315</v>
          </cell>
          <cell r="H40">
            <v>8.3482817799999998E-2</v>
          </cell>
        </row>
        <row r="41">
          <cell r="B41">
            <v>37346</v>
          </cell>
          <cell r="H41">
            <v>8.3751280799999994E-2</v>
          </cell>
        </row>
        <row r="42">
          <cell r="B42">
            <v>37376</v>
          </cell>
          <cell r="H42">
            <v>8.2806691500000001E-2</v>
          </cell>
        </row>
        <row r="43">
          <cell r="B43">
            <v>37407</v>
          </cell>
          <cell r="H43">
            <v>8.0510537899999998E-2</v>
          </cell>
        </row>
        <row r="44">
          <cell r="B44">
            <v>37437</v>
          </cell>
          <cell r="H44">
            <v>7.5630767400000007E-2</v>
          </cell>
        </row>
        <row r="45">
          <cell r="B45">
            <v>37468</v>
          </cell>
          <cell r="H45">
            <v>6.9481896400000007E-2</v>
          </cell>
        </row>
        <row r="46">
          <cell r="B46">
            <v>37499</v>
          </cell>
          <cell r="H46">
            <v>6.1421256100000002E-2</v>
          </cell>
        </row>
        <row r="47">
          <cell r="B47">
            <v>37529</v>
          </cell>
          <cell r="H47">
            <v>5.5007801500000002E-2</v>
          </cell>
        </row>
        <row r="48">
          <cell r="B48">
            <v>37560</v>
          </cell>
          <cell r="H48">
            <v>5.0578175099999997E-2</v>
          </cell>
        </row>
        <row r="49">
          <cell r="B49">
            <v>37590</v>
          </cell>
          <cell r="H49">
            <v>4.5056750600000001E-2</v>
          </cell>
        </row>
        <row r="50">
          <cell r="B50">
            <v>37621</v>
          </cell>
          <cell r="H50">
            <v>5.2707463400000001E-2</v>
          </cell>
        </row>
        <row r="51">
          <cell r="B51">
            <v>37652</v>
          </cell>
          <cell r="H51">
            <v>5.4913160400000001E-2</v>
          </cell>
        </row>
        <row r="52">
          <cell r="B52">
            <v>37680</v>
          </cell>
          <cell r="H52">
            <v>5.7300059600000001E-2</v>
          </cell>
        </row>
        <row r="53">
          <cell r="B53">
            <v>37711</v>
          </cell>
          <cell r="H53">
            <v>6.1567130400000003E-2</v>
          </cell>
        </row>
        <row r="54">
          <cell r="B54">
            <v>37741</v>
          </cell>
          <cell r="H54">
            <v>7.1141522299999996E-2</v>
          </cell>
        </row>
        <row r="55">
          <cell r="B55">
            <v>37772</v>
          </cell>
          <cell r="H55">
            <v>7.7538003199999997E-2</v>
          </cell>
        </row>
        <row r="56">
          <cell r="B56">
            <v>37802</v>
          </cell>
          <cell r="H56">
            <v>7.3144037699999997E-2</v>
          </cell>
        </row>
        <row r="57">
          <cell r="B57">
            <v>37833</v>
          </cell>
          <cell r="H57">
            <v>7.1824431999999994E-2</v>
          </cell>
        </row>
        <row r="58">
          <cell r="B58">
            <v>37864</v>
          </cell>
          <cell r="H58">
            <v>6.5434149900000002E-2</v>
          </cell>
        </row>
        <row r="59">
          <cell r="B59">
            <v>37894</v>
          </cell>
          <cell r="H59">
            <v>6.9625414499999996E-2</v>
          </cell>
        </row>
        <row r="60">
          <cell r="B60">
            <v>37925</v>
          </cell>
          <cell r="H60">
            <v>7.2959755000000001E-2</v>
          </cell>
        </row>
        <row r="61">
          <cell r="B61">
            <v>37955</v>
          </cell>
          <cell r="H61">
            <v>7.5879648499999994E-2</v>
          </cell>
        </row>
        <row r="62">
          <cell r="B62">
            <v>37986</v>
          </cell>
          <cell r="H62">
            <v>7.3943200299999998E-2</v>
          </cell>
        </row>
        <row r="63">
          <cell r="B63">
            <v>38017</v>
          </cell>
          <cell r="H63">
            <v>8.74485718E-2</v>
          </cell>
        </row>
        <row r="64">
          <cell r="B64">
            <v>38046</v>
          </cell>
          <cell r="H64">
            <v>9.1323272299999994E-2</v>
          </cell>
        </row>
        <row r="65">
          <cell r="B65">
            <v>38077</v>
          </cell>
          <cell r="H65">
            <v>8.8113219500000006E-2</v>
          </cell>
        </row>
        <row r="66">
          <cell r="B66">
            <v>38107</v>
          </cell>
          <cell r="H66">
            <v>8.3095691099999994E-2</v>
          </cell>
        </row>
        <row r="67">
          <cell r="B67">
            <v>38138</v>
          </cell>
          <cell r="H67">
            <v>5.93251204E-2</v>
          </cell>
        </row>
        <row r="68">
          <cell r="B68">
            <v>38168</v>
          </cell>
          <cell r="H68">
            <v>5.09981724E-2</v>
          </cell>
        </row>
        <row r="69">
          <cell r="B69">
            <v>38199</v>
          </cell>
          <cell r="H69">
            <v>5.5187903099999998E-2</v>
          </cell>
        </row>
        <row r="70">
          <cell r="B70">
            <v>38230</v>
          </cell>
          <cell r="H70">
            <v>6.6283777200000005E-2</v>
          </cell>
        </row>
        <row r="71">
          <cell r="B71">
            <v>38260</v>
          </cell>
          <cell r="H71">
            <v>6.8969164799999996E-2</v>
          </cell>
        </row>
        <row r="72">
          <cell r="B72">
            <v>38291</v>
          </cell>
          <cell r="H72">
            <v>7.2560938899999997E-2</v>
          </cell>
        </row>
        <row r="73">
          <cell r="B73">
            <v>38321</v>
          </cell>
          <cell r="H73">
            <v>7.6079974600000003E-2</v>
          </cell>
        </row>
        <row r="74">
          <cell r="B74">
            <v>38352</v>
          </cell>
          <cell r="H74">
            <v>7.7771583800000002E-2</v>
          </cell>
        </row>
        <row r="75">
          <cell r="B75">
            <v>38383</v>
          </cell>
          <cell r="H75">
            <v>6.5589829899999993E-2</v>
          </cell>
        </row>
        <row r="76">
          <cell r="B76">
            <v>38411</v>
          </cell>
          <cell r="H76">
            <v>6.1353630899999997E-2</v>
          </cell>
        </row>
        <row r="77">
          <cell r="B77">
            <v>38442</v>
          </cell>
          <cell r="H77">
            <v>5.67928646E-2</v>
          </cell>
        </row>
        <row r="78">
          <cell r="B78">
            <v>38472</v>
          </cell>
          <cell r="H78">
            <v>4.8284283800000001E-2</v>
          </cell>
        </row>
        <row r="79">
          <cell r="B79">
            <v>38503</v>
          </cell>
          <cell r="H79">
            <v>6.8360337800000004E-2</v>
          </cell>
        </row>
        <row r="80">
          <cell r="B80">
            <v>38533</v>
          </cell>
          <cell r="H80">
            <v>8.3345919199999993E-2</v>
          </cell>
        </row>
        <row r="81">
          <cell r="B81">
            <v>38564</v>
          </cell>
          <cell r="H81">
            <v>8.7501959700000007E-2</v>
          </cell>
        </row>
        <row r="82">
          <cell r="B82">
            <v>38595</v>
          </cell>
          <cell r="H82">
            <v>8.68881029E-2</v>
          </cell>
        </row>
        <row r="83">
          <cell r="B83">
            <v>38625</v>
          </cell>
          <cell r="H83">
            <v>7.7804507499999995E-2</v>
          </cell>
        </row>
        <row r="84">
          <cell r="B84">
            <v>38656</v>
          </cell>
          <cell r="H84">
            <v>7.0299541100000001E-2</v>
          </cell>
        </row>
        <row r="85">
          <cell r="B85">
            <v>38686</v>
          </cell>
          <cell r="H85">
            <v>5.98106282E-2</v>
          </cell>
        </row>
        <row r="86">
          <cell r="B86">
            <v>38717</v>
          </cell>
          <cell r="H86">
            <v>5.78381226E-2</v>
          </cell>
        </row>
        <row r="87">
          <cell r="B87">
            <v>38748</v>
          </cell>
          <cell r="H87">
            <v>5.5569424800000003E-2</v>
          </cell>
        </row>
        <row r="88">
          <cell r="B88">
            <v>38776</v>
          </cell>
          <cell r="H88">
            <v>5.6153778000000001E-2</v>
          </cell>
        </row>
        <row r="89">
          <cell r="B89">
            <v>38807</v>
          </cell>
          <cell r="H89">
            <v>5.9064313200000003E-2</v>
          </cell>
        </row>
        <row r="90">
          <cell r="B90">
            <v>38837</v>
          </cell>
          <cell r="H90">
            <v>5.6930067299999998E-2</v>
          </cell>
        </row>
        <row r="91">
          <cell r="B91">
            <v>38868</v>
          </cell>
          <cell r="H91">
            <v>4.6188723899999999E-2</v>
          </cell>
        </row>
        <row r="92">
          <cell r="B92">
            <v>38898</v>
          </cell>
          <cell r="H92">
            <v>4.18113876E-2</v>
          </cell>
        </row>
        <row r="93">
          <cell r="B93">
            <v>38929</v>
          </cell>
          <cell r="H93">
            <v>3.5378313600000003E-2</v>
          </cell>
        </row>
        <row r="94">
          <cell r="B94">
            <v>38960</v>
          </cell>
          <cell r="H94">
            <v>3.8245583499999999E-2</v>
          </cell>
        </row>
        <row r="95">
          <cell r="B95">
            <v>38990</v>
          </cell>
          <cell r="H95">
            <v>4.3148887300000001E-2</v>
          </cell>
        </row>
        <row r="96">
          <cell r="B96">
            <v>39021</v>
          </cell>
          <cell r="H96">
            <v>4.7144532900000001E-2</v>
          </cell>
        </row>
        <row r="97">
          <cell r="B97">
            <v>39051</v>
          </cell>
          <cell r="H97">
            <v>5.7046697700000003E-2</v>
          </cell>
        </row>
        <row r="98">
          <cell r="B98">
            <v>39082</v>
          </cell>
          <cell r="H98">
            <v>6.0987629600000003E-2</v>
          </cell>
        </row>
        <row r="99">
          <cell r="B99">
            <v>39113</v>
          </cell>
          <cell r="H99">
            <v>6.1223715499999998E-2</v>
          </cell>
        </row>
        <row r="100">
          <cell r="B100">
            <v>39141</v>
          </cell>
          <cell r="H100">
            <v>5.8208739099999997E-2</v>
          </cell>
        </row>
        <row r="101">
          <cell r="B101">
            <v>39172</v>
          </cell>
          <cell r="H101">
            <v>5.6199445600000002E-2</v>
          </cell>
        </row>
        <row r="102">
          <cell r="B102">
            <v>39202</v>
          </cell>
          <cell r="H102">
            <v>6.15504074E-2</v>
          </cell>
        </row>
        <row r="103">
          <cell r="B103">
            <v>39233</v>
          </cell>
          <cell r="H103">
            <v>7.0088900100000004E-2</v>
          </cell>
        </row>
        <row r="104">
          <cell r="B104">
            <v>39263</v>
          </cell>
          <cell r="H104">
            <v>7.4526048499999997E-2</v>
          </cell>
        </row>
        <row r="105">
          <cell r="B105">
            <v>39294</v>
          </cell>
          <cell r="H105">
            <v>7.48833312E-2</v>
          </cell>
        </row>
        <row r="106">
          <cell r="B106">
            <v>39325</v>
          </cell>
          <cell r="H106">
            <v>6.9618161799999995E-2</v>
          </cell>
        </row>
        <row r="107">
          <cell r="B107">
            <v>39355</v>
          </cell>
          <cell r="H107">
            <v>6.3677470999999999E-2</v>
          </cell>
        </row>
        <row r="108">
          <cell r="B108">
            <v>39386</v>
          </cell>
          <cell r="H108">
            <v>6.5290720999999996E-2</v>
          </cell>
        </row>
        <row r="109">
          <cell r="B109">
            <v>39416</v>
          </cell>
          <cell r="H109">
            <v>6.6723587400000006E-2</v>
          </cell>
        </row>
        <row r="110">
          <cell r="B110">
            <v>39447</v>
          </cell>
          <cell r="H110">
            <v>6.3311196700000003E-2</v>
          </cell>
        </row>
        <row r="111">
          <cell r="B111">
            <v>39478</v>
          </cell>
          <cell r="H111">
            <v>6.3529651800000003E-2</v>
          </cell>
        </row>
        <row r="112">
          <cell r="B112">
            <v>39507</v>
          </cell>
          <cell r="H112">
            <v>6.2532855499999998E-2</v>
          </cell>
        </row>
        <row r="113">
          <cell r="B113">
            <v>39538</v>
          </cell>
          <cell r="H113">
            <v>5.98379572E-2</v>
          </cell>
        </row>
        <row r="114">
          <cell r="B114">
            <v>39568</v>
          </cell>
          <cell r="H114">
            <v>5.73931263E-2</v>
          </cell>
        </row>
        <row r="115">
          <cell r="B115">
            <v>39599</v>
          </cell>
          <cell r="H115">
            <v>5.5666682000000002E-2</v>
          </cell>
        </row>
        <row r="116">
          <cell r="B116">
            <v>39629</v>
          </cell>
          <cell r="H116">
            <v>5.3354470000000001E-2</v>
          </cell>
        </row>
        <row r="117">
          <cell r="B117">
            <v>39660</v>
          </cell>
          <cell r="H117">
            <v>5.1645041099999997E-2</v>
          </cell>
        </row>
        <row r="118">
          <cell r="B118">
            <v>39691</v>
          </cell>
          <cell r="H118">
            <v>5.1502907000000001E-2</v>
          </cell>
        </row>
        <row r="119">
          <cell r="B119">
            <v>39721</v>
          </cell>
          <cell r="H119">
            <v>5.1789640099999999E-2</v>
          </cell>
        </row>
        <row r="120">
          <cell r="B120">
            <v>39752</v>
          </cell>
          <cell r="H120">
            <v>4.4883141699999997E-2</v>
          </cell>
        </row>
        <row r="121">
          <cell r="B121">
            <v>39782</v>
          </cell>
          <cell r="H121">
            <v>3.12823713E-2</v>
          </cell>
        </row>
        <row r="122">
          <cell r="B122">
            <v>39813</v>
          </cell>
          <cell r="H122">
            <v>3.14419217E-2</v>
          </cell>
        </row>
        <row r="123">
          <cell r="B123">
            <v>39844</v>
          </cell>
          <cell r="H123">
            <v>2.9464849500000001E-2</v>
          </cell>
        </row>
        <row r="124">
          <cell r="B124">
            <v>39872</v>
          </cell>
          <cell r="H124">
            <v>2.99355187E-2</v>
          </cell>
        </row>
        <row r="125">
          <cell r="B125">
            <v>39903</v>
          </cell>
          <cell r="H125">
            <v>3.59277603E-2</v>
          </cell>
        </row>
        <row r="126">
          <cell r="B126">
            <v>39933</v>
          </cell>
          <cell r="H126">
            <v>3.7838829999999997E-2</v>
          </cell>
        </row>
        <row r="127">
          <cell r="B127">
            <v>39964</v>
          </cell>
          <cell r="H127">
            <v>3.7809356699999998E-2</v>
          </cell>
        </row>
        <row r="128">
          <cell r="B128">
            <v>39994</v>
          </cell>
          <cell r="H128">
            <v>3.9089154399999999E-2</v>
          </cell>
        </row>
        <row r="129">
          <cell r="B129">
            <v>40025</v>
          </cell>
          <cell r="H129">
            <v>4.27520282E-2</v>
          </cell>
        </row>
        <row r="130">
          <cell r="B130">
            <v>40056</v>
          </cell>
          <cell r="H130">
            <v>4.4006053000000003E-2</v>
          </cell>
        </row>
        <row r="131">
          <cell r="B131">
            <v>40086</v>
          </cell>
          <cell r="H131">
            <v>4.4872335899999997E-2</v>
          </cell>
        </row>
        <row r="132">
          <cell r="B132">
            <v>40117</v>
          </cell>
          <cell r="H132">
            <v>4.7350782799999998E-2</v>
          </cell>
        </row>
        <row r="133">
          <cell r="B133">
            <v>40147</v>
          </cell>
          <cell r="H133">
            <v>5.4731837700000001E-2</v>
          </cell>
        </row>
        <row r="134">
          <cell r="B134">
            <v>40178</v>
          </cell>
          <cell r="H134">
            <v>5.3591517900000003E-2</v>
          </cell>
        </row>
        <row r="135">
          <cell r="B135">
            <v>40209</v>
          </cell>
          <cell r="H135">
            <v>5.34469349E-2</v>
          </cell>
        </row>
        <row r="136">
          <cell r="B136">
            <v>40237</v>
          </cell>
          <cell r="H136">
            <v>5.4957261299999997E-2</v>
          </cell>
        </row>
        <row r="137">
          <cell r="B137">
            <v>40268</v>
          </cell>
          <cell r="H137">
            <v>5.1738739499999999E-2</v>
          </cell>
        </row>
        <row r="138">
          <cell r="B138">
            <v>40298</v>
          </cell>
          <cell r="H138">
            <v>5.29913677E-2</v>
          </cell>
        </row>
        <row r="139">
          <cell r="B139">
            <v>40329</v>
          </cell>
          <cell r="H139">
            <v>5.1904046500000002E-2</v>
          </cell>
        </row>
        <row r="140">
          <cell r="B140">
            <v>40359</v>
          </cell>
          <cell r="H140">
            <v>4.6003108100000002E-2</v>
          </cell>
        </row>
        <row r="141">
          <cell r="B141">
            <v>40390</v>
          </cell>
          <cell r="H141">
            <v>4.7820315299999999E-2</v>
          </cell>
        </row>
        <row r="142">
          <cell r="B142">
            <v>40421</v>
          </cell>
          <cell r="H142">
            <v>4.6538055500000002E-2</v>
          </cell>
        </row>
        <row r="143">
          <cell r="B143">
            <v>40451</v>
          </cell>
          <cell r="H143">
            <v>4.4910229199999999E-2</v>
          </cell>
        </row>
        <row r="144">
          <cell r="B144">
            <v>40482</v>
          </cell>
          <cell r="H144">
            <v>4.3382117300000002E-2</v>
          </cell>
        </row>
        <row r="145">
          <cell r="B145">
            <v>40512</v>
          </cell>
          <cell r="H145">
            <v>4.6229217000000003E-2</v>
          </cell>
        </row>
        <row r="146">
          <cell r="B146">
            <v>40543</v>
          </cell>
          <cell r="H146">
            <v>4.6032889200000003E-2</v>
          </cell>
        </row>
        <row r="147">
          <cell r="B147">
            <v>40574</v>
          </cell>
          <cell r="H147">
            <v>4.4189335500000003E-2</v>
          </cell>
        </row>
        <row r="148">
          <cell r="B148">
            <v>40602</v>
          </cell>
          <cell r="H148">
            <v>3.86347202E-2</v>
          </cell>
        </row>
        <row r="149">
          <cell r="B149">
            <v>40633</v>
          </cell>
          <cell r="H149">
            <v>3.5064793233644753E-2</v>
          </cell>
        </row>
        <row r="150">
          <cell r="B150">
            <v>40663</v>
          </cell>
          <cell r="H150">
            <v>3.0900697018375035E-2</v>
          </cell>
        </row>
        <row r="151">
          <cell r="B151">
            <v>40694</v>
          </cell>
          <cell r="H151">
            <v>3.2508755327705183E-2</v>
          </cell>
        </row>
        <row r="152">
          <cell r="B152">
            <v>40724</v>
          </cell>
          <cell r="H152">
            <v>3.7906282475063946E-2</v>
          </cell>
        </row>
        <row r="153">
          <cell r="B153">
            <v>40755</v>
          </cell>
          <cell r="H153">
            <v>3.5464092917253408E-2</v>
          </cell>
        </row>
        <row r="154">
          <cell r="B154">
            <v>40786</v>
          </cell>
          <cell r="H154">
            <v>3.5038498222986159E-2</v>
          </cell>
        </row>
        <row r="155">
          <cell r="B155">
            <v>40816</v>
          </cell>
          <cell r="H155">
            <v>3.5536821024384248E-2</v>
          </cell>
        </row>
        <row r="156">
          <cell r="B156">
            <v>40847</v>
          </cell>
          <cell r="H156">
            <v>2.9112354032108132E-2</v>
          </cell>
        </row>
        <row r="157">
          <cell r="B157">
            <v>40877</v>
          </cell>
          <cell r="H157">
            <v>3.0103581175520051E-2</v>
          </cell>
        </row>
        <row r="158">
          <cell r="B158">
            <v>40908</v>
          </cell>
          <cell r="H158">
            <v>2.8249917265275634E-2</v>
          </cell>
        </row>
        <row r="159">
          <cell r="B159">
            <v>40939</v>
          </cell>
          <cell r="H159">
            <v>2.8719221777139356E-2</v>
          </cell>
        </row>
        <row r="160">
          <cell r="B160">
            <v>40968</v>
          </cell>
          <cell r="H160">
            <v>3.1836957301027674E-2</v>
          </cell>
        </row>
        <row r="161">
          <cell r="B161">
            <v>40999</v>
          </cell>
          <cell r="H161">
            <v>3.2530649643201917E-2</v>
          </cell>
        </row>
        <row r="162">
          <cell r="B162">
            <v>41029</v>
          </cell>
          <cell r="H162">
            <v>3.2781922411773981E-2</v>
          </cell>
        </row>
        <row r="163">
          <cell r="B163">
            <v>41060</v>
          </cell>
          <cell r="H163">
            <v>3.3176181879300173E-2</v>
          </cell>
        </row>
        <row r="164">
          <cell r="B164">
            <v>41090</v>
          </cell>
          <cell r="H164">
            <v>3.24665182872238E-2</v>
          </cell>
        </row>
        <row r="165">
          <cell r="B165">
            <v>41121</v>
          </cell>
          <cell r="H165">
            <v>3.4834498312415599E-2</v>
          </cell>
        </row>
        <row r="166">
          <cell r="B166">
            <v>41152</v>
          </cell>
          <cell r="H166">
            <v>3.9075049947279769E-2</v>
          </cell>
        </row>
        <row r="167">
          <cell r="B167">
            <v>41182</v>
          </cell>
          <cell r="H167">
            <v>4.363406793341823E-2</v>
          </cell>
        </row>
        <row r="168">
          <cell r="B168">
            <v>41213</v>
          </cell>
          <cell r="H168">
            <v>5.2612283434681287E-2</v>
          </cell>
        </row>
        <row r="169">
          <cell r="B169">
            <v>41243</v>
          </cell>
          <cell r="H169">
            <v>5.2017703776409574E-2</v>
          </cell>
        </row>
        <row r="170">
          <cell r="B170">
            <v>41274</v>
          </cell>
          <cell r="H170">
            <v>5.2009009895696658E-2</v>
          </cell>
        </row>
        <row r="171">
          <cell r="B171">
            <v>41305</v>
          </cell>
          <cell r="H171">
            <v>5.5682351231036459E-2</v>
          </cell>
        </row>
        <row r="172">
          <cell r="B172">
            <v>41333</v>
          </cell>
          <cell r="H172">
            <v>5.9837910147562914E-2</v>
          </cell>
        </row>
        <row r="173">
          <cell r="B173">
            <v>41364</v>
          </cell>
          <cell r="H173">
            <v>6.2468357996531165E-2</v>
          </cell>
        </row>
        <row r="207">
          <cell r="B207" t="str">
            <v>Superintendencia de Pensiones</v>
          </cell>
        </row>
        <row r="211">
          <cell r="B211" t="str">
            <v>MES</v>
          </cell>
        </row>
        <row r="212">
          <cell r="B212">
            <v>36312</v>
          </cell>
          <cell r="H212">
            <v>0.14381963344875182</v>
          </cell>
        </row>
        <row r="213">
          <cell r="B213">
            <v>36343</v>
          </cell>
          <cell r="H213">
            <v>0.14090212932254809</v>
          </cell>
        </row>
        <row r="214">
          <cell r="B214">
            <v>36374</v>
          </cell>
          <cell r="H214">
            <v>0.12942774225774234</v>
          </cell>
        </row>
        <row r="215">
          <cell r="B215">
            <v>36405</v>
          </cell>
          <cell r="H215">
            <v>0.11186472000000003</v>
          </cell>
        </row>
        <row r="216">
          <cell r="B216">
            <v>36436</v>
          </cell>
          <cell r="H216">
            <v>0.10834856970588236</v>
          </cell>
        </row>
        <row r="217">
          <cell r="B217">
            <v>36467</v>
          </cell>
          <cell r="H217">
            <v>0.13580476072507564</v>
          </cell>
        </row>
        <row r="218">
          <cell r="B218">
            <v>36498</v>
          </cell>
          <cell r="H218">
            <v>0.14085784373737353</v>
          </cell>
        </row>
        <row r="219">
          <cell r="B219">
            <v>36529</v>
          </cell>
          <cell r="H219">
            <v>0.13512722472361816</v>
          </cell>
        </row>
        <row r="220">
          <cell r="B220">
            <v>36560</v>
          </cell>
          <cell r="H220">
            <v>0.12836014051896205</v>
          </cell>
        </row>
        <row r="221">
          <cell r="B221">
            <v>36591</v>
          </cell>
          <cell r="H221">
            <v>0.1325080237810945</v>
          </cell>
        </row>
        <row r="222">
          <cell r="B222">
            <v>36622</v>
          </cell>
          <cell r="H222">
            <v>0.12628340504451052</v>
          </cell>
        </row>
        <row r="223">
          <cell r="B223">
            <v>36653</v>
          </cell>
          <cell r="H223">
            <v>0.1152103874999999</v>
          </cell>
        </row>
        <row r="224">
          <cell r="B224">
            <v>36684</v>
          </cell>
          <cell r="H224">
            <v>0.10572473812741312</v>
          </cell>
        </row>
        <row r="225">
          <cell r="B225">
            <v>36715</v>
          </cell>
          <cell r="H225">
            <v>0.10671279611273077</v>
          </cell>
        </row>
        <row r="226">
          <cell r="B226">
            <v>36746</v>
          </cell>
          <cell r="H226">
            <v>9.8653509961315278E-2</v>
          </cell>
        </row>
        <row r="227">
          <cell r="B227">
            <v>36777</v>
          </cell>
          <cell r="H227">
            <v>9.9870800387221736E-2</v>
          </cell>
        </row>
        <row r="228">
          <cell r="B228">
            <v>36808</v>
          </cell>
          <cell r="H228">
            <v>0.10141349474196693</v>
          </cell>
        </row>
        <row r="229">
          <cell r="B229">
            <v>36839</v>
          </cell>
          <cell r="H229">
            <v>9.2636894680851123E-2</v>
          </cell>
        </row>
        <row r="230">
          <cell r="B230">
            <v>36870</v>
          </cell>
          <cell r="H230">
            <v>7.9236056471716276E-2</v>
          </cell>
        </row>
        <row r="231">
          <cell r="B231">
            <v>36922</v>
          </cell>
          <cell r="H231">
            <v>6.7379363696682626E-2</v>
          </cell>
        </row>
        <row r="232">
          <cell r="B232">
            <v>36950</v>
          </cell>
          <cell r="H232">
            <v>7.1026037595419922E-2</v>
          </cell>
        </row>
        <row r="233">
          <cell r="B233">
            <v>36981</v>
          </cell>
          <cell r="H233">
            <v>5.9369271687321312E-2</v>
          </cell>
        </row>
        <row r="234">
          <cell r="B234">
            <v>37011</v>
          </cell>
          <cell r="H234">
            <v>5.5462738351595986E-2</v>
          </cell>
        </row>
        <row r="235">
          <cell r="B235">
            <v>37042</v>
          </cell>
          <cell r="H235">
            <v>5.2791077423676835E-2</v>
          </cell>
        </row>
        <row r="236">
          <cell r="B236">
            <v>37072</v>
          </cell>
          <cell r="H236">
            <v>5.6533431526046396E-2</v>
          </cell>
        </row>
        <row r="237">
          <cell r="B237">
            <v>37103</v>
          </cell>
          <cell r="H237">
            <v>5.6495711885681033E-2</v>
          </cell>
        </row>
        <row r="238">
          <cell r="B238">
            <v>37134</v>
          </cell>
          <cell r="H238">
            <v>5.8369529525466257E-2</v>
          </cell>
        </row>
        <row r="239">
          <cell r="B239">
            <v>37164</v>
          </cell>
          <cell r="H239">
            <v>6.5163157532920346E-2</v>
          </cell>
        </row>
        <row r="240">
          <cell r="B240">
            <v>37195</v>
          </cell>
          <cell r="H240">
            <v>7.5612072112565931E-2</v>
          </cell>
        </row>
        <row r="241">
          <cell r="B241">
            <v>37225</v>
          </cell>
          <cell r="H241">
            <v>6.7513728984663235E-2</v>
          </cell>
        </row>
        <row r="242">
          <cell r="B242">
            <v>37256</v>
          </cell>
          <cell r="H242">
            <v>7.6541144744626255E-2</v>
          </cell>
        </row>
        <row r="243">
          <cell r="B243">
            <v>37287</v>
          </cell>
          <cell r="H243">
            <v>7.6164809320773408E-2</v>
          </cell>
        </row>
        <row r="244">
          <cell r="B244">
            <v>37315</v>
          </cell>
          <cell r="H244">
            <v>6.9050634237789676E-2</v>
          </cell>
        </row>
        <row r="245">
          <cell r="B245">
            <v>37346</v>
          </cell>
          <cell r="H245">
            <v>6.5425954384584983E-2</v>
          </cell>
        </row>
        <row r="246">
          <cell r="B246">
            <v>37376</v>
          </cell>
          <cell r="H246">
            <v>6.1991655060808171E-2</v>
          </cell>
        </row>
        <row r="247">
          <cell r="B247">
            <v>37407</v>
          </cell>
          <cell r="H247">
            <v>6.1613812045588467E-2</v>
          </cell>
        </row>
        <row r="248">
          <cell r="B248">
            <v>37437</v>
          </cell>
          <cell r="H248">
            <v>5.1447475464320824E-2</v>
          </cell>
        </row>
        <row r="249">
          <cell r="B249">
            <v>37468</v>
          </cell>
          <cell r="H249">
            <v>4.3295187201248586E-2</v>
          </cell>
        </row>
        <row r="250">
          <cell r="B250">
            <v>37499</v>
          </cell>
          <cell r="H250">
            <v>4.2858376989585389E-2</v>
          </cell>
        </row>
        <row r="251">
          <cell r="B251">
            <v>37529</v>
          </cell>
          <cell r="H251">
            <v>4.0133886917085748E-2</v>
          </cell>
        </row>
        <row r="252">
          <cell r="B252">
            <v>37560</v>
          </cell>
          <cell r="H252">
            <v>2.4954317170731821E-2</v>
          </cell>
        </row>
        <row r="253">
          <cell r="B253">
            <v>37590</v>
          </cell>
          <cell r="H253">
            <v>3.0627959171597441E-2</v>
          </cell>
        </row>
        <row r="254">
          <cell r="B254">
            <v>37621</v>
          </cell>
          <cell r="H254">
            <v>2.4134121412588749E-2</v>
          </cell>
        </row>
        <row r="255">
          <cell r="B255">
            <v>37652</v>
          </cell>
          <cell r="H255">
            <v>2.6679474841849071E-2</v>
          </cell>
        </row>
        <row r="256">
          <cell r="B256">
            <v>37680</v>
          </cell>
          <cell r="H256">
            <v>2.970399259836376E-2</v>
          </cell>
        </row>
        <row r="257">
          <cell r="B257">
            <v>37711</v>
          </cell>
          <cell r="H257">
            <v>3.6787899599570295E-2</v>
          </cell>
        </row>
        <row r="258">
          <cell r="B258">
            <v>37741</v>
          </cell>
          <cell r="H258">
            <v>5.0344697293587037E-2</v>
          </cell>
        </row>
        <row r="259">
          <cell r="B259">
            <v>37772</v>
          </cell>
          <cell r="H259">
            <v>5.7861774199882143E-2</v>
          </cell>
        </row>
        <row r="260">
          <cell r="B260">
            <v>37802</v>
          </cell>
          <cell r="H260">
            <v>5.6764192712949413E-2</v>
          </cell>
        </row>
        <row r="261">
          <cell r="B261">
            <v>37833</v>
          </cell>
          <cell r="H261">
            <v>6.1212308910891133E-2</v>
          </cell>
        </row>
        <row r="262">
          <cell r="B262">
            <v>37864</v>
          </cell>
          <cell r="H262">
            <v>4.7521531707796827E-2</v>
          </cell>
        </row>
        <row r="263">
          <cell r="B263">
            <v>37894</v>
          </cell>
          <cell r="H263">
            <v>4.7317550670713526E-2</v>
          </cell>
        </row>
        <row r="264">
          <cell r="B264">
            <v>37925</v>
          </cell>
          <cell r="H264">
            <v>4.8631504104769352E-2</v>
          </cell>
        </row>
        <row r="265">
          <cell r="B265">
            <v>37955</v>
          </cell>
          <cell r="H265">
            <v>4.8717856028852591E-2</v>
          </cell>
        </row>
        <row r="266">
          <cell r="B266">
            <v>37986</v>
          </cell>
          <cell r="H266">
            <v>4.754506467030839E-2</v>
          </cell>
        </row>
        <row r="267">
          <cell r="B267">
            <v>38017</v>
          </cell>
          <cell r="H267">
            <v>6.1650465488626294E-2</v>
          </cell>
        </row>
        <row r="268">
          <cell r="B268">
            <v>38046</v>
          </cell>
          <cell r="H268">
            <v>6.3356983630517227E-2</v>
          </cell>
        </row>
        <row r="269">
          <cell r="B269">
            <v>38077</v>
          </cell>
          <cell r="H269">
            <v>5.6523176521992458E-2</v>
          </cell>
        </row>
        <row r="270">
          <cell r="B270">
            <v>38107</v>
          </cell>
          <cell r="H270">
            <v>4.2440511164581363E-2</v>
          </cell>
        </row>
        <row r="271">
          <cell r="B271">
            <v>38138</v>
          </cell>
          <cell r="H271">
            <v>1.1192363879343192E-2</v>
          </cell>
        </row>
        <row r="272">
          <cell r="B272">
            <v>38168</v>
          </cell>
          <cell r="H272">
            <v>4.8744357969212615E-3</v>
          </cell>
        </row>
        <row r="273">
          <cell r="B273">
            <v>38199</v>
          </cell>
          <cell r="H273">
            <v>2.0777807217473576E-3</v>
          </cell>
        </row>
        <row r="274">
          <cell r="B274">
            <v>38230</v>
          </cell>
          <cell r="H274">
            <v>1.3577734980988465E-2</v>
          </cell>
        </row>
        <row r="275">
          <cell r="B275">
            <v>38260</v>
          </cell>
          <cell r="H275">
            <v>1.4683592596107964E-2</v>
          </cell>
        </row>
        <row r="276">
          <cell r="B276">
            <v>38291</v>
          </cell>
          <cell r="H276">
            <v>1.7031043902901555E-2</v>
          </cell>
        </row>
        <row r="277">
          <cell r="B277">
            <v>38321</v>
          </cell>
          <cell r="H277">
            <v>2.0851887486955656E-2</v>
          </cell>
        </row>
        <row r="278">
          <cell r="B278">
            <v>38352</v>
          </cell>
          <cell r="H278">
            <v>2.2844817120622363E-2</v>
          </cell>
        </row>
        <row r="279">
          <cell r="B279">
            <v>38383</v>
          </cell>
          <cell r="H279">
            <v>8.0312457667202075E-3</v>
          </cell>
        </row>
        <row r="280">
          <cell r="B280">
            <v>38411</v>
          </cell>
          <cell r="H280">
            <v>7.5504375355990305E-3</v>
          </cell>
        </row>
        <row r="281">
          <cell r="B281">
            <v>38442</v>
          </cell>
          <cell r="H281">
            <v>8.8714697852028124E-3</v>
          </cell>
        </row>
        <row r="282">
          <cell r="B282">
            <v>38472</v>
          </cell>
          <cell r="H282">
            <v>4.1037201149425329E-3</v>
          </cell>
        </row>
        <row r="283">
          <cell r="B283">
            <v>38503</v>
          </cell>
          <cell r="H283">
            <v>2.3137653514652357E-2</v>
          </cell>
        </row>
        <row r="284">
          <cell r="B284">
            <v>38533</v>
          </cell>
          <cell r="H284">
            <v>3.8881779056386678E-2</v>
          </cell>
        </row>
        <row r="285">
          <cell r="B285">
            <v>38564</v>
          </cell>
          <cell r="H285">
            <v>4.4369499375780164E-2</v>
          </cell>
        </row>
        <row r="286">
          <cell r="B286">
            <v>38595</v>
          </cell>
          <cell r="H286">
            <v>4.3279039066999259E-2</v>
          </cell>
        </row>
        <row r="287">
          <cell r="B287">
            <v>38625</v>
          </cell>
          <cell r="H287">
            <v>3.2478692882459859E-2</v>
          </cell>
        </row>
        <row r="288">
          <cell r="B288">
            <v>38656</v>
          </cell>
          <cell r="H288">
            <v>1.0383782781081985E-2</v>
          </cell>
        </row>
        <row r="289">
          <cell r="B289">
            <v>38686</v>
          </cell>
          <cell r="H289">
            <v>1.3687831850788923E-2</v>
          </cell>
        </row>
        <row r="290">
          <cell r="B290">
            <v>38717</v>
          </cell>
          <cell r="H290">
            <v>1.4615502206023478E-2</v>
          </cell>
        </row>
        <row r="291">
          <cell r="B291">
            <v>38748</v>
          </cell>
          <cell r="H291">
            <v>2.1551751475854086E-2</v>
          </cell>
        </row>
        <row r="292">
          <cell r="B292">
            <v>38776</v>
          </cell>
          <cell r="H292">
            <v>1.7979545060240909E-2</v>
          </cell>
        </row>
        <row r="293">
          <cell r="B293">
            <v>38807</v>
          </cell>
          <cell r="H293">
            <v>1.7939555171087918E-2</v>
          </cell>
        </row>
        <row r="294">
          <cell r="B294">
            <v>38837</v>
          </cell>
          <cell r="H294">
            <v>1.4036330519044293E-2</v>
          </cell>
        </row>
        <row r="295">
          <cell r="B295">
            <v>38868</v>
          </cell>
          <cell r="H295">
            <v>9.7372105974327106E-3</v>
          </cell>
        </row>
        <row r="296">
          <cell r="B296">
            <v>38898</v>
          </cell>
          <cell r="H296">
            <v>-2.2875046925877607E-3</v>
          </cell>
        </row>
        <row r="297">
          <cell r="B297">
            <v>38929</v>
          </cell>
          <cell r="H297">
            <v>-1.9063653623874965E-2</v>
          </cell>
        </row>
        <row r="298">
          <cell r="B298">
            <v>38960</v>
          </cell>
          <cell r="H298">
            <v>-8.3614293218720048E-3</v>
          </cell>
        </row>
        <row r="299">
          <cell r="B299">
            <v>38990</v>
          </cell>
          <cell r="H299">
            <v>7.1842603607064071E-4</v>
          </cell>
        </row>
        <row r="300">
          <cell r="B300">
            <v>39021</v>
          </cell>
          <cell r="H300">
            <v>2.7821488908519987E-2</v>
          </cell>
        </row>
        <row r="301">
          <cell r="B301">
            <v>39051</v>
          </cell>
          <cell r="H301">
            <v>1.7859121521424992E-2</v>
          </cell>
        </row>
        <row r="302">
          <cell r="B302">
            <v>39082</v>
          </cell>
          <cell r="H302">
            <v>1.1620546910755314E-2</v>
          </cell>
        </row>
        <row r="303">
          <cell r="B303">
            <v>39113</v>
          </cell>
          <cell r="H303">
            <v>5.4227527238273066E-3</v>
          </cell>
        </row>
        <row r="304">
          <cell r="B304">
            <v>39141</v>
          </cell>
          <cell r="H304">
            <v>9.8375218055155589E-3</v>
          </cell>
        </row>
        <row r="305">
          <cell r="B305">
            <v>39172</v>
          </cell>
          <cell r="H305">
            <v>5.2340778528598975E-3</v>
          </cell>
        </row>
        <row r="306">
          <cell r="B306">
            <v>39202</v>
          </cell>
          <cell r="H306">
            <v>1.6518632002298084E-2</v>
          </cell>
        </row>
        <row r="307">
          <cell r="B307">
            <v>39233</v>
          </cell>
          <cell r="H307">
            <v>3.0219408972754547E-2</v>
          </cell>
        </row>
        <row r="308">
          <cell r="B308">
            <v>39263</v>
          </cell>
          <cell r="H308">
            <v>3.6087212901359855E-2</v>
          </cell>
        </row>
        <row r="309">
          <cell r="B309">
            <v>39294</v>
          </cell>
          <cell r="H309">
            <v>4.1957474990306221E-2</v>
          </cell>
        </row>
        <row r="310">
          <cell r="B310">
            <v>39325</v>
          </cell>
          <cell r="H310">
            <v>3.2848746427191822E-2</v>
          </cell>
        </row>
        <row r="311">
          <cell r="B311">
            <v>39355</v>
          </cell>
          <cell r="H311">
            <v>1.982499616490907E-2</v>
          </cell>
        </row>
        <row r="312">
          <cell r="B312">
            <v>39386</v>
          </cell>
          <cell r="H312">
            <v>1.0233021337126669E-2</v>
          </cell>
        </row>
        <row r="313">
          <cell r="B313">
            <v>39416</v>
          </cell>
          <cell r="H313">
            <v>4.1641602183941639E-3</v>
          </cell>
        </row>
        <row r="314">
          <cell r="B314">
            <v>39447</v>
          </cell>
          <cell r="H314">
            <v>1.4029369349608967E-2</v>
          </cell>
        </row>
        <row r="315">
          <cell r="B315">
            <v>39478</v>
          </cell>
          <cell r="H315">
            <v>1.5399705747565218E-2</v>
          </cell>
        </row>
        <row r="316">
          <cell r="B316">
            <v>39507</v>
          </cell>
          <cell r="H316">
            <v>4.0945525420525986E-3</v>
          </cell>
        </row>
        <row r="317">
          <cell r="B317">
            <v>39538</v>
          </cell>
          <cell r="H317">
            <v>-5.8536465704306373E-5</v>
          </cell>
        </row>
        <row r="318">
          <cell r="B318">
            <v>39568</v>
          </cell>
          <cell r="H318">
            <v>-9.8388179604832482E-3</v>
          </cell>
        </row>
        <row r="319">
          <cell r="B319">
            <v>39599</v>
          </cell>
          <cell r="H319">
            <v>-2.6047899252698681E-2</v>
          </cell>
        </row>
        <row r="320">
          <cell r="B320">
            <v>39629</v>
          </cell>
          <cell r="H320">
            <v>-3.3797037240873351E-2</v>
          </cell>
        </row>
        <row r="321">
          <cell r="B321">
            <v>39660</v>
          </cell>
          <cell r="H321">
            <v>-4.0819918734038674E-2</v>
          </cell>
        </row>
        <row r="322">
          <cell r="B322">
            <v>39691</v>
          </cell>
          <cell r="H322">
            <v>-4.3131397761397849E-2</v>
          </cell>
        </row>
        <row r="323">
          <cell r="B323">
            <v>39721</v>
          </cell>
          <cell r="H323">
            <v>-3.2214169948472593E-2</v>
          </cell>
        </row>
        <row r="324">
          <cell r="B324">
            <v>39752</v>
          </cell>
          <cell r="H324">
            <v>-2.7110668808193794E-2</v>
          </cell>
        </row>
        <row r="325">
          <cell r="B325">
            <v>39782</v>
          </cell>
          <cell r="H325">
            <v>-2.0624528679961895E-2</v>
          </cell>
        </row>
        <row r="326">
          <cell r="B326">
            <v>39813</v>
          </cell>
          <cell r="H326">
            <v>-2.2144556598407306E-2</v>
          </cell>
        </row>
        <row r="327">
          <cell r="B327">
            <v>39844</v>
          </cell>
          <cell r="H327">
            <v>-9.9395561646470343E-3</v>
          </cell>
        </row>
        <row r="328">
          <cell r="B328">
            <v>39872</v>
          </cell>
          <cell r="H328">
            <v>-2.9665840271053678E-3</v>
          </cell>
        </row>
        <row r="329">
          <cell r="B329">
            <v>39903</v>
          </cell>
          <cell r="H329">
            <v>2.9313198760769765E-3</v>
          </cell>
        </row>
        <row r="330">
          <cell r="B330">
            <v>39933</v>
          </cell>
          <cell r="H330">
            <v>1.4802806297056881E-2</v>
          </cell>
        </row>
        <row r="331">
          <cell r="B331">
            <v>39964</v>
          </cell>
          <cell r="H331">
            <v>2.5199404030425754E-2</v>
          </cell>
        </row>
        <row r="332">
          <cell r="B332">
            <v>39994</v>
          </cell>
          <cell r="H332">
            <v>3.7429267571885028E-2</v>
          </cell>
        </row>
        <row r="333">
          <cell r="B333">
            <v>40025</v>
          </cell>
          <cell r="H333">
            <v>5.6165327863871184E-2</v>
          </cell>
        </row>
        <row r="334">
          <cell r="B334">
            <v>40056</v>
          </cell>
          <cell r="H334">
            <v>6.0658389718581729E-2</v>
          </cell>
        </row>
        <row r="335">
          <cell r="B335">
            <v>40086</v>
          </cell>
          <cell r="H335">
            <v>5.9063790695317309E-2</v>
          </cell>
        </row>
        <row r="336">
          <cell r="B336">
            <v>40117</v>
          </cell>
          <cell r="H336">
            <v>6.4380876829268185E-2</v>
          </cell>
        </row>
        <row r="337">
          <cell r="B337">
            <v>40147</v>
          </cell>
          <cell r="H337">
            <v>6.9490810890285859E-2</v>
          </cell>
        </row>
        <row r="338">
          <cell r="B338">
            <v>40178</v>
          </cell>
          <cell r="H338">
            <v>5.5597152489730517E-2</v>
          </cell>
        </row>
        <row r="339">
          <cell r="B339">
            <v>40209</v>
          </cell>
          <cell r="H339">
            <v>4.5189934418097044E-2</v>
          </cell>
        </row>
        <row r="340">
          <cell r="B340">
            <v>40237</v>
          </cell>
          <cell r="H340">
            <v>4.4098635490894766E-2</v>
          </cell>
        </row>
        <row r="341">
          <cell r="B341">
            <v>40268</v>
          </cell>
          <cell r="H341">
            <v>4.2564174762093732E-2</v>
          </cell>
        </row>
        <row r="342">
          <cell r="B342">
            <v>40298</v>
          </cell>
          <cell r="H342">
            <v>4.6399053661929868E-2</v>
          </cell>
        </row>
        <row r="343">
          <cell r="B343">
            <v>40329</v>
          </cell>
          <cell r="H343">
            <v>5.0538346649355859E-2</v>
          </cell>
        </row>
        <row r="344">
          <cell r="B344">
            <v>40359</v>
          </cell>
          <cell r="H344">
            <v>4.0178110680191059E-2</v>
          </cell>
        </row>
        <row r="345">
          <cell r="B345">
            <v>40390</v>
          </cell>
          <cell r="H345">
            <v>3.7548584315278744E-2</v>
          </cell>
        </row>
        <row r="346">
          <cell r="B346">
            <v>40421</v>
          </cell>
          <cell r="H346">
            <v>3.5971149772322297E-2</v>
          </cell>
        </row>
        <row r="347">
          <cell r="B347">
            <v>40451</v>
          </cell>
          <cell r="H347">
            <v>3.0686752022095254E-2</v>
          </cell>
        </row>
        <row r="348">
          <cell r="B348">
            <v>40482</v>
          </cell>
          <cell r="H348">
            <v>1.5160651196730823E-2</v>
          </cell>
        </row>
        <row r="349">
          <cell r="B349">
            <v>40512</v>
          </cell>
          <cell r="H349">
            <v>2.7528203692791298E-2</v>
          </cell>
        </row>
        <row r="350">
          <cell r="B350">
            <v>40543</v>
          </cell>
          <cell r="H350">
            <v>2.4217065700577578E-2</v>
          </cell>
        </row>
        <row r="351">
          <cell r="B351">
            <v>40574</v>
          </cell>
          <cell r="H351">
            <v>2.0513424061767038E-2</v>
          </cell>
        </row>
        <row r="352">
          <cell r="B352">
            <v>40602</v>
          </cell>
          <cell r="H352">
            <v>1.4489861496385981E-2</v>
          </cell>
        </row>
        <row r="353">
          <cell r="B353">
            <v>40633</v>
          </cell>
          <cell r="H353">
            <v>7.6565354688911125E-3</v>
          </cell>
        </row>
        <row r="354">
          <cell r="B354">
            <v>40663</v>
          </cell>
          <cell r="H354">
            <v>-2.7085034901495941E-2</v>
          </cell>
        </row>
        <row r="355">
          <cell r="B355">
            <v>40694</v>
          </cell>
          <cell r="H355">
            <v>-3.2325440180219989E-2</v>
          </cell>
        </row>
        <row r="356">
          <cell r="B356">
            <v>40724</v>
          </cell>
          <cell r="H356">
            <v>-2.3330871859354452E-2</v>
          </cell>
        </row>
        <row r="357">
          <cell r="B357">
            <v>40755</v>
          </cell>
          <cell r="H357">
            <v>-2.8007046918939738E-2</v>
          </cell>
        </row>
        <row r="358">
          <cell r="B358">
            <v>40786</v>
          </cell>
          <cell r="H358">
            <v>-3.1044281760919223E-2</v>
          </cell>
        </row>
        <row r="359">
          <cell r="B359">
            <v>40816</v>
          </cell>
          <cell r="H359">
            <v>-2.5101844262488959E-2</v>
          </cell>
        </row>
        <row r="360">
          <cell r="B360">
            <v>40847</v>
          </cell>
          <cell r="H360">
            <v>-2.3982972276073489E-2</v>
          </cell>
        </row>
        <row r="361">
          <cell r="B361">
            <v>40877</v>
          </cell>
          <cell r="H361">
            <v>-2.016210294347931E-2</v>
          </cell>
        </row>
        <row r="362">
          <cell r="B362">
            <v>40908</v>
          </cell>
          <cell r="H362">
            <v>-2.1180469047809902E-2</v>
          </cell>
        </row>
        <row r="363">
          <cell r="B363">
            <v>40939</v>
          </cell>
          <cell r="H363">
            <v>-1.7835381156063423E-2</v>
          </cell>
        </row>
        <row r="364">
          <cell r="B364">
            <v>40968</v>
          </cell>
          <cell r="H364">
            <v>-1.6361337177285162E-2</v>
          </cell>
        </row>
        <row r="365">
          <cell r="B365">
            <v>40999</v>
          </cell>
          <cell r="H365">
            <v>-1.0701686650185116E-2</v>
          </cell>
        </row>
        <row r="366">
          <cell r="B366">
            <v>41029</v>
          </cell>
          <cell r="H366">
            <v>1.2630573989385274E-2</v>
          </cell>
        </row>
        <row r="367">
          <cell r="B367">
            <v>41060</v>
          </cell>
          <cell r="H367">
            <v>2.0824208950993128E-2</v>
          </cell>
        </row>
        <row r="368">
          <cell r="B368">
            <v>41090</v>
          </cell>
          <cell r="H368">
            <v>2.6206657675403644E-2</v>
          </cell>
        </row>
        <row r="369">
          <cell r="B369">
            <v>41121</v>
          </cell>
          <cell r="H369">
            <v>3.4420730020407575E-2</v>
          </cell>
        </row>
        <row r="370">
          <cell r="B370">
            <v>41152</v>
          </cell>
          <cell r="H370">
            <v>3.8037012934345693E-2</v>
          </cell>
        </row>
        <row r="371">
          <cell r="B371">
            <v>41182</v>
          </cell>
          <cell r="H371">
            <v>3.5556725474715334E-2</v>
          </cell>
        </row>
        <row r="372">
          <cell r="B372">
            <v>41213</v>
          </cell>
          <cell r="H372">
            <v>4.270657101008557E-2</v>
          </cell>
        </row>
        <row r="373">
          <cell r="B373">
            <v>41243</v>
          </cell>
          <cell r="H373">
            <v>4.5223749405275404E-2</v>
          </cell>
        </row>
        <row r="374">
          <cell r="B374">
            <v>41274</v>
          </cell>
          <cell r="H374">
            <v>4.3866848477571496E-2</v>
          </cell>
        </row>
        <row r="375">
          <cell r="B375">
            <v>41305</v>
          </cell>
          <cell r="H375">
            <v>4.6577130198311334E-2</v>
          </cell>
        </row>
        <row r="376">
          <cell r="B376">
            <v>41333</v>
          </cell>
          <cell r="H376">
            <v>4.9656244575183583E-2</v>
          </cell>
        </row>
        <row r="377">
          <cell r="B377">
            <v>41364</v>
          </cell>
          <cell r="H377">
            <v>4.9040637832278078E-2</v>
          </cell>
        </row>
      </sheetData>
      <sheetData sheetId="19"/>
      <sheetData sheetId="20"/>
      <sheetData sheetId="21">
        <row r="2">
          <cell r="A2">
            <v>2007</v>
          </cell>
          <cell r="B2">
            <v>5744113</v>
          </cell>
          <cell r="C2">
            <v>1909256</v>
          </cell>
          <cell r="E2">
            <v>20104.900000000001</v>
          </cell>
        </row>
        <row r="3">
          <cell r="A3">
            <v>2008</v>
          </cell>
          <cell r="B3">
            <v>5744113</v>
          </cell>
          <cell r="C3">
            <v>1909256</v>
          </cell>
          <cell r="E3">
            <v>21431</v>
          </cell>
        </row>
        <row r="4">
          <cell r="A4">
            <v>2009</v>
          </cell>
          <cell r="B4">
            <v>5744113</v>
          </cell>
          <cell r="C4">
            <v>1909256</v>
          </cell>
          <cell r="E4">
            <v>20661</v>
          </cell>
        </row>
        <row r="5">
          <cell r="A5">
            <v>2010</v>
          </cell>
          <cell r="B5">
            <v>5744113</v>
          </cell>
          <cell r="C5">
            <v>1909256</v>
          </cell>
          <cell r="E5">
            <v>21418.3</v>
          </cell>
        </row>
        <row r="6">
          <cell r="A6">
            <v>2011</v>
          </cell>
          <cell r="B6">
            <v>5744113</v>
          </cell>
          <cell r="C6">
            <v>1909256</v>
          </cell>
          <cell r="E6">
            <v>23095.1</v>
          </cell>
        </row>
        <row r="7">
          <cell r="A7">
            <v>2012</v>
          </cell>
          <cell r="B7">
            <v>5744113</v>
          </cell>
          <cell r="C7">
            <v>1909256</v>
          </cell>
          <cell r="E7">
            <v>23786.799999999999</v>
          </cell>
        </row>
        <row r="8">
          <cell r="A8">
            <v>2013</v>
          </cell>
          <cell r="B8">
            <v>5744113</v>
          </cell>
          <cell r="C8">
            <v>1909256</v>
          </cell>
        </row>
      </sheetData>
      <sheetData sheetId="22">
        <row r="2">
          <cell r="A2">
            <v>41305</v>
          </cell>
          <cell r="B2">
            <v>2.83</v>
          </cell>
          <cell r="C2">
            <v>3.34</v>
          </cell>
          <cell r="D2">
            <v>3.27</v>
          </cell>
          <cell r="E2">
            <v>3.59</v>
          </cell>
          <cell r="F2">
            <v>108.59</v>
          </cell>
          <cell r="G2">
            <v>0.4</v>
          </cell>
          <cell r="H2">
            <v>0.9</v>
          </cell>
        </row>
        <row r="3">
          <cell r="A3">
            <v>41333</v>
          </cell>
          <cell r="B3">
            <v>2.82</v>
          </cell>
          <cell r="C3">
            <v>3.5</v>
          </cell>
          <cell r="D3">
            <v>3.25</v>
          </cell>
          <cell r="E3">
            <v>3.6</v>
          </cell>
          <cell r="F3">
            <v>109.05</v>
          </cell>
          <cell r="G3">
            <v>0.4</v>
          </cell>
          <cell r="H3">
            <v>1</v>
          </cell>
        </row>
        <row r="4">
          <cell r="A4">
            <v>41364</v>
          </cell>
          <cell r="B4">
            <v>2.65</v>
          </cell>
          <cell r="C4">
            <v>3.55</v>
          </cell>
          <cell r="D4">
            <v>3.3</v>
          </cell>
          <cell r="E4">
            <v>3.57</v>
          </cell>
          <cell r="F4">
            <v>109.54</v>
          </cell>
          <cell r="G4">
            <v>0.5</v>
          </cell>
          <cell r="H4">
            <v>1.3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ascendencia"/>
      <sheetName val="invalidez"/>
      <sheetName val="orfandad"/>
      <sheetName val="vejez"/>
      <sheetName val="viudez"/>
    </sheetNames>
    <sheetDataSet>
      <sheetData sheetId="0"/>
      <sheetData sheetId="1">
        <row r="2">
          <cell r="A2">
            <v>9.5399999999999991</v>
          </cell>
          <cell r="B2">
            <v>2</v>
          </cell>
        </row>
        <row r="3">
          <cell r="A3">
            <v>14.78</v>
          </cell>
          <cell r="B3">
            <v>2</v>
          </cell>
        </row>
        <row r="4">
          <cell r="A4">
            <v>17.03</v>
          </cell>
          <cell r="B4">
            <v>1</v>
          </cell>
        </row>
        <row r="5">
          <cell r="A5">
            <v>17.18</v>
          </cell>
          <cell r="B5">
            <v>1</v>
          </cell>
        </row>
        <row r="6">
          <cell r="A6">
            <v>17.190000000000001</v>
          </cell>
          <cell r="B6">
            <v>1</v>
          </cell>
        </row>
        <row r="7">
          <cell r="A7">
            <v>17.57</v>
          </cell>
          <cell r="B7">
            <v>1</v>
          </cell>
        </row>
        <row r="8">
          <cell r="A8">
            <v>18.16</v>
          </cell>
          <cell r="B8">
            <v>2</v>
          </cell>
        </row>
        <row r="9">
          <cell r="A9">
            <v>20.93</v>
          </cell>
          <cell r="B9">
            <v>1</v>
          </cell>
        </row>
        <row r="10">
          <cell r="A10">
            <v>22.67</v>
          </cell>
          <cell r="B10">
            <v>2</v>
          </cell>
        </row>
        <row r="11">
          <cell r="A11">
            <v>22.7</v>
          </cell>
          <cell r="B11">
            <v>1</v>
          </cell>
        </row>
        <row r="12">
          <cell r="A12">
            <v>23</v>
          </cell>
          <cell r="B12">
            <v>2</v>
          </cell>
        </row>
        <row r="13">
          <cell r="A13">
            <v>23.59</v>
          </cell>
          <cell r="B13">
            <v>2</v>
          </cell>
        </row>
        <row r="14">
          <cell r="A14">
            <v>23.94</v>
          </cell>
          <cell r="B14">
            <v>2</v>
          </cell>
        </row>
        <row r="15">
          <cell r="A15">
            <v>24.48</v>
          </cell>
          <cell r="B15">
            <v>1</v>
          </cell>
        </row>
        <row r="16">
          <cell r="A16">
            <v>24.64</v>
          </cell>
          <cell r="B16">
            <v>1</v>
          </cell>
        </row>
        <row r="17">
          <cell r="A17">
            <v>25.14</v>
          </cell>
          <cell r="B17">
            <v>8</v>
          </cell>
        </row>
        <row r="18">
          <cell r="A18">
            <v>25.19</v>
          </cell>
          <cell r="B18">
            <v>1</v>
          </cell>
        </row>
        <row r="19">
          <cell r="A19">
            <v>25.27</v>
          </cell>
          <cell r="B19">
            <v>2</v>
          </cell>
        </row>
        <row r="20">
          <cell r="A20">
            <v>25.29</v>
          </cell>
          <cell r="B20">
            <v>1</v>
          </cell>
        </row>
        <row r="21">
          <cell r="A21">
            <v>25.4</v>
          </cell>
          <cell r="B21">
            <v>1</v>
          </cell>
        </row>
        <row r="22">
          <cell r="A22">
            <v>26.11</v>
          </cell>
          <cell r="B22">
            <v>2</v>
          </cell>
        </row>
        <row r="23">
          <cell r="A23">
            <v>27.51</v>
          </cell>
          <cell r="B23">
            <v>2</v>
          </cell>
        </row>
        <row r="24">
          <cell r="A24">
            <v>27.63</v>
          </cell>
          <cell r="B24">
            <v>1</v>
          </cell>
        </row>
        <row r="25">
          <cell r="A25">
            <v>28.38</v>
          </cell>
          <cell r="B25">
            <v>1</v>
          </cell>
        </row>
        <row r="26">
          <cell r="A26">
            <v>28.6</v>
          </cell>
          <cell r="B26">
            <v>1</v>
          </cell>
        </row>
        <row r="27">
          <cell r="A27">
            <v>28.73</v>
          </cell>
          <cell r="B27">
            <v>4</v>
          </cell>
        </row>
        <row r="28">
          <cell r="A28">
            <v>28.81</v>
          </cell>
          <cell r="B28">
            <v>1</v>
          </cell>
        </row>
        <row r="29">
          <cell r="A29">
            <v>28.83</v>
          </cell>
          <cell r="B29">
            <v>1</v>
          </cell>
        </row>
        <row r="30">
          <cell r="A30">
            <v>29.02</v>
          </cell>
          <cell r="B30">
            <v>1</v>
          </cell>
        </row>
        <row r="31">
          <cell r="A31">
            <v>29.59</v>
          </cell>
          <cell r="B31">
            <v>2</v>
          </cell>
        </row>
        <row r="32">
          <cell r="A32">
            <v>29.67</v>
          </cell>
          <cell r="B32">
            <v>69</v>
          </cell>
        </row>
        <row r="33">
          <cell r="A33">
            <v>30.3</v>
          </cell>
          <cell r="B33">
            <v>1</v>
          </cell>
        </row>
        <row r="34">
          <cell r="A34">
            <v>30.31</v>
          </cell>
          <cell r="B34">
            <v>1</v>
          </cell>
        </row>
        <row r="35">
          <cell r="A35">
            <v>30.52</v>
          </cell>
          <cell r="B35">
            <v>2</v>
          </cell>
        </row>
        <row r="36">
          <cell r="A36">
            <v>31.19</v>
          </cell>
          <cell r="B36">
            <v>1</v>
          </cell>
        </row>
        <row r="37">
          <cell r="A37">
            <v>31.61</v>
          </cell>
          <cell r="B37">
            <v>2</v>
          </cell>
        </row>
        <row r="38">
          <cell r="A38">
            <v>31.95</v>
          </cell>
          <cell r="B38">
            <v>2</v>
          </cell>
        </row>
        <row r="39">
          <cell r="A39">
            <v>32.450000000000003</v>
          </cell>
          <cell r="B39">
            <v>2</v>
          </cell>
        </row>
        <row r="40">
          <cell r="A40">
            <v>33</v>
          </cell>
          <cell r="B40">
            <v>2</v>
          </cell>
        </row>
        <row r="41">
          <cell r="A41">
            <v>33.22</v>
          </cell>
          <cell r="B41">
            <v>4</v>
          </cell>
        </row>
        <row r="42">
          <cell r="A42">
            <v>34.6</v>
          </cell>
          <cell r="B42">
            <v>7</v>
          </cell>
        </row>
        <row r="43">
          <cell r="A43">
            <v>34.61</v>
          </cell>
          <cell r="B43">
            <v>16</v>
          </cell>
        </row>
        <row r="44">
          <cell r="A44">
            <v>34.78</v>
          </cell>
          <cell r="B44">
            <v>2</v>
          </cell>
        </row>
        <row r="45">
          <cell r="A45">
            <v>35.130000000000003</v>
          </cell>
          <cell r="B45">
            <v>1</v>
          </cell>
        </row>
        <row r="46">
          <cell r="A46">
            <v>35.26</v>
          </cell>
          <cell r="B46">
            <v>4</v>
          </cell>
        </row>
        <row r="47">
          <cell r="A47">
            <v>35.53</v>
          </cell>
          <cell r="B47">
            <v>1</v>
          </cell>
        </row>
        <row r="48">
          <cell r="A48">
            <v>36.06</v>
          </cell>
          <cell r="B48">
            <v>2</v>
          </cell>
        </row>
        <row r="49">
          <cell r="A49">
            <v>36.119999999999997</v>
          </cell>
          <cell r="B49">
            <v>3</v>
          </cell>
        </row>
        <row r="50">
          <cell r="A50">
            <v>36.75</v>
          </cell>
          <cell r="B50">
            <v>3</v>
          </cell>
        </row>
        <row r="51">
          <cell r="A51">
            <v>37.08</v>
          </cell>
          <cell r="B51">
            <v>1</v>
          </cell>
        </row>
        <row r="52">
          <cell r="A52">
            <v>37.99</v>
          </cell>
          <cell r="B52">
            <v>2</v>
          </cell>
        </row>
        <row r="53">
          <cell r="A53">
            <v>38.03</v>
          </cell>
          <cell r="B53">
            <v>1</v>
          </cell>
        </row>
        <row r="54">
          <cell r="A54">
            <v>38.15</v>
          </cell>
          <cell r="B54">
            <v>1</v>
          </cell>
        </row>
        <row r="55">
          <cell r="A55">
            <v>38.17</v>
          </cell>
          <cell r="B55">
            <v>2</v>
          </cell>
        </row>
        <row r="56">
          <cell r="A56">
            <v>38.51</v>
          </cell>
          <cell r="B56">
            <v>1</v>
          </cell>
        </row>
        <row r="57">
          <cell r="A57">
            <v>38.64</v>
          </cell>
          <cell r="B57">
            <v>3</v>
          </cell>
        </row>
        <row r="58">
          <cell r="A58">
            <v>38.65</v>
          </cell>
          <cell r="B58">
            <v>1</v>
          </cell>
        </row>
        <row r="59">
          <cell r="A59">
            <v>38.770000000000003</v>
          </cell>
          <cell r="B59">
            <v>1</v>
          </cell>
        </row>
        <row r="60">
          <cell r="A60">
            <v>38.93</v>
          </cell>
          <cell r="B60">
            <v>1</v>
          </cell>
        </row>
        <row r="61">
          <cell r="A61">
            <v>38.99</v>
          </cell>
          <cell r="B61">
            <v>1</v>
          </cell>
        </row>
        <row r="62">
          <cell r="A62">
            <v>39.39</v>
          </cell>
          <cell r="B62">
            <v>2</v>
          </cell>
        </row>
        <row r="63">
          <cell r="A63">
            <v>39.51</v>
          </cell>
          <cell r="B63">
            <v>2</v>
          </cell>
        </row>
        <row r="64">
          <cell r="A64">
            <v>39.83</v>
          </cell>
          <cell r="B64">
            <v>3</v>
          </cell>
        </row>
        <row r="65">
          <cell r="A65">
            <v>39.840000000000003</v>
          </cell>
          <cell r="B65">
            <v>1</v>
          </cell>
        </row>
        <row r="66">
          <cell r="A66">
            <v>40.18</v>
          </cell>
          <cell r="B66">
            <v>12</v>
          </cell>
        </row>
        <row r="67">
          <cell r="A67">
            <v>40.299999999999997</v>
          </cell>
          <cell r="B67">
            <v>1</v>
          </cell>
        </row>
        <row r="68">
          <cell r="A68">
            <v>41.09</v>
          </cell>
          <cell r="B68">
            <v>1</v>
          </cell>
        </row>
        <row r="69">
          <cell r="A69">
            <v>41.14</v>
          </cell>
          <cell r="B69">
            <v>1</v>
          </cell>
        </row>
        <row r="70">
          <cell r="A70">
            <v>41.34</v>
          </cell>
          <cell r="B70">
            <v>1</v>
          </cell>
        </row>
        <row r="71">
          <cell r="A71">
            <v>41.52</v>
          </cell>
          <cell r="B71">
            <v>46</v>
          </cell>
        </row>
        <row r="72">
          <cell r="A72">
            <v>41.63</v>
          </cell>
          <cell r="B72">
            <v>3</v>
          </cell>
        </row>
        <row r="73">
          <cell r="A73">
            <v>41.91</v>
          </cell>
          <cell r="B73">
            <v>1</v>
          </cell>
        </row>
        <row r="74">
          <cell r="A74">
            <v>42.1</v>
          </cell>
          <cell r="B74">
            <v>3</v>
          </cell>
        </row>
        <row r="75">
          <cell r="A75">
            <v>42.18</v>
          </cell>
          <cell r="B75">
            <v>1</v>
          </cell>
        </row>
        <row r="76">
          <cell r="A76">
            <v>42.24</v>
          </cell>
          <cell r="B76">
            <v>1</v>
          </cell>
        </row>
        <row r="77">
          <cell r="A77">
            <v>42.38</v>
          </cell>
          <cell r="B77">
            <v>1</v>
          </cell>
        </row>
        <row r="78">
          <cell r="A78">
            <v>42.56</v>
          </cell>
          <cell r="B78">
            <v>2</v>
          </cell>
        </row>
        <row r="79">
          <cell r="A79">
            <v>42.93</v>
          </cell>
          <cell r="B79">
            <v>1</v>
          </cell>
        </row>
        <row r="80">
          <cell r="A80">
            <v>43.02</v>
          </cell>
          <cell r="B80">
            <v>2</v>
          </cell>
        </row>
        <row r="81">
          <cell r="A81">
            <v>43.09</v>
          </cell>
          <cell r="B81">
            <v>5</v>
          </cell>
        </row>
        <row r="82">
          <cell r="A82">
            <v>43.42</v>
          </cell>
          <cell r="B82">
            <v>1</v>
          </cell>
        </row>
        <row r="83">
          <cell r="A83">
            <v>43.68</v>
          </cell>
          <cell r="B83">
            <v>1</v>
          </cell>
        </row>
        <row r="84">
          <cell r="A84">
            <v>43.79</v>
          </cell>
          <cell r="B84">
            <v>1</v>
          </cell>
        </row>
        <row r="85">
          <cell r="A85">
            <v>43.92</v>
          </cell>
          <cell r="B85">
            <v>2</v>
          </cell>
        </row>
        <row r="86">
          <cell r="A86">
            <v>44.01</v>
          </cell>
          <cell r="B86">
            <v>2</v>
          </cell>
        </row>
        <row r="87">
          <cell r="A87">
            <v>44.52</v>
          </cell>
          <cell r="B87">
            <v>1</v>
          </cell>
        </row>
        <row r="88">
          <cell r="A88">
            <v>44.54</v>
          </cell>
          <cell r="B88">
            <v>1</v>
          </cell>
        </row>
        <row r="89">
          <cell r="A89">
            <v>44.68</v>
          </cell>
          <cell r="B89">
            <v>1</v>
          </cell>
        </row>
        <row r="90">
          <cell r="A90">
            <v>44.85</v>
          </cell>
          <cell r="B90">
            <v>1</v>
          </cell>
        </row>
        <row r="91">
          <cell r="A91">
            <v>44.91</v>
          </cell>
          <cell r="B91">
            <v>2</v>
          </cell>
        </row>
        <row r="92">
          <cell r="A92">
            <v>45.01</v>
          </cell>
          <cell r="B92">
            <v>2</v>
          </cell>
        </row>
        <row r="93">
          <cell r="A93">
            <v>45.6</v>
          </cell>
          <cell r="B93">
            <v>2</v>
          </cell>
        </row>
        <row r="94">
          <cell r="A94">
            <v>45.75</v>
          </cell>
          <cell r="B94">
            <v>1</v>
          </cell>
        </row>
        <row r="95">
          <cell r="A95">
            <v>45.97</v>
          </cell>
          <cell r="B95">
            <v>3</v>
          </cell>
        </row>
        <row r="96">
          <cell r="A96">
            <v>46</v>
          </cell>
          <cell r="B96">
            <v>1</v>
          </cell>
        </row>
        <row r="97">
          <cell r="A97">
            <v>46.13</v>
          </cell>
          <cell r="B97">
            <v>3</v>
          </cell>
        </row>
        <row r="98">
          <cell r="A98">
            <v>46.22</v>
          </cell>
          <cell r="B98">
            <v>2</v>
          </cell>
        </row>
        <row r="99">
          <cell r="A99">
            <v>46.39</v>
          </cell>
          <cell r="B99">
            <v>1</v>
          </cell>
        </row>
        <row r="100">
          <cell r="A100">
            <v>46.79</v>
          </cell>
          <cell r="B100">
            <v>2</v>
          </cell>
        </row>
        <row r="101">
          <cell r="A101">
            <v>46.88</v>
          </cell>
          <cell r="B101">
            <v>1</v>
          </cell>
        </row>
        <row r="102">
          <cell r="A102">
            <v>47.25</v>
          </cell>
          <cell r="B102">
            <v>1</v>
          </cell>
        </row>
        <row r="103">
          <cell r="A103">
            <v>47.4</v>
          </cell>
          <cell r="B103">
            <v>1</v>
          </cell>
        </row>
        <row r="104">
          <cell r="A104">
            <v>47.88</v>
          </cell>
          <cell r="B104">
            <v>6</v>
          </cell>
        </row>
        <row r="105">
          <cell r="A105">
            <v>47.93</v>
          </cell>
          <cell r="B105">
            <v>1</v>
          </cell>
        </row>
        <row r="106">
          <cell r="A106">
            <v>48.24</v>
          </cell>
          <cell r="B106">
            <v>1</v>
          </cell>
        </row>
        <row r="107">
          <cell r="A107">
            <v>48.52</v>
          </cell>
          <cell r="B107">
            <v>2</v>
          </cell>
        </row>
        <row r="108">
          <cell r="A108">
            <v>48.71</v>
          </cell>
          <cell r="B108">
            <v>5</v>
          </cell>
        </row>
        <row r="109">
          <cell r="A109">
            <v>48.85</v>
          </cell>
          <cell r="B109">
            <v>2</v>
          </cell>
        </row>
        <row r="110">
          <cell r="A110">
            <v>48.91</v>
          </cell>
          <cell r="B110">
            <v>1</v>
          </cell>
        </row>
        <row r="111">
          <cell r="A111">
            <v>49.72</v>
          </cell>
          <cell r="B111">
            <v>2</v>
          </cell>
        </row>
        <row r="112">
          <cell r="A112">
            <v>49.76</v>
          </cell>
          <cell r="B112">
            <v>2</v>
          </cell>
        </row>
        <row r="113">
          <cell r="A113">
            <v>49.87</v>
          </cell>
          <cell r="B113">
            <v>1</v>
          </cell>
        </row>
        <row r="114">
          <cell r="A114">
            <v>49.95</v>
          </cell>
          <cell r="B114">
            <v>2</v>
          </cell>
        </row>
        <row r="115">
          <cell r="A115">
            <v>50</v>
          </cell>
          <cell r="B115">
            <v>1</v>
          </cell>
        </row>
        <row r="116">
          <cell r="A116">
            <v>50.04</v>
          </cell>
          <cell r="B116">
            <v>1</v>
          </cell>
        </row>
        <row r="117">
          <cell r="A117">
            <v>50.14</v>
          </cell>
          <cell r="B117">
            <v>1</v>
          </cell>
        </row>
        <row r="118">
          <cell r="A118">
            <v>50.27</v>
          </cell>
          <cell r="B118">
            <v>1</v>
          </cell>
        </row>
        <row r="119">
          <cell r="A119">
            <v>50.33</v>
          </cell>
          <cell r="B119">
            <v>1</v>
          </cell>
        </row>
        <row r="120">
          <cell r="A120">
            <v>50.49</v>
          </cell>
          <cell r="B120">
            <v>2</v>
          </cell>
        </row>
        <row r="121">
          <cell r="A121">
            <v>50.76</v>
          </cell>
          <cell r="B121">
            <v>2</v>
          </cell>
        </row>
        <row r="122">
          <cell r="A122">
            <v>50.89</v>
          </cell>
          <cell r="B122">
            <v>2</v>
          </cell>
        </row>
        <row r="123">
          <cell r="A123">
            <v>50.98</v>
          </cell>
          <cell r="B123">
            <v>2</v>
          </cell>
        </row>
        <row r="124">
          <cell r="A124">
            <v>51</v>
          </cell>
          <cell r="B124">
            <v>1</v>
          </cell>
        </row>
        <row r="125">
          <cell r="A125">
            <v>51.06</v>
          </cell>
          <cell r="B125">
            <v>1</v>
          </cell>
        </row>
        <row r="126">
          <cell r="A126">
            <v>51.35</v>
          </cell>
          <cell r="B126">
            <v>1</v>
          </cell>
        </row>
        <row r="127">
          <cell r="A127">
            <v>51.43</v>
          </cell>
          <cell r="B127">
            <v>2</v>
          </cell>
        </row>
        <row r="128">
          <cell r="A128">
            <v>51.46</v>
          </cell>
          <cell r="B128">
            <v>4</v>
          </cell>
        </row>
        <row r="129">
          <cell r="A129">
            <v>51.58</v>
          </cell>
          <cell r="B129">
            <v>1</v>
          </cell>
        </row>
        <row r="130">
          <cell r="A130">
            <v>51.78</v>
          </cell>
          <cell r="B130">
            <v>2</v>
          </cell>
        </row>
        <row r="131">
          <cell r="A131">
            <v>51.85</v>
          </cell>
          <cell r="B131">
            <v>1</v>
          </cell>
        </row>
        <row r="132">
          <cell r="A132">
            <v>51.9</v>
          </cell>
          <cell r="B132">
            <v>1</v>
          </cell>
        </row>
        <row r="133">
          <cell r="A133">
            <v>52.05</v>
          </cell>
          <cell r="B133">
            <v>1</v>
          </cell>
        </row>
        <row r="134">
          <cell r="A134">
            <v>52.61</v>
          </cell>
          <cell r="B134">
            <v>1</v>
          </cell>
        </row>
        <row r="135">
          <cell r="A135">
            <v>52.68</v>
          </cell>
          <cell r="B135">
            <v>2</v>
          </cell>
        </row>
        <row r="136">
          <cell r="A136">
            <v>52.86</v>
          </cell>
          <cell r="B136">
            <v>1</v>
          </cell>
        </row>
        <row r="137">
          <cell r="A137">
            <v>52.89</v>
          </cell>
          <cell r="B137">
            <v>2</v>
          </cell>
        </row>
        <row r="138">
          <cell r="A138">
            <v>52.99</v>
          </cell>
          <cell r="B138">
            <v>1</v>
          </cell>
        </row>
        <row r="139">
          <cell r="A139">
            <v>53.01</v>
          </cell>
          <cell r="B139">
            <v>2</v>
          </cell>
        </row>
        <row r="140">
          <cell r="A140">
            <v>53.08</v>
          </cell>
          <cell r="B140">
            <v>2</v>
          </cell>
        </row>
        <row r="141">
          <cell r="A141">
            <v>53.57</v>
          </cell>
          <cell r="B141">
            <v>2</v>
          </cell>
        </row>
        <row r="142">
          <cell r="A142">
            <v>53.76</v>
          </cell>
          <cell r="B142">
            <v>1</v>
          </cell>
        </row>
        <row r="143">
          <cell r="A143">
            <v>54.41</v>
          </cell>
          <cell r="B143">
            <v>2</v>
          </cell>
        </row>
        <row r="144">
          <cell r="A144">
            <v>54.65</v>
          </cell>
          <cell r="B144">
            <v>1</v>
          </cell>
        </row>
        <row r="145">
          <cell r="A145">
            <v>54.81</v>
          </cell>
          <cell r="B145">
            <v>2</v>
          </cell>
        </row>
        <row r="146">
          <cell r="A146">
            <v>54.89</v>
          </cell>
          <cell r="B146">
            <v>1</v>
          </cell>
        </row>
        <row r="147">
          <cell r="A147">
            <v>54.9</v>
          </cell>
          <cell r="B147">
            <v>2</v>
          </cell>
        </row>
        <row r="148">
          <cell r="A148">
            <v>55.17</v>
          </cell>
          <cell r="B148">
            <v>1</v>
          </cell>
        </row>
        <row r="149">
          <cell r="A149">
            <v>55.6</v>
          </cell>
          <cell r="B149">
            <v>1</v>
          </cell>
        </row>
        <row r="150">
          <cell r="A150">
            <v>56</v>
          </cell>
          <cell r="B150">
            <v>1</v>
          </cell>
        </row>
        <row r="151">
          <cell r="A151">
            <v>56.05</v>
          </cell>
          <cell r="B151">
            <v>1</v>
          </cell>
        </row>
        <row r="152">
          <cell r="A152">
            <v>56.09</v>
          </cell>
          <cell r="B152">
            <v>2</v>
          </cell>
        </row>
        <row r="153">
          <cell r="A153">
            <v>56.1</v>
          </cell>
          <cell r="B153">
            <v>2</v>
          </cell>
        </row>
        <row r="154">
          <cell r="A154">
            <v>56.19</v>
          </cell>
          <cell r="B154">
            <v>1</v>
          </cell>
        </row>
        <row r="155">
          <cell r="A155">
            <v>56.34</v>
          </cell>
          <cell r="B155">
            <v>2</v>
          </cell>
        </row>
        <row r="156">
          <cell r="A156">
            <v>56.35</v>
          </cell>
          <cell r="B156">
            <v>2</v>
          </cell>
        </row>
        <row r="157">
          <cell r="A157">
            <v>56.58</v>
          </cell>
          <cell r="B157">
            <v>2</v>
          </cell>
        </row>
        <row r="158">
          <cell r="A158">
            <v>56.64</v>
          </cell>
          <cell r="B158">
            <v>1</v>
          </cell>
        </row>
        <row r="159">
          <cell r="A159">
            <v>56.68</v>
          </cell>
          <cell r="B159">
            <v>1</v>
          </cell>
        </row>
        <row r="160">
          <cell r="A160">
            <v>56.83</v>
          </cell>
          <cell r="B160">
            <v>2</v>
          </cell>
        </row>
        <row r="161">
          <cell r="A161">
            <v>56.99</v>
          </cell>
          <cell r="B161">
            <v>1</v>
          </cell>
        </row>
        <row r="162">
          <cell r="A162">
            <v>57.02</v>
          </cell>
          <cell r="B162">
            <v>1</v>
          </cell>
        </row>
        <row r="163">
          <cell r="A163">
            <v>57.14</v>
          </cell>
          <cell r="B163">
            <v>1</v>
          </cell>
        </row>
        <row r="164">
          <cell r="A164">
            <v>57.21</v>
          </cell>
          <cell r="B164">
            <v>1</v>
          </cell>
        </row>
        <row r="165">
          <cell r="A165">
            <v>57.25</v>
          </cell>
          <cell r="B165">
            <v>1</v>
          </cell>
        </row>
        <row r="166">
          <cell r="A166">
            <v>57.38</v>
          </cell>
          <cell r="B166">
            <v>1</v>
          </cell>
        </row>
        <row r="167">
          <cell r="A167">
            <v>57.46</v>
          </cell>
          <cell r="B167">
            <v>47</v>
          </cell>
        </row>
        <row r="168">
          <cell r="A168">
            <v>57.53</v>
          </cell>
          <cell r="B168">
            <v>1</v>
          </cell>
        </row>
        <row r="169">
          <cell r="A169">
            <v>57.57</v>
          </cell>
          <cell r="B169">
            <v>1</v>
          </cell>
        </row>
        <row r="170">
          <cell r="A170">
            <v>57.65</v>
          </cell>
          <cell r="B170">
            <v>1</v>
          </cell>
        </row>
        <row r="171">
          <cell r="A171">
            <v>57.67</v>
          </cell>
          <cell r="B171">
            <v>1</v>
          </cell>
        </row>
        <row r="172">
          <cell r="A172">
            <v>57.68</v>
          </cell>
          <cell r="B172">
            <v>1</v>
          </cell>
        </row>
        <row r="173">
          <cell r="A173">
            <v>57.88</v>
          </cell>
          <cell r="B173">
            <v>1</v>
          </cell>
        </row>
        <row r="174">
          <cell r="A174">
            <v>58.05</v>
          </cell>
          <cell r="B174">
            <v>2</v>
          </cell>
        </row>
        <row r="175">
          <cell r="A175">
            <v>58.43</v>
          </cell>
          <cell r="B175">
            <v>5</v>
          </cell>
        </row>
        <row r="176">
          <cell r="A176">
            <v>58.51</v>
          </cell>
          <cell r="B176">
            <v>1</v>
          </cell>
        </row>
        <row r="177">
          <cell r="A177">
            <v>58.53</v>
          </cell>
          <cell r="B177">
            <v>1</v>
          </cell>
        </row>
        <row r="178">
          <cell r="A178">
            <v>58.68</v>
          </cell>
          <cell r="B178">
            <v>2</v>
          </cell>
        </row>
        <row r="179">
          <cell r="A179">
            <v>58.76</v>
          </cell>
          <cell r="B179">
            <v>2</v>
          </cell>
        </row>
        <row r="180">
          <cell r="A180">
            <v>58.79</v>
          </cell>
          <cell r="B180">
            <v>1</v>
          </cell>
        </row>
        <row r="181">
          <cell r="A181">
            <v>59.12</v>
          </cell>
          <cell r="B181">
            <v>1</v>
          </cell>
        </row>
        <row r="182">
          <cell r="A182">
            <v>59.18</v>
          </cell>
          <cell r="B182">
            <v>1</v>
          </cell>
        </row>
        <row r="183">
          <cell r="A183">
            <v>59.54</v>
          </cell>
          <cell r="B183">
            <v>1</v>
          </cell>
        </row>
        <row r="184">
          <cell r="A184">
            <v>59.93</v>
          </cell>
          <cell r="B184">
            <v>2</v>
          </cell>
        </row>
        <row r="185">
          <cell r="A185">
            <v>59.98</v>
          </cell>
          <cell r="B185">
            <v>2</v>
          </cell>
        </row>
        <row r="186">
          <cell r="A186">
            <v>60.28</v>
          </cell>
          <cell r="B186">
            <v>1</v>
          </cell>
        </row>
        <row r="187">
          <cell r="A187">
            <v>60.29</v>
          </cell>
          <cell r="B187">
            <v>1</v>
          </cell>
        </row>
        <row r="188">
          <cell r="A188">
            <v>60.54</v>
          </cell>
          <cell r="B188">
            <v>1</v>
          </cell>
        </row>
        <row r="189">
          <cell r="A189">
            <v>60.55</v>
          </cell>
          <cell r="B189">
            <v>1</v>
          </cell>
        </row>
        <row r="190">
          <cell r="A190">
            <v>60.76</v>
          </cell>
          <cell r="B190">
            <v>1</v>
          </cell>
        </row>
        <row r="191">
          <cell r="A191">
            <v>60.82</v>
          </cell>
          <cell r="B191">
            <v>1</v>
          </cell>
        </row>
        <row r="192">
          <cell r="A192">
            <v>61.38</v>
          </cell>
          <cell r="B192">
            <v>1</v>
          </cell>
        </row>
        <row r="193">
          <cell r="A193">
            <v>61.57</v>
          </cell>
          <cell r="B193">
            <v>3</v>
          </cell>
        </row>
        <row r="194">
          <cell r="A194">
            <v>61.64</v>
          </cell>
          <cell r="B194">
            <v>1</v>
          </cell>
        </row>
        <row r="195">
          <cell r="A195">
            <v>61.73</v>
          </cell>
          <cell r="B195">
            <v>1</v>
          </cell>
        </row>
        <row r="196">
          <cell r="A196">
            <v>61.91</v>
          </cell>
          <cell r="B196">
            <v>1</v>
          </cell>
        </row>
        <row r="197">
          <cell r="A197">
            <v>61.93</v>
          </cell>
          <cell r="B197">
            <v>1</v>
          </cell>
        </row>
        <row r="198">
          <cell r="A198">
            <v>62.13</v>
          </cell>
          <cell r="B198">
            <v>1</v>
          </cell>
        </row>
        <row r="199">
          <cell r="A199">
            <v>62.28</v>
          </cell>
          <cell r="B199">
            <v>102</v>
          </cell>
        </row>
        <row r="200">
          <cell r="A200">
            <v>62.58</v>
          </cell>
          <cell r="B200">
            <v>1</v>
          </cell>
        </row>
        <row r="201">
          <cell r="A201">
            <v>62.64</v>
          </cell>
          <cell r="B201">
            <v>2</v>
          </cell>
        </row>
        <row r="202">
          <cell r="A202">
            <v>63.27</v>
          </cell>
          <cell r="B202">
            <v>1</v>
          </cell>
        </row>
        <row r="203">
          <cell r="A203">
            <v>63.32</v>
          </cell>
          <cell r="B203">
            <v>1</v>
          </cell>
        </row>
        <row r="204">
          <cell r="A204">
            <v>63.37</v>
          </cell>
          <cell r="B204">
            <v>2</v>
          </cell>
        </row>
        <row r="205">
          <cell r="A205">
            <v>63.61</v>
          </cell>
          <cell r="B205">
            <v>2</v>
          </cell>
        </row>
        <row r="206">
          <cell r="A206">
            <v>63.96</v>
          </cell>
          <cell r="B206">
            <v>1</v>
          </cell>
        </row>
        <row r="207">
          <cell r="A207">
            <v>64.08</v>
          </cell>
          <cell r="B207">
            <v>1</v>
          </cell>
        </row>
        <row r="208">
          <cell r="A208">
            <v>64.2</v>
          </cell>
          <cell r="B208">
            <v>1</v>
          </cell>
        </row>
        <row r="209">
          <cell r="A209">
            <v>64.28</v>
          </cell>
          <cell r="B209">
            <v>1</v>
          </cell>
        </row>
        <row r="210">
          <cell r="A210">
            <v>64.599999999999994</v>
          </cell>
          <cell r="B210">
            <v>2</v>
          </cell>
        </row>
        <row r="211">
          <cell r="A211">
            <v>64.8</v>
          </cell>
          <cell r="B211">
            <v>1</v>
          </cell>
        </row>
        <row r="212">
          <cell r="A212">
            <v>64.849999999999994</v>
          </cell>
          <cell r="B212">
            <v>1</v>
          </cell>
        </row>
        <row r="213">
          <cell r="A213">
            <v>64.95</v>
          </cell>
          <cell r="B213">
            <v>1</v>
          </cell>
        </row>
        <row r="214">
          <cell r="A214">
            <v>65.06</v>
          </cell>
          <cell r="B214">
            <v>1</v>
          </cell>
        </row>
        <row r="215">
          <cell r="A215">
            <v>65.16</v>
          </cell>
          <cell r="B215">
            <v>1</v>
          </cell>
        </row>
        <row r="216">
          <cell r="A216">
            <v>65.319999999999993</v>
          </cell>
          <cell r="B216">
            <v>1</v>
          </cell>
        </row>
        <row r="217">
          <cell r="A217">
            <v>65.72</v>
          </cell>
          <cell r="B217">
            <v>2</v>
          </cell>
        </row>
        <row r="218">
          <cell r="A218">
            <v>66.02</v>
          </cell>
          <cell r="B218">
            <v>1</v>
          </cell>
        </row>
        <row r="219">
          <cell r="A219">
            <v>66.64</v>
          </cell>
          <cell r="B219">
            <v>3</v>
          </cell>
        </row>
        <row r="220">
          <cell r="A220">
            <v>67.010000000000005</v>
          </cell>
          <cell r="B220">
            <v>1</v>
          </cell>
        </row>
        <row r="221">
          <cell r="A221">
            <v>67.260000000000005</v>
          </cell>
          <cell r="B221">
            <v>1</v>
          </cell>
        </row>
        <row r="222">
          <cell r="A222">
            <v>67.66</v>
          </cell>
          <cell r="B222">
            <v>1</v>
          </cell>
        </row>
        <row r="223">
          <cell r="A223">
            <v>68.08</v>
          </cell>
          <cell r="B223">
            <v>1</v>
          </cell>
        </row>
        <row r="224">
          <cell r="A224">
            <v>68.13</v>
          </cell>
          <cell r="B224">
            <v>1</v>
          </cell>
        </row>
        <row r="225">
          <cell r="A225">
            <v>68.28</v>
          </cell>
          <cell r="B225">
            <v>1</v>
          </cell>
        </row>
        <row r="226">
          <cell r="A226">
            <v>68.42</v>
          </cell>
          <cell r="B226">
            <v>1</v>
          </cell>
        </row>
        <row r="227">
          <cell r="A227">
            <v>68.53</v>
          </cell>
          <cell r="B227">
            <v>1</v>
          </cell>
        </row>
        <row r="228">
          <cell r="A228">
            <v>68.540000000000006</v>
          </cell>
          <cell r="B228">
            <v>1</v>
          </cell>
        </row>
        <row r="229">
          <cell r="A229">
            <v>68.78</v>
          </cell>
          <cell r="B229">
            <v>1</v>
          </cell>
        </row>
        <row r="230">
          <cell r="A230">
            <v>68.83</v>
          </cell>
          <cell r="B230">
            <v>1</v>
          </cell>
        </row>
        <row r="231">
          <cell r="A231">
            <v>69.08</v>
          </cell>
          <cell r="B231">
            <v>2</v>
          </cell>
        </row>
        <row r="232">
          <cell r="A232">
            <v>69.180000000000007</v>
          </cell>
          <cell r="B232">
            <v>1</v>
          </cell>
        </row>
        <row r="233">
          <cell r="A233">
            <v>69.19</v>
          </cell>
          <cell r="B233">
            <v>1</v>
          </cell>
        </row>
        <row r="234">
          <cell r="A234">
            <v>69.33</v>
          </cell>
          <cell r="B234">
            <v>1</v>
          </cell>
        </row>
        <row r="235">
          <cell r="A235">
            <v>69.709999999999994</v>
          </cell>
          <cell r="B235">
            <v>1</v>
          </cell>
        </row>
        <row r="236">
          <cell r="A236">
            <v>70.069999999999993</v>
          </cell>
          <cell r="B236">
            <v>1</v>
          </cell>
        </row>
        <row r="237">
          <cell r="A237">
            <v>70.16</v>
          </cell>
          <cell r="B237">
            <v>1</v>
          </cell>
        </row>
        <row r="238">
          <cell r="A238">
            <v>70.739999999999995</v>
          </cell>
          <cell r="B238">
            <v>1</v>
          </cell>
        </row>
        <row r="239">
          <cell r="A239">
            <v>70.83</v>
          </cell>
          <cell r="B239">
            <v>1</v>
          </cell>
        </row>
        <row r="240">
          <cell r="A240">
            <v>70.86</v>
          </cell>
          <cell r="B240">
            <v>1</v>
          </cell>
        </row>
        <row r="241">
          <cell r="A241">
            <v>71.44</v>
          </cell>
          <cell r="B241">
            <v>1</v>
          </cell>
        </row>
        <row r="242">
          <cell r="A242">
            <v>71.77</v>
          </cell>
          <cell r="B242">
            <v>2</v>
          </cell>
        </row>
        <row r="243">
          <cell r="A243">
            <v>71.819999999999993</v>
          </cell>
          <cell r="B243">
            <v>1</v>
          </cell>
        </row>
        <row r="244">
          <cell r="A244">
            <v>72.05</v>
          </cell>
          <cell r="B244">
            <v>1</v>
          </cell>
        </row>
        <row r="245">
          <cell r="A245">
            <v>72.08</v>
          </cell>
          <cell r="B245">
            <v>2</v>
          </cell>
        </row>
        <row r="246">
          <cell r="A246">
            <v>72.180000000000007</v>
          </cell>
          <cell r="B246">
            <v>1</v>
          </cell>
        </row>
        <row r="247">
          <cell r="A247">
            <v>72.39</v>
          </cell>
          <cell r="B247">
            <v>1</v>
          </cell>
        </row>
        <row r="248">
          <cell r="A248">
            <v>72.45</v>
          </cell>
          <cell r="B248">
            <v>2</v>
          </cell>
        </row>
        <row r="249">
          <cell r="A249">
            <v>73.2</v>
          </cell>
          <cell r="B249">
            <v>1</v>
          </cell>
        </row>
        <row r="250">
          <cell r="A250">
            <v>73.23</v>
          </cell>
          <cell r="B250">
            <v>1</v>
          </cell>
        </row>
        <row r="251">
          <cell r="A251">
            <v>73.44</v>
          </cell>
          <cell r="B251">
            <v>2</v>
          </cell>
        </row>
        <row r="252">
          <cell r="A252">
            <v>73.59</v>
          </cell>
          <cell r="B252">
            <v>2</v>
          </cell>
        </row>
        <row r="253">
          <cell r="A253">
            <v>73.62</v>
          </cell>
          <cell r="B253">
            <v>1</v>
          </cell>
        </row>
        <row r="254">
          <cell r="A254">
            <v>73.650000000000006</v>
          </cell>
          <cell r="B254">
            <v>2</v>
          </cell>
        </row>
        <row r="255">
          <cell r="A255">
            <v>74.09</v>
          </cell>
          <cell r="B255">
            <v>1</v>
          </cell>
        </row>
        <row r="256">
          <cell r="A256">
            <v>74.290000000000006</v>
          </cell>
          <cell r="B256">
            <v>1</v>
          </cell>
        </row>
        <row r="257">
          <cell r="A257">
            <v>74.319999999999993</v>
          </cell>
          <cell r="B257">
            <v>1</v>
          </cell>
        </row>
        <row r="258">
          <cell r="A258">
            <v>74.75</v>
          </cell>
          <cell r="B258">
            <v>1</v>
          </cell>
        </row>
        <row r="259">
          <cell r="A259">
            <v>74.78</v>
          </cell>
          <cell r="B259">
            <v>1</v>
          </cell>
        </row>
        <row r="260">
          <cell r="A260">
            <v>75.14</v>
          </cell>
          <cell r="B260">
            <v>1</v>
          </cell>
        </row>
        <row r="261">
          <cell r="A261">
            <v>75.17</v>
          </cell>
          <cell r="B261">
            <v>1</v>
          </cell>
        </row>
        <row r="262">
          <cell r="A262">
            <v>75.25</v>
          </cell>
          <cell r="B262">
            <v>1</v>
          </cell>
        </row>
        <row r="263">
          <cell r="A263">
            <v>75.3</v>
          </cell>
          <cell r="B263">
            <v>1</v>
          </cell>
        </row>
        <row r="264">
          <cell r="A264">
            <v>75.45</v>
          </cell>
          <cell r="B264">
            <v>1</v>
          </cell>
        </row>
        <row r="265">
          <cell r="A265">
            <v>75.989999999999995</v>
          </cell>
          <cell r="B265">
            <v>2</v>
          </cell>
        </row>
        <row r="266">
          <cell r="A266">
            <v>76.03</v>
          </cell>
          <cell r="B266">
            <v>1</v>
          </cell>
        </row>
        <row r="267">
          <cell r="A267">
            <v>76.16</v>
          </cell>
          <cell r="B267">
            <v>1</v>
          </cell>
        </row>
        <row r="268">
          <cell r="A268">
            <v>76.75</v>
          </cell>
          <cell r="B268">
            <v>1</v>
          </cell>
        </row>
        <row r="269">
          <cell r="A269">
            <v>76.83</v>
          </cell>
          <cell r="B269">
            <v>1</v>
          </cell>
        </row>
        <row r="270">
          <cell r="A270">
            <v>76.97</v>
          </cell>
          <cell r="B270">
            <v>1</v>
          </cell>
        </row>
        <row r="271">
          <cell r="A271">
            <v>77.02</v>
          </cell>
          <cell r="B271">
            <v>2</v>
          </cell>
        </row>
        <row r="272">
          <cell r="A272">
            <v>77.099999999999994</v>
          </cell>
          <cell r="B272">
            <v>1</v>
          </cell>
        </row>
        <row r="273">
          <cell r="A273">
            <v>77.38</v>
          </cell>
          <cell r="B273">
            <v>3</v>
          </cell>
        </row>
        <row r="274">
          <cell r="A274">
            <v>77.59</v>
          </cell>
          <cell r="B274">
            <v>1</v>
          </cell>
        </row>
        <row r="275">
          <cell r="A275">
            <v>77.89</v>
          </cell>
          <cell r="B275">
            <v>1</v>
          </cell>
        </row>
        <row r="276">
          <cell r="A276">
            <v>78.099999999999994</v>
          </cell>
          <cell r="B276">
            <v>1</v>
          </cell>
        </row>
        <row r="277">
          <cell r="A277">
            <v>78.400000000000006</v>
          </cell>
          <cell r="B277">
            <v>1</v>
          </cell>
        </row>
        <row r="278">
          <cell r="A278">
            <v>78.650000000000006</v>
          </cell>
          <cell r="B278">
            <v>2</v>
          </cell>
        </row>
        <row r="279">
          <cell r="A279">
            <v>78.84</v>
          </cell>
          <cell r="B279">
            <v>1</v>
          </cell>
        </row>
        <row r="280">
          <cell r="A280">
            <v>79.12</v>
          </cell>
          <cell r="B280">
            <v>3</v>
          </cell>
        </row>
        <row r="281">
          <cell r="A281">
            <v>79.53</v>
          </cell>
          <cell r="B281">
            <v>3</v>
          </cell>
        </row>
        <row r="282">
          <cell r="A282">
            <v>79.67</v>
          </cell>
          <cell r="B282">
            <v>1</v>
          </cell>
        </row>
        <row r="283">
          <cell r="A283">
            <v>79.72</v>
          </cell>
          <cell r="B283">
            <v>3</v>
          </cell>
        </row>
        <row r="284">
          <cell r="A284">
            <v>79.88</v>
          </cell>
          <cell r="B284">
            <v>1</v>
          </cell>
        </row>
        <row r="285">
          <cell r="A285">
            <v>80.010000000000005</v>
          </cell>
          <cell r="B285">
            <v>1</v>
          </cell>
        </row>
        <row r="286">
          <cell r="A286">
            <v>80.209999999999994</v>
          </cell>
          <cell r="B286">
            <v>1</v>
          </cell>
        </row>
        <row r="287">
          <cell r="A287">
            <v>80.45</v>
          </cell>
          <cell r="B287">
            <v>1</v>
          </cell>
        </row>
        <row r="288">
          <cell r="A288">
            <v>80.8</v>
          </cell>
          <cell r="B288">
            <v>1</v>
          </cell>
        </row>
        <row r="289">
          <cell r="A289">
            <v>80.819999999999993</v>
          </cell>
          <cell r="B289">
            <v>2</v>
          </cell>
        </row>
        <row r="290">
          <cell r="A290">
            <v>81.25</v>
          </cell>
          <cell r="B290">
            <v>2</v>
          </cell>
        </row>
        <row r="291">
          <cell r="A291">
            <v>81.56</v>
          </cell>
          <cell r="B291">
            <v>1</v>
          </cell>
        </row>
        <row r="292">
          <cell r="A292">
            <v>82.18</v>
          </cell>
          <cell r="B292">
            <v>2</v>
          </cell>
        </row>
        <row r="293">
          <cell r="A293">
            <v>82.36</v>
          </cell>
          <cell r="B293">
            <v>1</v>
          </cell>
        </row>
        <row r="294">
          <cell r="A294">
            <v>82.45</v>
          </cell>
          <cell r="B294">
            <v>1</v>
          </cell>
        </row>
        <row r="295">
          <cell r="A295">
            <v>82.52</v>
          </cell>
          <cell r="B295">
            <v>1</v>
          </cell>
        </row>
        <row r="296">
          <cell r="A296">
            <v>82.56</v>
          </cell>
          <cell r="B296">
            <v>1</v>
          </cell>
        </row>
        <row r="297">
          <cell r="A297">
            <v>83.04</v>
          </cell>
          <cell r="B297">
            <v>621</v>
          </cell>
        </row>
        <row r="298">
          <cell r="A298">
            <v>83.28</v>
          </cell>
          <cell r="B298">
            <v>1</v>
          </cell>
        </row>
        <row r="299">
          <cell r="A299">
            <v>83.41</v>
          </cell>
          <cell r="B299">
            <v>2</v>
          </cell>
        </row>
        <row r="300">
          <cell r="A300">
            <v>83.73</v>
          </cell>
          <cell r="B300">
            <v>2</v>
          </cell>
        </row>
        <row r="301">
          <cell r="A301">
            <v>83.99</v>
          </cell>
          <cell r="B301">
            <v>2</v>
          </cell>
        </row>
        <row r="302">
          <cell r="A302">
            <v>84.02</v>
          </cell>
          <cell r="B302">
            <v>1</v>
          </cell>
        </row>
        <row r="303">
          <cell r="A303">
            <v>84.25</v>
          </cell>
          <cell r="B303">
            <v>2</v>
          </cell>
        </row>
        <row r="304">
          <cell r="A304">
            <v>84.38</v>
          </cell>
          <cell r="B304">
            <v>1</v>
          </cell>
        </row>
        <row r="305">
          <cell r="A305">
            <v>84.56</v>
          </cell>
          <cell r="B305">
            <v>1</v>
          </cell>
        </row>
        <row r="306">
          <cell r="A306">
            <v>85.22</v>
          </cell>
          <cell r="B306">
            <v>1</v>
          </cell>
        </row>
        <row r="307">
          <cell r="A307">
            <v>87.08</v>
          </cell>
          <cell r="B307">
            <v>1</v>
          </cell>
        </row>
        <row r="308">
          <cell r="A308">
            <v>87.21</v>
          </cell>
          <cell r="B308">
            <v>1</v>
          </cell>
        </row>
        <row r="309">
          <cell r="A309">
            <v>87.24</v>
          </cell>
          <cell r="B309">
            <v>1</v>
          </cell>
        </row>
        <row r="310">
          <cell r="A310">
            <v>88.12</v>
          </cell>
          <cell r="B310">
            <v>1</v>
          </cell>
        </row>
        <row r="311">
          <cell r="A311">
            <v>88.2</v>
          </cell>
          <cell r="B311">
            <v>1</v>
          </cell>
        </row>
        <row r="312">
          <cell r="A312">
            <v>88.77</v>
          </cell>
          <cell r="B312">
            <v>1</v>
          </cell>
        </row>
        <row r="313">
          <cell r="A313">
            <v>89.84</v>
          </cell>
          <cell r="B313">
            <v>1</v>
          </cell>
        </row>
        <row r="314">
          <cell r="A314">
            <v>90.15</v>
          </cell>
          <cell r="B314">
            <v>1</v>
          </cell>
        </row>
        <row r="315">
          <cell r="A315">
            <v>90.23</v>
          </cell>
          <cell r="B315">
            <v>1</v>
          </cell>
        </row>
        <row r="316">
          <cell r="A316">
            <v>90.77</v>
          </cell>
          <cell r="B316">
            <v>2</v>
          </cell>
        </row>
        <row r="317">
          <cell r="A317">
            <v>90.85</v>
          </cell>
          <cell r="B317">
            <v>1</v>
          </cell>
        </row>
        <row r="318">
          <cell r="A318">
            <v>90.91</v>
          </cell>
          <cell r="B318">
            <v>1</v>
          </cell>
        </row>
        <row r="319">
          <cell r="A319">
            <v>91.6</v>
          </cell>
          <cell r="B319">
            <v>1</v>
          </cell>
        </row>
        <row r="320">
          <cell r="A320">
            <v>91.71</v>
          </cell>
          <cell r="B320">
            <v>2</v>
          </cell>
        </row>
        <row r="321">
          <cell r="A321">
            <v>91.81</v>
          </cell>
          <cell r="B321">
            <v>1</v>
          </cell>
        </row>
        <row r="322">
          <cell r="A322">
            <v>92.76</v>
          </cell>
          <cell r="B322">
            <v>2</v>
          </cell>
        </row>
        <row r="323">
          <cell r="A323">
            <v>92.97</v>
          </cell>
          <cell r="B323">
            <v>3</v>
          </cell>
        </row>
        <row r="324">
          <cell r="A324">
            <v>93</v>
          </cell>
          <cell r="B324">
            <v>2</v>
          </cell>
        </row>
        <row r="325">
          <cell r="A325">
            <v>93.48</v>
          </cell>
          <cell r="B325">
            <v>1</v>
          </cell>
        </row>
        <row r="326">
          <cell r="A326">
            <v>93.86</v>
          </cell>
          <cell r="B326">
            <v>1</v>
          </cell>
        </row>
        <row r="327">
          <cell r="A327">
            <v>94.25</v>
          </cell>
          <cell r="B327">
            <v>1</v>
          </cell>
        </row>
        <row r="328">
          <cell r="A328">
            <v>95.21</v>
          </cell>
          <cell r="B328">
            <v>1</v>
          </cell>
        </row>
        <row r="329">
          <cell r="A329">
            <v>95.31</v>
          </cell>
          <cell r="B329">
            <v>2</v>
          </cell>
        </row>
        <row r="330">
          <cell r="A330">
            <v>95.76</v>
          </cell>
          <cell r="B330">
            <v>11</v>
          </cell>
        </row>
        <row r="331">
          <cell r="A331">
            <v>95.8</v>
          </cell>
          <cell r="B331">
            <v>1</v>
          </cell>
        </row>
        <row r="332">
          <cell r="A332">
            <v>95.83</v>
          </cell>
          <cell r="B332">
            <v>1</v>
          </cell>
        </row>
        <row r="333">
          <cell r="A333">
            <v>96.35</v>
          </cell>
          <cell r="B333">
            <v>1</v>
          </cell>
        </row>
        <row r="334">
          <cell r="A334">
            <v>96.41</v>
          </cell>
          <cell r="B334">
            <v>1</v>
          </cell>
        </row>
        <row r="335">
          <cell r="A335">
            <v>96.51</v>
          </cell>
          <cell r="B335">
            <v>1</v>
          </cell>
        </row>
        <row r="336">
          <cell r="A336">
            <v>96.59</v>
          </cell>
          <cell r="B336">
            <v>1</v>
          </cell>
        </row>
        <row r="337">
          <cell r="A337">
            <v>96.64</v>
          </cell>
          <cell r="B337">
            <v>2</v>
          </cell>
        </row>
        <row r="338">
          <cell r="A338">
            <v>96.78</v>
          </cell>
          <cell r="B338">
            <v>2</v>
          </cell>
        </row>
        <row r="339">
          <cell r="A339">
            <v>96.81</v>
          </cell>
          <cell r="B339">
            <v>1</v>
          </cell>
        </row>
        <row r="340">
          <cell r="A340">
            <v>97.15</v>
          </cell>
          <cell r="B340">
            <v>1</v>
          </cell>
        </row>
        <row r="341">
          <cell r="A341">
            <v>97.28</v>
          </cell>
          <cell r="B341">
            <v>2</v>
          </cell>
        </row>
        <row r="342">
          <cell r="A342">
            <v>97.31</v>
          </cell>
          <cell r="B342">
            <v>2</v>
          </cell>
        </row>
        <row r="343">
          <cell r="A343">
            <v>97.33</v>
          </cell>
          <cell r="B343">
            <v>1</v>
          </cell>
        </row>
        <row r="344">
          <cell r="A344">
            <v>97.4</v>
          </cell>
          <cell r="B344">
            <v>1</v>
          </cell>
        </row>
        <row r="345">
          <cell r="A345">
            <v>97.68</v>
          </cell>
          <cell r="B345">
            <v>1</v>
          </cell>
        </row>
        <row r="346">
          <cell r="A346">
            <v>98.03</v>
          </cell>
          <cell r="B346">
            <v>2</v>
          </cell>
        </row>
        <row r="347">
          <cell r="A347">
            <v>99.15</v>
          </cell>
          <cell r="B347">
            <v>1</v>
          </cell>
        </row>
        <row r="348">
          <cell r="A348">
            <v>99.36</v>
          </cell>
          <cell r="B348">
            <v>2</v>
          </cell>
        </row>
        <row r="349">
          <cell r="A349">
            <v>99.57</v>
          </cell>
          <cell r="B349">
            <v>2</v>
          </cell>
        </row>
        <row r="350">
          <cell r="A350">
            <v>100.1</v>
          </cell>
          <cell r="B350">
            <v>1</v>
          </cell>
        </row>
        <row r="351">
          <cell r="A351">
            <v>100.22</v>
          </cell>
          <cell r="B351">
            <v>1</v>
          </cell>
        </row>
        <row r="352">
          <cell r="A352">
            <v>100.83</v>
          </cell>
          <cell r="B352">
            <v>1</v>
          </cell>
        </row>
        <row r="353">
          <cell r="A353">
            <v>101.64</v>
          </cell>
          <cell r="B353">
            <v>1</v>
          </cell>
        </row>
        <row r="354">
          <cell r="A354">
            <v>101.68</v>
          </cell>
          <cell r="B354">
            <v>1</v>
          </cell>
        </row>
        <row r="355">
          <cell r="A355">
            <v>102.15</v>
          </cell>
          <cell r="B355">
            <v>1</v>
          </cell>
        </row>
        <row r="356">
          <cell r="A356">
            <v>102.23</v>
          </cell>
          <cell r="B356">
            <v>1</v>
          </cell>
        </row>
        <row r="357">
          <cell r="A357">
            <v>102.3</v>
          </cell>
          <cell r="B357">
            <v>2</v>
          </cell>
        </row>
        <row r="358">
          <cell r="A358">
            <v>102.96</v>
          </cell>
          <cell r="B358">
            <v>1</v>
          </cell>
        </row>
        <row r="359">
          <cell r="A359">
            <v>103.49</v>
          </cell>
          <cell r="B359">
            <v>1</v>
          </cell>
        </row>
        <row r="360">
          <cell r="A360">
            <v>103.79</v>
          </cell>
          <cell r="B360">
            <v>1</v>
          </cell>
        </row>
        <row r="361">
          <cell r="A361">
            <v>103.8</v>
          </cell>
          <cell r="B361">
            <v>8</v>
          </cell>
        </row>
        <row r="362">
          <cell r="A362">
            <v>104.11</v>
          </cell>
          <cell r="B362">
            <v>1</v>
          </cell>
        </row>
        <row r="363">
          <cell r="A363">
            <v>104.12</v>
          </cell>
          <cell r="B363">
            <v>1</v>
          </cell>
        </row>
        <row r="364">
          <cell r="A364">
            <v>104.35</v>
          </cell>
          <cell r="B364">
            <v>1</v>
          </cell>
        </row>
        <row r="365">
          <cell r="A365">
            <v>105.43</v>
          </cell>
          <cell r="B365">
            <v>1</v>
          </cell>
        </row>
        <row r="366">
          <cell r="A366">
            <v>106.94</v>
          </cell>
          <cell r="B366">
            <v>1</v>
          </cell>
        </row>
        <row r="367">
          <cell r="A367">
            <v>106.98</v>
          </cell>
          <cell r="B367">
            <v>1</v>
          </cell>
        </row>
        <row r="368">
          <cell r="A368">
            <v>107.55</v>
          </cell>
          <cell r="B368">
            <v>1</v>
          </cell>
        </row>
        <row r="369">
          <cell r="A369">
            <v>108.11</v>
          </cell>
          <cell r="B369">
            <v>1</v>
          </cell>
        </row>
        <row r="370">
          <cell r="A370">
            <v>108.64</v>
          </cell>
          <cell r="B370">
            <v>2</v>
          </cell>
        </row>
        <row r="371">
          <cell r="A371">
            <v>108.98</v>
          </cell>
          <cell r="B371">
            <v>1</v>
          </cell>
        </row>
        <row r="372">
          <cell r="A372">
            <v>109.38</v>
          </cell>
          <cell r="B372">
            <v>1</v>
          </cell>
        </row>
        <row r="373">
          <cell r="A373">
            <v>109.45</v>
          </cell>
          <cell r="B373">
            <v>1</v>
          </cell>
        </row>
        <row r="374">
          <cell r="A374">
            <v>109.55</v>
          </cell>
          <cell r="B374">
            <v>1</v>
          </cell>
        </row>
        <row r="375">
          <cell r="A375">
            <v>109.72</v>
          </cell>
          <cell r="B375">
            <v>2</v>
          </cell>
        </row>
        <row r="376">
          <cell r="A376">
            <v>109.75</v>
          </cell>
          <cell r="B376">
            <v>2</v>
          </cell>
        </row>
        <row r="377">
          <cell r="A377">
            <v>109.95</v>
          </cell>
          <cell r="B377">
            <v>1</v>
          </cell>
        </row>
        <row r="378">
          <cell r="A378">
            <v>110.58</v>
          </cell>
          <cell r="B378">
            <v>1</v>
          </cell>
        </row>
        <row r="379">
          <cell r="A379">
            <v>110.67</v>
          </cell>
          <cell r="B379">
            <v>2</v>
          </cell>
        </row>
        <row r="380">
          <cell r="A380">
            <v>111.3</v>
          </cell>
          <cell r="B380">
            <v>1</v>
          </cell>
        </row>
        <row r="381">
          <cell r="A381">
            <v>111.83</v>
          </cell>
          <cell r="B381">
            <v>1</v>
          </cell>
        </row>
        <row r="382">
          <cell r="A382">
            <v>111.97</v>
          </cell>
          <cell r="B382">
            <v>2</v>
          </cell>
        </row>
        <row r="383">
          <cell r="A383">
            <v>112.2</v>
          </cell>
          <cell r="B383">
            <v>2</v>
          </cell>
        </row>
        <row r="384">
          <cell r="A384">
            <v>112.75</v>
          </cell>
          <cell r="B384">
            <v>1</v>
          </cell>
        </row>
        <row r="385">
          <cell r="A385">
            <v>114.61</v>
          </cell>
          <cell r="B385">
            <v>1</v>
          </cell>
        </row>
        <row r="386">
          <cell r="A386">
            <v>114.62</v>
          </cell>
          <cell r="B386">
            <v>1</v>
          </cell>
        </row>
        <row r="387">
          <cell r="A387">
            <v>114.71</v>
          </cell>
          <cell r="B387">
            <v>1</v>
          </cell>
        </row>
        <row r="388">
          <cell r="A388">
            <v>115.51</v>
          </cell>
          <cell r="B388">
            <v>1</v>
          </cell>
        </row>
        <row r="389">
          <cell r="A389">
            <v>117.1</v>
          </cell>
          <cell r="B389">
            <v>2</v>
          </cell>
        </row>
        <row r="390">
          <cell r="A390">
            <v>117.49</v>
          </cell>
          <cell r="B390">
            <v>1</v>
          </cell>
        </row>
        <row r="391">
          <cell r="A391">
            <v>117.63</v>
          </cell>
          <cell r="B391">
            <v>1</v>
          </cell>
        </row>
        <row r="392">
          <cell r="A392">
            <v>118.18</v>
          </cell>
          <cell r="B392">
            <v>1</v>
          </cell>
        </row>
        <row r="393">
          <cell r="A393">
            <v>118.28</v>
          </cell>
          <cell r="B393">
            <v>1</v>
          </cell>
        </row>
        <row r="394">
          <cell r="A394">
            <v>118.71</v>
          </cell>
          <cell r="B394">
            <v>1</v>
          </cell>
        </row>
        <row r="395">
          <cell r="A395">
            <v>119.51</v>
          </cell>
          <cell r="B395">
            <v>2</v>
          </cell>
        </row>
        <row r="396">
          <cell r="A396">
            <v>119.65</v>
          </cell>
          <cell r="B396">
            <v>1</v>
          </cell>
        </row>
        <row r="397">
          <cell r="A397">
            <v>120.2</v>
          </cell>
          <cell r="B397">
            <v>1</v>
          </cell>
        </row>
        <row r="398">
          <cell r="A398">
            <v>120.85</v>
          </cell>
          <cell r="B398">
            <v>1</v>
          </cell>
        </row>
        <row r="399">
          <cell r="A399">
            <v>122.33</v>
          </cell>
          <cell r="B399">
            <v>1</v>
          </cell>
        </row>
        <row r="400">
          <cell r="A400">
            <v>123.21</v>
          </cell>
          <cell r="B400">
            <v>1</v>
          </cell>
        </row>
        <row r="401">
          <cell r="A401">
            <v>123.47</v>
          </cell>
          <cell r="B401">
            <v>1</v>
          </cell>
        </row>
        <row r="402">
          <cell r="A402">
            <v>124.56</v>
          </cell>
          <cell r="B402">
            <v>2</v>
          </cell>
        </row>
        <row r="403">
          <cell r="A403">
            <v>124.97</v>
          </cell>
          <cell r="B403">
            <v>1</v>
          </cell>
        </row>
        <row r="404">
          <cell r="A404">
            <v>125.05</v>
          </cell>
          <cell r="B404">
            <v>1</v>
          </cell>
        </row>
        <row r="405">
          <cell r="A405">
            <v>125.9</v>
          </cell>
          <cell r="B405">
            <v>1</v>
          </cell>
        </row>
        <row r="406">
          <cell r="A406">
            <v>126.38</v>
          </cell>
          <cell r="B406">
            <v>1</v>
          </cell>
        </row>
        <row r="407">
          <cell r="A407">
            <v>128.13</v>
          </cell>
          <cell r="B407">
            <v>1</v>
          </cell>
        </row>
        <row r="408">
          <cell r="A408">
            <v>128.69</v>
          </cell>
          <cell r="B408">
            <v>1</v>
          </cell>
        </row>
        <row r="409">
          <cell r="A409">
            <v>128.76</v>
          </cell>
          <cell r="B409">
            <v>1</v>
          </cell>
        </row>
        <row r="410">
          <cell r="A410">
            <v>129.04</v>
          </cell>
          <cell r="B410">
            <v>1</v>
          </cell>
        </row>
        <row r="411">
          <cell r="A411">
            <v>129.11000000000001</v>
          </cell>
          <cell r="B411">
            <v>1</v>
          </cell>
        </row>
        <row r="412">
          <cell r="A412">
            <v>129.35</v>
          </cell>
          <cell r="B412">
            <v>2</v>
          </cell>
        </row>
        <row r="413">
          <cell r="A413">
            <v>134</v>
          </cell>
          <cell r="B413">
            <v>2</v>
          </cell>
        </row>
        <row r="414">
          <cell r="A414">
            <v>134.01</v>
          </cell>
          <cell r="B414">
            <v>1</v>
          </cell>
        </row>
        <row r="415">
          <cell r="A415">
            <v>136.58000000000001</v>
          </cell>
          <cell r="B415">
            <v>1</v>
          </cell>
        </row>
        <row r="416">
          <cell r="A416">
            <v>136.97999999999999</v>
          </cell>
          <cell r="B416">
            <v>1</v>
          </cell>
        </row>
        <row r="417">
          <cell r="A417">
            <v>143.94</v>
          </cell>
          <cell r="B417">
            <v>1</v>
          </cell>
        </row>
        <row r="418">
          <cell r="A418">
            <v>144.04</v>
          </cell>
          <cell r="B418">
            <v>1</v>
          </cell>
        </row>
        <row r="419">
          <cell r="A419">
            <v>144.82</v>
          </cell>
          <cell r="B419">
            <v>1</v>
          </cell>
        </row>
        <row r="420">
          <cell r="A420">
            <v>145.01</v>
          </cell>
          <cell r="B420">
            <v>1</v>
          </cell>
        </row>
        <row r="421">
          <cell r="A421">
            <v>145.34</v>
          </cell>
          <cell r="B421">
            <v>2</v>
          </cell>
        </row>
        <row r="422">
          <cell r="A422">
            <v>145.36000000000001</v>
          </cell>
          <cell r="B422">
            <v>1</v>
          </cell>
        </row>
        <row r="423">
          <cell r="A423">
            <v>145.63</v>
          </cell>
          <cell r="B423">
            <v>1</v>
          </cell>
        </row>
        <row r="424">
          <cell r="A424">
            <v>148.43</v>
          </cell>
          <cell r="B424">
            <v>2</v>
          </cell>
        </row>
        <row r="425">
          <cell r="A425">
            <v>150.83000000000001</v>
          </cell>
          <cell r="B425">
            <v>2</v>
          </cell>
        </row>
        <row r="426">
          <cell r="A426">
            <v>150.91</v>
          </cell>
          <cell r="B426">
            <v>1</v>
          </cell>
        </row>
        <row r="427">
          <cell r="A427">
            <v>152.74</v>
          </cell>
          <cell r="B427">
            <v>1</v>
          </cell>
        </row>
        <row r="428">
          <cell r="A428">
            <v>153.44999999999999</v>
          </cell>
          <cell r="B428">
            <v>2</v>
          </cell>
        </row>
        <row r="429">
          <cell r="A429">
            <v>153.56</v>
          </cell>
          <cell r="B429">
            <v>1</v>
          </cell>
        </row>
        <row r="430">
          <cell r="A430">
            <v>154.69999999999999</v>
          </cell>
          <cell r="B430">
            <v>1</v>
          </cell>
        </row>
        <row r="431">
          <cell r="A431">
            <v>155</v>
          </cell>
          <cell r="B431">
            <v>2</v>
          </cell>
        </row>
        <row r="432">
          <cell r="A432">
            <v>155.78</v>
          </cell>
          <cell r="B432">
            <v>1</v>
          </cell>
        </row>
        <row r="433">
          <cell r="A433">
            <v>157.16999999999999</v>
          </cell>
          <cell r="B433">
            <v>1</v>
          </cell>
        </row>
        <row r="434">
          <cell r="A434">
            <v>157.38999999999999</v>
          </cell>
          <cell r="B434">
            <v>1</v>
          </cell>
        </row>
        <row r="435">
          <cell r="A435">
            <v>157.51</v>
          </cell>
          <cell r="B435">
            <v>1</v>
          </cell>
        </row>
        <row r="436">
          <cell r="A436">
            <v>160.96</v>
          </cell>
          <cell r="B436">
            <v>1</v>
          </cell>
        </row>
        <row r="437">
          <cell r="A437">
            <v>162.59</v>
          </cell>
          <cell r="B437">
            <v>2</v>
          </cell>
        </row>
        <row r="438">
          <cell r="A438">
            <v>163.24</v>
          </cell>
          <cell r="B438">
            <v>2</v>
          </cell>
        </row>
        <row r="439">
          <cell r="A439">
            <v>163.31</v>
          </cell>
          <cell r="B439">
            <v>2</v>
          </cell>
        </row>
        <row r="440">
          <cell r="A440">
            <v>164.06</v>
          </cell>
          <cell r="B440">
            <v>1</v>
          </cell>
        </row>
        <row r="441">
          <cell r="A441">
            <v>164.55</v>
          </cell>
          <cell r="B441">
            <v>2</v>
          </cell>
        </row>
        <row r="442">
          <cell r="A442">
            <v>166.08</v>
          </cell>
          <cell r="B442">
            <v>957</v>
          </cell>
        </row>
        <row r="443">
          <cell r="A443">
            <v>168.64</v>
          </cell>
          <cell r="B443">
            <v>1</v>
          </cell>
        </row>
        <row r="444">
          <cell r="A444">
            <v>169.55</v>
          </cell>
          <cell r="B444">
            <v>1</v>
          </cell>
        </row>
        <row r="445">
          <cell r="A445">
            <v>170.09</v>
          </cell>
          <cell r="B445">
            <v>2</v>
          </cell>
        </row>
        <row r="446">
          <cell r="A446">
            <v>170.86</v>
          </cell>
          <cell r="B446">
            <v>1</v>
          </cell>
        </row>
        <row r="447">
          <cell r="A447">
            <v>171</v>
          </cell>
          <cell r="B447">
            <v>1</v>
          </cell>
        </row>
        <row r="448">
          <cell r="A448">
            <v>173.75</v>
          </cell>
          <cell r="B448">
            <v>1</v>
          </cell>
        </row>
        <row r="449">
          <cell r="A449">
            <v>176.9</v>
          </cell>
          <cell r="B449">
            <v>1</v>
          </cell>
        </row>
        <row r="450">
          <cell r="A450">
            <v>178.04</v>
          </cell>
          <cell r="B450">
            <v>1</v>
          </cell>
        </row>
        <row r="451">
          <cell r="A451">
            <v>178.06</v>
          </cell>
          <cell r="B451">
            <v>1</v>
          </cell>
        </row>
        <row r="452">
          <cell r="A452">
            <v>178.66</v>
          </cell>
          <cell r="B452">
            <v>1</v>
          </cell>
        </row>
        <row r="453">
          <cell r="A453">
            <v>179.57</v>
          </cell>
          <cell r="B453">
            <v>1</v>
          </cell>
        </row>
        <row r="454">
          <cell r="A454">
            <v>179.95</v>
          </cell>
          <cell r="B454">
            <v>1</v>
          </cell>
        </row>
        <row r="455">
          <cell r="A455">
            <v>180.18</v>
          </cell>
          <cell r="B455">
            <v>1</v>
          </cell>
        </row>
        <row r="456">
          <cell r="A456">
            <v>180.46</v>
          </cell>
          <cell r="B456">
            <v>1</v>
          </cell>
        </row>
        <row r="457">
          <cell r="A457">
            <v>180.55</v>
          </cell>
          <cell r="B457">
            <v>1</v>
          </cell>
        </row>
        <row r="458">
          <cell r="A458">
            <v>181.25</v>
          </cell>
          <cell r="B458">
            <v>1</v>
          </cell>
        </row>
        <row r="459">
          <cell r="A459">
            <v>181.87</v>
          </cell>
          <cell r="B459">
            <v>1</v>
          </cell>
        </row>
        <row r="460">
          <cell r="A460">
            <v>182.66</v>
          </cell>
          <cell r="B460">
            <v>1</v>
          </cell>
        </row>
        <row r="461">
          <cell r="A461">
            <v>183.57</v>
          </cell>
          <cell r="B461">
            <v>1</v>
          </cell>
        </row>
        <row r="462">
          <cell r="A462">
            <v>183.88</v>
          </cell>
          <cell r="B462">
            <v>1</v>
          </cell>
        </row>
        <row r="463">
          <cell r="A463">
            <v>185.67</v>
          </cell>
          <cell r="B463">
            <v>1</v>
          </cell>
        </row>
        <row r="464">
          <cell r="A464">
            <v>186.06</v>
          </cell>
          <cell r="B464">
            <v>1</v>
          </cell>
        </row>
        <row r="465">
          <cell r="A465">
            <v>186.11</v>
          </cell>
          <cell r="B465">
            <v>1</v>
          </cell>
        </row>
        <row r="466">
          <cell r="A466">
            <v>187.31</v>
          </cell>
          <cell r="B466">
            <v>1</v>
          </cell>
        </row>
        <row r="467">
          <cell r="A467">
            <v>187.78</v>
          </cell>
          <cell r="B467">
            <v>1</v>
          </cell>
        </row>
        <row r="468">
          <cell r="A468">
            <v>189.02</v>
          </cell>
          <cell r="B468">
            <v>1</v>
          </cell>
        </row>
        <row r="469">
          <cell r="A469">
            <v>191.36</v>
          </cell>
          <cell r="B469">
            <v>1</v>
          </cell>
        </row>
        <row r="470">
          <cell r="A470">
            <v>191.83</v>
          </cell>
          <cell r="B470">
            <v>1</v>
          </cell>
        </row>
        <row r="471">
          <cell r="A471">
            <v>193.86</v>
          </cell>
          <cell r="B471">
            <v>1</v>
          </cell>
        </row>
        <row r="472">
          <cell r="A472">
            <v>194.08</v>
          </cell>
          <cell r="B472">
            <v>1</v>
          </cell>
        </row>
        <row r="473">
          <cell r="A473">
            <v>197.42</v>
          </cell>
          <cell r="B473">
            <v>1</v>
          </cell>
        </row>
        <row r="474">
          <cell r="A474">
            <v>198.64</v>
          </cell>
          <cell r="B474">
            <v>1</v>
          </cell>
        </row>
        <row r="475">
          <cell r="A475">
            <v>199.61</v>
          </cell>
          <cell r="B475">
            <v>1</v>
          </cell>
        </row>
        <row r="476">
          <cell r="A476">
            <v>200.77</v>
          </cell>
          <cell r="B476">
            <v>1</v>
          </cell>
        </row>
        <row r="477">
          <cell r="A477">
            <v>201.95</v>
          </cell>
          <cell r="B477">
            <v>1</v>
          </cell>
        </row>
        <row r="478">
          <cell r="A478">
            <v>206.76</v>
          </cell>
          <cell r="B478">
            <v>1</v>
          </cell>
        </row>
        <row r="479">
          <cell r="A479">
            <v>207.14</v>
          </cell>
          <cell r="B479">
            <v>1</v>
          </cell>
        </row>
        <row r="480">
          <cell r="A480">
            <v>207.96</v>
          </cell>
          <cell r="B480">
            <v>1</v>
          </cell>
        </row>
        <row r="481">
          <cell r="A481">
            <v>207.98</v>
          </cell>
          <cell r="B481">
            <v>1</v>
          </cell>
        </row>
        <row r="482">
          <cell r="A482">
            <v>208.11</v>
          </cell>
          <cell r="B482">
            <v>1</v>
          </cell>
        </row>
        <row r="483">
          <cell r="A483">
            <v>208.42</v>
          </cell>
          <cell r="B483">
            <v>1</v>
          </cell>
        </row>
        <row r="484">
          <cell r="A484">
            <v>209.16</v>
          </cell>
          <cell r="B484">
            <v>1</v>
          </cell>
        </row>
        <row r="485">
          <cell r="A485">
            <v>209.74</v>
          </cell>
          <cell r="B485">
            <v>1</v>
          </cell>
        </row>
        <row r="486">
          <cell r="A486">
            <v>210.72</v>
          </cell>
          <cell r="B486">
            <v>1</v>
          </cell>
        </row>
        <row r="487">
          <cell r="A487">
            <v>210.96</v>
          </cell>
          <cell r="B487">
            <v>1</v>
          </cell>
        </row>
        <row r="488">
          <cell r="A488">
            <v>211.26</v>
          </cell>
          <cell r="B488">
            <v>2</v>
          </cell>
        </row>
        <row r="489">
          <cell r="A489">
            <v>212.03</v>
          </cell>
          <cell r="B489">
            <v>1</v>
          </cell>
        </row>
        <row r="490">
          <cell r="A490">
            <v>212.05</v>
          </cell>
          <cell r="B490">
            <v>1</v>
          </cell>
        </row>
        <row r="491">
          <cell r="A491">
            <v>212.6</v>
          </cell>
          <cell r="B491">
            <v>1</v>
          </cell>
        </row>
        <row r="492">
          <cell r="A492">
            <v>212.82</v>
          </cell>
          <cell r="B492">
            <v>1</v>
          </cell>
        </row>
        <row r="493">
          <cell r="A493">
            <v>213.04</v>
          </cell>
          <cell r="B493">
            <v>1</v>
          </cell>
        </row>
        <row r="494">
          <cell r="A494">
            <v>214.68</v>
          </cell>
          <cell r="B494">
            <v>1</v>
          </cell>
        </row>
        <row r="495">
          <cell r="A495">
            <v>214.79</v>
          </cell>
          <cell r="B495">
            <v>1</v>
          </cell>
        </row>
        <row r="496">
          <cell r="A496">
            <v>216.21</v>
          </cell>
          <cell r="B496">
            <v>1</v>
          </cell>
        </row>
        <row r="497">
          <cell r="A497">
            <v>216.9</v>
          </cell>
          <cell r="B497">
            <v>1</v>
          </cell>
        </row>
        <row r="498">
          <cell r="A498">
            <v>217.04</v>
          </cell>
          <cell r="B498">
            <v>1</v>
          </cell>
        </row>
        <row r="499">
          <cell r="A499">
            <v>217.16</v>
          </cell>
          <cell r="B499">
            <v>1</v>
          </cell>
        </row>
        <row r="500">
          <cell r="A500">
            <v>217.32</v>
          </cell>
          <cell r="B500">
            <v>1</v>
          </cell>
        </row>
        <row r="501">
          <cell r="A501">
            <v>218.33</v>
          </cell>
          <cell r="B501">
            <v>1</v>
          </cell>
        </row>
        <row r="502">
          <cell r="A502">
            <v>218.49</v>
          </cell>
          <cell r="B502">
            <v>1</v>
          </cell>
        </row>
        <row r="503">
          <cell r="A503">
            <v>219.13</v>
          </cell>
          <cell r="B503">
            <v>1</v>
          </cell>
        </row>
        <row r="504">
          <cell r="A504">
            <v>219.85</v>
          </cell>
          <cell r="B504">
            <v>1</v>
          </cell>
        </row>
        <row r="505">
          <cell r="A505">
            <v>219.92</v>
          </cell>
          <cell r="B505">
            <v>1</v>
          </cell>
        </row>
        <row r="506">
          <cell r="A506">
            <v>220.09</v>
          </cell>
          <cell r="B506">
            <v>1</v>
          </cell>
        </row>
        <row r="507">
          <cell r="A507">
            <v>220.14</v>
          </cell>
          <cell r="B507">
            <v>1</v>
          </cell>
        </row>
        <row r="508">
          <cell r="A508">
            <v>220.24</v>
          </cell>
          <cell r="B508">
            <v>1</v>
          </cell>
        </row>
        <row r="509">
          <cell r="A509">
            <v>220.55</v>
          </cell>
          <cell r="B509">
            <v>2</v>
          </cell>
        </row>
        <row r="510">
          <cell r="A510">
            <v>221.15</v>
          </cell>
          <cell r="B510">
            <v>1</v>
          </cell>
        </row>
        <row r="511">
          <cell r="A511">
            <v>221.21</v>
          </cell>
          <cell r="B511">
            <v>2</v>
          </cell>
        </row>
        <row r="512">
          <cell r="A512">
            <v>222.71</v>
          </cell>
          <cell r="B512">
            <v>1</v>
          </cell>
        </row>
        <row r="513">
          <cell r="A513">
            <v>223.08</v>
          </cell>
          <cell r="B513">
            <v>1</v>
          </cell>
        </row>
        <row r="514">
          <cell r="A514">
            <v>223.45</v>
          </cell>
          <cell r="B514">
            <v>1</v>
          </cell>
        </row>
        <row r="515">
          <cell r="A515">
            <v>223.75</v>
          </cell>
          <cell r="B515">
            <v>2</v>
          </cell>
        </row>
        <row r="516">
          <cell r="A516">
            <v>224.14</v>
          </cell>
          <cell r="B516">
            <v>1</v>
          </cell>
        </row>
        <row r="517">
          <cell r="A517">
            <v>225.42</v>
          </cell>
          <cell r="B517">
            <v>1</v>
          </cell>
        </row>
        <row r="518">
          <cell r="A518">
            <v>226.07</v>
          </cell>
          <cell r="B518">
            <v>1</v>
          </cell>
        </row>
        <row r="519">
          <cell r="A519">
            <v>226.23</v>
          </cell>
          <cell r="B519">
            <v>1</v>
          </cell>
        </row>
        <row r="520">
          <cell r="A520">
            <v>227.28</v>
          </cell>
          <cell r="B520">
            <v>1</v>
          </cell>
        </row>
        <row r="521">
          <cell r="A521">
            <v>227.33</v>
          </cell>
          <cell r="B521">
            <v>1</v>
          </cell>
        </row>
        <row r="522">
          <cell r="A522">
            <v>227.34</v>
          </cell>
          <cell r="B522">
            <v>1</v>
          </cell>
        </row>
        <row r="523">
          <cell r="A523">
            <v>227.66</v>
          </cell>
          <cell r="B523">
            <v>1</v>
          </cell>
        </row>
        <row r="524">
          <cell r="A524">
            <v>227.85</v>
          </cell>
          <cell r="B524">
            <v>1</v>
          </cell>
        </row>
        <row r="525">
          <cell r="A525">
            <v>228.01</v>
          </cell>
          <cell r="B525">
            <v>1</v>
          </cell>
        </row>
        <row r="526">
          <cell r="A526">
            <v>228.17</v>
          </cell>
          <cell r="B526">
            <v>1</v>
          </cell>
        </row>
        <row r="527">
          <cell r="A527">
            <v>228.46</v>
          </cell>
          <cell r="B527">
            <v>1</v>
          </cell>
        </row>
        <row r="528">
          <cell r="A528">
            <v>228.87</v>
          </cell>
          <cell r="B528">
            <v>1</v>
          </cell>
        </row>
        <row r="529">
          <cell r="A529">
            <v>229.02</v>
          </cell>
          <cell r="B529">
            <v>1</v>
          </cell>
        </row>
        <row r="530">
          <cell r="A530">
            <v>229.13</v>
          </cell>
          <cell r="B530">
            <v>1</v>
          </cell>
        </row>
        <row r="531">
          <cell r="A531">
            <v>230.36</v>
          </cell>
          <cell r="B531">
            <v>1</v>
          </cell>
        </row>
        <row r="532">
          <cell r="A532">
            <v>230.45</v>
          </cell>
          <cell r="B532">
            <v>1</v>
          </cell>
        </row>
        <row r="533">
          <cell r="A533">
            <v>231.04</v>
          </cell>
          <cell r="B533">
            <v>1</v>
          </cell>
        </row>
        <row r="534">
          <cell r="A534">
            <v>231.86</v>
          </cell>
          <cell r="B534">
            <v>1</v>
          </cell>
        </row>
        <row r="535">
          <cell r="A535">
            <v>232.69</v>
          </cell>
          <cell r="B535">
            <v>1</v>
          </cell>
        </row>
        <row r="536">
          <cell r="A536">
            <v>233.71</v>
          </cell>
          <cell r="B536">
            <v>1</v>
          </cell>
        </row>
        <row r="537">
          <cell r="A537">
            <v>234.18</v>
          </cell>
          <cell r="B537">
            <v>1</v>
          </cell>
        </row>
        <row r="538">
          <cell r="A538">
            <v>234.28</v>
          </cell>
          <cell r="B538">
            <v>1</v>
          </cell>
        </row>
        <row r="539">
          <cell r="A539">
            <v>235.74</v>
          </cell>
          <cell r="B539">
            <v>1</v>
          </cell>
        </row>
        <row r="540">
          <cell r="A540">
            <v>238.06</v>
          </cell>
          <cell r="B540">
            <v>1</v>
          </cell>
        </row>
        <row r="541">
          <cell r="A541">
            <v>238.24</v>
          </cell>
          <cell r="B541">
            <v>1</v>
          </cell>
        </row>
        <row r="542">
          <cell r="A542">
            <v>238.87</v>
          </cell>
          <cell r="B542">
            <v>1</v>
          </cell>
        </row>
        <row r="543">
          <cell r="A543">
            <v>238.9</v>
          </cell>
          <cell r="B543">
            <v>1</v>
          </cell>
        </row>
        <row r="544">
          <cell r="A544">
            <v>239.12</v>
          </cell>
          <cell r="B544">
            <v>1</v>
          </cell>
        </row>
        <row r="545">
          <cell r="A545">
            <v>239.46</v>
          </cell>
          <cell r="B545">
            <v>1</v>
          </cell>
        </row>
        <row r="546">
          <cell r="A546">
            <v>239.5</v>
          </cell>
          <cell r="B546">
            <v>1</v>
          </cell>
        </row>
        <row r="547">
          <cell r="A547">
            <v>240.31</v>
          </cell>
          <cell r="B547">
            <v>1</v>
          </cell>
        </row>
        <row r="548">
          <cell r="A548">
            <v>240.99</v>
          </cell>
          <cell r="B548">
            <v>1</v>
          </cell>
        </row>
        <row r="549">
          <cell r="A549">
            <v>241.26</v>
          </cell>
          <cell r="B549">
            <v>1</v>
          </cell>
        </row>
        <row r="550">
          <cell r="A550">
            <v>241.4</v>
          </cell>
          <cell r="B550">
            <v>1</v>
          </cell>
        </row>
        <row r="551">
          <cell r="A551">
            <v>241.58</v>
          </cell>
          <cell r="B551">
            <v>1</v>
          </cell>
        </row>
        <row r="552">
          <cell r="A552">
            <v>243.33</v>
          </cell>
          <cell r="B552">
            <v>1</v>
          </cell>
        </row>
        <row r="553">
          <cell r="A553">
            <v>243.53</v>
          </cell>
          <cell r="B553">
            <v>1</v>
          </cell>
        </row>
        <row r="554">
          <cell r="A554">
            <v>244.38</v>
          </cell>
          <cell r="B554">
            <v>1</v>
          </cell>
        </row>
        <row r="555">
          <cell r="A555">
            <v>245.42</v>
          </cell>
          <cell r="B555">
            <v>2</v>
          </cell>
        </row>
        <row r="556">
          <cell r="A556">
            <v>246.17</v>
          </cell>
          <cell r="B556">
            <v>1</v>
          </cell>
        </row>
        <row r="557">
          <cell r="A557">
            <v>246.54</v>
          </cell>
          <cell r="B557">
            <v>1</v>
          </cell>
        </row>
        <row r="558">
          <cell r="A558">
            <v>246.58</v>
          </cell>
          <cell r="B558">
            <v>1</v>
          </cell>
        </row>
        <row r="559">
          <cell r="A559">
            <v>249.04</v>
          </cell>
          <cell r="B559">
            <v>1</v>
          </cell>
        </row>
        <row r="560">
          <cell r="A560">
            <v>250.24</v>
          </cell>
          <cell r="B560">
            <v>1</v>
          </cell>
        </row>
        <row r="561">
          <cell r="A561">
            <v>250.36</v>
          </cell>
          <cell r="B561">
            <v>2</v>
          </cell>
        </row>
        <row r="562">
          <cell r="A562">
            <v>251.1</v>
          </cell>
          <cell r="B562">
            <v>1</v>
          </cell>
        </row>
        <row r="563">
          <cell r="A563">
            <v>251.25</v>
          </cell>
          <cell r="B563">
            <v>1</v>
          </cell>
        </row>
        <row r="564">
          <cell r="A564">
            <v>251.38</v>
          </cell>
          <cell r="B564">
            <v>1</v>
          </cell>
        </row>
        <row r="565">
          <cell r="A565">
            <v>252.02</v>
          </cell>
          <cell r="B565">
            <v>1</v>
          </cell>
        </row>
        <row r="566">
          <cell r="A566">
            <v>252.75</v>
          </cell>
          <cell r="B566">
            <v>1</v>
          </cell>
        </row>
        <row r="567">
          <cell r="A567">
            <v>253.85</v>
          </cell>
          <cell r="B567">
            <v>1</v>
          </cell>
        </row>
        <row r="568">
          <cell r="A568">
            <v>254.39</v>
          </cell>
          <cell r="B568">
            <v>1</v>
          </cell>
        </row>
        <row r="569">
          <cell r="A569">
            <v>255.09</v>
          </cell>
          <cell r="B569">
            <v>1</v>
          </cell>
        </row>
        <row r="570">
          <cell r="A570">
            <v>255.54</v>
          </cell>
          <cell r="B570">
            <v>1</v>
          </cell>
        </row>
        <row r="571">
          <cell r="A571">
            <v>255.72</v>
          </cell>
          <cell r="B571">
            <v>1</v>
          </cell>
        </row>
        <row r="572">
          <cell r="A572">
            <v>258.58999999999997</v>
          </cell>
          <cell r="B572">
            <v>2</v>
          </cell>
        </row>
        <row r="573">
          <cell r="A573">
            <v>258.86</v>
          </cell>
          <cell r="B573">
            <v>1</v>
          </cell>
        </row>
        <row r="574">
          <cell r="A574">
            <v>261.25</v>
          </cell>
          <cell r="B574">
            <v>2</v>
          </cell>
        </row>
        <row r="575">
          <cell r="A575">
            <v>262.77999999999997</v>
          </cell>
          <cell r="B575">
            <v>1</v>
          </cell>
        </row>
        <row r="576">
          <cell r="A576">
            <v>265.42</v>
          </cell>
          <cell r="B576">
            <v>2</v>
          </cell>
        </row>
        <row r="577">
          <cell r="A577">
            <v>267.02999999999997</v>
          </cell>
          <cell r="B577">
            <v>1</v>
          </cell>
        </row>
        <row r="578">
          <cell r="A578">
            <v>268.16000000000003</v>
          </cell>
          <cell r="B578">
            <v>1</v>
          </cell>
        </row>
        <row r="579">
          <cell r="A579">
            <v>271.14</v>
          </cell>
          <cell r="B579">
            <v>1</v>
          </cell>
        </row>
        <row r="580">
          <cell r="A580">
            <v>272.31</v>
          </cell>
          <cell r="B580">
            <v>1</v>
          </cell>
        </row>
        <row r="581">
          <cell r="A581">
            <v>275.17</v>
          </cell>
          <cell r="B581">
            <v>1</v>
          </cell>
        </row>
        <row r="582">
          <cell r="A582">
            <v>276.77</v>
          </cell>
          <cell r="B582">
            <v>1</v>
          </cell>
        </row>
        <row r="583">
          <cell r="A583">
            <v>276.89999999999998</v>
          </cell>
          <cell r="B583">
            <v>1</v>
          </cell>
        </row>
        <row r="584">
          <cell r="A584">
            <v>279.11</v>
          </cell>
          <cell r="B584">
            <v>1</v>
          </cell>
        </row>
        <row r="585">
          <cell r="A585">
            <v>279.52</v>
          </cell>
          <cell r="B585">
            <v>1</v>
          </cell>
        </row>
        <row r="586">
          <cell r="A586">
            <v>279.76</v>
          </cell>
          <cell r="B586">
            <v>1</v>
          </cell>
        </row>
        <row r="587">
          <cell r="A587">
            <v>280.67</v>
          </cell>
          <cell r="B587">
            <v>1</v>
          </cell>
        </row>
        <row r="588">
          <cell r="A588">
            <v>282.62</v>
          </cell>
          <cell r="B588">
            <v>1</v>
          </cell>
        </row>
        <row r="589">
          <cell r="A589">
            <v>285.54000000000002</v>
          </cell>
          <cell r="B589">
            <v>1</v>
          </cell>
        </row>
        <row r="590">
          <cell r="A590">
            <v>289.76</v>
          </cell>
          <cell r="B590">
            <v>1</v>
          </cell>
        </row>
        <row r="591">
          <cell r="A591">
            <v>290.37</v>
          </cell>
          <cell r="B591">
            <v>1</v>
          </cell>
        </row>
        <row r="592">
          <cell r="A592">
            <v>292.95999999999998</v>
          </cell>
          <cell r="B592">
            <v>1</v>
          </cell>
        </row>
        <row r="593">
          <cell r="A593">
            <v>295.19</v>
          </cell>
          <cell r="B593">
            <v>1</v>
          </cell>
        </row>
        <row r="594">
          <cell r="A594">
            <v>295.67</v>
          </cell>
          <cell r="B594">
            <v>1</v>
          </cell>
        </row>
        <row r="595">
          <cell r="A595">
            <v>297.24</v>
          </cell>
          <cell r="B595">
            <v>1</v>
          </cell>
        </row>
        <row r="596">
          <cell r="A596">
            <v>298.82</v>
          </cell>
          <cell r="B596">
            <v>1</v>
          </cell>
        </row>
        <row r="597">
          <cell r="A597">
            <v>298.86</v>
          </cell>
          <cell r="B597">
            <v>1</v>
          </cell>
        </row>
        <row r="598">
          <cell r="A598">
            <v>300.10000000000002</v>
          </cell>
          <cell r="B598">
            <v>1</v>
          </cell>
        </row>
        <row r="599">
          <cell r="A599">
            <v>301.19</v>
          </cell>
          <cell r="B599">
            <v>1</v>
          </cell>
        </row>
        <row r="600">
          <cell r="A600">
            <v>301.32</v>
          </cell>
          <cell r="B600">
            <v>1</v>
          </cell>
        </row>
        <row r="601">
          <cell r="A601">
            <v>302.12</v>
          </cell>
          <cell r="B601">
            <v>2</v>
          </cell>
        </row>
        <row r="602">
          <cell r="A602">
            <v>303.83</v>
          </cell>
          <cell r="B602">
            <v>1</v>
          </cell>
        </row>
        <row r="603">
          <cell r="A603">
            <v>303.95</v>
          </cell>
          <cell r="B603">
            <v>1</v>
          </cell>
        </row>
        <row r="604">
          <cell r="A604">
            <v>304.01</v>
          </cell>
          <cell r="B604">
            <v>1</v>
          </cell>
        </row>
        <row r="605">
          <cell r="A605">
            <v>304.07</v>
          </cell>
          <cell r="B605">
            <v>1</v>
          </cell>
        </row>
        <row r="606">
          <cell r="A606">
            <v>304.49</v>
          </cell>
          <cell r="B606">
            <v>1</v>
          </cell>
        </row>
        <row r="607">
          <cell r="A607">
            <v>305.44</v>
          </cell>
          <cell r="B607">
            <v>1</v>
          </cell>
        </row>
        <row r="608">
          <cell r="A608">
            <v>307.99</v>
          </cell>
          <cell r="B608">
            <v>1</v>
          </cell>
        </row>
        <row r="609">
          <cell r="A609">
            <v>308.8</v>
          </cell>
          <cell r="B609">
            <v>1</v>
          </cell>
        </row>
        <row r="610">
          <cell r="A610">
            <v>309.64999999999998</v>
          </cell>
          <cell r="B610">
            <v>1</v>
          </cell>
        </row>
        <row r="611">
          <cell r="A611">
            <v>310.35000000000002</v>
          </cell>
          <cell r="B611">
            <v>1</v>
          </cell>
        </row>
        <row r="612">
          <cell r="A612">
            <v>311.54000000000002</v>
          </cell>
          <cell r="B612">
            <v>1</v>
          </cell>
        </row>
        <row r="613">
          <cell r="A613">
            <v>312.62</v>
          </cell>
          <cell r="B613">
            <v>1</v>
          </cell>
        </row>
        <row r="614">
          <cell r="A614">
            <v>314.16000000000003</v>
          </cell>
          <cell r="B614">
            <v>2</v>
          </cell>
        </row>
        <row r="615">
          <cell r="A615">
            <v>314.75</v>
          </cell>
          <cell r="B615">
            <v>1</v>
          </cell>
        </row>
        <row r="616">
          <cell r="A616">
            <v>316.14</v>
          </cell>
          <cell r="B616">
            <v>1</v>
          </cell>
        </row>
        <row r="617">
          <cell r="A617">
            <v>316.27999999999997</v>
          </cell>
          <cell r="B617">
            <v>1</v>
          </cell>
        </row>
        <row r="618">
          <cell r="A618">
            <v>316.55</v>
          </cell>
          <cell r="B618">
            <v>2</v>
          </cell>
        </row>
        <row r="619">
          <cell r="A619">
            <v>319.26</v>
          </cell>
          <cell r="B619">
            <v>2</v>
          </cell>
        </row>
        <row r="620">
          <cell r="A620">
            <v>319.58</v>
          </cell>
          <cell r="B620">
            <v>1</v>
          </cell>
        </row>
        <row r="621">
          <cell r="A621">
            <v>319.75</v>
          </cell>
          <cell r="B621">
            <v>1</v>
          </cell>
        </row>
        <row r="622">
          <cell r="A622">
            <v>320.45</v>
          </cell>
          <cell r="B622">
            <v>1</v>
          </cell>
        </row>
        <row r="623">
          <cell r="A623">
            <v>321.42</v>
          </cell>
          <cell r="B623">
            <v>1</v>
          </cell>
        </row>
        <row r="624">
          <cell r="A624">
            <v>321.82</v>
          </cell>
          <cell r="B624">
            <v>1</v>
          </cell>
        </row>
        <row r="625">
          <cell r="A625">
            <v>323.27999999999997</v>
          </cell>
          <cell r="B625">
            <v>1</v>
          </cell>
        </row>
        <row r="626">
          <cell r="A626">
            <v>329.17</v>
          </cell>
          <cell r="B626">
            <v>1</v>
          </cell>
        </row>
        <row r="627">
          <cell r="A627">
            <v>329.57</v>
          </cell>
          <cell r="B627">
            <v>1</v>
          </cell>
        </row>
        <row r="628">
          <cell r="A628">
            <v>330.2</v>
          </cell>
          <cell r="B628">
            <v>1</v>
          </cell>
        </row>
        <row r="629">
          <cell r="A629">
            <v>333.75</v>
          </cell>
          <cell r="B629">
            <v>1</v>
          </cell>
        </row>
        <row r="630">
          <cell r="A630">
            <v>334.83</v>
          </cell>
          <cell r="B630">
            <v>1</v>
          </cell>
        </row>
        <row r="631">
          <cell r="A631">
            <v>338.14</v>
          </cell>
          <cell r="B631">
            <v>1</v>
          </cell>
        </row>
        <row r="632">
          <cell r="A632">
            <v>338.35</v>
          </cell>
          <cell r="B632">
            <v>1</v>
          </cell>
        </row>
        <row r="633">
          <cell r="A633">
            <v>343.17</v>
          </cell>
          <cell r="B633">
            <v>1</v>
          </cell>
        </row>
        <row r="634">
          <cell r="A634">
            <v>343.87</v>
          </cell>
          <cell r="B634">
            <v>1</v>
          </cell>
        </row>
        <row r="635">
          <cell r="A635">
            <v>344.27</v>
          </cell>
          <cell r="B635">
            <v>1</v>
          </cell>
        </row>
        <row r="636">
          <cell r="A636">
            <v>347.77</v>
          </cell>
          <cell r="B636">
            <v>1</v>
          </cell>
        </row>
        <row r="637">
          <cell r="A637">
            <v>348.36</v>
          </cell>
          <cell r="B637">
            <v>1</v>
          </cell>
        </row>
        <row r="638">
          <cell r="A638">
            <v>356.06</v>
          </cell>
          <cell r="B638">
            <v>2</v>
          </cell>
        </row>
        <row r="639">
          <cell r="A639">
            <v>359.53</v>
          </cell>
          <cell r="B639">
            <v>1</v>
          </cell>
        </row>
        <row r="640">
          <cell r="A640">
            <v>362.95</v>
          </cell>
          <cell r="B640">
            <v>1</v>
          </cell>
        </row>
        <row r="641">
          <cell r="A641">
            <v>368.31</v>
          </cell>
          <cell r="B641">
            <v>1</v>
          </cell>
        </row>
        <row r="642">
          <cell r="A642">
            <v>371.3</v>
          </cell>
          <cell r="B642">
            <v>1</v>
          </cell>
        </row>
        <row r="643">
          <cell r="A643">
            <v>379.57</v>
          </cell>
          <cell r="B643">
            <v>1</v>
          </cell>
        </row>
        <row r="644">
          <cell r="A644">
            <v>380.53</v>
          </cell>
          <cell r="B644">
            <v>1</v>
          </cell>
        </row>
        <row r="645">
          <cell r="A645">
            <v>381.1</v>
          </cell>
          <cell r="B645">
            <v>1</v>
          </cell>
        </row>
        <row r="646">
          <cell r="A646">
            <v>383.58</v>
          </cell>
          <cell r="B646">
            <v>1</v>
          </cell>
        </row>
        <row r="647">
          <cell r="A647">
            <v>384.65</v>
          </cell>
          <cell r="B647">
            <v>1</v>
          </cell>
        </row>
        <row r="648">
          <cell r="A648">
            <v>387.23</v>
          </cell>
          <cell r="B648">
            <v>1</v>
          </cell>
        </row>
        <row r="649">
          <cell r="A649">
            <v>391.98</v>
          </cell>
          <cell r="B649">
            <v>1</v>
          </cell>
        </row>
        <row r="650">
          <cell r="A650">
            <v>393.72</v>
          </cell>
          <cell r="B650">
            <v>1</v>
          </cell>
        </row>
        <row r="651">
          <cell r="A651">
            <v>397.57</v>
          </cell>
          <cell r="B651">
            <v>1</v>
          </cell>
        </row>
        <row r="652">
          <cell r="A652">
            <v>399.7</v>
          </cell>
          <cell r="B652">
            <v>1</v>
          </cell>
        </row>
        <row r="653">
          <cell r="A653">
            <v>401.67</v>
          </cell>
          <cell r="B653">
            <v>1</v>
          </cell>
        </row>
        <row r="654">
          <cell r="A654">
            <v>407.17</v>
          </cell>
          <cell r="B654">
            <v>1</v>
          </cell>
        </row>
        <row r="655">
          <cell r="A655">
            <v>412.11</v>
          </cell>
          <cell r="B655">
            <v>1</v>
          </cell>
        </row>
        <row r="656">
          <cell r="A656">
            <v>413.66</v>
          </cell>
          <cell r="B656">
            <v>1</v>
          </cell>
        </row>
        <row r="657">
          <cell r="A657">
            <v>415.46</v>
          </cell>
          <cell r="B657">
            <v>1</v>
          </cell>
        </row>
        <row r="658">
          <cell r="A658">
            <v>420.26</v>
          </cell>
          <cell r="B658">
            <v>2</v>
          </cell>
        </row>
        <row r="659">
          <cell r="A659">
            <v>425.28</v>
          </cell>
          <cell r="B659">
            <v>1</v>
          </cell>
        </row>
        <row r="660">
          <cell r="A660">
            <v>427.45</v>
          </cell>
          <cell r="B660">
            <v>1</v>
          </cell>
        </row>
        <row r="661">
          <cell r="A661">
            <v>439.71</v>
          </cell>
          <cell r="B661">
            <v>1</v>
          </cell>
        </row>
        <row r="662">
          <cell r="A662">
            <v>443.15</v>
          </cell>
          <cell r="B662">
            <v>1</v>
          </cell>
        </row>
        <row r="663">
          <cell r="A663">
            <v>460.15</v>
          </cell>
          <cell r="B663">
            <v>1</v>
          </cell>
        </row>
        <row r="664">
          <cell r="A664">
            <v>516.26</v>
          </cell>
          <cell r="B664">
            <v>1</v>
          </cell>
        </row>
        <row r="665">
          <cell r="A665">
            <v>517.62</v>
          </cell>
          <cell r="B665">
            <v>1</v>
          </cell>
        </row>
        <row r="666">
          <cell r="A666">
            <v>534.63</v>
          </cell>
          <cell r="B666">
            <v>1</v>
          </cell>
        </row>
        <row r="667">
          <cell r="A667">
            <v>565.47</v>
          </cell>
          <cell r="B667">
            <v>1</v>
          </cell>
        </row>
        <row r="668">
          <cell r="A668">
            <v>583.77</v>
          </cell>
          <cell r="B668">
            <v>1</v>
          </cell>
        </row>
        <row r="669">
          <cell r="A669">
            <v>602.01</v>
          </cell>
          <cell r="B669">
            <v>1</v>
          </cell>
        </row>
        <row r="670">
          <cell r="A670">
            <v>617.13</v>
          </cell>
          <cell r="B670">
            <v>2</v>
          </cell>
        </row>
        <row r="671">
          <cell r="A671">
            <v>669.87</v>
          </cell>
          <cell r="B671">
            <v>1</v>
          </cell>
        </row>
        <row r="672">
          <cell r="A672">
            <v>33.15</v>
          </cell>
          <cell r="B672">
            <v>7</v>
          </cell>
        </row>
        <row r="673">
          <cell r="A673">
            <v>29.66</v>
          </cell>
          <cell r="B673">
            <v>13</v>
          </cell>
        </row>
        <row r="674">
          <cell r="A674">
            <v>36.1</v>
          </cell>
          <cell r="B674">
            <v>176</v>
          </cell>
        </row>
        <row r="675">
          <cell r="A675">
            <v>83.84</v>
          </cell>
          <cell r="B675">
            <v>2</v>
          </cell>
        </row>
        <row r="676">
          <cell r="A676">
            <v>47.38</v>
          </cell>
          <cell r="B676">
            <v>1</v>
          </cell>
        </row>
        <row r="677">
          <cell r="A677">
            <v>47.92</v>
          </cell>
          <cell r="B677">
            <v>5</v>
          </cell>
        </row>
        <row r="678">
          <cell r="A678">
            <v>45.78</v>
          </cell>
          <cell r="B678">
            <v>1</v>
          </cell>
        </row>
        <row r="679">
          <cell r="A679">
            <v>217.52</v>
          </cell>
          <cell r="B679">
            <v>1</v>
          </cell>
        </row>
        <row r="680">
          <cell r="A680">
            <v>130.09</v>
          </cell>
          <cell r="B680">
            <v>1</v>
          </cell>
        </row>
        <row r="681">
          <cell r="A681">
            <v>59.31</v>
          </cell>
          <cell r="B681">
            <v>379</v>
          </cell>
        </row>
        <row r="682">
          <cell r="A682">
            <v>114.91</v>
          </cell>
          <cell r="B682">
            <v>101</v>
          </cell>
        </row>
        <row r="683">
          <cell r="A683">
            <v>41.79</v>
          </cell>
          <cell r="B683">
            <v>2</v>
          </cell>
        </row>
        <row r="684">
          <cell r="A684">
            <v>131.9</v>
          </cell>
          <cell r="B684">
            <v>1</v>
          </cell>
        </row>
        <row r="685">
          <cell r="A685">
            <v>25.16</v>
          </cell>
          <cell r="B685">
            <v>41</v>
          </cell>
        </row>
        <row r="686">
          <cell r="A686">
            <v>45.29</v>
          </cell>
          <cell r="B686">
            <v>2</v>
          </cell>
        </row>
        <row r="687">
          <cell r="A687">
            <v>106.45</v>
          </cell>
          <cell r="B687">
            <v>1</v>
          </cell>
        </row>
        <row r="688">
          <cell r="A688">
            <v>47.91</v>
          </cell>
          <cell r="B688">
            <v>220</v>
          </cell>
        </row>
        <row r="689">
          <cell r="A689">
            <v>98.56</v>
          </cell>
          <cell r="B689">
            <v>1</v>
          </cell>
        </row>
        <row r="690">
          <cell r="A690">
            <v>204.12</v>
          </cell>
          <cell r="B690">
            <v>1</v>
          </cell>
        </row>
        <row r="691">
          <cell r="A691">
            <v>120.91</v>
          </cell>
          <cell r="B691">
            <v>1</v>
          </cell>
        </row>
        <row r="692">
          <cell r="A692">
            <v>74.069999999999993</v>
          </cell>
          <cell r="B692">
            <v>2</v>
          </cell>
        </row>
        <row r="693">
          <cell r="A693">
            <v>48.18</v>
          </cell>
          <cell r="B693">
            <v>2</v>
          </cell>
        </row>
        <row r="694">
          <cell r="A694">
            <v>279.45</v>
          </cell>
          <cell r="B694">
            <v>1</v>
          </cell>
        </row>
        <row r="695">
          <cell r="A695">
            <v>27.8</v>
          </cell>
          <cell r="B695">
            <v>5</v>
          </cell>
        </row>
        <row r="696">
          <cell r="A696">
            <v>302.67</v>
          </cell>
          <cell r="B696">
            <v>1</v>
          </cell>
        </row>
        <row r="697">
          <cell r="A697">
            <v>103.42</v>
          </cell>
          <cell r="B697">
            <v>2</v>
          </cell>
        </row>
        <row r="698">
          <cell r="A698">
            <v>75.099999999999994</v>
          </cell>
          <cell r="B698">
            <v>2</v>
          </cell>
        </row>
        <row r="699">
          <cell r="A699">
            <v>30.38</v>
          </cell>
          <cell r="B699">
            <v>2</v>
          </cell>
        </row>
        <row r="700">
          <cell r="A700">
            <v>102.2</v>
          </cell>
          <cell r="B700">
            <v>1</v>
          </cell>
        </row>
        <row r="701">
          <cell r="A701">
            <v>157.57</v>
          </cell>
          <cell r="B701">
            <v>2</v>
          </cell>
        </row>
        <row r="702">
          <cell r="A702">
            <v>212.9</v>
          </cell>
          <cell r="B702">
            <v>1</v>
          </cell>
        </row>
        <row r="703">
          <cell r="A703">
            <v>183.66</v>
          </cell>
          <cell r="B703">
            <v>1</v>
          </cell>
        </row>
        <row r="704">
          <cell r="A704">
            <v>52.17</v>
          </cell>
          <cell r="B704">
            <v>2</v>
          </cell>
        </row>
        <row r="705">
          <cell r="A705">
            <v>240.53</v>
          </cell>
          <cell r="B705">
            <v>1</v>
          </cell>
        </row>
        <row r="706">
          <cell r="A706">
            <v>71.319999999999993</v>
          </cell>
          <cell r="B706">
            <v>1</v>
          </cell>
        </row>
        <row r="707">
          <cell r="A707">
            <v>94.52</v>
          </cell>
          <cell r="B707">
            <v>1</v>
          </cell>
        </row>
        <row r="708">
          <cell r="A708">
            <v>13.9</v>
          </cell>
          <cell r="B708">
            <v>3</v>
          </cell>
        </row>
        <row r="709">
          <cell r="A709">
            <v>21.85</v>
          </cell>
          <cell r="B709">
            <v>2</v>
          </cell>
        </row>
        <row r="710">
          <cell r="A710">
            <v>47.09</v>
          </cell>
          <cell r="B710">
            <v>2</v>
          </cell>
        </row>
        <row r="711">
          <cell r="A711">
            <v>205.91</v>
          </cell>
          <cell r="B711">
            <v>1</v>
          </cell>
        </row>
        <row r="712">
          <cell r="A712">
            <v>221.81</v>
          </cell>
          <cell r="B712">
            <v>1</v>
          </cell>
        </row>
        <row r="713">
          <cell r="A713">
            <v>40.92</v>
          </cell>
          <cell r="B713">
            <v>3</v>
          </cell>
        </row>
        <row r="714">
          <cell r="A714">
            <v>481.03</v>
          </cell>
          <cell r="B714">
            <v>1</v>
          </cell>
        </row>
        <row r="715">
          <cell r="A715">
            <v>320.01</v>
          </cell>
          <cell r="B715">
            <v>1</v>
          </cell>
        </row>
        <row r="716">
          <cell r="A716">
            <v>291.83999999999997</v>
          </cell>
          <cell r="B716">
            <v>2</v>
          </cell>
        </row>
        <row r="717">
          <cell r="A717">
            <v>362.12</v>
          </cell>
          <cell r="B717">
            <v>1</v>
          </cell>
        </row>
        <row r="718">
          <cell r="A718">
            <v>141.29</v>
          </cell>
          <cell r="B718">
            <v>1</v>
          </cell>
        </row>
        <row r="719">
          <cell r="A719">
            <v>142.80000000000001</v>
          </cell>
          <cell r="B719">
            <v>1</v>
          </cell>
        </row>
        <row r="720">
          <cell r="A720">
            <v>195.71</v>
          </cell>
          <cell r="B720">
            <v>1</v>
          </cell>
        </row>
        <row r="721">
          <cell r="A721">
            <v>78.290000000000006</v>
          </cell>
          <cell r="B721">
            <v>1</v>
          </cell>
        </row>
        <row r="722">
          <cell r="A722">
            <v>130.36000000000001</v>
          </cell>
          <cell r="B722">
            <v>1</v>
          </cell>
        </row>
        <row r="723">
          <cell r="A723">
            <v>70.3</v>
          </cell>
          <cell r="B723">
            <v>2</v>
          </cell>
        </row>
        <row r="724">
          <cell r="A724">
            <v>81.66</v>
          </cell>
          <cell r="B724">
            <v>1</v>
          </cell>
        </row>
        <row r="725">
          <cell r="A725">
            <v>58.93</v>
          </cell>
          <cell r="B725">
            <v>1</v>
          </cell>
        </row>
        <row r="726">
          <cell r="A726">
            <v>131.24</v>
          </cell>
          <cell r="B726">
            <v>2</v>
          </cell>
        </row>
        <row r="727">
          <cell r="A727">
            <v>174.03</v>
          </cell>
          <cell r="B727">
            <v>1</v>
          </cell>
        </row>
        <row r="728">
          <cell r="A728">
            <v>11.89</v>
          </cell>
          <cell r="B728">
            <v>1</v>
          </cell>
        </row>
        <row r="729">
          <cell r="A729">
            <v>135.6</v>
          </cell>
          <cell r="B729">
            <v>2</v>
          </cell>
        </row>
        <row r="730">
          <cell r="A730">
            <v>194.2</v>
          </cell>
          <cell r="B730">
            <v>1</v>
          </cell>
        </row>
        <row r="731">
          <cell r="A731">
            <v>637.89</v>
          </cell>
          <cell r="B731">
            <v>1</v>
          </cell>
        </row>
        <row r="732">
          <cell r="A732">
            <v>93.59</v>
          </cell>
          <cell r="B732">
            <v>2</v>
          </cell>
        </row>
        <row r="733">
          <cell r="A733">
            <v>171.61</v>
          </cell>
          <cell r="B733">
            <v>1</v>
          </cell>
        </row>
        <row r="734">
          <cell r="A734">
            <v>55.64</v>
          </cell>
          <cell r="B734">
            <v>1</v>
          </cell>
        </row>
        <row r="735">
          <cell r="A735">
            <v>102.91</v>
          </cell>
          <cell r="B735">
            <v>1</v>
          </cell>
        </row>
        <row r="736">
          <cell r="A736">
            <v>197.1</v>
          </cell>
          <cell r="B736">
            <v>2</v>
          </cell>
        </row>
        <row r="737">
          <cell r="A737">
            <v>145.96</v>
          </cell>
          <cell r="B737">
            <v>2</v>
          </cell>
        </row>
        <row r="738">
          <cell r="A738">
            <v>195.1</v>
          </cell>
          <cell r="B738">
            <v>2</v>
          </cell>
        </row>
        <row r="739">
          <cell r="A739">
            <v>1924.52</v>
          </cell>
          <cell r="B739">
            <v>1</v>
          </cell>
        </row>
        <row r="740">
          <cell r="A740">
            <v>43.46</v>
          </cell>
          <cell r="B740">
            <v>2</v>
          </cell>
        </row>
        <row r="741">
          <cell r="A741">
            <v>197.57</v>
          </cell>
          <cell r="B741">
            <v>1</v>
          </cell>
        </row>
        <row r="742">
          <cell r="A742">
            <v>87.07</v>
          </cell>
          <cell r="B742">
            <v>1</v>
          </cell>
        </row>
        <row r="743">
          <cell r="A743">
            <v>458.12</v>
          </cell>
          <cell r="B743">
            <v>1</v>
          </cell>
        </row>
        <row r="744">
          <cell r="A744">
            <v>81.31</v>
          </cell>
          <cell r="B744">
            <v>1</v>
          </cell>
        </row>
        <row r="745">
          <cell r="A745">
            <v>97.85</v>
          </cell>
          <cell r="B745">
            <v>2</v>
          </cell>
        </row>
        <row r="746">
          <cell r="A746">
            <v>91.3</v>
          </cell>
          <cell r="B746">
            <v>2</v>
          </cell>
        </row>
        <row r="747">
          <cell r="A747">
            <v>91.98</v>
          </cell>
          <cell r="B747">
            <v>1</v>
          </cell>
        </row>
        <row r="748">
          <cell r="A748">
            <v>249.94</v>
          </cell>
          <cell r="B748">
            <v>1</v>
          </cell>
        </row>
        <row r="749">
          <cell r="A749">
            <v>213.67920000000001</v>
          </cell>
          <cell r="B749">
            <v>2</v>
          </cell>
        </row>
        <row r="750">
          <cell r="A750">
            <v>83.426000000000002</v>
          </cell>
          <cell r="B750">
            <v>2</v>
          </cell>
        </row>
        <row r="751">
          <cell r="A751">
            <v>88.97</v>
          </cell>
          <cell r="B751">
            <v>1</v>
          </cell>
        </row>
        <row r="752">
          <cell r="A752">
            <v>189.73</v>
          </cell>
          <cell r="B752">
            <v>1</v>
          </cell>
        </row>
        <row r="753">
          <cell r="A753">
            <v>47.9</v>
          </cell>
          <cell r="B753">
            <v>7</v>
          </cell>
        </row>
        <row r="754">
          <cell r="A754">
            <v>69.38</v>
          </cell>
          <cell r="B754">
            <v>2</v>
          </cell>
        </row>
        <row r="755">
          <cell r="A755">
            <v>178.12</v>
          </cell>
          <cell r="B755">
            <v>1</v>
          </cell>
        </row>
        <row r="756">
          <cell r="A756">
            <v>55.41</v>
          </cell>
          <cell r="B756">
            <v>1</v>
          </cell>
        </row>
        <row r="757">
          <cell r="A757">
            <v>114.53</v>
          </cell>
          <cell r="B757">
            <v>2</v>
          </cell>
        </row>
        <row r="758">
          <cell r="A758">
            <v>120.28</v>
          </cell>
          <cell r="B758">
            <v>1</v>
          </cell>
        </row>
        <row r="759">
          <cell r="A759">
            <v>82.1</v>
          </cell>
          <cell r="B759">
            <v>1</v>
          </cell>
        </row>
        <row r="760">
          <cell r="A760">
            <v>185.04</v>
          </cell>
          <cell r="B760">
            <v>1</v>
          </cell>
        </row>
        <row r="761">
          <cell r="A761">
            <v>70.900000000000006</v>
          </cell>
          <cell r="B761">
            <v>1</v>
          </cell>
        </row>
        <row r="762">
          <cell r="A762">
            <v>128.44</v>
          </cell>
          <cell r="B762">
            <v>1</v>
          </cell>
        </row>
        <row r="763">
          <cell r="A763">
            <v>62.81</v>
          </cell>
          <cell r="B763">
            <v>1</v>
          </cell>
        </row>
        <row r="764">
          <cell r="A764">
            <v>161.05000000000001</v>
          </cell>
          <cell r="B764">
            <v>2</v>
          </cell>
        </row>
        <row r="765">
          <cell r="A765">
            <v>173.29</v>
          </cell>
          <cell r="B765">
            <v>2</v>
          </cell>
        </row>
        <row r="766">
          <cell r="A766">
            <v>85.35</v>
          </cell>
          <cell r="B766">
            <v>1</v>
          </cell>
        </row>
        <row r="767">
          <cell r="A767">
            <v>137.41</v>
          </cell>
          <cell r="B767">
            <v>2</v>
          </cell>
        </row>
        <row r="768">
          <cell r="A768">
            <v>107.49</v>
          </cell>
          <cell r="B768">
            <v>1</v>
          </cell>
        </row>
        <row r="769">
          <cell r="A769">
            <v>148.91</v>
          </cell>
          <cell r="B769">
            <v>1</v>
          </cell>
        </row>
        <row r="770">
          <cell r="A770">
            <v>371.82</v>
          </cell>
          <cell r="B770">
            <v>1</v>
          </cell>
        </row>
        <row r="771">
          <cell r="A771">
            <v>40.17</v>
          </cell>
          <cell r="B771">
            <v>71</v>
          </cell>
        </row>
        <row r="772">
          <cell r="A772">
            <v>156.56</v>
          </cell>
          <cell r="B772">
            <v>1</v>
          </cell>
        </row>
        <row r="773">
          <cell r="A773">
            <v>192.35</v>
          </cell>
          <cell r="B773">
            <v>1</v>
          </cell>
        </row>
        <row r="774">
          <cell r="A774">
            <v>49.38</v>
          </cell>
          <cell r="B774">
            <v>1</v>
          </cell>
        </row>
        <row r="775">
          <cell r="A775">
            <v>165.93</v>
          </cell>
          <cell r="B775">
            <v>1</v>
          </cell>
        </row>
        <row r="776">
          <cell r="A776">
            <v>133.19999999999999</v>
          </cell>
          <cell r="B776">
            <v>1</v>
          </cell>
        </row>
        <row r="777">
          <cell r="A777">
            <v>161.29</v>
          </cell>
          <cell r="B777">
            <v>1</v>
          </cell>
        </row>
        <row r="778">
          <cell r="A778">
            <v>52.23</v>
          </cell>
          <cell r="B778">
            <v>2</v>
          </cell>
        </row>
        <row r="779">
          <cell r="A779">
            <v>435.86</v>
          </cell>
          <cell r="B779">
            <v>1</v>
          </cell>
        </row>
        <row r="780">
          <cell r="A780">
            <v>272.44</v>
          </cell>
          <cell r="B780">
            <v>1</v>
          </cell>
        </row>
        <row r="781">
          <cell r="A781">
            <v>415.1952</v>
          </cell>
          <cell r="B781">
            <v>1</v>
          </cell>
        </row>
        <row r="782">
          <cell r="A782">
            <v>118.54</v>
          </cell>
          <cell r="B782">
            <v>1</v>
          </cell>
        </row>
        <row r="783">
          <cell r="A783">
            <v>188.89</v>
          </cell>
          <cell r="B783">
            <v>1</v>
          </cell>
        </row>
        <row r="784">
          <cell r="A784">
            <v>30.93</v>
          </cell>
          <cell r="B784">
            <v>2</v>
          </cell>
        </row>
        <row r="785">
          <cell r="A785">
            <v>135.19999999999999</v>
          </cell>
          <cell r="B785">
            <v>1</v>
          </cell>
        </row>
        <row r="786">
          <cell r="A786">
            <v>106.02</v>
          </cell>
          <cell r="B786">
            <v>2</v>
          </cell>
        </row>
        <row r="787">
          <cell r="A787">
            <v>80.593153999999998</v>
          </cell>
          <cell r="B787">
            <v>1</v>
          </cell>
        </row>
        <row r="788">
          <cell r="A788">
            <v>43.422060999999999</v>
          </cell>
          <cell r="B788">
            <v>2</v>
          </cell>
        </row>
        <row r="789">
          <cell r="A789">
            <v>60.05</v>
          </cell>
          <cell r="B789">
            <v>2</v>
          </cell>
        </row>
        <row r="790">
          <cell r="A790">
            <v>173.4</v>
          </cell>
          <cell r="B790">
            <v>1</v>
          </cell>
        </row>
        <row r="791">
          <cell r="A791">
            <v>346.74639999999999</v>
          </cell>
          <cell r="B791">
            <v>1</v>
          </cell>
        </row>
        <row r="792">
          <cell r="A792">
            <v>193.4</v>
          </cell>
          <cell r="B792">
            <v>1</v>
          </cell>
        </row>
        <row r="793">
          <cell r="A793">
            <v>66.726332999999997</v>
          </cell>
          <cell r="B793">
            <v>1</v>
          </cell>
        </row>
        <row r="794">
          <cell r="A794">
            <v>79.349999999999994</v>
          </cell>
          <cell r="B794">
            <v>1</v>
          </cell>
        </row>
        <row r="795">
          <cell r="A795">
            <v>95.238</v>
          </cell>
          <cell r="B795">
            <v>1</v>
          </cell>
        </row>
        <row r="796">
          <cell r="A796">
            <v>264.6336</v>
          </cell>
          <cell r="B796">
            <v>1</v>
          </cell>
        </row>
        <row r="797">
          <cell r="A797">
            <v>89.956000000000003</v>
          </cell>
          <cell r="B797">
            <v>1</v>
          </cell>
        </row>
        <row r="798">
          <cell r="A798">
            <v>50.424348000000002</v>
          </cell>
          <cell r="B798">
            <v>2</v>
          </cell>
        </row>
        <row r="799">
          <cell r="A799">
            <v>233.8</v>
          </cell>
          <cell r="B799">
            <v>1</v>
          </cell>
        </row>
        <row r="800">
          <cell r="A800">
            <v>96.79</v>
          </cell>
          <cell r="B800">
            <v>2</v>
          </cell>
        </row>
        <row r="801">
          <cell r="A801">
            <v>186.61</v>
          </cell>
          <cell r="B801">
            <v>1</v>
          </cell>
        </row>
        <row r="802">
          <cell r="A802">
            <v>65.23</v>
          </cell>
          <cell r="B802">
            <v>1</v>
          </cell>
        </row>
        <row r="803">
          <cell r="A803">
            <v>30</v>
          </cell>
          <cell r="B803">
            <v>2</v>
          </cell>
        </row>
        <row r="804">
          <cell r="A804">
            <v>45.94</v>
          </cell>
          <cell r="B804">
            <v>1</v>
          </cell>
        </row>
        <row r="805">
          <cell r="A805">
            <v>104.53</v>
          </cell>
          <cell r="B805">
            <v>1</v>
          </cell>
        </row>
        <row r="806">
          <cell r="A806">
            <v>197.03</v>
          </cell>
          <cell r="B806">
            <v>1</v>
          </cell>
        </row>
        <row r="807">
          <cell r="A807">
            <v>332.05</v>
          </cell>
          <cell r="B807">
            <v>1</v>
          </cell>
        </row>
        <row r="808">
          <cell r="A808">
            <v>81.290000000000006</v>
          </cell>
          <cell r="B808">
            <v>2</v>
          </cell>
        </row>
        <row r="809">
          <cell r="A809">
            <v>22.09</v>
          </cell>
          <cell r="B809">
            <v>1</v>
          </cell>
        </row>
        <row r="810">
          <cell r="A810">
            <v>41.04</v>
          </cell>
          <cell r="B810">
            <v>21</v>
          </cell>
        </row>
        <row r="811">
          <cell r="A811">
            <v>131.72</v>
          </cell>
          <cell r="B811">
            <v>1</v>
          </cell>
        </row>
        <row r="812">
          <cell r="A812">
            <v>112.84</v>
          </cell>
          <cell r="B812">
            <v>1</v>
          </cell>
        </row>
        <row r="813">
          <cell r="A813">
            <v>203.77</v>
          </cell>
          <cell r="B813">
            <v>1</v>
          </cell>
        </row>
        <row r="814">
          <cell r="A814">
            <v>127.93</v>
          </cell>
          <cell r="B814">
            <v>1</v>
          </cell>
        </row>
        <row r="815">
          <cell r="A815">
            <v>103.47</v>
          </cell>
          <cell r="B815">
            <v>1</v>
          </cell>
        </row>
        <row r="816">
          <cell r="A816">
            <v>79.45</v>
          </cell>
          <cell r="B816">
            <v>1</v>
          </cell>
        </row>
        <row r="817">
          <cell r="A817">
            <v>143.47</v>
          </cell>
          <cell r="B817">
            <v>1</v>
          </cell>
        </row>
        <row r="818">
          <cell r="A818">
            <v>21.55</v>
          </cell>
          <cell r="B818">
            <v>1</v>
          </cell>
        </row>
        <row r="819">
          <cell r="A819">
            <v>24.98</v>
          </cell>
          <cell r="B819">
            <v>13</v>
          </cell>
        </row>
        <row r="820">
          <cell r="A820">
            <v>76.040000000000006</v>
          </cell>
          <cell r="B820">
            <v>1</v>
          </cell>
        </row>
        <row r="821">
          <cell r="A821">
            <v>46.2</v>
          </cell>
          <cell r="B821">
            <v>1</v>
          </cell>
        </row>
        <row r="822">
          <cell r="A822">
            <v>132.04</v>
          </cell>
          <cell r="B822">
            <v>1</v>
          </cell>
        </row>
        <row r="823">
          <cell r="A823">
            <v>59.59</v>
          </cell>
          <cell r="B823">
            <v>1</v>
          </cell>
        </row>
        <row r="824">
          <cell r="A824">
            <v>197.73</v>
          </cell>
          <cell r="B824">
            <v>1</v>
          </cell>
        </row>
        <row r="825">
          <cell r="A825">
            <v>66.77</v>
          </cell>
          <cell r="B825">
            <v>3</v>
          </cell>
        </row>
        <row r="826">
          <cell r="A826">
            <v>44.96</v>
          </cell>
          <cell r="B826">
            <v>2</v>
          </cell>
        </row>
        <row r="827">
          <cell r="A827">
            <v>190.37</v>
          </cell>
          <cell r="B827">
            <v>1</v>
          </cell>
        </row>
        <row r="828">
          <cell r="A828">
            <v>130.97</v>
          </cell>
          <cell r="B828">
            <v>1</v>
          </cell>
        </row>
        <row r="829">
          <cell r="A829">
            <v>183.36</v>
          </cell>
          <cell r="B829">
            <v>1</v>
          </cell>
        </row>
        <row r="830">
          <cell r="A830">
            <v>60.95</v>
          </cell>
          <cell r="B830">
            <v>1</v>
          </cell>
        </row>
        <row r="831">
          <cell r="A831">
            <v>115.01</v>
          </cell>
          <cell r="B831">
            <v>1</v>
          </cell>
        </row>
        <row r="832">
          <cell r="A832">
            <v>534.74</v>
          </cell>
          <cell r="B832">
            <v>1</v>
          </cell>
        </row>
        <row r="833">
          <cell r="A833">
            <v>351.54</v>
          </cell>
          <cell r="B833">
            <v>1</v>
          </cell>
        </row>
        <row r="834">
          <cell r="A834">
            <v>53.73</v>
          </cell>
          <cell r="B834">
            <v>1</v>
          </cell>
        </row>
        <row r="835">
          <cell r="A835">
            <v>48.37</v>
          </cell>
          <cell r="B835">
            <v>2</v>
          </cell>
        </row>
        <row r="836">
          <cell r="A836">
            <v>39.96</v>
          </cell>
          <cell r="B836">
            <v>1</v>
          </cell>
        </row>
        <row r="837">
          <cell r="A837">
            <v>17.25</v>
          </cell>
          <cell r="B837">
            <v>1</v>
          </cell>
        </row>
        <row r="838">
          <cell r="A838">
            <v>90.89</v>
          </cell>
          <cell r="B838">
            <v>2</v>
          </cell>
        </row>
        <row r="839">
          <cell r="A839">
            <v>50.81</v>
          </cell>
          <cell r="B839">
            <v>1</v>
          </cell>
        </row>
        <row r="840">
          <cell r="A840">
            <v>269.63</v>
          </cell>
          <cell r="B840">
            <v>1</v>
          </cell>
        </row>
        <row r="841">
          <cell r="A841">
            <v>122.03</v>
          </cell>
          <cell r="B841">
            <v>1</v>
          </cell>
        </row>
        <row r="842">
          <cell r="A842">
            <v>56.9</v>
          </cell>
          <cell r="B842">
            <v>1</v>
          </cell>
        </row>
        <row r="843">
          <cell r="A843">
            <v>69.36</v>
          </cell>
          <cell r="B843">
            <v>1</v>
          </cell>
        </row>
        <row r="844">
          <cell r="A844">
            <v>55.82</v>
          </cell>
          <cell r="B844">
            <v>1</v>
          </cell>
        </row>
        <row r="845">
          <cell r="A845">
            <v>145.43</v>
          </cell>
          <cell r="B845">
            <v>1</v>
          </cell>
        </row>
        <row r="846">
          <cell r="A846">
            <v>101.13</v>
          </cell>
          <cell r="B846">
            <v>1</v>
          </cell>
        </row>
        <row r="847">
          <cell r="A847">
            <v>79.94</v>
          </cell>
          <cell r="B847">
            <v>1</v>
          </cell>
        </row>
        <row r="848">
          <cell r="A848">
            <v>46.27</v>
          </cell>
          <cell r="B848">
            <v>2</v>
          </cell>
        </row>
        <row r="849">
          <cell r="A849">
            <v>78.89</v>
          </cell>
          <cell r="B849">
            <v>2</v>
          </cell>
        </row>
        <row r="850">
          <cell r="A850">
            <v>67.77</v>
          </cell>
          <cell r="B850">
            <v>1</v>
          </cell>
        </row>
        <row r="851">
          <cell r="A851">
            <v>42.5</v>
          </cell>
          <cell r="B851">
            <v>2</v>
          </cell>
        </row>
        <row r="852">
          <cell r="A852">
            <v>87.27</v>
          </cell>
          <cell r="B852">
            <v>3</v>
          </cell>
        </row>
        <row r="853">
          <cell r="A853">
            <v>48.66</v>
          </cell>
          <cell r="B853">
            <v>2</v>
          </cell>
        </row>
        <row r="854">
          <cell r="A854">
            <v>79.61</v>
          </cell>
          <cell r="B854">
            <v>1</v>
          </cell>
        </row>
        <row r="855">
          <cell r="A855">
            <v>57.19</v>
          </cell>
          <cell r="B855">
            <v>1</v>
          </cell>
        </row>
        <row r="856">
          <cell r="A856">
            <v>60.2</v>
          </cell>
          <cell r="B856">
            <v>1</v>
          </cell>
        </row>
        <row r="857">
          <cell r="A857">
            <v>34.15</v>
          </cell>
          <cell r="B857">
            <v>1</v>
          </cell>
        </row>
        <row r="858">
          <cell r="A858">
            <v>33.08</v>
          </cell>
          <cell r="B858">
            <v>1</v>
          </cell>
        </row>
        <row r="859">
          <cell r="A859">
            <v>61.16</v>
          </cell>
          <cell r="B859">
            <v>2</v>
          </cell>
        </row>
        <row r="860">
          <cell r="A860">
            <v>156.02000000000001</v>
          </cell>
          <cell r="B860">
            <v>1</v>
          </cell>
        </row>
        <row r="861">
          <cell r="A861">
            <v>30.37</v>
          </cell>
          <cell r="B861">
            <v>6</v>
          </cell>
        </row>
        <row r="862">
          <cell r="A862">
            <v>38.43</v>
          </cell>
          <cell r="B862">
            <v>2</v>
          </cell>
        </row>
        <row r="863">
          <cell r="A863">
            <v>26.6</v>
          </cell>
          <cell r="B863">
            <v>1</v>
          </cell>
        </row>
        <row r="864">
          <cell r="A864">
            <v>63.25</v>
          </cell>
          <cell r="B864">
            <v>3</v>
          </cell>
        </row>
        <row r="865">
          <cell r="A865">
            <v>44.9</v>
          </cell>
          <cell r="B865">
            <v>1</v>
          </cell>
        </row>
        <row r="866">
          <cell r="A866">
            <v>135.85</v>
          </cell>
          <cell r="B866">
            <v>1</v>
          </cell>
        </row>
        <row r="867">
          <cell r="A867">
            <v>83.1</v>
          </cell>
          <cell r="B867">
            <v>1</v>
          </cell>
        </row>
        <row r="868">
          <cell r="A868">
            <v>175.8</v>
          </cell>
          <cell r="B868">
            <v>1</v>
          </cell>
        </row>
        <row r="869">
          <cell r="A869">
            <v>50.44</v>
          </cell>
          <cell r="B869">
            <v>1</v>
          </cell>
        </row>
        <row r="870">
          <cell r="A870">
            <v>203.89</v>
          </cell>
          <cell r="B870">
            <v>2</v>
          </cell>
        </row>
        <row r="871">
          <cell r="A871">
            <v>99.6</v>
          </cell>
          <cell r="B871">
            <v>1</v>
          </cell>
        </row>
        <row r="872">
          <cell r="A872">
            <v>27.79</v>
          </cell>
          <cell r="B872">
            <v>3</v>
          </cell>
        </row>
        <row r="873">
          <cell r="A873">
            <v>42.16</v>
          </cell>
          <cell r="B873">
            <v>1</v>
          </cell>
        </row>
        <row r="874">
          <cell r="A874">
            <v>73.09</v>
          </cell>
          <cell r="B874">
            <v>1</v>
          </cell>
        </row>
        <row r="875">
          <cell r="A875">
            <v>21.01</v>
          </cell>
          <cell r="B875">
            <v>1</v>
          </cell>
        </row>
        <row r="876">
          <cell r="A876">
            <v>43.49</v>
          </cell>
          <cell r="B876">
            <v>1</v>
          </cell>
        </row>
        <row r="877">
          <cell r="A877">
            <v>122.28</v>
          </cell>
          <cell r="B877">
            <v>1</v>
          </cell>
        </row>
        <row r="878">
          <cell r="A878">
            <v>178</v>
          </cell>
          <cell r="B878">
            <v>1</v>
          </cell>
        </row>
        <row r="879">
          <cell r="A879">
            <v>184.54</v>
          </cell>
          <cell r="B879">
            <v>1</v>
          </cell>
        </row>
        <row r="880">
          <cell r="A880">
            <v>72.489999999999995</v>
          </cell>
          <cell r="B880">
            <v>1</v>
          </cell>
        </row>
        <row r="881">
          <cell r="A881">
            <v>52.09</v>
          </cell>
          <cell r="B881">
            <v>2</v>
          </cell>
        </row>
        <row r="882">
          <cell r="A882">
            <v>135.25</v>
          </cell>
          <cell r="B882">
            <v>1</v>
          </cell>
        </row>
        <row r="883">
          <cell r="A883">
            <v>123.74</v>
          </cell>
          <cell r="B883">
            <v>1</v>
          </cell>
        </row>
        <row r="884">
          <cell r="A884">
            <v>155.44999999999999</v>
          </cell>
          <cell r="B884">
            <v>1</v>
          </cell>
        </row>
        <row r="885">
          <cell r="A885">
            <v>201.63</v>
          </cell>
          <cell r="B885">
            <v>1</v>
          </cell>
        </row>
        <row r="886">
          <cell r="A886">
            <v>31.97</v>
          </cell>
          <cell r="B886">
            <v>2</v>
          </cell>
        </row>
        <row r="887">
          <cell r="A887">
            <v>87.22</v>
          </cell>
          <cell r="B887">
            <v>1</v>
          </cell>
        </row>
        <row r="888">
          <cell r="A888">
            <v>185.6</v>
          </cell>
          <cell r="B888">
            <v>1</v>
          </cell>
        </row>
        <row r="889">
          <cell r="A889">
            <v>43.45</v>
          </cell>
          <cell r="B889">
            <v>1</v>
          </cell>
        </row>
        <row r="890">
          <cell r="A890">
            <v>106.24</v>
          </cell>
          <cell r="B890">
            <v>2</v>
          </cell>
        </row>
        <row r="891">
          <cell r="A891">
            <v>821.24</v>
          </cell>
          <cell r="B891">
            <v>1</v>
          </cell>
        </row>
        <row r="892">
          <cell r="A892">
            <v>50.62</v>
          </cell>
          <cell r="B892">
            <v>1</v>
          </cell>
        </row>
        <row r="893">
          <cell r="A893">
            <v>85.57</v>
          </cell>
          <cell r="B893">
            <v>1</v>
          </cell>
        </row>
        <row r="894">
          <cell r="A894">
            <v>74.680000000000007</v>
          </cell>
          <cell r="B894">
            <v>1</v>
          </cell>
        </row>
        <row r="895">
          <cell r="A895">
            <v>205.81</v>
          </cell>
          <cell r="B895">
            <v>1</v>
          </cell>
        </row>
        <row r="896">
          <cell r="A896">
            <v>52.39</v>
          </cell>
          <cell r="B896">
            <v>1</v>
          </cell>
        </row>
        <row r="897">
          <cell r="A897">
            <v>392.46</v>
          </cell>
          <cell r="B897">
            <v>1</v>
          </cell>
        </row>
        <row r="898">
          <cell r="A898">
            <v>50.53</v>
          </cell>
          <cell r="B898">
            <v>1</v>
          </cell>
        </row>
        <row r="899">
          <cell r="A899">
            <v>44.74</v>
          </cell>
          <cell r="B899">
            <v>1</v>
          </cell>
        </row>
        <row r="900">
          <cell r="A900">
            <v>30.72</v>
          </cell>
          <cell r="B900">
            <v>2</v>
          </cell>
        </row>
        <row r="901">
          <cell r="A901">
            <v>90.98</v>
          </cell>
          <cell r="B901">
            <v>2</v>
          </cell>
        </row>
        <row r="902">
          <cell r="A902">
            <v>197.31</v>
          </cell>
          <cell r="B902">
            <v>2</v>
          </cell>
        </row>
        <row r="903">
          <cell r="A903">
            <v>193.54</v>
          </cell>
          <cell r="B903">
            <v>2</v>
          </cell>
        </row>
        <row r="904">
          <cell r="A904">
            <v>48.39</v>
          </cell>
          <cell r="B904">
            <v>1</v>
          </cell>
        </row>
        <row r="905">
          <cell r="A905">
            <v>64.040000000000006</v>
          </cell>
          <cell r="B905">
            <v>1</v>
          </cell>
        </row>
        <row r="906">
          <cell r="A906">
            <v>77.75</v>
          </cell>
          <cell r="B906">
            <v>1</v>
          </cell>
        </row>
        <row r="907">
          <cell r="A907">
            <v>62.62</v>
          </cell>
          <cell r="B907">
            <v>1</v>
          </cell>
        </row>
        <row r="908">
          <cell r="A908">
            <v>39.520000000000003</v>
          </cell>
          <cell r="B908">
            <v>1</v>
          </cell>
        </row>
        <row r="909">
          <cell r="A909">
            <v>33.01</v>
          </cell>
          <cell r="B909">
            <v>2</v>
          </cell>
        </row>
        <row r="910">
          <cell r="A910">
            <v>49.1</v>
          </cell>
          <cell r="B910">
            <v>2</v>
          </cell>
        </row>
        <row r="911">
          <cell r="A911">
            <v>21.86</v>
          </cell>
          <cell r="B911">
            <v>20</v>
          </cell>
        </row>
        <row r="912">
          <cell r="A912">
            <v>80.69</v>
          </cell>
          <cell r="B912">
            <v>1</v>
          </cell>
        </row>
        <row r="913">
          <cell r="A913">
            <v>27.41</v>
          </cell>
          <cell r="B913">
            <v>1</v>
          </cell>
        </row>
        <row r="914">
          <cell r="A914">
            <v>192.8</v>
          </cell>
          <cell r="B914">
            <v>1</v>
          </cell>
        </row>
        <row r="915">
          <cell r="A915">
            <v>205.92</v>
          </cell>
          <cell r="B915">
            <v>1</v>
          </cell>
        </row>
        <row r="916">
          <cell r="A916">
            <v>36.67</v>
          </cell>
          <cell r="B916">
            <v>4</v>
          </cell>
        </row>
        <row r="917">
          <cell r="A917">
            <v>85.42</v>
          </cell>
          <cell r="B917">
            <v>1</v>
          </cell>
        </row>
        <row r="918">
          <cell r="A918">
            <v>71.66</v>
          </cell>
          <cell r="B918">
            <v>1</v>
          </cell>
        </row>
        <row r="919">
          <cell r="A919">
            <v>69.03</v>
          </cell>
          <cell r="B919">
            <v>1</v>
          </cell>
        </row>
        <row r="920">
          <cell r="A920">
            <v>127.55</v>
          </cell>
          <cell r="B920">
            <v>1</v>
          </cell>
        </row>
        <row r="921">
          <cell r="A921">
            <v>73.540000000000006</v>
          </cell>
          <cell r="B921">
            <v>1</v>
          </cell>
        </row>
        <row r="922">
          <cell r="A922">
            <v>40.53</v>
          </cell>
          <cell r="B922">
            <v>2</v>
          </cell>
        </row>
        <row r="923">
          <cell r="A923">
            <v>157.87</v>
          </cell>
          <cell r="B923">
            <v>3</v>
          </cell>
        </row>
        <row r="924">
          <cell r="A924">
            <v>68.39</v>
          </cell>
          <cell r="B924">
            <v>1</v>
          </cell>
        </row>
        <row r="925">
          <cell r="A925">
            <v>57.01</v>
          </cell>
          <cell r="B925">
            <v>1</v>
          </cell>
        </row>
        <row r="926">
          <cell r="A926">
            <v>25.17</v>
          </cell>
          <cell r="B926">
            <v>2</v>
          </cell>
        </row>
        <row r="927">
          <cell r="A927">
            <v>72.84</v>
          </cell>
          <cell r="B927">
            <v>1</v>
          </cell>
        </row>
        <row r="928">
          <cell r="A928">
            <v>116.56</v>
          </cell>
          <cell r="B928">
            <v>2</v>
          </cell>
        </row>
        <row r="929">
          <cell r="A929">
            <v>89.76</v>
          </cell>
          <cell r="B929">
            <v>2</v>
          </cell>
        </row>
        <row r="930">
          <cell r="A930">
            <v>38.49</v>
          </cell>
          <cell r="B930">
            <v>1</v>
          </cell>
        </row>
        <row r="931">
          <cell r="A931">
            <v>92.47</v>
          </cell>
          <cell r="B931">
            <v>2</v>
          </cell>
        </row>
        <row r="932">
          <cell r="A932">
            <v>85.99</v>
          </cell>
          <cell r="B932">
            <v>2</v>
          </cell>
        </row>
        <row r="933">
          <cell r="A933">
            <v>128.29</v>
          </cell>
          <cell r="B933">
            <v>1</v>
          </cell>
        </row>
        <row r="934">
          <cell r="A934">
            <v>128.34</v>
          </cell>
          <cell r="B934">
            <v>1</v>
          </cell>
        </row>
        <row r="935">
          <cell r="A935">
            <v>223.57</v>
          </cell>
          <cell r="B935">
            <v>1</v>
          </cell>
        </row>
        <row r="936">
          <cell r="A936">
            <v>123.49</v>
          </cell>
          <cell r="B936">
            <v>1</v>
          </cell>
        </row>
        <row r="937">
          <cell r="A937">
            <v>173.09</v>
          </cell>
          <cell r="B937">
            <v>2</v>
          </cell>
        </row>
        <row r="938">
          <cell r="A938">
            <v>79.42</v>
          </cell>
          <cell r="B938">
            <v>1</v>
          </cell>
        </row>
        <row r="939">
          <cell r="A939">
            <v>205.06</v>
          </cell>
          <cell r="B939">
            <v>2</v>
          </cell>
        </row>
        <row r="940">
          <cell r="A940">
            <v>199.85</v>
          </cell>
          <cell r="B940">
            <v>1</v>
          </cell>
        </row>
        <row r="941">
          <cell r="A941">
            <v>75.56</v>
          </cell>
          <cell r="B941">
            <v>1</v>
          </cell>
        </row>
        <row r="942">
          <cell r="A942">
            <v>72.260000000000005</v>
          </cell>
          <cell r="B942">
            <v>1</v>
          </cell>
        </row>
        <row r="943">
          <cell r="A943">
            <v>189.15</v>
          </cell>
          <cell r="B943">
            <v>3</v>
          </cell>
        </row>
        <row r="944">
          <cell r="A944">
            <v>177.93</v>
          </cell>
          <cell r="B944">
            <v>1</v>
          </cell>
        </row>
        <row r="945">
          <cell r="A945">
            <v>706.55</v>
          </cell>
          <cell r="B945">
            <v>1</v>
          </cell>
        </row>
        <row r="946">
          <cell r="A946">
            <v>198.22</v>
          </cell>
          <cell r="B946">
            <v>1</v>
          </cell>
        </row>
        <row r="947">
          <cell r="A947">
            <v>65.569999999999993</v>
          </cell>
          <cell r="B947">
            <v>1</v>
          </cell>
        </row>
        <row r="948">
          <cell r="A948">
            <v>63.68</v>
          </cell>
          <cell r="B948">
            <v>1</v>
          </cell>
        </row>
        <row r="949">
          <cell r="A949">
            <v>75.88</v>
          </cell>
          <cell r="B949">
            <v>1</v>
          </cell>
        </row>
        <row r="950">
          <cell r="A950">
            <v>173.93</v>
          </cell>
          <cell r="B950">
            <v>1</v>
          </cell>
        </row>
        <row r="951">
          <cell r="A951">
            <v>30.58</v>
          </cell>
          <cell r="B951">
            <v>1</v>
          </cell>
        </row>
        <row r="952">
          <cell r="A952">
            <v>183.38</v>
          </cell>
          <cell r="B952">
            <v>1</v>
          </cell>
        </row>
        <row r="953">
          <cell r="A953">
            <v>171.59</v>
          </cell>
          <cell r="B953">
            <v>1</v>
          </cell>
        </row>
        <row r="954">
          <cell r="A954">
            <v>86.27</v>
          </cell>
          <cell r="B954">
            <v>1</v>
          </cell>
        </row>
        <row r="955">
          <cell r="A955">
            <v>198.17</v>
          </cell>
          <cell r="B955">
            <v>1</v>
          </cell>
        </row>
        <row r="956">
          <cell r="A956">
            <v>51.76</v>
          </cell>
          <cell r="B956">
            <v>1</v>
          </cell>
        </row>
        <row r="957">
          <cell r="A957">
            <v>118.11</v>
          </cell>
          <cell r="B957">
            <v>1</v>
          </cell>
        </row>
        <row r="958">
          <cell r="A958">
            <v>81.98</v>
          </cell>
          <cell r="B958">
            <v>1</v>
          </cell>
        </row>
        <row r="959">
          <cell r="A959">
            <v>295.7</v>
          </cell>
          <cell r="B959">
            <v>1</v>
          </cell>
        </row>
        <row r="960">
          <cell r="A960">
            <v>185.1</v>
          </cell>
          <cell r="B960">
            <v>1</v>
          </cell>
        </row>
        <row r="961">
          <cell r="A961">
            <v>106.12</v>
          </cell>
          <cell r="B961">
            <v>1</v>
          </cell>
        </row>
        <row r="962">
          <cell r="A962">
            <v>310.32</v>
          </cell>
          <cell r="B962">
            <v>2</v>
          </cell>
        </row>
        <row r="963">
          <cell r="A963">
            <v>203.23</v>
          </cell>
          <cell r="B963">
            <v>1</v>
          </cell>
        </row>
        <row r="964">
          <cell r="A964">
            <v>18.739999999999998</v>
          </cell>
          <cell r="B964">
            <v>1</v>
          </cell>
        </row>
        <row r="965">
          <cell r="A965">
            <v>90.55</v>
          </cell>
          <cell r="B965">
            <v>1</v>
          </cell>
        </row>
        <row r="966">
          <cell r="A966">
            <v>55.55</v>
          </cell>
          <cell r="B966">
            <v>2</v>
          </cell>
        </row>
        <row r="967">
          <cell r="A967">
            <v>35.29</v>
          </cell>
          <cell r="B967">
            <v>2</v>
          </cell>
        </row>
        <row r="968">
          <cell r="A968">
            <v>145.6</v>
          </cell>
          <cell r="B968">
            <v>1</v>
          </cell>
        </row>
        <row r="969">
          <cell r="A969">
            <v>49.36</v>
          </cell>
          <cell r="B969">
            <v>1</v>
          </cell>
        </row>
        <row r="970">
          <cell r="A970">
            <v>188</v>
          </cell>
          <cell r="B970">
            <v>1</v>
          </cell>
        </row>
        <row r="971">
          <cell r="A971">
            <v>45.98</v>
          </cell>
          <cell r="B971">
            <v>1</v>
          </cell>
        </row>
        <row r="972">
          <cell r="A972">
            <v>121.96</v>
          </cell>
          <cell r="B972">
            <v>1</v>
          </cell>
        </row>
        <row r="973">
          <cell r="A973">
            <v>818.78</v>
          </cell>
          <cell r="B973">
            <v>1</v>
          </cell>
        </row>
        <row r="974">
          <cell r="A974">
            <v>91.77</v>
          </cell>
          <cell r="B974">
            <v>1</v>
          </cell>
        </row>
        <row r="975">
          <cell r="A975">
            <v>110.06</v>
          </cell>
          <cell r="B975">
            <v>1</v>
          </cell>
        </row>
        <row r="976">
          <cell r="A976">
            <v>85.19</v>
          </cell>
          <cell r="B976">
            <v>1</v>
          </cell>
        </row>
        <row r="977">
          <cell r="A977">
            <v>59.89</v>
          </cell>
          <cell r="B977">
            <v>1</v>
          </cell>
        </row>
        <row r="978">
          <cell r="A978">
            <v>41.74</v>
          </cell>
          <cell r="B978">
            <v>1</v>
          </cell>
        </row>
        <row r="979">
          <cell r="A979">
            <v>69.400000000000006</v>
          </cell>
          <cell r="B979">
            <v>1</v>
          </cell>
        </row>
        <row r="980">
          <cell r="A980">
            <v>81.709999999999994</v>
          </cell>
          <cell r="B980">
            <v>1</v>
          </cell>
        </row>
        <row r="981">
          <cell r="A981">
            <v>90.04</v>
          </cell>
          <cell r="B981">
            <v>1</v>
          </cell>
        </row>
        <row r="982">
          <cell r="A982">
            <v>77.47</v>
          </cell>
          <cell r="B982">
            <v>2</v>
          </cell>
        </row>
        <row r="983">
          <cell r="A983">
            <v>203.82</v>
          </cell>
          <cell r="B983">
            <v>1</v>
          </cell>
        </row>
        <row r="984">
          <cell r="A984">
            <v>375.2</v>
          </cell>
          <cell r="B984">
            <v>1</v>
          </cell>
        </row>
        <row r="985">
          <cell r="A985">
            <v>63.26</v>
          </cell>
          <cell r="B985">
            <v>1</v>
          </cell>
        </row>
        <row r="986">
          <cell r="A986">
            <v>373.92</v>
          </cell>
          <cell r="B986">
            <v>1</v>
          </cell>
        </row>
        <row r="987">
          <cell r="A987">
            <v>83</v>
          </cell>
          <cell r="B987">
            <v>1</v>
          </cell>
        </row>
        <row r="988">
          <cell r="A988">
            <v>51.42</v>
          </cell>
          <cell r="B988">
            <v>2</v>
          </cell>
        </row>
        <row r="989">
          <cell r="A989">
            <v>84.26</v>
          </cell>
          <cell r="B989">
            <v>2</v>
          </cell>
        </row>
        <row r="990">
          <cell r="A990">
            <v>94.4</v>
          </cell>
          <cell r="B990">
            <v>1</v>
          </cell>
        </row>
        <row r="991">
          <cell r="A991">
            <v>60.34</v>
          </cell>
          <cell r="B991">
            <v>1</v>
          </cell>
        </row>
        <row r="992">
          <cell r="A992">
            <v>298.68</v>
          </cell>
          <cell r="B992">
            <v>1</v>
          </cell>
        </row>
        <row r="993">
          <cell r="A993">
            <v>38.200000000000003</v>
          </cell>
          <cell r="B993">
            <v>2</v>
          </cell>
        </row>
        <row r="994">
          <cell r="A994">
            <v>101.67</v>
          </cell>
          <cell r="B994">
            <v>1</v>
          </cell>
        </row>
        <row r="995">
          <cell r="A995">
            <v>94.05</v>
          </cell>
          <cell r="B995">
            <v>2</v>
          </cell>
        </row>
        <row r="996">
          <cell r="A996">
            <v>20.52</v>
          </cell>
          <cell r="B996">
            <v>8</v>
          </cell>
        </row>
        <row r="997">
          <cell r="A997">
            <v>149.53</v>
          </cell>
          <cell r="B997">
            <v>2</v>
          </cell>
        </row>
        <row r="998">
          <cell r="A998">
            <v>69.59</v>
          </cell>
          <cell r="B998">
            <v>1</v>
          </cell>
        </row>
        <row r="999">
          <cell r="A999">
            <v>592.78</v>
          </cell>
          <cell r="B999">
            <v>1</v>
          </cell>
        </row>
        <row r="1000">
          <cell r="A1000">
            <v>175.41</v>
          </cell>
          <cell r="B1000">
            <v>2</v>
          </cell>
        </row>
        <row r="1001">
          <cell r="A1001">
            <v>108.31</v>
          </cell>
          <cell r="B1001">
            <v>2</v>
          </cell>
        </row>
        <row r="1002">
          <cell r="A1002">
            <v>83.94</v>
          </cell>
          <cell r="B1002">
            <v>1</v>
          </cell>
        </row>
        <row r="1003">
          <cell r="A1003">
            <v>49.81</v>
          </cell>
          <cell r="B1003">
            <v>1</v>
          </cell>
        </row>
        <row r="1004">
          <cell r="A1004">
            <v>70.67</v>
          </cell>
          <cell r="B1004">
            <v>2</v>
          </cell>
        </row>
        <row r="1005">
          <cell r="A1005">
            <v>167.15</v>
          </cell>
          <cell r="B1005">
            <v>1</v>
          </cell>
        </row>
        <row r="1006">
          <cell r="A1006">
            <v>184.25</v>
          </cell>
          <cell r="B1006">
            <v>1</v>
          </cell>
        </row>
        <row r="1007">
          <cell r="A1007">
            <v>163.66</v>
          </cell>
          <cell r="B1007">
            <v>1</v>
          </cell>
        </row>
        <row r="1008">
          <cell r="A1008">
            <v>397.89</v>
          </cell>
          <cell r="B1008">
            <v>1</v>
          </cell>
        </row>
        <row r="1009">
          <cell r="A1009">
            <v>138.80000000000001</v>
          </cell>
          <cell r="B1009">
            <v>1</v>
          </cell>
        </row>
        <row r="1010">
          <cell r="A1010">
            <v>87.73</v>
          </cell>
          <cell r="B1010">
            <v>1</v>
          </cell>
        </row>
        <row r="1011">
          <cell r="A1011">
            <v>130.80000000000001</v>
          </cell>
          <cell r="B1011">
            <v>1</v>
          </cell>
        </row>
        <row r="1012">
          <cell r="A1012">
            <v>89.03</v>
          </cell>
          <cell r="B1012">
            <v>1</v>
          </cell>
        </row>
        <row r="1013">
          <cell r="A1013">
            <v>63.75</v>
          </cell>
          <cell r="B1013">
            <v>1</v>
          </cell>
        </row>
        <row r="1014">
          <cell r="A1014">
            <v>73.260000000000005</v>
          </cell>
          <cell r="B1014">
            <v>1</v>
          </cell>
        </row>
        <row r="1015">
          <cell r="A1015">
            <v>109.34</v>
          </cell>
          <cell r="B1015">
            <v>1</v>
          </cell>
        </row>
        <row r="1016">
          <cell r="A1016">
            <v>124.48</v>
          </cell>
          <cell r="B1016">
            <v>2</v>
          </cell>
        </row>
        <row r="1017">
          <cell r="A1017">
            <v>88.62</v>
          </cell>
          <cell r="B1017">
            <v>1</v>
          </cell>
        </row>
        <row r="1018">
          <cell r="A1018">
            <v>357.25</v>
          </cell>
          <cell r="B1018">
            <v>1</v>
          </cell>
        </row>
        <row r="1019">
          <cell r="A1019">
            <v>26.07</v>
          </cell>
          <cell r="B1019">
            <v>2</v>
          </cell>
        </row>
        <row r="1020">
          <cell r="A1020">
            <v>172.07</v>
          </cell>
          <cell r="B1020">
            <v>1</v>
          </cell>
        </row>
        <row r="1021">
          <cell r="A1021">
            <v>29.47</v>
          </cell>
          <cell r="B1021">
            <v>1</v>
          </cell>
        </row>
        <row r="1022">
          <cell r="A1022">
            <v>172.65</v>
          </cell>
          <cell r="B1022">
            <v>1</v>
          </cell>
        </row>
        <row r="1023">
          <cell r="A1023">
            <v>74.83</v>
          </cell>
          <cell r="B1023">
            <v>1</v>
          </cell>
        </row>
        <row r="1024">
          <cell r="A1024">
            <v>88.52</v>
          </cell>
          <cell r="B1024">
            <v>3</v>
          </cell>
        </row>
        <row r="1025">
          <cell r="A1025">
            <v>193.36</v>
          </cell>
          <cell r="B1025">
            <v>1</v>
          </cell>
        </row>
        <row r="1026">
          <cell r="A1026">
            <v>180.56</v>
          </cell>
          <cell r="B1026">
            <v>1</v>
          </cell>
        </row>
        <row r="1027">
          <cell r="A1027">
            <v>211.45</v>
          </cell>
          <cell r="B1027">
            <v>1</v>
          </cell>
        </row>
        <row r="1028">
          <cell r="A1028">
            <v>59.79</v>
          </cell>
          <cell r="B1028">
            <v>1</v>
          </cell>
        </row>
        <row r="1029">
          <cell r="A1029">
            <v>226.1</v>
          </cell>
          <cell r="B1029">
            <v>1</v>
          </cell>
        </row>
        <row r="1030">
          <cell r="A1030">
            <v>173.07</v>
          </cell>
          <cell r="B1030">
            <v>1</v>
          </cell>
        </row>
        <row r="1031">
          <cell r="A1031">
            <v>123.79</v>
          </cell>
          <cell r="B1031">
            <v>2</v>
          </cell>
        </row>
        <row r="1032">
          <cell r="A1032">
            <v>42.62</v>
          </cell>
          <cell r="B1032">
            <v>2</v>
          </cell>
        </row>
        <row r="1033">
          <cell r="A1033">
            <v>33.68</v>
          </cell>
          <cell r="B1033">
            <v>2</v>
          </cell>
        </row>
        <row r="1034">
          <cell r="A1034">
            <v>168.13</v>
          </cell>
          <cell r="B1034">
            <v>2</v>
          </cell>
        </row>
        <row r="1035">
          <cell r="A1035">
            <v>384.66</v>
          </cell>
          <cell r="B1035">
            <v>1</v>
          </cell>
        </row>
        <row r="1036">
          <cell r="A1036">
            <v>51.47</v>
          </cell>
          <cell r="B1036">
            <v>1</v>
          </cell>
        </row>
        <row r="1037">
          <cell r="A1037">
            <v>30.51</v>
          </cell>
          <cell r="B1037">
            <v>2</v>
          </cell>
        </row>
        <row r="1038">
          <cell r="A1038">
            <v>132.47</v>
          </cell>
          <cell r="B1038">
            <v>1</v>
          </cell>
        </row>
        <row r="1039">
          <cell r="A1039">
            <v>82.43</v>
          </cell>
          <cell r="B1039">
            <v>1</v>
          </cell>
        </row>
        <row r="1040">
          <cell r="A1040">
            <v>41.06</v>
          </cell>
          <cell r="B1040">
            <v>3</v>
          </cell>
        </row>
        <row r="1041">
          <cell r="A1041">
            <v>113.71</v>
          </cell>
          <cell r="B1041">
            <v>1</v>
          </cell>
        </row>
        <row r="1042">
          <cell r="A1042">
            <v>126.66</v>
          </cell>
          <cell r="B1042">
            <v>2</v>
          </cell>
        </row>
        <row r="1043">
          <cell r="A1043">
            <v>131.22</v>
          </cell>
          <cell r="B1043">
            <v>1</v>
          </cell>
        </row>
        <row r="1044">
          <cell r="A1044">
            <v>391.4</v>
          </cell>
          <cell r="B1044">
            <v>1</v>
          </cell>
        </row>
        <row r="1045">
          <cell r="A1045">
            <v>84.11</v>
          </cell>
          <cell r="B1045">
            <v>1</v>
          </cell>
        </row>
        <row r="1046">
          <cell r="A1046">
            <v>119.32</v>
          </cell>
          <cell r="B1046">
            <v>1</v>
          </cell>
        </row>
        <row r="1047">
          <cell r="A1047">
            <v>123.12</v>
          </cell>
          <cell r="B1047">
            <v>1</v>
          </cell>
        </row>
        <row r="1048">
          <cell r="A1048">
            <v>85.74</v>
          </cell>
          <cell r="B1048">
            <v>2</v>
          </cell>
        </row>
        <row r="1049">
          <cell r="A1049">
            <v>192.13</v>
          </cell>
          <cell r="B1049">
            <v>1</v>
          </cell>
        </row>
        <row r="1050">
          <cell r="A1050">
            <v>59.47</v>
          </cell>
          <cell r="B1050">
            <v>4</v>
          </cell>
        </row>
        <row r="1051">
          <cell r="A1051">
            <v>62.06</v>
          </cell>
          <cell r="B1051">
            <v>3</v>
          </cell>
        </row>
        <row r="1052">
          <cell r="A1052">
            <v>176.78</v>
          </cell>
          <cell r="B1052">
            <v>1</v>
          </cell>
        </row>
        <row r="1053">
          <cell r="A1053">
            <v>30.78</v>
          </cell>
          <cell r="B1053">
            <v>2</v>
          </cell>
        </row>
        <row r="1054">
          <cell r="A1054">
            <v>125.19</v>
          </cell>
          <cell r="B1054">
            <v>2</v>
          </cell>
        </row>
        <row r="1055">
          <cell r="A1055">
            <v>80.72</v>
          </cell>
          <cell r="B1055">
            <v>1</v>
          </cell>
        </row>
        <row r="1056">
          <cell r="A1056">
            <v>82.8</v>
          </cell>
          <cell r="B1056">
            <v>1</v>
          </cell>
        </row>
        <row r="1057">
          <cell r="A1057">
            <v>137.55000000000001</v>
          </cell>
          <cell r="B1057">
            <v>2</v>
          </cell>
        </row>
        <row r="1058">
          <cell r="A1058">
            <v>368.65</v>
          </cell>
          <cell r="B1058">
            <v>1</v>
          </cell>
        </row>
        <row r="1059">
          <cell r="A1059">
            <v>127.05</v>
          </cell>
          <cell r="B1059">
            <v>1</v>
          </cell>
        </row>
        <row r="1060">
          <cell r="A1060">
            <v>126.35</v>
          </cell>
          <cell r="B1060">
            <v>1</v>
          </cell>
        </row>
        <row r="1061">
          <cell r="A1061">
            <v>124.19</v>
          </cell>
          <cell r="B1061">
            <v>1</v>
          </cell>
        </row>
        <row r="1062">
          <cell r="A1062">
            <v>79.06</v>
          </cell>
          <cell r="B1062">
            <v>2</v>
          </cell>
        </row>
        <row r="1063">
          <cell r="A1063">
            <v>250.95</v>
          </cell>
          <cell r="B1063">
            <v>1</v>
          </cell>
        </row>
        <row r="1064">
          <cell r="A1064">
            <v>52.65</v>
          </cell>
          <cell r="B1064">
            <v>1</v>
          </cell>
        </row>
        <row r="1065">
          <cell r="A1065">
            <v>46.63</v>
          </cell>
          <cell r="B1065">
            <v>3</v>
          </cell>
        </row>
        <row r="1066">
          <cell r="A1066">
            <v>700.84</v>
          </cell>
          <cell r="B1066">
            <v>1</v>
          </cell>
        </row>
        <row r="1067">
          <cell r="A1067">
            <v>241.69</v>
          </cell>
          <cell r="B1067">
            <v>1</v>
          </cell>
        </row>
        <row r="1068">
          <cell r="A1068">
            <v>48.13</v>
          </cell>
          <cell r="B1068">
            <v>2</v>
          </cell>
        </row>
        <row r="1069">
          <cell r="A1069">
            <v>83.9</v>
          </cell>
          <cell r="B1069">
            <v>1</v>
          </cell>
        </row>
        <row r="1070">
          <cell r="A1070">
            <v>191.67</v>
          </cell>
          <cell r="B1070">
            <v>1</v>
          </cell>
        </row>
        <row r="1071">
          <cell r="A1071">
            <v>92.43</v>
          </cell>
          <cell r="B1071">
            <v>1</v>
          </cell>
        </row>
        <row r="1072">
          <cell r="A1072">
            <v>122.27</v>
          </cell>
          <cell r="B1072">
            <v>1</v>
          </cell>
        </row>
        <row r="1073">
          <cell r="A1073">
            <v>67.17</v>
          </cell>
          <cell r="B1073">
            <v>1</v>
          </cell>
        </row>
        <row r="1074">
          <cell r="A1074">
            <v>103.57</v>
          </cell>
          <cell r="B1074">
            <v>1</v>
          </cell>
        </row>
        <row r="1075">
          <cell r="A1075">
            <v>96.01</v>
          </cell>
          <cell r="B1075">
            <v>1</v>
          </cell>
        </row>
        <row r="1076">
          <cell r="A1076">
            <v>88.61</v>
          </cell>
          <cell r="B1076">
            <v>1</v>
          </cell>
        </row>
        <row r="1077">
          <cell r="A1077">
            <v>54.78</v>
          </cell>
          <cell r="B1077">
            <v>2</v>
          </cell>
        </row>
        <row r="1078">
          <cell r="A1078">
            <v>92.69</v>
          </cell>
          <cell r="B1078">
            <v>1</v>
          </cell>
        </row>
        <row r="1079">
          <cell r="A1079">
            <v>53.51</v>
          </cell>
          <cell r="B1079">
            <v>1</v>
          </cell>
        </row>
        <row r="1080">
          <cell r="A1080">
            <v>52.14</v>
          </cell>
          <cell r="B1080">
            <v>2</v>
          </cell>
        </row>
        <row r="1081">
          <cell r="A1081">
            <v>43.71</v>
          </cell>
          <cell r="B1081">
            <v>1</v>
          </cell>
        </row>
        <row r="1082">
          <cell r="A1082">
            <v>50.06</v>
          </cell>
          <cell r="B1082">
            <v>1</v>
          </cell>
        </row>
        <row r="1083">
          <cell r="A1083">
            <v>119.13</v>
          </cell>
          <cell r="B1083">
            <v>1</v>
          </cell>
        </row>
        <row r="1084">
          <cell r="A1084">
            <v>34.799999999999997</v>
          </cell>
          <cell r="B1084">
            <v>2</v>
          </cell>
        </row>
        <row r="1085">
          <cell r="A1085">
            <v>82.6</v>
          </cell>
          <cell r="B1085">
            <v>1</v>
          </cell>
        </row>
        <row r="1086">
          <cell r="A1086">
            <v>56.27</v>
          </cell>
          <cell r="B1086">
            <v>1</v>
          </cell>
        </row>
        <row r="1087">
          <cell r="A1087">
            <v>101.78</v>
          </cell>
          <cell r="B1087">
            <v>2</v>
          </cell>
        </row>
        <row r="1088">
          <cell r="A1088">
            <v>61.87</v>
          </cell>
          <cell r="B1088">
            <v>1</v>
          </cell>
        </row>
        <row r="1089">
          <cell r="A1089">
            <v>148.35</v>
          </cell>
          <cell r="B1089">
            <v>2</v>
          </cell>
        </row>
        <row r="1090">
          <cell r="A1090">
            <v>65.28</v>
          </cell>
          <cell r="B1090">
            <v>1</v>
          </cell>
        </row>
        <row r="1091">
          <cell r="A1091">
            <v>462.54</v>
          </cell>
          <cell r="B1091">
            <v>1</v>
          </cell>
        </row>
        <row r="1092">
          <cell r="A1092">
            <v>34.51</v>
          </cell>
          <cell r="B1092">
            <v>1</v>
          </cell>
        </row>
        <row r="1093">
          <cell r="A1093">
            <v>152.29</v>
          </cell>
          <cell r="B1093">
            <v>1</v>
          </cell>
        </row>
        <row r="1094">
          <cell r="A1094">
            <v>82.64</v>
          </cell>
          <cell r="B1094">
            <v>1</v>
          </cell>
        </row>
        <row r="1095">
          <cell r="A1095">
            <v>117.12</v>
          </cell>
          <cell r="B1095">
            <v>1</v>
          </cell>
        </row>
        <row r="1096">
          <cell r="A1096">
            <v>82.09</v>
          </cell>
          <cell r="B1096">
            <v>1</v>
          </cell>
        </row>
        <row r="1097">
          <cell r="A1097">
            <v>118.53</v>
          </cell>
          <cell r="B1097">
            <v>1</v>
          </cell>
        </row>
        <row r="1098">
          <cell r="A1098">
            <v>170.21</v>
          </cell>
          <cell r="B1098">
            <v>1</v>
          </cell>
        </row>
        <row r="1099">
          <cell r="A1099">
            <v>132.96</v>
          </cell>
          <cell r="B1099">
            <v>1</v>
          </cell>
        </row>
        <row r="1100">
          <cell r="A1100">
            <v>876.16</v>
          </cell>
          <cell r="B1100">
            <v>1</v>
          </cell>
        </row>
        <row r="1101">
          <cell r="A1101">
            <v>724.28</v>
          </cell>
          <cell r="B1101">
            <v>1</v>
          </cell>
        </row>
        <row r="1102">
          <cell r="A1102">
            <v>125.97</v>
          </cell>
          <cell r="B1102">
            <v>1</v>
          </cell>
        </row>
        <row r="1103">
          <cell r="A1103">
            <v>53.4</v>
          </cell>
          <cell r="B1103">
            <v>2</v>
          </cell>
        </row>
        <row r="1104">
          <cell r="A1104">
            <v>140.63999999999999</v>
          </cell>
          <cell r="B1104">
            <v>2</v>
          </cell>
        </row>
        <row r="1105">
          <cell r="A1105">
            <v>154.49</v>
          </cell>
          <cell r="B1105">
            <v>1</v>
          </cell>
        </row>
        <row r="1106">
          <cell r="A1106">
            <v>132.9</v>
          </cell>
          <cell r="B1106">
            <v>2</v>
          </cell>
        </row>
        <row r="1107">
          <cell r="A1107">
            <v>37.049999999999997</v>
          </cell>
          <cell r="B1107">
            <v>2</v>
          </cell>
        </row>
        <row r="1108">
          <cell r="A1108">
            <v>35.14</v>
          </cell>
          <cell r="B1108">
            <v>2</v>
          </cell>
        </row>
        <row r="1109">
          <cell r="A1109">
            <v>143.72999999999999</v>
          </cell>
          <cell r="B1109">
            <v>1</v>
          </cell>
        </row>
        <row r="1110">
          <cell r="A1110">
            <v>56.71</v>
          </cell>
          <cell r="B1110">
            <v>1</v>
          </cell>
        </row>
        <row r="1111">
          <cell r="A1111">
            <v>37.29</v>
          </cell>
          <cell r="B1111">
            <v>1</v>
          </cell>
        </row>
        <row r="1112">
          <cell r="A1112">
            <v>135.13</v>
          </cell>
          <cell r="B1112">
            <v>1</v>
          </cell>
        </row>
        <row r="1113">
          <cell r="A1113">
            <v>131.09</v>
          </cell>
          <cell r="B1113">
            <v>2</v>
          </cell>
        </row>
        <row r="1114">
          <cell r="A1114">
            <v>70.38</v>
          </cell>
          <cell r="B1114">
            <v>1</v>
          </cell>
        </row>
        <row r="1115">
          <cell r="A1115">
            <v>78.010000000000005</v>
          </cell>
          <cell r="B1115">
            <v>2</v>
          </cell>
        </row>
        <row r="1116">
          <cell r="A1116">
            <v>117.15</v>
          </cell>
          <cell r="B1116">
            <v>1</v>
          </cell>
        </row>
        <row r="1117">
          <cell r="A1117">
            <v>142.15</v>
          </cell>
          <cell r="B1117">
            <v>1</v>
          </cell>
        </row>
        <row r="1118">
          <cell r="A1118">
            <v>109.36</v>
          </cell>
          <cell r="B1118">
            <v>2</v>
          </cell>
        </row>
        <row r="1119">
          <cell r="A1119">
            <v>147.62</v>
          </cell>
          <cell r="B1119">
            <v>1</v>
          </cell>
        </row>
        <row r="1120">
          <cell r="A1120">
            <v>42.47</v>
          </cell>
          <cell r="B1120">
            <v>1</v>
          </cell>
        </row>
        <row r="1121">
          <cell r="A1121">
            <v>55.13</v>
          </cell>
          <cell r="B1121">
            <v>2</v>
          </cell>
        </row>
        <row r="1122">
          <cell r="A1122">
            <v>142.43</v>
          </cell>
          <cell r="B1122">
            <v>1</v>
          </cell>
        </row>
        <row r="1123">
          <cell r="A1123">
            <v>41.29</v>
          </cell>
          <cell r="B1123">
            <v>2</v>
          </cell>
        </row>
        <row r="1124">
          <cell r="A1124">
            <v>106.89</v>
          </cell>
          <cell r="B1124">
            <v>1</v>
          </cell>
        </row>
        <row r="1125">
          <cell r="A1125">
            <v>172.7</v>
          </cell>
          <cell r="B1125">
            <v>1</v>
          </cell>
        </row>
        <row r="1126">
          <cell r="A1126">
            <v>86.22</v>
          </cell>
          <cell r="B1126">
            <v>1</v>
          </cell>
        </row>
        <row r="1127">
          <cell r="A1127">
            <v>160.97999999999999</v>
          </cell>
          <cell r="B1127">
            <v>1</v>
          </cell>
        </row>
        <row r="1128">
          <cell r="A1128">
            <v>130.61000000000001</v>
          </cell>
          <cell r="B1128">
            <v>2</v>
          </cell>
        </row>
        <row r="1129">
          <cell r="A1129">
            <v>133.65</v>
          </cell>
          <cell r="B1129">
            <v>1</v>
          </cell>
        </row>
        <row r="1130">
          <cell r="A1130">
            <v>73.7</v>
          </cell>
          <cell r="B1130">
            <v>1</v>
          </cell>
        </row>
        <row r="1131">
          <cell r="A1131">
            <v>175.35</v>
          </cell>
          <cell r="B1131">
            <v>1</v>
          </cell>
        </row>
        <row r="1132">
          <cell r="A1132">
            <v>166.37</v>
          </cell>
          <cell r="B1132">
            <v>2</v>
          </cell>
        </row>
        <row r="1133">
          <cell r="A1133">
            <v>362.98</v>
          </cell>
          <cell r="B1133">
            <v>1</v>
          </cell>
        </row>
        <row r="1134">
          <cell r="A1134">
            <v>64.77</v>
          </cell>
          <cell r="B1134">
            <v>1</v>
          </cell>
        </row>
        <row r="1135">
          <cell r="A1135">
            <v>114.74</v>
          </cell>
          <cell r="B1135">
            <v>1</v>
          </cell>
        </row>
        <row r="1136">
          <cell r="A1136">
            <v>124.47</v>
          </cell>
          <cell r="B1136">
            <v>1</v>
          </cell>
        </row>
        <row r="1137">
          <cell r="A1137">
            <v>43.34</v>
          </cell>
          <cell r="B1137">
            <v>1</v>
          </cell>
        </row>
        <row r="1138">
          <cell r="A1138">
            <v>146.5</v>
          </cell>
          <cell r="B1138">
            <v>2</v>
          </cell>
        </row>
        <row r="1139">
          <cell r="A1139">
            <v>137.37</v>
          </cell>
          <cell r="B1139">
            <v>1</v>
          </cell>
        </row>
        <row r="1140">
          <cell r="A1140">
            <v>439.33</v>
          </cell>
          <cell r="B1140">
            <v>1</v>
          </cell>
        </row>
        <row r="1141">
          <cell r="A1141">
            <v>387.73</v>
          </cell>
          <cell r="B1141">
            <v>1</v>
          </cell>
        </row>
        <row r="1142">
          <cell r="A1142">
            <v>141.52000000000001</v>
          </cell>
          <cell r="B1142">
            <v>1</v>
          </cell>
        </row>
        <row r="1143">
          <cell r="A1143">
            <v>82.85</v>
          </cell>
          <cell r="B1143">
            <v>2</v>
          </cell>
        </row>
        <row r="1144">
          <cell r="A1144">
            <v>203.64</v>
          </cell>
          <cell r="B1144">
            <v>1</v>
          </cell>
        </row>
        <row r="1145">
          <cell r="A1145">
            <v>513</v>
          </cell>
          <cell r="B1145">
            <v>1</v>
          </cell>
        </row>
        <row r="1146">
          <cell r="A1146">
            <v>63.65</v>
          </cell>
          <cell r="B1146">
            <v>1</v>
          </cell>
        </row>
        <row r="1147">
          <cell r="A1147">
            <v>31.56</v>
          </cell>
          <cell r="B1147">
            <v>3</v>
          </cell>
        </row>
        <row r="1148">
          <cell r="A1148">
            <v>173.14</v>
          </cell>
          <cell r="B1148">
            <v>1</v>
          </cell>
        </row>
        <row r="1149">
          <cell r="A1149">
            <v>70.37</v>
          </cell>
          <cell r="B1149">
            <v>1</v>
          </cell>
        </row>
        <row r="1150">
          <cell r="A1150">
            <v>169.51</v>
          </cell>
          <cell r="B1150">
            <v>1</v>
          </cell>
        </row>
        <row r="1151">
          <cell r="A1151">
            <v>179.51</v>
          </cell>
          <cell r="B1151">
            <v>1</v>
          </cell>
        </row>
        <row r="1152">
          <cell r="A1152">
            <v>177.9</v>
          </cell>
          <cell r="B1152">
            <v>1</v>
          </cell>
        </row>
        <row r="1153">
          <cell r="A1153">
            <v>82.02</v>
          </cell>
          <cell r="B1153">
            <v>2</v>
          </cell>
        </row>
        <row r="1154">
          <cell r="A1154">
            <v>342.94</v>
          </cell>
          <cell r="B1154">
            <v>1</v>
          </cell>
        </row>
        <row r="1155">
          <cell r="A1155">
            <v>225.58</v>
          </cell>
          <cell r="B1155">
            <v>1</v>
          </cell>
        </row>
        <row r="1156">
          <cell r="A1156">
            <v>62.7</v>
          </cell>
          <cell r="B1156">
            <v>1</v>
          </cell>
        </row>
        <row r="1157">
          <cell r="A1157">
            <v>139.85</v>
          </cell>
          <cell r="B1157">
            <v>1</v>
          </cell>
        </row>
        <row r="1158">
          <cell r="A1158">
            <v>24.04</v>
          </cell>
          <cell r="B1158">
            <v>1</v>
          </cell>
        </row>
        <row r="1159">
          <cell r="A1159">
            <v>40.86</v>
          </cell>
          <cell r="B1159">
            <v>2</v>
          </cell>
        </row>
        <row r="1160">
          <cell r="A1160">
            <v>658.17</v>
          </cell>
          <cell r="B1160">
            <v>1</v>
          </cell>
        </row>
        <row r="1161">
          <cell r="A1161">
            <v>97.12</v>
          </cell>
          <cell r="B1161">
            <v>2</v>
          </cell>
        </row>
        <row r="1162">
          <cell r="A1162">
            <v>39.799999999999997</v>
          </cell>
          <cell r="B1162">
            <v>1</v>
          </cell>
        </row>
        <row r="1163">
          <cell r="A1163">
            <v>64.86</v>
          </cell>
          <cell r="B1163">
            <v>1</v>
          </cell>
        </row>
        <row r="1164">
          <cell r="A1164">
            <v>170.98</v>
          </cell>
          <cell r="B1164">
            <v>1</v>
          </cell>
        </row>
        <row r="1165">
          <cell r="A1165">
            <v>59.69</v>
          </cell>
          <cell r="B1165">
            <v>2</v>
          </cell>
        </row>
        <row r="1166">
          <cell r="A1166">
            <v>65.33</v>
          </cell>
          <cell r="B1166">
            <v>1</v>
          </cell>
        </row>
        <row r="1167">
          <cell r="A1167">
            <v>72.67</v>
          </cell>
          <cell r="B1167">
            <v>1</v>
          </cell>
        </row>
        <row r="1168">
          <cell r="A1168">
            <v>497.58</v>
          </cell>
          <cell r="B1168">
            <v>1</v>
          </cell>
        </row>
        <row r="1169">
          <cell r="A1169">
            <v>19.920000000000002</v>
          </cell>
          <cell r="B1169">
            <v>2</v>
          </cell>
        </row>
        <row r="1170">
          <cell r="A1170">
            <v>86.01</v>
          </cell>
          <cell r="B1170">
            <v>2</v>
          </cell>
        </row>
        <row r="1171">
          <cell r="A1171">
            <v>49.4</v>
          </cell>
          <cell r="B1171">
            <v>1</v>
          </cell>
        </row>
        <row r="1172">
          <cell r="A1172">
            <v>46.02</v>
          </cell>
          <cell r="B1172">
            <v>2</v>
          </cell>
        </row>
        <row r="1173">
          <cell r="A1173">
            <v>12.58</v>
          </cell>
          <cell r="B1173">
            <v>1</v>
          </cell>
        </row>
        <row r="1174">
          <cell r="A1174">
            <v>76.760000000000005</v>
          </cell>
          <cell r="B1174">
            <v>1</v>
          </cell>
        </row>
        <row r="1175">
          <cell r="A1175">
            <v>5.83</v>
          </cell>
          <cell r="B1175">
            <v>2</v>
          </cell>
        </row>
        <row r="1176">
          <cell r="A1176">
            <v>176.69</v>
          </cell>
          <cell r="B1176">
            <v>1</v>
          </cell>
        </row>
        <row r="1177">
          <cell r="A1177">
            <v>125.1</v>
          </cell>
          <cell r="B1177">
            <v>1</v>
          </cell>
        </row>
        <row r="1178">
          <cell r="A1178">
            <v>170.34</v>
          </cell>
          <cell r="B1178">
            <v>1</v>
          </cell>
        </row>
        <row r="1179">
          <cell r="A1179">
            <v>249.8</v>
          </cell>
          <cell r="B1179">
            <v>1</v>
          </cell>
        </row>
        <row r="1180">
          <cell r="A1180">
            <v>25.18</v>
          </cell>
          <cell r="B1180">
            <v>1</v>
          </cell>
        </row>
        <row r="1181">
          <cell r="A1181">
            <v>193.96</v>
          </cell>
          <cell r="B1181">
            <v>1</v>
          </cell>
        </row>
        <row r="1182">
          <cell r="A1182">
            <v>97.44</v>
          </cell>
          <cell r="B1182">
            <v>1</v>
          </cell>
        </row>
        <row r="1183">
          <cell r="A1183">
            <v>56.25</v>
          </cell>
          <cell r="B1183">
            <v>1</v>
          </cell>
        </row>
        <row r="1184">
          <cell r="A1184">
            <v>11.8</v>
          </cell>
          <cell r="B1184">
            <v>1</v>
          </cell>
        </row>
        <row r="1185">
          <cell r="A1185">
            <v>181.22</v>
          </cell>
          <cell r="B1185">
            <v>1</v>
          </cell>
        </row>
        <row r="1186">
          <cell r="A1186">
            <v>105.01</v>
          </cell>
          <cell r="B1186">
            <v>1</v>
          </cell>
        </row>
        <row r="1187">
          <cell r="A1187">
            <v>37.82</v>
          </cell>
          <cell r="B1187">
            <v>1</v>
          </cell>
        </row>
        <row r="1188">
          <cell r="A1188">
            <v>71.790000000000006</v>
          </cell>
          <cell r="B1188">
            <v>1</v>
          </cell>
        </row>
        <row r="1189">
          <cell r="A1189">
            <v>52.81</v>
          </cell>
          <cell r="B1189">
            <v>1</v>
          </cell>
        </row>
        <row r="1190">
          <cell r="A1190">
            <v>61.75</v>
          </cell>
          <cell r="B1190">
            <v>1</v>
          </cell>
        </row>
        <row r="1191">
          <cell r="A1191">
            <v>74.64</v>
          </cell>
          <cell r="B1191">
            <v>1</v>
          </cell>
        </row>
        <row r="1192">
          <cell r="A1192">
            <v>82.95</v>
          </cell>
          <cell r="B1192">
            <v>1</v>
          </cell>
        </row>
        <row r="1193">
          <cell r="A1193">
            <v>131.12</v>
          </cell>
          <cell r="B1193">
            <v>1</v>
          </cell>
        </row>
        <row r="1194">
          <cell r="A1194">
            <v>48.53</v>
          </cell>
          <cell r="B1194">
            <v>2</v>
          </cell>
        </row>
        <row r="1195">
          <cell r="A1195">
            <v>43.37</v>
          </cell>
          <cell r="B1195">
            <v>2</v>
          </cell>
        </row>
        <row r="1196">
          <cell r="A1196">
            <v>77.95</v>
          </cell>
          <cell r="B1196">
            <v>1</v>
          </cell>
        </row>
        <row r="1197">
          <cell r="A1197">
            <v>435.82</v>
          </cell>
          <cell r="B1197">
            <v>1</v>
          </cell>
        </row>
        <row r="1198">
          <cell r="A1198">
            <v>38.58</v>
          </cell>
          <cell r="B1198">
            <v>2</v>
          </cell>
        </row>
        <row r="1199">
          <cell r="A1199">
            <v>91.35</v>
          </cell>
          <cell r="B1199">
            <v>1</v>
          </cell>
        </row>
        <row r="1200">
          <cell r="A1200">
            <v>66.39</v>
          </cell>
          <cell r="B1200">
            <v>1</v>
          </cell>
        </row>
        <row r="1201">
          <cell r="A1201">
            <v>65.55</v>
          </cell>
          <cell r="B1201">
            <v>1</v>
          </cell>
        </row>
        <row r="1202">
          <cell r="A1202">
            <v>59.07</v>
          </cell>
          <cell r="B1202">
            <v>1</v>
          </cell>
        </row>
        <row r="1203">
          <cell r="A1203">
            <v>25.22</v>
          </cell>
          <cell r="B1203">
            <v>2</v>
          </cell>
        </row>
        <row r="1204">
          <cell r="A1204">
            <v>23.17</v>
          </cell>
          <cell r="B1204">
            <v>1</v>
          </cell>
        </row>
        <row r="1205">
          <cell r="A1205">
            <v>123.93</v>
          </cell>
          <cell r="B1205">
            <v>2</v>
          </cell>
        </row>
        <row r="1206">
          <cell r="A1206">
            <v>41.18</v>
          </cell>
          <cell r="B1206">
            <v>1</v>
          </cell>
        </row>
        <row r="1207">
          <cell r="A1207">
            <v>48.28</v>
          </cell>
          <cell r="B1207">
            <v>3</v>
          </cell>
        </row>
        <row r="1208">
          <cell r="A1208">
            <v>73.05</v>
          </cell>
          <cell r="B1208">
            <v>1</v>
          </cell>
        </row>
        <row r="1209">
          <cell r="A1209">
            <v>20.170000000000002</v>
          </cell>
          <cell r="B1209">
            <v>2</v>
          </cell>
        </row>
        <row r="1210">
          <cell r="A1210">
            <v>10.78</v>
          </cell>
          <cell r="B1210">
            <v>1</v>
          </cell>
        </row>
        <row r="1211">
          <cell r="A1211">
            <v>167.12</v>
          </cell>
          <cell r="B1211">
            <v>1</v>
          </cell>
        </row>
        <row r="1212">
          <cell r="A1212">
            <v>59.45</v>
          </cell>
          <cell r="B1212">
            <v>1</v>
          </cell>
        </row>
        <row r="1213">
          <cell r="A1213">
            <v>41.93</v>
          </cell>
          <cell r="B1213">
            <v>1</v>
          </cell>
        </row>
        <row r="1214">
          <cell r="A1214">
            <v>84.27</v>
          </cell>
          <cell r="B1214">
            <v>2</v>
          </cell>
        </row>
        <row r="1215">
          <cell r="A1215">
            <v>29.65</v>
          </cell>
          <cell r="B1215">
            <v>2</v>
          </cell>
        </row>
        <row r="1216">
          <cell r="A1216">
            <v>58.19</v>
          </cell>
          <cell r="B1216">
            <v>1</v>
          </cell>
        </row>
        <row r="1217">
          <cell r="A1217">
            <v>54.58</v>
          </cell>
          <cell r="B1217">
            <v>2</v>
          </cell>
        </row>
        <row r="1218">
          <cell r="A1218">
            <v>68.62</v>
          </cell>
          <cell r="B1218">
            <v>1</v>
          </cell>
        </row>
        <row r="1219">
          <cell r="A1219">
            <v>39.61</v>
          </cell>
          <cell r="B1219">
            <v>2</v>
          </cell>
        </row>
        <row r="1220">
          <cell r="A1220">
            <v>49.29</v>
          </cell>
          <cell r="B1220">
            <v>2</v>
          </cell>
        </row>
        <row r="1221">
          <cell r="A1221">
            <v>28.62</v>
          </cell>
          <cell r="B1221">
            <v>2</v>
          </cell>
        </row>
        <row r="1222">
          <cell r="A1222">
            <v>79.3</v>
          </cell>
          <cell r="B1222">
            <v>1</v>
          </cell>
        </row>
        <row r="1223">
          <cell r="A1223">
            <v>42.92</v>
          </cell>
          <cell r="B1223">
            <v>2</v>
          </cell>
        </row>
        <row r="1224">
          <cell r="A1224">
            <v>66.58</v>
          </cell>
          <cell r="B1224">
            <v>1</v>
          </cell>
        </row>
        <row r="1225">
          <cell r="A1225">
            <v>198.51</v>
          </cell>
          <cell r="B1225">
            <v>1</v>
          </cell>
        </row>
        <row r="1226">
          <cell r="A1226">
            <v>189.21</v>
          </cell>
          <cell r="B1226">
            <v>1</v>
          </cell>
        </row>
        <row r="1227">
          <cell r="A1227">
            <v>193.16</v>
          </cell>
          <cell r="B1227">
            <v>1</v>
          </cell>
        </row>
        <row r="1228">
          <cell r="A1228">
            <v>54.22</v>
          </cell>
          <cell r="B1228">
            <v>2</v>
          </cell>
        </row>
        <row r="1229">
          <cell r="A1229">
            <v>127.82</v>
          </cell>
          <cell r="B1229">
            <v>1</v>
          </cell>
        </row>
        <row r="1230">
          <cell r="A1230">
            <v>15.19</v>
          </cell>
          <cell r="B1230">
            <v>2</v>
          </cell>
        </row>
        <row r="1231">
          <cell r="A1231">
            <v>17.05</v>
          </cell>
          <cell r="B1231">
            <v>1</v>
          </cell>
        </row>
        <row r="1232">
          <cell r="A1232">
            <v>104.7</v>
          </cell>
          <cell r="B1232">
            <v>1</v>
          </cell>
        </row>
        <row r="1233">
          <cell r="A1233">
            <v>58.42</v>
          </cell>
          <cell r="B1233">
            <v>2</v>
          </cell>
        </row>
        <row r="1234">
          <cell r="A1234">
            <v>71.73</v>
          </cell>
          <cell r="B1234">
            <v>1</v>
          </cell>
        </row>
        <row r="1235">
          <cell r="A1235">
            <v>35.270000000000003</v>
          </cell>
          <cell r="B1235">
            <v>1</v>
          </cell>
        </row>
        <row r="1236">
          <cell r="A1236">
            <v>16.059999999999999</v>
          </cell>
          <cell r="B1236">
            <v>2</v>
          </cell>
        </row>
        <row r="1237">
          <cell r="A1237">
            <v>8.35</v>
          </cell>
          <cell r="B1237">
            <v>1</v>
          </cell>
        </row>
        <row r="1238">
          <cell r="A1238">
            <v>94.56</v>
          </cell>
          <cell r="B1238">
            <v>1</v>
          </cell>
        </row>
        <row r="1239">
          <cell r="A1239">
            <v>77.77</v>
          </cell>
          <cell r="B1239">
            <v>1</v>
          </cell>
        </row>
        <row r="1240">
          <cell r="A1240">
            <v>76.73</v>
          </cell>
          <cell r="B1240">
            <v>1</v>
          </cell>
        </row>
        <row r="1241">
          <cell r="A1241">
            <v>59.43</v>
          </cell>
          <cell r="B1241">
            <v>1</v>
          </cell>
        </row>
        <row r="1242">
          <cell r="A1242">
            <v>141.38999999999999</v>
          </cell>
          <cell r="B1242">
            <v>1</v>
          </cell>
        </row>
        <row r="1243">
          <cell r="A1243">
            <v>128.97999999999999</v>
          </cell>
          <cell r="B1243">
            <v>2</v>
          </cell>
        </row>
        <row r="1244">
          <cell r="A1244">
            <v>88.28</v>
          </cell>
          <cell r="B1244">
            <v>2</v>
          </cell>
        </row>
        <row r="1245">
          <cell r="A1245">
            <v>137.19999999999999</v>
          </cell>
          <cell r="B1245">
            <v>1</v>
          </cell>
        </row>
        <row r="1246">
          <cell r="A1246">
            <v>132.57</v>
          </cell>
          <cell r="B1246">
            <v>1</v>
          </cell>
        </row>
        <row r="1247">
          <cell r="A1247">
            <v>141.74</v>
          </cell>
          <cell r="B1247">
            <v>2</v>
          </cell>
        </row>
        <row r="1248">
          <cell r="A1248">
            <v>45</v>
          </cell>
          <cell r="B1248">
            <v>1</v>
          </cell>
        </row>
        <row r="1249">
          <cell r="A1249">
            <v>74.989999999999995</v>
          </cell>
          <cell r="B1249">
            <v>1</v>
          </cell>
        </row>
        <row r="1250">
          <cell r="A1250">
            <v>97.49</v>
          </cell>
          <cell r="B1250">
            <v>1</v>
          </cell>
        </row>
        <row r="1251">
          <cell r="A1251">
            <v>18.02</v>
          </cell>
          <cell r="B1251">
            <v>2</v>
          </cell>
        </row>
        <row r="1252">
          <cell r="A1252">
            <v>12.84</v>
          </cell>
          <cell r="B1252">
            <v>2</v>
          </cell>
        </row>
        <row r="1253">
          <cell r="A1253">
            <v>186.79</v>
          </cell>
          <cell r="B1253">
            <v>1</v>
          </cell>
        </row>
        <row r="1254">
          <cell r="A1254">
            <v>49.52</v>
          </cell>
          <cell r="B1254">
            <v>2</v>
          </cell>
        </row>
        <row r="1255">
          <cell r="A1255">
            <v>56.78</v>
          </cell>
          <cell r="B1255">
            <v>2</v>
          </cell>
        </row>
        <row r="1256">
          <cell r="A1256">
            <v>88.26</v>
          </cell>
          <cell r="B1256">
            <v>2</v>
          </cell>
        </row>
        <row r="1257">
          <cell r="A1257">
            <v>167.54</v>
          </cell>
          <cell r="B1257">
            <v>1</v>
          </cell>
        </row>
        <row r="1258">
          <cell r="A1258">
            <v>106.62</v>
          </cell>
          <cell r="B1258">
            <v>1</v>
          </cell>
        </row>
        <row r="1259">
          <cell r="A1259">
            <v>17.170000000000002</v>
          </cell>
          <cell r="B1259">
            <v>2</v>
          </cell>
        </row>
        <row r="1260">
          <cell r="A1260">
            <v>55.94</v>
          </cell>
          <cell r="B1260">
            <v>1</v>
          </cell>
        </row>
        <row r="1261">
          <cell r="A1261">
            <v>169.23</v>
          </cell>
          <cell r="B1261">
            <v>1</v>
          </cell>
        </row>
        <row r="1262">
          <cell r="A1262">
            <v>31.89</v>
          </cell>
          <cell r="B1262">
            <v>2</v>
          </cell>
        </row>
        <row r="1263">
          <cell r="A1263">
            <v>40.049999999999997</v>
          </cell>
          <cell r="B1263">
            <v>1</v>
          </cell>
        </row>
        <row r="1264">
          <cell r="A1264">
            <v>69.47</v>
          </cell>
          <cell r="B1264">
            <v>1</v>
          </cell>
        </row>
        <row r="1265">
          <cell r="A1265">
            <v>95.15</v>
          </cell>
          <cell r="B1265">
            <v>1</v>
          </cell>
        </row>
        <row r="1266">
          <cell r="A1266">
            <v>354.74</v>
          </cell>
          <cell r="B1266">
            <v>1</v>
          </cell>
        </row>
        <row r="1267">
          <cell r="A1267">
            <v>299.06</v>
          </cell>
          <cell r="B1267">
            <v>1</v>
          </cell>
        </row>
        <row r="1268">
          <cell r="A1268">
            <v>95.55</v>
          </cell>
          <cell r="B1268">
            <v>1</v>
          </cell>
        </row>
        <row r="1269">
          <cell r="A1269">
            <v>43.48</v>
          </cell>
          <cell r="B1269">
            <v>2</v>
          </cell>
        </row>
        <row r="1270">
          <cell r="A1270">
            <v>21.73</v>
          </cell>
          <cell r="B1270">
            <v>1</v>
          </cell>
        </row>
        <row r="1271">
          <cell r="A1271">
            <v>68.75</v>
          </cell>
          <cell r="B1271">
            <v>1</v>
          </cell>
        </row>
        <row r="1272">
          <cell r="A1272">
            <v>237.12</v>
          </cell>
          <cell r="B1272">
            <v>2</v>
          </cell>
        </row>
        <row r="1273">
          <cell r="A1273">
            <v>54.18</v>
          </cell>
          <cell r="B1273">
            <v>1</v>
          </cell>
        </row>
        <row r="1274">
          <cell r="A1274">
            <v>30.64</v>
          </cell>
          <cell r="B1274">
            <v>1</v>
          </cell>
        </row>
        <row r="1275">
          <cell r="A1275">
            <v>100.36</v>
          </cell>
          <cell r="B1275">
            <v>1</v>
          </cell>
        </row>
        <row r="1276">
          <cell r="A1276">
            <v>43.01</v>
          </cell>
          <cell r="B1276">
            <v>2</v>
          </cell>
        </row>
        <row r="1277">
          <cell r="A1277">
            <v>35.97</v>
          </cell>
          <cell r="B1277">
            <v>2</v>
          </cell>
        </row>
        <row r="1278">
          <cell r="A1278">
            <v>38.75</v>
          </cell>
          <cell r="B1278">
            <v>2</v>
          </cell>
        </row>
        <row r="1279">
          <cell r="A1279">
            <v>128.43</v>
          </cell>
          <cell r="B1279">
            <v>1</v>
          </cell>
        </row>
        <row r="1280">
          <cell r="A1280">
            <v>26.91</v>
          </cell>
          <cell r="B1280">
            <v>1</v>
          </cell>
        </row>
        <row r="1281">
          <cell r="A1281">
            <v>48.21</v>
          </cell>
          <cell r="B1281">
            <v>1</v>
          </cell>
        </row>
        <row r="1282">
          <cell r="A1282">
            <v>139.13999999999999</v>
          </cell>
          <cell r="B1282">
            <v>1</v>
          </cell>
        </row>
        <row r="1283">
          <cell r="A1283">
            <v>131.58000000000001</v>
          </cell>
          <cell r="B1283">
            <v>1</v>
          </cell>
        </row>
        <row r="1284">
          <cell r="A1284">
            <v>33.67</v>
          </cell>
          <cell r="B1284">
            <v>2</v>
          </cell>
        </row>
        <row r="1285">
          <cell r="A1285">
            <v>106.83</v>
          </cell>
          <cell r="B1285">
            <v>1</v>
          </cell>
        </row>
        <row r="1286">
          <cell r="A1286">
            <v>193.32</v>
          </cell>
          <cell r="B1286">
            <v>1</v>
          </cell>
        </row>
        <row r="1287">
          <cell r="A1287">
            <v>142.94999999999999</v>
          </cell>
          <cell r="B1287">
            <v>1</v>
          </cell>
        </row>
        <row r="1288">
          <cell r="A1288">
            <v>76.78</v>
          </cell>
          <cell r="B1288">
            <v>1</v>
          </cell>
        </row>
        <row r="1289">
          <cell r="A1289">
            <v>14.43</v>
          </cell>
          <cell r="B1289">
            <v>2</v>
          </cell>
        </row>
        <row r="1290">
          <cell r="A1290">
            <v>46.6</v>
          </cell>
          <cell r="B1290">
            <v>2</v>
          </cell>
        </row>
        <row r="1291">
          <cell r="A1291">
            <v>23.41</v>
          </cell>
          <cell r="B1291">
            <v>2</v>
          </cell>
        </row>
        <row r="1292">
          <cell r="A1292">
            <v>129.05000000000001</v>
          </cell>
          <cell r="B1292">
            <v>2</v>
          </cell>
        </row>
        <row r="1293">
          <cell r="A1293">
            <v>15</v>
          </cell>
          <cell r="B1293">
            <v>1</v>
          </cell>
        </row>
        <row r="1294">
          <cell r="A1294">
            <v>40.130000000000003</v>
          </cell>
          <cell r="B1294">
            <v>14</v>
          </cell>
        </row>
        <row r="1295">
          <cell r="A1295">
            <v>11.45</v>
          </cell>
          <cell r="B1295">
            <v>2</v>
          </cell>
        </row>
        <row r="1296">
          <cell r="A1296">
            <v>63.51</v>
          </cell>
          <cell r="B1296">
            <v>2</v>
          </cell>
        </row>
        <row r="1297">
          <cell r="A1297">
            <v>124.86</v>
          </cell>
          <cell r="B1297">
            <v>1</v>
          </cell>
        </row>
        <row r="1298">
          <cell r="A1298">
            <v>44.38</v>
          </cell>
          <cell r="B1298">
            <v>2</v>
          </cell>
        </row>
        <row r="1299">
          <cell r="A1299">
            <v>69.959999999999994</v>
          </cell>
          <cell r="B1299">
            <v>2</v>
          </cell>
        </row>
        <row r="1300">
          <cell r="A1300">
            <v>106.72</v>
          </cell>
          <cell r="B1300">
            <v>2</v>
          </cell>
        </row>
        <row r="1301">
          <cell r="A1301">
            <v>42.05</v>
          </cell>
          <cell r="B1301">
            <v>1</v>
          </cell>
        </row>
        <row r="1302">
          <cell r="A1302">
            <v>16.95</v>
          </cell>
          <cell r="B1302">
            <v>2</v>
          </cell>
        </row>
        <row r="1303">
          <cell r="A1303">
            <v>64.36</v>
          </cell>
          <cell r="B1303">
            <v>2</v>
          </cell>
        </row>
        <row r="1304">
          <cell r="A1304">
            <v>101.81</v>
          </cell>
          <cell r="B1304">
            <v>2</v>
          </cell>
        </row>
        <row r="1305">
          <cell r="A1305">
            <v>66.38</v>
          </cell>
          <cell r="B1305">
            <v>1</v>
          </cell>
        </row>
        <row r="1306">
          <cell r="A1306">
            <v>54.35</v>
          </cell>
          <cell r="B1306">
            <v>1</v>
          </cell>
        </row>
        <row r="1307">
          <cell r="A1307">
            <v>135.93</v>
          </cell>
          <cell r="B1307">
            <v>2</v>
          </cell>
        </row>
        <row r="1308">
          <cell r="A1308">
            <v>59.08</v>
          </cell>
          <cell r="B1308">
            <v>2</v>
          </cell>
        </row>
        <row r="1309">
          <cell r="A1309">
            <v>183.37</v>
          </cell>
          <cell r="B1309">
            <v>1</v>
          </cell>
        </row>
        <row r="1310">
          <cell r="A1310">
            <v>51.62</v>
          </cell>
          <cell r="B1310">
            <v>1</v>
          </cell>
        </row>
        <row r="1311">
          <cell r="A1311">
            <v>190.78</v>
          </cell>
          <cell r="B1311">
            <v>1</v>
          </cell>
        </row>
        <row r="1312">
          <cell r="A1312">
            <v>70.89</v>
          </cell>
          <cell r="B1312">
            <v>1</v>
          </cell>
        </row>
        <row r="1313">
          <cell r="A1313">
            <v>74.22</v>
          </cell>
          <cell r="B1313">
            <v>3</v>
          </cell>
        </row>
        <row r="1314">
          <cell r="A1314">
            <v>59.78</v>
          </cell>
          <cell r="B1314">
            <v>1</v>
          </cell>
        </row>
        <row r="1315">
          <cell r="A1315">
            <v>30.01</v>
          </cell>
          <cell r="B1315">
            <v>1</v>
          </cell>
        </row>
        <row r="1316">
          <cell r="A1316">
            <v>141.5</v>
          </cell>
          <cell r="B1316">
            <v>1</v>
          </cell>
        </row>
        <row r="1317">
          <cell r="A1317">
            <v>40.51</v>
          </cell>
          <cell r="B1317">
            <v>2</v>
          </cell>
        </row>
        <row r="1318">
          <cell r="A1318">
            <v>188.23</v>
          </cell>
          <cell r="B1318">
            <v>1</v>
          </cell>
        </row>
        <row r="1319">
          <cell r="A1319">
            <v>148.99</v>
          </cell>
          <cell r="B1319">
            <v>1</v>
          </cell>
        </row>
        <row r="1320">
          <cell r="A1320">
            <v>78.06</v>
          </cell>
          <cell r="B1320">
            <v>1</v>
          </cell>
        </row>
        <row r="1321">
          <cell r="A1321">
            <v>127.33</v>
          </cell>
          <cell r="B1321">
            <v>1</v>
          </cell>
        </row>
        <row r="1322">
          <cell r="A1322">
            <v>67.459999999999994</v>
          </cell>
          <cell r="B1322">
            <v>2</v>
          </cell>
        </row>
        <row r="1323">
          <cell r="A1323">
            <v>45.08</v>
          </cell>
          <cell r="B1323">
            <v>1</v>
          </cell>
        </row>
        <row r="1324">
          <cell r="A1324">
            <v>52.29</v>
          </cell>
          <cell r="B1324">
            <v>1</v>
          </cell>
        </row>
        <row r="1325">
          <cell r="A1325">
            <v>72.31</v>
          </cell>
          <cell r="B1325">
            <v>1</v>
          </cell>
        </row>
        <row r="1326">
          <cell r="A1326">
            <v>91.24</v>
          </cell>
          <cell r="B1326">
            <v>2</v>
          </cell>
        </row>
        <row r="1327">
          <cell r="A1327">
            <v>44.75</v>
          </cell>
          <cell r="B1327">
            <v>1</v>
          </cell>
        </row>
        <row r="1328">
          <cell r="A1328">
            <v>53.34</v>
          </cell>
          <cell r="B1328">
            <v>2</v>
          </cell>
        </row>
        <row r="1329">
          <cell r="A1329">
            <v>44.23</v>
          </cell>
          <cell r="B1329">
            <v>2</v>
          </cell>
        </row>
        <row r="1330">
          <cell r="A1330">
            <v>67.11</v>
          </cell>
          <cell r="B1330">
            <v>1</v>
          </cell>
        </row>
        <row r="1331">
          <cell r="A1331">
            <v>78.319999999999993</v>
          </cell>
          <cell r="B1331">
            <v>1</v>
          </cell>
        </row>
        <row r="1332">
          <cell r="A1332">
            <v>52.11</v>
          </cell>
          <cell r="B1332">
            <v>1</v>
          </cell>
        </row>
        <row r="1333">
          <cell r="A1333">
            <v>185.36</v>
          </cell>
          <cell r="B1333">
            <v>1</v>
          </cell>
        </row>
        <row r="1334">
          <cell r="A1334">
            <v>138.66</v>
          </cell>
          <cell r="B1334">
            <v>1</v>
          </cell>
        </row>
        <row r="1335">
          <cell r="A1335">
            <v>65.08</v>
          </cell>
          <cell r="B1335">
            <v>1</v>
          </cell>
        </row>
        <row r="1336">
          <cell r="A1336">
            <v>387.19</v>
          </cell>
          <cell r="B1336">
            <v>1</v>
          </cell>
        </row>
        <row r="1337">
          <cell r="A1337">
            <v>79.709999999999994</v>
          </cell>
          <cell r="B1337">
            <v>2</v>
          </cell>
        </row>
        <row r="1338">
          <cell r="A1338">
            <v>46.98</v>
          </cell>
          <cell r="B1338">
            <v>2</v>
          </cell>
        </row>
        <row r="1339">
          <cell r="A1339">
            <v>159.11000000000001</v>
          </cell>
          <cell r="B1339">
            <v>1</v>
          </cell>
        </row>
        <row r="1340">
          <cell r="A1340">
            <v>53.82</v>
          </cell>
          <cell r="B1340">
            <v>2</v>
          </cell>
        </row>
        <row r="1341">
          <cell r="A1341">
            <v>30.92</v>
          </cell>
          <cell r="B1341">
            <v>1</v>
          </cell>
        </row>
        <row r="1342">
          <cell r="A1342">
            <v>18.100000000000001</v>
          </cell>
          <cell r="B1342">
            <v>1</v>
          </cell>
        </row>
        <row r="1343">
          <cell r="A1343">
            <v>60.65</v>
          </cell>
          <cell r="B1343">
            <v>2</v>
          </cell>
        </row>
        <row r="1344">
          <cell r="A1344">
            <v>57.55</v>
          </cell>
          <cell r="B1344">
            <v>1</v>
          </cell>
        </row>
        <row r="1345">
          <cell r="A1345">
            <v>60.59</v>
          </cell>
          <cell r="B1345">
            <v>1</v>
          </cell>
        </row>
        <row r="1346">
          <cell r="A1346">
            <v>38.61</v>
          </cell>
          <cell r="B1346">
            <v>2</v>
          </cell>
        </row>
        <row r="1347">
          <cell r="A1347">
            <v>68.2</v>
          </cell>
          <cell r="B1347">
            <v>1</v>
          </cell>
        </row>
        <row r="1348">
          <cell r="A1348">
            <v>59.16</v>
          </cell>
          <cell r="B1348">
            <v>1</v>
          </cell>
        </row>
        <row r="1349">
          <cell r="A1349">
            <v>38.520000000000003</v>
          </cell>
          <cell r="B1349">
            <v>1</v>
          </cell>
        </row>
        <row r="1350">
          <cell r="A1350">
            <v>37.9</v>
          </cell>
          <cell r="B1350">
            <v>2</v>
          </cell>
        </row>
        <row r="1351">
          <cell r="A1351">
            <v>48.25</v>
          </cell>
          <cell r="B1351">
            <v>1</v>
          </cell>
        </row>
        <row r="1352">
          <cell r="A1352">
            <v>30.56</v>
          </cell>
          <cell r="B1352">
            <v>1</v>
          </cell>
        </row>
        <row r="1353">
          <cell r="A1353">
            <v>58.89</v>
          </cell>
          <cell r="B1353">
            <v>1</v>
          </cell>
        </row>
        <row r="1354">
          <cell r="A1354">
            <v>25.68</v>
          </cell>
          <cell r="B1354">
            <v>2</v>
          </cell>
        </row>
        <row r="1355">
          <cell r="A1355">
            <v>283.23</v>
          </cell>
          <cell r="B1355">
            <v>1</v>
          </cell>
        </row>
        <row r="1356">
          <cell r="A1356">
            <v>70.790000000000006</v>
          </cell>
          <cell r="B1356">
            <v>1</v>
          </cell>
        </row>
        <row r="1357">
          <cell r="A1357">
            <v>53.29</v>
          </cell>
          <cell r="B1357">
            <v>1</v>
          </cell>
        </row>
        <row r="1358">
          <cell r="A1358">
            <v>154.53</v>
          </cell>
          <cell r="B1358">
            <v>1</v>
          </cell>
        </row>
        <row r="1359">
          <cell r="A1359">
            <v>181.51</v>
          </cell>
          <cell r="B1359">
            <v>1</v>
          </cell>
        </row>
        <row r="1360">
          <cell r="A1360">
            <v>3.84</v>
          </cell>
          <cell r="B1360">
            <v>1</v>
          </cell>
        </row>
        <row r="1361">
          <cell r="A1361">
            <v>119.55</v>
          </cell>
          <cell r="B1361">
            <v>2</v>
          </cell>
        </row>
        <row r="1362">
          <cell r="A1362">
            <v>26.29</v>
          </cell>
          <cell r="B1362">
            <v>1</v>
          </cell>
        </row>
        <row r="1363">
          <cell r="A1363">
            <v>32.340000000000003</v>
          </cell>
          <cell r="B1363">
            <v>1</v>
          </cell>
        </row>
        <row r="1364">
          <cell r="A1364">
            <v>173.16</v>
          </cell>
          <cell r="B1364">
            <v>1</v>
          </cell>
        </row>
        <row r="1365">
          <cell r="A1365">
            <v>206.4</v>
          </cell>
          <cell r="B1365">
            <v>1</v>
          </cell>
        </row>
        <row r="1366">
          <cell r="A1366">
            <v>40.94</v>
          </cell>
          <cell r="B1366">
            <v>2</v>
          </cell>
        </row>
        <row r="1367">
          <cell r="A1367">
            <v>93.29</v>
          </cell>
          <cell r="B1367">
            <v>2</v>
          </cell>
        </row>
        <row r="1368">
          <cell r="A1368">
            <v>170.7</v>
          </cell>
          <cell r="B1368">
            <v>1</v>
          </cell>
        </row>
        <row r="1369">
          <cell r="A1369">
            <v>28.78</v>
          </cell>
          <cell r="B1369">
            <v>2</v>
          </cell>
        </row>
        <row r="1370">
          <cell r="A1370">
            <v>43.62</v>
          </cell>
          <cell r="B1370">
            <v>2</v>
          </cell>
        </row>
        <row r="1371">
          <cell r="A1371">
            <v>9.58</v>
          </cell>
          <cell r="B1371">
            <v>1</v>
          </cell>
        </row>
        <row r="1372">
          <cell r="A1372">
            <v>31.28</v>
          </cell>
          <cell r="B1372">
            <v>1</v>
          </cell>
        </row>
        <row r="1373">
          <cell r="A1373">
            <v>68.05</v>
          </cell>
          <cell r="B1373">
            <v>1</v>
          </cell>
        </row>
        <row r="1374">
          <cell r="A1374">
            <v>33.43</v>
          </cell>
          <cell r="B1374">
            <v>1</v>
          </cell>
        </row>
        <row r="1375">
          <cell r="A1375">
            <v>104.54</v>
          </cell>
          <cell r="B1375">
            <v>1</v>
          </cell>
        </row>
        <row r="1376">
          <cell r="A1376">
            <v>202.33</v>
          </cell>
          <cell r="B1376">
            <v>1</v>
          </cell>
        </row>
        <row r="1377">
          <cell r="A1377">
            <v>110.38</v>
          </cell>
          <cell r="B1377">
            <v>2</v>
          </cell>
        </row>
        <row r="1378">
          <cell r="A1378">
            <v>141.99</v>
          </cell>
          <cell r="B1378">
            <v>2</v>
          </cell>
        </row>
        <row r="1379">
          <cell r="A1379">
            <v>33.32</v>
          </cell>
          <cell r="B1379">
            <v>4</v>
          </cell>
        </row>
        <row r="1380">
          <cell r="A1380">
            <v>74.650000000000006</v>
          </cell>
          <cell r="B1380">
            <v>1</v>
          </cell>
        </row>
        <row r="1381">
          <cell r="A1381">
            <v>20.04</v>
          </cell>
          <cell r="B1381">
            <v>1</v>
          </cell>
        </row>
        <row r="1382">
          <cell r="A1382">
            <v>200.16</v>
          </cell>
          <cell r="B1382">
            <v>1</v>
          </cell>
        </row>
        <row r="1383">
          <cell r="A1383">
            <v>138.94999999999999</v>
          </cell>
          <cell r="B1383">
            <v>1</v>
          </cell>
        </row>
        <row r="1384">
          <cell r="A1384">
            <v>30.61</v>
          </cell>
          <cell r="B1384">
            <v>2</v>
          </cell>
        </row>
        <row r="1385">
          <cell r="A1385">
            <v>77.34</v>
          </cell>
          <cell r="B1385">
            <v>1</v>
          </cell>
        </row>
        <row r="1386">
          <cell r="A1386">
            <v>37.15</v>
          </cell>
          <cell r="B1386">
            <v>2</v>
          </cell>
        </row>
        <row r="1387">
          <cell r="A1387">
            <v>136.36000000000001</v>
          </cell>
          <cell r="B1387">
            <v>1</v>
          </cell>
        </row>
        <row r="1388">
          <cell r="A1388">
            <v>44.42</v>
          </cell>
          <cell r="B1388">
            <v>2</v>
          </cell>
        </row>
        <row r="1389">
          <cell r="A1389">
            <v>11.14</v>
          </cell>
          <cell r="B1389">
            <v>2</v>
          </cell>
        </row>
        <row r="1390">
          <cell r="A1390">
            <v>63.47</v>
          </cell>
          <cell r="B1390">
            <v>1</v>
          </cell>
        </row>
        <row r="1391">
          <cell r="A1391">
            <v>14.66</v>
          </cell>
          <cell r="B1391">
            <v>1</v>
          </cell>
        </row>
        <row r="1392">
          <cell r="A1392">
            <v>46.62</v>
          </cell>
          <cell r="B1392">
            <v>1</v>
          </cell>
        </row>
        <row r="1393">
          <cell r="A1393">
            <v>60.78</v>
          </cell>
          <cell r="B1393">
            <v>1</v>
          </cell>
        </row>
        <row r="1394">
          <cell r="A1394">
            <v>92.39</v>
          </cell>
          <cell r="B1394">
            <v>2</v>
          </cell>
        </row>
        <row r="1395">
          <cell r="A1395">
            <v>184.59</v>
          </cell>
          <cell r="B1395">
            <v>1</v>
          </cell>
        </row>
        <row r="1396">
          <cell r="A1396">
            <v>106.06</v>
          </cell>
          <cell r="B1396">
            <v>1</v>
          </cell>
        </row>
        <row r="1397">
          <cell r="A1397">
            <v>67.03</v>
          </cell>
          <cell r="B1397">
            <v>1</v>
          </cell>
        </row>
        <row r="1398">
          <cell r="A1398">
            <v>166.78</v>
          </cell>
          <cell r="B1398">
            <v>1</v>
          </cell>
        </row>
        <row r="1399">
          <cell r="A1399">
            <v>65.56</v>
          </cell>
          <cell r="B1399">
            <v>1</v>
          </cell>
        </row>
        <row r="1400">
          <cell r="A1400">
            <v>63.53</v>
          </cell>
          <cell r="B1400">
            <v>1</v>
          </cell>
        </row>
        <row r="1401">
          <cell r="A1401">
            <v>45.93</v>
          </cell>
          <cell r="B1401">
            <v>1</v>
          </cell>
        </row>
        <row r="1402">
          <cell r="A1402">
            <v>102.42</v>
          </cell>
          <cell r="B1402">
            <v>2</v>
          </cell>
        </row>
        <row r="1403">
          <cell r="A1403">
            <v>172.04</v>
          </cell>
          <cell r="B1403">
            <v>1</v>
          </cell>
        </row>
        <row r="1404">
          <cell r="A1404">
            <v>54.49</v>
          </cell>
          <cell r="B1404">
            <v>1</v>
          </cell>
        </row>
        <row r="1405">
          <cell r="A1405">
            <v>88.65</v>
          </cell>
          <cell r="B1405">
            <v>1</v>
          </cell>
        </row>
        <row r="1406">
          <cell r="A1406">
            <v>33.4</v>
          </cell>
          <cell r="B1406">
            <v>1</v>
          </cell>
        </row>
        <row r="1407">
          <cell r="A1407">
            <v>27.75</v>
          </cell>
          <cell r="B1407">
            <v>1</v>
          </cell>
        </row>
        <row r="1408">
          <cell r="A1408">
            <v>191.98</v>
          </cell>
          <cell r="B1408">
            <v>1</v>
          </cell>
        </row>
        <row r="1409">
          <cell r="A1409">
            <v>38.9</v>
          </cell>
          <cell r="B1409">
            <v>2</v>
          </cell>
        </row>
        <row r="1410">
          <cell r="A1410">
            <v>12.82</v>
          </cell>
          <cell r="B1410">
            <v>2</v>
          </cell>
        </row>
        <row r="1411">
          <cell r="A1411">
            <v>40.619999999999997</v>
          </cell>
          <cell r="B1411">
            <v>1</v>
          </cell>
        </row>
        <row r="1412">
          <cell r="A1412">
            <v>58.26</v>
          </cell>
          <cell r="B1412">
            <v>1</v>
          </cell>
        </row>
        <row r="1413">
          <cell r="A1413">
            <v>74.11</v>
          </cell>
          <cell r="B1413">
            <v>1</v>
          </cell>
        </row>
        <row r="1414">
          <cell r="A1414">
            <v>52.03</v>
          </cell>
          <cell r="B1414">
            <v>1</v>
          </cell>
        </row>
        <row r="1415">
          <cell r="A1415">
            <v>90.66</v>
          </cell>
          <cell r="B1415">
            <v>1</v>
          </cell>
        </row>
        <row r="1416">
          <cell r="A1416">
            <v>93.26</v>
          </cell>
          <cell r="B1416">
            <v>1</v>
          </cell>
        </row>
        <row r="1417">
          <cell r="A1417">
            <v>32.75</v>
          </cell>
          <cell r="B1417">
            <v>1</v>
          </cell>
        </row>
        <row r="1418">
          <cell r="A1418">
            <v>6.46</v>
          </cell>
          <cell r="B1418">
            <v>2</v>
          </cell>
        </row>
        <row r="1419">
          <cell r="A1419">
            <v>133.66999999999999</v>
          </cell>
          <cell r="B1419">
            <v>2</v>
          </cell>
        </row>
        <row r="1420">
          <cell r="A1420">
            <v>80.540000000000006</v>
          </cell>
          <cell r="B1420">
            <v>1</v>
          </cell>
        </row>
        <row r="1421">
          <cell r="A1421">
            <v>174.48</v>
          </cell>
          <cell r="B1421">
            <v>1</v>
          </cell>
        </row>
        <row r="1422">
          <cell r="A1422">
            <v>51.93</v>
          </cell>
          <cell r="B1422">
            <v>2</v>
          </cell>
        </row>
        <row r="1423">
          <cell r="A1423">
            <v>56.67</v>
          </cell>
          <cell r="B1423">
            <v>2</v>
          </cell>
        </row>
        <row r="1424">
          <cell r="A1424">
            <v>60.4</v>
          </cell>
          <cell r="B1424">
            <v>3</v>
          </cell>
        </row>
        <row r="1425">
          <cell r="A1425">
            <v>28.16</v>
          </cell>
          <cell r="B1425">
            <v>1</v>
          </cell>
        </row>
        <row r="1426">
          <cell r="A1426">
            <v>12.62</v>
          </cell>
          <cell r="B1426">
            <v>2</v>
          </cell>
        </row>
        <row r="1427">
          <cell r="A1427">
            <v>86.93</v>
          </cell>
          <cell r="B1427">
            <v>1</v>
          </cell>
        </row>
        <row r="1428">
          <cell r="A1428">
            <v>330.36</v>
          </cell>
          <cell r="B1428">
            <v>1</v>
          </cell>
        </row>
        <row r="1429">
          <cell r="A1429">
            <v>60.71</v>
          </cell>
          <cell r="B1429">
            <v>1</v>
          </cell>
        </row>
        <row r="1430">
          <cell r="A1430">
            <v>88.35</v>
          </cell>
          <cell r="B1430">
            <v>1</v>
          </cell>
        </row>
        <row r="1431">
          <cell r="A1431">
            <v>34.17</v>
          </cell>
          <cell r="B1431">
            <v>2</v>
          </cell>
        </row>
        <row r="1432">
          <cell r="A1432">
            <v>179.02</v>
          </cell>
          <cell r="B1432">
            <v>1</v>
          </cell>
        </row>
        <row r="1433">
          <cell r="A1433">
            <v>15.21</v>
          </cell>
          <cell r="B1433">
            <v>2</v>
          </cell>
        </row>
        <row r="1434">
          <cell r="A1434">
            <v>57.35</v>
          </cell>
          <cell r="B1434">
            <v>1</v>
          </cell>
        </row>
        <row r="1435">
          <cell r="A1435">
            <v>20.57</v>
          </cell>
          <cell r="B1435">
            <v>1</v>
          </cell>
        </row>
        <row r="1436">
          <cell r="A1436">
            <v>18.07</v>
          </cell>
          <cell r="B1436">
            <v>2</v>
          </cell>
        </row>
        <row r="1437">
          <cell r="A1437">
            <v>41.82</v>
          </cell>
          <cell r="B1437">
            <v>1</v>
          </cell>
        </row>
        <row r="1438">
          <cell r="A1438">
            <v>67.98</v>
          </cell>
          <cell r="B1438">
            <v>1</v>
          </cell>
        </row>
        <row r="1439">
          <cell r="A1439">
            <v>108.59</v>
          </cell>
          <cell r="B1439">
            <v>1</v>
          </cell>
        </row>
        <row r="1440">
          <cell r="A1440">
            <v>32.72</v>
          </cell>
          <cell r="B1440">
            <v>1</v>
          </cell>
        </row>
        <row r="1441">
          <cell r="A1441">
            <v>115.15</v>
          </cell>
          <cell r="B1441">
            <v>2</v>
          </cell>
        </row>
        <row r="1442">
          <cell r="A1442">
            <v>44.31</v>
          </cell>
          <cell r="B1442">
            <v>1</v>
          </cell>
        </row>
        <row r="1443">
          <cell r="A1443">
            <v>108.85</v>
          </cell>
          <cell r="B1443">
            <v>2</v>
          </cell>
        </row>
        <row r="1444">
          <cell r="A1444">
            <v>72.75</v>
          </cell>
          <cell r="B1444">
            <v>1</v>
          </cell>
        </row>
        <row r="1445">
          <cell r="A1445">
            <v>114.93</v>
          </cell>
          <cell r="B1445">
            <v>2</v>
          </cell>
        </row>
        <row r="1446">
          <cell r="A1446">
            <v>86.83</v>
          </cell>
          <cell r="B1446">
            <v>1</v>
          </cell>
        </row>
        <row r="1447">
          <cell r="A1447">
            <v>53.97</v>
          </cell>
          <cell r="B1447">
            <v>1</v>
          </cell>
        </row>
        <row r="1448">
          <cell r="A1448">
            <v>46.18</v>
          </cell>
          <cell r="B1448">
            <v>2</v>
          </cell>
        </row>
        <row r="1449">
          <cell r="A1449">
            <v>41.76</v>
          </cell>
          <cell r="B1449">
            <v>1</v>
          </cell>
        </row>
        <row r="1450">
          <cell r="A1450">
            <v>25.8</v>
          </cell>
          <cell r="B1450">
            <v>1</v>
          </cell>
        </row>
        <row r="1451">
          <cell r="A1451">
            <v>132.93</v>
          </cell>
          <cell r="B1451">
            <v>1</v>
          </cell>
        </row>
        <row r="1452">
          <cell r="A1452">
            <v>136.6</v>
          </cell>
          <cell r="B1452">
            <v>1</v>
          </cell>
        </row>
        <row r="1453">
          <cell r="A1453">
            <v>50.93</v>
          </cell>
          <cell r="B1453">
            <v>1</v>
          </cell>
        </row>
        <row r="1454">
          <cell r="A1454">
            <v>51.15</v>
          </cell>
          <cell r="B1454">
            <v>1</v>
          </cell>
        </row>
        <row r="1455">
          <cell r="A1455">
            <v>95.32</v>
          </cell>
          <cell r="B1455">
            <v>1</v>
          </cell>
        </row>
        <row r="1456">
          <cell r="A1456">
            <v>10.66</v>
          </cell>
          <cell r="B1456">
            <v>1</v>
          </cell>
        </row>
        <row r="1457">
          <cell r="A1457">
            <v>232.38</v>
          </cell>
          <cell r="B1457">
            <v>1</v>
          </cell>
        </row>
        <row r="1458">
          <cell r="A1458">
            <v>132.86000000000001</v>
          </cell>
          <cell r="B1458">
            <v>1</v>
          </cell>
        </row>
        <row r="1459">
          <cell r="A1459">
            <v>32.090000000000003</v>
          </cell>
          <cell r="B1459">
            <v>3</v>
          </cell>
        </row>
        <row r="1460">
          <cell r="A1460">
            <v>396.67</v>
          </cell>
          <cell r="B1460">
            <v>1</v>
          </cell>
        </row>
        <row r="1461">
          <cell r="A1461">
            <v>79.260000000000005</v>
          </cell>
          <cell r="B1461">
            <v>1</v>
          </cell>
        </row>
        <row r="1462">
          <cell r="A1462">
            <v>54.46</v>
          </cell>
          <cell r="B1462">
            <v>1</v>
          </cell>
        </row>
        <row r="1463">
          <cell r="A1463">
            <v>71.19</v>
          </cell>
          <cell r="B1463">
            <v>1</v>
          </cell>
        </row>
        <row r="1464">
          <cell r="A1464">
            <v>17.100000000000001</v>
          </cell>
          <cell r="B1464">
            <v>1</v>
          </cell>
        </row>
        <row r="1465">
          <cell r="A1465">
            <v>768.88</v>
          </cell>
          <cell r="B1465">
            <v>1</v>
          </cell>
        </row>
        <row r="1466">
          <cell r="A1466">
            <v>171.22</v>
          </cell>
          <cell r="B1466">
            <v>1</v>
          </cell>
        </row>
        <row r="1467">
          <cell r="A1467">
            <v>102.9</v>
          </cell>
          <cell r="B1467">
            <v>2</v>
          </cell>
        </row>
        <row r="1468">
          <cell r="A1468">
            <v>115.13</v>
          </cell>
          <cell r="B1468">
            <v>1</v>
          </cell>
        </row>
        <row r="1469">
          <cell r="A1469">
            <v>87.18</v>
          </cell>
          <cell r="B1469">
            <v>1</v>
          </cell>
        </row>
        <row r="1470">
          <cell r="A1470">
            <v>52.53</v>
          </cell>
          <cell r="B1470">
            <v>1</v>
          </cell>
        </row>
        <row r="1471">
          <cell r="A1471">
            <v>74.12</v>
          </cell>
          <cell r="B1471">
            <v>1</v>
          </cell>
        </row>
        <row r="1472">
          <cell r="A1472">
            <v>138.35</v>
          </cell>
          <cell r="B1472">
            <v>2</v>
          </cell>
        </row>
        <row r="1473">
          <cell r="A1473">
            <v>63.88</v>
          </cell>
          <cell r="B1473">
            <v>1</v>
          </cell>
        </row>
        <row r="1474">
          <cell r="A1474">
            <v>104.34</v>
          </cell>
          <cell r="B1474">
            <v>2</v>
          </cell>
        </row>
        <row r="1475">
          <cell r="A1475">
            <v>174.42</v>
          </cell>
          <cell r="B1475">
            <v>1</v>
          </cell>
        </row>
        <row r="1476">
          <cell r="A1476">
            <v>93.21</v>
          </cell>
          <cell r="B1476">
            <v>2</v>
          </cell>
        </row>
        <row r="1477">
          <cell r="A1477">
            <v>67.239999999999995</v>
          </cell>
          <cell r="B1477">
            <v>1</v>
          </cell>
        </row>
        <row r="1478">
          <cell r="A1478">
            <v>96.84</v>
          </cell>
          <cell r="B1478">
            <v>2</v>
          </cell>
        </row>
        <row r="1479">
          <cell r="A1479">
            <v>76.2</v>
          </cell>
          <cell r="B1479">
            <v>2</v>
          </cell>
        </row>
        <row r="1480">
          <cell r="A1480">
            <v>109.46</v>
          </cell>
          <cell r="B1480">
            <v>1</v>
          </cell>
        </row>
        <row r="1481">
          <cell r="A1481">
            <v>189.34</v>
          </cell>
          <cell r="B1481">
            <v>1</v>
          </cell>
        </row>
        <row r="1482">
          <cell r="A1482">
            <v>76.13</v>
          </cell>
          <cell r="B1482">
            <v>1</v>
          </cell>
        </row>
        <row r="1483">
          <cell r="A1483">
            <v>78.98</v>
          </cell>
          <cell r="B1483">
            <v>1</v>
          </cell>
        </row>
        <row r="1484">
          <cell r="A1484">
            <v>137.46</v>
          </cell>
          <cell r="B1484">
            <v>1</v>
          </cell>
        </row>
        <row r="1485">
          <cell r="A1485">
            <v>451.42</v>
          </cell>
          <cell r="B1485">
            <v>1</v>
          </cell>
        </row>
        <row r="1486">
          <cell r="A1486">
            <v>125.81</v>
          </cell>
          <cell r="B1486">
            <v>1</v>
          </cell>
        </row>
        <row r="1487">
          <cell r="A1487">
            <v>641.66999999999996</v>
          </cell>
          <cell r="B1487">
            <v>1</v>
          </cell>
        </row>
        <row r="1488">
          <cell r="A1488">
            <v>225.26</v>
          </cell>
          <cell r="B1488">
            <v>1</v>
          </cell>
        </row>
        <row r="1489">
          <cell r="A1489">
            <v>171.46</v>
          </cell>
          <cell r="B1489">
            <v>1</v>
          </cell>
        </row>
        <row r="1490">
          <cell r="A1490">
            <v>110.3</v>
          </cell>
          <cell r="B1490">
            <v>2</v>
          </cell>
        </row>
        <row r="1491">
          <cell r="A1491">
            <v>89.65</v>
          </cell>
          <cell r="B1491">
            <v>1</v>
          </cell>
        </row>
        <row r="1492">
          <cell r="A1492">
            <v>21.82</v>
          </cell>
          <cell r="B1492">
            <v>4</v>
          </cell>
        </row>
        <row r="1493">
          <cell r="A1493">
            <v>59.68</v>
          </cell>
          <cell r="B1493">
            <v>1</v>
          </cell>
        </row>
        <row r="1494">
          <cell r="A1494">
            <v>31.6</v>
          </cell>
          <cell r="B1494">
            <v>1</v>
          </cell>
        </row>
        <row r="1495">
          <cell r="A1495">
            <v>88.7</v>
          </cell>
          <cell r="B1495">
            <v>1</v>
          </cell>
        </row>
        <row r="1496">
          <cell r="A1496">
            <v>330.03</v>
          </cell>
          <cell r="B1496">
            <v>1</v>
          </cell>
        </row>
        <row r="1497">
          <cell r="A1497">
            <v>96.96</v>
          </cell>
          <cell r="B1497">
            <v>2</v>
          </cell>
        </row>
        <row r="1498">
          <cell r="A1498">
            <v>87.33</v>
          </cell>
          <cell r="B1498">
            <v>1</v>
          </cell>
        </row>
        <row r="1499">
          <cell r="A1499">
            <v>86.41</v>
          </cell>
          <cell r="B1499">
            <v>1</v>
          </cell>
        </row>
        <row r="1500">
          <cell r="A1500">
            <v>224.6</v>
          </cell>
          <cell r="B1500">
            <v>1</v>
          </cell>
        </row>
        <row r="1501">
          <cell r="A1501">
            <v>48.68</v>
          </cell>
          <cell r="B1501">
            <v>1</v>
          </cell>
        </row>
        <row r="1502">
          <cell r="A1502">
            <v>22.36</v>
          </cell>
          <cell r="B1502">
            <v>3</v>
          </cell>
        </row>
        <row r="1503">
          <cell r="A1503">
            <v>63.79</v>
          </cell>
          <cell r="B1503">
            <v>1</v>
          </cell>
        </row>
        <row r="1504">
          <cell r="A1504">
            <v>28.36</v>
          </cell>
          <cell r="B1504">
            <v>1</v>
          </cell>
        </row>
        <row r="1505">
          <cell r="A1505">
            <v>78.25</v>
          </cell>
          <cell r="B1505">
            <v>1</v>
          </cell>
        </row>
        <row r="1506">
          <cell r="A1506">
            <v>27.62</v>
          </cell>
          <cell r="B1506">
            <v>3</v>
          </cell>
        </row>
        <row r="1507">
          <cell r="A1507">
            <v>87.54</v>
          </cell>
          <cell r="B1507">
            <v>1</v>
          </cell>
        </row>
        <row r="1508">
          <cell r="A1508">
            <v>150.03</v>
          </cell>
          <cell r="B1508">
            <v>1</v>
          </cell>
        </row>
        <row r="1509">
          <cell r="A1509">
            <v>49.97</v>
          </cell>
          <cell r="B1509">
            <v>2</v>
          </cell>
        </row>
        <row r="1510">
          <cell r="A1510">
            <v>118.36</v>
          </cell>
          <cell r="B1510">
            <v>2</v>
          </cell>
        </row>
        <row r="1511">
          <cell r="A1511">
            <v>15.38</v>
          </cell>
          <cell r="B1511">
            <v>2</v>
          </cell>
        </row>
        <row r="1512">
          <cell r="A1512">
            <v>111.42</v>
          </cell>
          <cell r="B1512">
            <v>2</v>
          </cell>
        </row>
        <row r="1513">
          <cell r="A1513">
            <v>17.02</v>
          </cell>
          <cell r="B1513">
            <v>1</v>
          </cell>
        </row>
        <row r="1514">
          <cell r="A1514">
            <v>80.42</v>
          </cell>
          <cell r="B1514">
            <v>1</v>
          </cell>
        </row>
        <row r="1515">
          <cell r="A1515">
            <v>105.93</v>
          </cell>
          <cell r="B1515">
            <v>3</v>
          </cell>
        </row>
        <row r="1516">
          <cell r="A1516">
            <v>40.090000000000003</v>
          </cell>
          <cell r="B1516">
            <v>1</v>
          </cell>
        </row>
        <row r="1517">
          <cell r="A1517">
            <v>42.14</v>
          </cell>
          <cell r="B1517">
            <v>2</v>
          </cell>
        </row>
        <row r="1518">
          <cell r="A1518">
            <v>52.38</v>
          </cell>
          <cell r="B1518">
            <v>2</v>
          </cell>
        </row>
        <row r="1519">
          <cell r="A1519">
            <v>33.46</v>
          </cell>
          <cell r="B1519">
            <v>1</v>
          </cell>
        </row>
        <row r="1520">
          <cell r="A1520">
            <v>57.63</v>
          </cell>
          <cell r="B1520">
            <v>2</v>
          </cell>
        </row>
        <row r="1521">
          <cell r="A1521">
            <v>46.91</v>
          </cell>
          <cell r="B1521">
            <v>1</v>
          </cell>
        </row>
        <row r="1522">
          <cell r="A1522">
            <v>120.35</v>
          </cell>
          <cell r="B1522">
            <v>1</v>
          </cell>
        </row>
        <row r="1523">
          <cell r="A1523">
            <v>66.13</v>
          </cell>
          <cell r="B1523">
            <v>1</v>
          </cell>
        </row>
        <row r="1524">
          <cell r="A1524">
            <v>85.44</v>
          </cell>
          <cell r="B1524">
            <v>2</v>
          </cell>
        </row>
        <row r="1525">
          <cell r="A1525">
            <v>61.86</v>
          </cell>
          <cell r="B1525">
            <v>2</v>
          </cell>
        </row>
        <row r="1526">
          <cell r="A1526">
            <v>10.38</v>
          </cell>
          <cell r="B1526">
            <v>1</v>
          </cell>
        </row>
        <row r="1527">
          <cell r="A1527">
            <v>151.43</v>
          </cell>
          <cell r="B1527">
            <v>1</v>
          </cell>
        </row>
        <row r="1528">
          <cell r="A1528">
            <v>78.42</v>
          </cell>
          <cell r="B1528">
            <v>1</v>
          </cell>
        </row>
        <row r="1529">
          <cell r="A1529">
            <v>169.74</v>
          </cell>
          <cell r="B1529">
            <v>1</v>
          </cell>
        </row>
        <row r="1530">
          <cell r="A1530">
            <v>43.69</v>
          </cell>
          <cell r="B1530">
            <v>1</v>
          </cell>
        </row>
        <row r="1531">
          <cell r="A1531">
            <v>43.13</v>
          </cell>
          <cell r="B1531">
            <v>1</v>
          </cell>
        </row>
        <row r="1532">
          <cell r="A1532">
            <v>58.45</v>
          </cell>
          <cell r="B1532">
            <v>1</v>
          </cell>
        </row>
        <row r="1533">
          <cell r="A1533">
            <v>75.150000000000006</v>
          </cell>
          <cell r="B1533">
            <v>1</v>
          </cell>
        </row>
        <row r="1534">
          <cell r="A1534">
            <v>69.52</v>
          </cell>
          <cell r="B1534">
            <v>2</v>
          </cell>
        </row>
        <row r="1535">
          <cell r="A1535">
            <v>92.54</v>
          </cell>
          <cell r="B1535">
            <v>1</v>
          </cell>
        </row>
        <row r="1536">
          <cell r="A1536">
            <v>105.86</v>
          </cell>
          <cell r="B1536">
            <v>1</v>
          </cell>
        </row>
        <row r="1537">
          <cell r="A1537">
            <v>48.36</v>
          </cell>
          <cell r="B1537">
            <v>1</v>
          </cell>
        </row>
        <row r="1538">
          <cell r="A1538">
            <v>183.33</v>
          </cell>
          <cell r="B1538">
            <v>1</v>
          </cell>
        </row>
        <row r="1539">
          <cell r="A1539">
            <v>129.03</v>
          </cell>
          <cell r="B1539">
            <v>2</v>
          </cell>
        </row>
        <row r="1540">
          <cell r="A1540">
            <v>24.33</v>
          </cell>
          <cell r="B1540">
            <v>1</v>
          </cell>
        </row>
        <row r="1541">
          <cell r="A1541">
            <v>31.09</v>
          </cell>
          <cell r="B1541">
            <v>2</v>
          </cell>
        </row>
        <row r="1542">
          <cell r="A1542">
            <v>56.08</v>
          </cell>
          <cell r="B1542">
            <v>2</v>
          </cell>
        </row>
        <row r="1543">
          <cell r="A1543">
            <v>47.02</v>
          </cell>
          <cell r="B1543">
            <v>2</v>
          </cell>
        </row>
        <row r="1544">
          <cell r="A1544">
            <v>36.4</v>
          </cell>
          <cell r="B1544">
            <v>1</v>
          </cell>
        </row>
        <row r="1545">
          <cell r="A1545">
            <v>30.74</v>
          </cell>
          <cell r="B1545">
            <v>1</v>
          </cell>
        </row>
        <row r="1546">
          <cell r="A1546">
            <v>11.09</v>
          </cell>
          <cell r="B1546">
            <v>1</v>
          </cell>
        </row>
        <row r="1547">
          <cell r="A1547">
            <v>36.44</v>
          </cell>
          <cell r="B1547">
            <v>1</v>
          </cell>
        </row>
        <row r="1548">
          <cell r="A1548">
            <v>84.65</v>
          </cell>
          <cell r="B1548">
            <v>2</v>
          </cell>
        </row>
        <row r="1549">
          <cell r="A1549">
            <v>80.22</v>
          </cell>
          <cell r="B1549">
            <v>1</v>
          </cell>
        </row>
        <row r="1550">
          <cell r="A1550">
            <v>110.52</v>
          </cell>
          <cell r="B1550">
            <v>1</v>
          </cell>
        </row>
        <row r="1551">
          <cell r="A1551">
            <v>83.06</v>
          </cell>
          <cell r="B1551">
            <v>1</v>
          </cell>
        </row>
        <row r="1552">
          <cell r="A1552">
            <v>103.19</v>
          </cell>
          <cell r="B1552">
            <v>1</v>
          </cell>
        </row>
        <row r="1553">
          <cell r="A1553">
            <v>135.27000000000001</v>
          </cell>
          <cell r="B1553">
            <v>1</v>
          </cell>
        </row>
        <row r="1554">
          <cell r="A1554">
            <v>105.06</v>
          </cell>
          <cell r="B1554">
            <v>1</v>
          </cell>
        </row>
        <row r="1555">
          <cell r="A1555">
            <v>69.95</v>
          </cell>
          <cell r="B1555">
            <v>2</v>
          </cell>
        </row>
        <row r="1556">
          <cell r="A1556">
            <v>94.94</v>
          </cell>
          <cell r="B1556">
            <v>1</v>
          </cell>
        </row>
        <row r="1557">
          <cell r="A1557">
            <v>175.74</v>
          </cell>
          <cell r="B1557">
            <v>1</v>
          </cell>
        </row>
        <row r="1558">
          <cell r="A1558">
            <v>11.98</v>
          </cell>
          <cell r="B1558">
            <v>2</v>
          </cell>
        </row>
        <row r="1559">
          <cell r="A1559">
            <v>72.41</v>
          </cell>
          <cell r="B1559">
            <v>1</v>
          </cell>
        </row>
        <row r="1560">
          <cell r="A1560">
            <v>75.83</v>
          </cell>
          <cell r="B1560">
            <v>1</v>
          </cell>
        </row>
        <row r="1561">
          <cell r="A1561">
            <v>91.47</v>
          </cell>
          <cell r="B1561">
            <v>1</v>
          </cell>
        </row>
        <row r="1562">
          <cell r="A1562">
            <v>32.99</v>
          </cell>
          <cell r="B1562">
            <v>2</v>
          </cell>
        </row>
        <row r="1563">
          <cell r="A1563">
            <v>44.02</v>
          </cell>
          <cell r="B1563">
            <v>2</v>
          </cell>
        </row>
        <row r="1564">
          <cell r="A1564">
            <v>103.41</v>
          </cell>
          <cell r="B1564">
            <v>1</v>
          </cell>
        </row>
        <row r="1565">
          <cell r="A1565">
            <v>18.420000000000002</v>
          </cell>
          <cell r="B1565">
            <v>1</v>
          </cell>
        </row>
        <row r="1566">
          <cell r="A1566">
            <v>83.38</v>
          </cell>
          <cell r="B1566">
            <v>2</v>
          </cell>
        </row>
        <row r="1567">
          <cell r="A1567">
            <v>59.67</v>
          </cell>
          <cell r="B1567">
            <v>1</v>
          </cell>
        </row>
        <row r="1568">
          <cell r="A1568">
            <v>102.78</v>
          </cell>
          <cell r="B1568">
            <v>1</v>
          </cell>
        </row>
        <row r="1569">
          <cell r="A1569">
            <v>119.36</v>
          </cell>
          <cell r="B1569">
            <v>1</v>
          </cell>
        </row>
        <row r="1570">
          <cell r="A1570">
            <v>183.56</v>
          </cell>
          <cell r="B1570">
            <v>1</v>
          </cell>
        </row>
        <row r="1571">
          <cell r="A1571">
            <v>39.880000000000003</v>
          </cell>
          <cell r="B1571">
            <v>1</v>
          </cell>
        </row>
        <row r="1572">
          <cell r="A1572">
            <v>38.36</v>
          </cell>
          <cell r="B1572">
            <v>1</v>
          </cell>
        </row>
        <row r="1573">
          <cell r="A1573">
            <v>39.950000000000003</v>
          </cell>
          <cell r="B1573">
            <v>1</v>
          </cell>
        </row>
        <row r="1574">
          <cell r="A1574">
            <v>498.71</v>
          </cell>
          <cell r="B1574">
            <v>1</v>
          </cell>
        </row>
        <row r="1575">
          <cell r="A1575">
            <v>166.01</v>
          </cell>
          <cell r="B1575">
            <v>1</v>
          </cell>
        </row>
        <row r="1576">
          <cell r="A1576">
            <v>28.63</v>
          </cell>
          <cell r="B1576">
            <v>1</v>
          </cell>
        </row>
        <row r="1577">
          <cell r="A1577">
            <v>64.12</v>
          </cell>
          <cell r="B1577">
            <v>1</v>
          </cell>
        </row>
        <row r="1578">
          <cell r="A1578">
            <v>216.96</v>
          </cell>
          <cell r="B1578">
            <v>1</v>
          </cell>
        </row>
        <row r="1579">
          <cell r="A1579">
            <v>66.510000000000005</v>
          </cell>
          <cell r="B1579">
            <v>1</v>
          </cell>
        </row>
        <row r="1580">
          <cell r="A1580">
            <v>48.62</v>
          </cell>
          <cell r="B1580">
            <v>1</v>
          </cell>
        </row>
        <row r="1581">
          <cell r="A1581">
            <v>39.43</v>
          </cell>
          <cell r="B1581">
            <v>2</v>
          </cell>
        </row>
        <row r="1582">
          <cell r="A1582">
            <v>6.65</v>
          </cell>
          <cell r="B1582">
            <v>1</v>
          </cell>
        </row>
        <row r="1583">
          <cell r="A1583">
            <v>40.19</v>
          </cell>
          <cell r="B1583">
            <v>1</v>
          </cell>
        </row>
        <row r="1584">
          <cell r="A1584">
            <v>8.8800000000000008</v>
          </cell>
          <cell r="B1584">
            <v>2</v>
          </cell>
        </row>
        <row r="1585">
          <cell r="A1585">
            <v>89.48</v>
          </cell>
          <cell r="B1585">
            <v>1</v>
          </cell>
        </row>
        <row r="1586">
          <cell r="A1586">
            <v>41.95</v>
          </cell>
          <cell r="B1586">
            <v>1</v>
          </cell>
        </row>
        <row r="1587">
          <cell r="A1587">
            <v>259.45999999999998</v>
          </cell>
          <cell r="B1587">
            <v>1</v>
          </cell>
        </row>
        <row r="1588">
          <cell r="A1588">
            <v>91.57</v>
          </cell>
          <cell r="B1588">
            <v>1</v>
          </cell>
        </row>
        <row r="1589">
          <cell r="A1589">
            <v>70.08</v>
          </cell>
          <cell r="B1589">
            <v>2</v>
          </cell>
        </row>
        <row r="1590">
          <cell r="A1590">
            <v>87.74</v>
          </cell>
          <cell r="B1590">
            <v>1</v>
          </cell>
        </row>
        <row r="1591">
          <cell r="A1591">
            <v>49.66</v>
          </cell>
          <cell r="B1591">
            <v>1</v>
          </cell>
        </row>
        <row r="1592">
          <cell r="A1592">
            <v>20.41</v>
          </cell>
          <cell r="B1592">
            <v>1</v>
          </cell>
        </row>
        <row r="1593">
          <cell r="A1593">
            <v>299.19</v>
          </cell>
          <cell r="B1593">
            <v>2</v>
          </cell>
        </row>
        <row r="1594">
          <cell r="A1594">
            <v>9.01</v>
          </cell>
          <cell r="B1594">
            <v>1</v>
          </cell>
        </row>
        <row r="1595">
          <cell r="A1595">
            <v>73.69</v>
          </cell>
          <cell r="B1595">
            <v>1</v>
          </cell>
        </row>
        <row r="1596">
          <cell r="A1596">
            <v>107.22</v>
          </cell>
          <cell r="B1596">
            <v>1</v>
          </cell>
        </row>
        <row r="1597">
          <cell r="A1597">
            <v>13.94</v>
          </cell>
          <cell r="B1597">
            <v>1</v>
          </cell>
        </row>
        <row r="1598">
          <cell r="A1598">
            <v>59.73</v>
          </cell>
          <cell r="B1598">
            <v>2</v>
          </cell>
        </row>
        <row r="1599">
          <cell r="A1599">
            <v>80.790000000000006</v>
          </cell>
          <cell r="B1599">
            <v>1</v>
          </cell>
        </row>
        <row r="1600">
          <cell r="A1600">
            <v>111.19</v>
          </cell>
          <cell r="B1600">
            <v>1</v>
          </cell>
        </row>
        <row r="1601">
          <cell r="A1601">
            <v>65.11</v>
          </cell>
          <cell r="B1601">
            <v>3</v>
          </cell>
        </row>
        <row r="1602">
          <cell r="A1602">
            <v>47.04</v>
          </cell>
          <cell r="B1602">
            <v>2</v>
          </cell>
        </row>
        <row r="1603">
          <cell r="A1603">
            <v>179.82</v>
          </cell>
          <cell r="B1603">
            <v>1</v>
          </cell>
        </row>
        <row r="1604">
          <cell r="A1604">
            <v>228.3</v>
          </cell>
          <cell r="B1604">
            <v>1</v>
          </cell>
        </row>
        <row r="1605">
          <cell r="A1605">
            <v>63.66</v>
          </cell>
          <cell r="B1605">
            <v>2</v>
          </cell>
        </row>
        <row r="1606">
          <cell r="A1606">
            <v>290.94</v>
          </cell>
          <cell r="B1606">
            <v>1</v>
          </cell>
        </row>
        <row r="1607">
          <cell r="A1607">
            <v>175.55</v>
          </cell>
          <cell r="B1607">
            <v>1</v>
          </cell>
        </row>
        <row r="1608">
          <cell r="A1608">
            <v>116.79</v>
          </cell>
          <cell r="B1608">
            <v>2</v>
          </cell>
        </row>
        <row r="1609">
          <cell r="A1609">
            <v>18.54</v>
          </cell>
          <cell r="B1609">
            <v>1</v>
          </cell>
        </row>
        <row r="1610">
          <cell r="A1610">
            <v>174.09</v>
          </cell>
          <cell r="B1610">
            <v>1</v>
          </cell>
        </row>
        <row r="1611">
          <cell r="A1611">
            <v>206.18</v>
          </cell>
          <cell r="B1611">
            <v>1</v>
          </cell>
        </row>
        <row r="1612">
          <cell r="A1612">
            <v>130.16999999999999</v>
          </cell>
          <cell r="B1612">
            <v>1</v>
          </cell>
        </row>
        <row r="1613">
          <cell r="A1613">
            <v>32.32</v>
          </cell>
          <cell r="B1613">
            <v>1</v>
          </cell>
        </row>
        <row r="1614">
          <cell r="A1614">
            <v>34.380000000000003</v>
          </cell>
          <cell r="B1614">
            <v>1</v>
          </cell>
        </row>
        <row r="1615">
          <cell r="A1615">
            <v>26.33</v>
          </cell>
          <cell r="B1615">
            <v>1</v>
          </cell>
        </row>
        <row r="1616">
          <cell r="A1616">
            <v>4.28</v>
          </cell>
          <cell r="B1616">
            <v>1</v>
          </cell>
        </row>
        <row r="1617">
          <cell r="A1617">
            <v>94.38</v>
          </cell>
          <cell r="B1617">
            <v>2</v>
          </cell>
        </row>
        <row r="1618">
          <cell r="A1618">
            <v>61.41</v>
          </cell>
          <cell r="B1618">
            <v>1</v>
          </cell>
        </row>
        <row r="1619">
          <cell r="A1619">
            <v>78.88</v>
          </cell>
          <cell r="B1619">
            <v>1</v>
          </cell>
        </row>
        <row r="1620">
          <cell r="A1620">
            <v>7.87</v>
          </cell>
          <cell r="B1620">
            <v>1</v>
          </cell>
        </row>
        <row r="1621">
          <cell r="A1621">
            <v>135.11000000000001</v>
          </cell>
          <cell r="B1621">
            <v>1</v>
          </cell>
        </row>
        <row r="1622">
          <cell r="A1622">
            <v>154.01</v>
          </cell>
          <cell r="B1622">
            <v>1</v>
          </cell>
        </row>
        <row r="1623">
          <cell r="A1623">
            <v>72.38</v>
          </cell>
          <cell r="B1623">
            <v>1</v>
          </cell>
        </row>
        <row r="1624">
          <cell r="A1624">
            <v>59.1</v>
          </cell>
          <cell r="B1624">
            <v>3</v>
          </cell>
        </row>
        <row r="1625">
          <cell r="A1625">
            <v>193.07</v>
          </cell>
          <cell r="B1625">
            <v>1</v>
          </cell>
        </row>
        <row r="1626">
          <cell r="A1626">
            <v>120.74</v>
          </cell>
          <cell r="B1626">
            <v>1</v>
          </cell>
        </row>
        <row r="1627">
          <cell r="A1627">
            <v>64</v>
          </cell>
          <cell r="B1627">
            <v>1</v>
          </cell>
        </row>
        <row r="1628">
          <cell r="A1628">
            <v>36.81</v>
          </cell>
          <cell r="B1628">
            <v>1</v>
          </cell>
        </row>
        <row r="1629">
          <cell r="A1629">
            <v>453.44</v>
          </cell>
          <cell r="B1629">
            <v>2</v>
          </cell>
        </row>
        <row r="1630">
          <cell r="A1630">
            <v>19.5</v>
          </cell>
          <cell r="B1630">
            <v>2</v>
          </cell>
        </row>
        <row r="1631">
          <cell r="A1631">
            <v>34.93</v>
          </cell>
          <cell r="B1631">
            <v>1</v>
          </cell>
        </row>
        <row r="1632">
          <cell r="A1632">
            <v>63.62</v>
          </cell>
          <cell r="B1632">
            <v>1</v>
          </cell>
        </row>
        <row r="1633">
          <cell r="A1633">
            <v>95.53</v>
          </cell>
          <cell r="B1633">
            <v>1</v>
          </cell>
        </row>
        <row r="1634">
          <cell r="A1634">
            <v>51.05</v>
          </cell>
          <cell r="B1634">
            <v>1</v>
          </cell>
        </row>
        <row r="1635">
          <cell r="A1635">
            <v>158.58000000000001</v>
          </cell>
          <cell r="B1635">
            <v>1</v>
          </cell>
        </row>
        <row r="1636">
          <cell r="A1636">
            <v>29.96</v>
          </cell>
          <cell r="B1636">
            <v>1</v>
          </cell>
        </row>
        <row r="1637">
          <cell r="A1637">
            <v>27.87</v>
          </cell>
          <cell r="B1637">
            <v>1</v>
          </cell>
        </row>
        <row r="1638">
          <cell r="A1638">
            <v>109.85</v>
          </cell>
          <cell r="B1638">
            <v>1</v>
          </cell>
        </row>
        <row r="1639">
          <cell r="A1639">
            <v>94.04</v>
          </cell>
          <cell r="B1639">
            <v>1</v>
          </cell>
        </row>
        <row r="1640">
          <cell r="A1640">
            <v>67.97</v>
          </cell>
          <cell r="B1640">
            <v>1</v>
          </cell>
        </row>
        <row r="1641">
          <cell r="A1641">
            <v>98.68</v>
          </cell>
          <cell r="B1641">
            <v>2</v>
          </cell>
        </row>
        <row r="1642">
          <cell r="A1642">
            <v>113.8</v>
          </cell>
          <cell r="B1642">
            <v>1</v>
          </cell>
        </row>
        <row r="1643">
          <cell r="A1643">
            <v>36.200000000000003</v>
          </cell>
          <cell r="B1643">
            <v>1</v>
          </cell>
        </row>
        <row r="1644">
          <cell r="A1644">
            <v>90.01</v>
          </cell>
          <cell r="B1644">
            <v>1</v>
          </cell>
        </row>
        <row r="1645">
          <cell r="A1645">
            <v>60.48</v>
          </cell>
          <cell r="B1645">
            <v>2</v>
          </cell>
        </row>
        <row r="1646">
          <cell r="A1646">
            <v>89.83</v>
          </cell>
          <cell r="B1646">
            <v>2</v>
          </cell>
        </row>
        <row r="1647">
          <cell r="A1647">
            <v>49.17</v>
          </cell>
          <cell r="B1647">
            <v>1</v>
          </cell>
        </row>
        <row r="1648">
          <cell r="A1648">
            <v>17.059999999999999</v>
          </cell>
          <cell r="B1648">
            <v>1</v>
          </cell>
        </row>
        <row r="1649">
          <cell r="A1649">
            <v>84.13</v>
          </cell>
          <cell r="B1649">
            <v>1</v>
          </cell>
        </row>
        <row r="1650">
          <cell r="A1650">
            <v>37.28</v>
          </cell>
          <cell r="B1650">
            <v>1</v>
          </cell>
        </row>
        <row r="1651">
          <cell r="A1651">
            <v>41.35</v>
          </cell>
          <cell r="B1651">
            <v>1</v>
          </cell>
        </row>
        <row r="1652">
          <cell r="A1652">
            <v>157.88</v>
          </cell>
          <cell r="B1652">
            <v>1</v>
          </cell>
        </row>
        <row r="1653">
          <cell r="A1653">
            <v>37.65</v>
          </cell>
          <cell r="B1653">
            <v>2</v>
          </cell>
        </row>
        <row r="1654">
          <cell r="A1654">
            <v>74.77</v>
          </cell>
          <cell r="B1654">
            <v>1</v>
          </cell>
        </row>
        <row r="1655">
          <cell r="A1655">
            <v>100.42</v>
          </cell>
          <cell r="B1655">
            <v>1</v>
          </cell>
        </row>
        <row r="1656">
          <cell r="A1656">
            <v>66.59</v>
          </cell>
          <cell r="B1656">
            <v>1</v>
          </cell>
        </row>
        <row r="1657">
          <cell r="A1657">
            <v>456.34</v>
          </cell>
          <cell r="B1657">
            <v>1</v>
          </cell>
        </row>
        <row r="1658">
          <cell r="A1658">
            <v>41.11</v>
          </cell>
          <cell r="B1658">
            <v>1</v>
          </cell>
        </row>
        <row r="1659">
          <cell r="A1659">
            <v>659.54</v>
          </cell>
          <cell r="B1659">
            <v>1</v>
          </cell>
        </row>
        <row r="1660">
          <cell r="A1660">
            <v>4.3899999999999997</v>
          </cell>
          <cell r="B1660">
            <v>1</v>
          </cell>
        </row>
        <row r="1661">
          <cell r="A1661">
            <v>30.34</v>
          </cell>
          <cell r="B1661">
            <v>2</v>
          </cell>
        </row>
        <row r="1662">
          <cell r="A1662">
            <v>163.19</v>
          </cell>
          <cell r="B1662">
            <v>1</v>
          </cell>
        </row>
        <row r="1663">
          <cell r="A1663">
            <v>44.5</v>
          </cell>
          <cell r="B1663">
            <v>2</v>
          </cell>
        </row>
        <row r="1664">
          <cell r="A1664">
            <v>70.989999999999995</v>
          </cell>
          <cell r="B1664">
            <v>1</v>
          </cell>
        </row>
        <row r="1665">
          <cell r="A1665">
            <v>175.57</v>
          </cell>
          <cell r="B1665">
            <v>1</v>
          </cell>
        </row>
        <row r="1666">
          <cell r="A1666">
            <v>45.58</v>
          </cell>
          <cell r="B1666">
            <v>2</v>
          </cell>
        </row>
        <row r="1667">
          <cell r="A1667">
            <v>16.59</v>
          </cell>
          <cell r="B1667">
            <v>1</v>
          </cell>
        </row>
        <row r="1668">
          <cell r="A1668">
            <v>63.42</v>
          </cell>
          <cell r="B1668">
            <v>1</v>
          </cell>
        </row>
        <row r="1669">
          <cell r="A1669">
            <v>15.45</v>
          </cell>
          <cell r="B1669">
            <v>1</v>
          </cell>
        </row>
        <row r="1670">
          <cell r="A1670">
            <v>37.76</v>
          </cell>
          <cell r="B1670">
            <v>1</v>
          </cell>
        </row>
        <row r="1671">
          <cell r="A1671">
            <v>342.84</v>
          </cell>
          <cell r="B1671">
            <v>1</v>
          </cell>
        </row>
        <row r="1672">
          <cell r="A1672">
            <v>43.98</v>
          </cell>
          <cell r="B1672">
            <v>2</v>
          </cell>
        </row>
        <row r="1673">
          <cell r="A1673">
            <v>5.23</v>
          </cell>
          <cell r="B1673">
            <v>1</v>
          </cell>
        </row>
        <row r="1674">
          <cell r="A1674">
            <v>5.22</v>
          </cell>
          <cell r="B1674">
            <v>1</v>
          </cell>
        </row>
        <row r="1675">
          <cell r="A1675">
            <v>37.130000000000003</v>
          </cell>
          <cell r="B1675">
            <v>3</v>
          </cell>
        </row>
        <row r="1676">
          <cell r="A1676">
            <v>136.1</v>
          </cell>
          <cell r="B1676">
            <v>1</v>
          </cell>
        </row>
        <row r="1677">
          <cell r="A1677">
            <v>77.319999999999993</v>
          </cell>
          <cell r="B1677">
            <v>1</v>
          </cell>
        </row>
        <row r="1678">
          <cell r="A1678">
            <v>84.83</v>
          </cell>
          <cell r="B1678">
            <v>1</v>
          </cell>
        </row>
        <row r="1679">
          <cell r="A1679">
            <v>89.55</v>
          </cell>
          <cell r="B1679">
            <v>1</v>
          </cell>
        </row>
        <row r="1680">
          <cell r="A1680">
            <v>12.46</v>
          </cell>
          <cell r="B1680">
            <v>1</v>
          </cell>
        </row>
        <row r="1681">
          <cell r="A1681">
            <v>268.33999999999997</v>
          </cell>
          <cell r="B1681">
            <v>1</v>
          </cell>
        </row>
        <row r="1682">
          <cell r="A1682">
            <v>43.23</v>
          </cell>
          <cell r="B1682">
            <v>2</v>
          </cell>
        </row>
        <row r="1683">
          <cell r="A1683">
            <v>3.74</v>
          </cell>
          <cell r="B1683">
            <v>1</v>
          </cell>
        </row>
        <row r="1684">
          <cell r="A1684">
            <v>57.89</v>
          </cell>
          <cell r="B1684">
            <v>1</v>
          </cell>
        </row>
        <row r="1685">
          <cell r="A1685">
            <v>733.94</v>
          </cell>
          <cell r="B1685">
            <v>1</v>
          </cell>
        </row>
        <row r="1686">
          <cell r="A1686">
            <v>24.45</v>
          </cell>
          <cell r="B1686">
            <v>1</v>
          </cell>
        </row>
        <row r="1687">
          <cell r="A1687">
            <v>57.33</v>
          </cell>
          <cell r="B1687">
            <v>1</v>
          </cell>
        </row>
        <row r="1688">
          <cell r="A1688">
            <v>64.06</v>
          </cell>
          <cell r="B1688">
            <v>2</v>
          </cell>
        </row>
        <row r="1689">
          <cell r="A1689">
            <v>26.87</v>
          </cell>
          <cell r="B1689">
            <v>1</v>
          </cell>
        </row>
        <row r="1690">
          <cell r="A1690">
            <v>50.65</v>
          </cell>
          <cell r="B1690">
            <v>1</v>
          </cell>
        </row>
        <row r="1691">
          <cell r="A1691">
            <v>49.73</v>
          </cell>
          <cell r="B1691">
            <v>1</v>
          </cell>
        </row>
        <row r="1692">
          <cell r="A1692">
            <v>84.53</v>
          </cell>
          <cell r="B1692">
            <v>2</v>
          </cell>
        </row>
        <row r="1693">
          <cell r="A1693">
            <v>52.63</v>
          </cell>
          <cell r="B1693">
            <v>2</v>
          </cell>
        </row>
        <row r="1694">
          <cell r="A1694">
            <v>12.01</v>
          </cell>
          <cell r="B1694">
            <v>2</v>
          </cell>
        </row>
        <row r="1695">
          <cell r="A1695">
            <v>138.81</v>
          </cell>
          <cell r="B1695">
            <v>1</v>
          </cell>
        </row>
        <row r="1696">
          <cell r="A1696">
            <v>90.08</v>
          </cell>
          <cell r="B1696">
            <v>2</v>
          </cell>
        </row>
        <row r="1697">
          <cell r="A1697">
            <v>48.51</v>
          </cell>
          <cell r="B1697">
            <v>1</v>
          </cell>
        </row>
        <row r="1698">
          <cell r="A1698">
            <v>330.21</v>
          </cell>
          <cell r="B1698">
            <v>1</v>
          </cell>
        </row>
        <row r="1699">
          <cell r="A1699">
            <v>40.409999999999997</v>
          </cell>
          <cell r="B1699">
            <v>2</v>
          </cell>
        </row>
        <row r="1700">
          <cell r="A1700">
            <v>203.09</v>
          </cell>
          <cell r="B1700">
            <v>1</v>
          </cell>
        </row>
        <row r="1701">
          <cell r="A1701">
            <v>14.42</v>
          </cell>
          <cell r="B1701">
            <v>1</v>
          </cell>
        </row>
        <row r="1702">
          <cell r="A1702">
            <v>27.86</v>
          </cell>
          <cell r="B1702">
            <v>2</v>
          </cell>
        </row>
        <row r="1703">
          <cell r="A1703">
            <v>422.09</v>
          </cell>
          <cell r="B1703">
            <v>1</v>
          </cell>
        </row>
        <row r="1704">
          <cell r="A1704">
            <v>38.979999999999997</v>
          </cell>
          <cell r="B1704">
            <v>2</v>
          </cell>
        </row>
        <row r="1705">
          <cell r="A1705">
            <v>68.94</v>
          </cell>
          <cell r="B1705">
            <v>1</v>
          </cell>
        </row>
        <row r="1706">
          <cell r="A1706">
            <v>58.47</v>
          </cell>
          <cell r="B1706">
            <v>2</v>
          </cell>
        </row>
        <row r="1707">
          <cell r="A1707">
            <v>71.61</v>
          </cell>
          <cell r="B1707">
            <v>2</v>
          </cell>
        </row>
        <row r="1708">
          <cell r="A1708">
            <v>118.83</v>
          </cell>
          <cell r="B1708">
            <v>1</v>
          </cell>
        </row>
        <row r="1709">
          <cell r="A1709">
            <v>50.83</v>
          </cell>
          <cell r="B1709">
            <v>1</v>
          </cell>
        </row>
        <row r="1710">
          <cell r="A1710">
            <v>87.67</v>
          </cell>
          <cell r="B1710">
            <v>2</v>
          </cell>
        </row>
        <row r="1711">
          <cell r="A1711">
            <v>73.959999999999994</v>
          </cell>
          <cell r="B1711">
            <v>1</v>
          </cell>
        </row>
        <row r="1712">
          <cell r="A1712">
            <v>123.96</v>
          </cell>
          <cell r="B1712">
            <v>1</v>
          </cell>
        </row>
        <row r="1713">
          <cell r="A1713">
            <v>35.35</v>
          </cell>
          <cell r="B1713">
            <v>3</v>
          </cell>
        </row>
        <row r="1714">
          <cell r="A1714">
            <v>199.6</v>
          </cell>
          <cell r="B1714">
            <v>2</v>
          </cell>
        </row>
        <row r="1715">
          <cell r="A1715">
            <v>140.74</v>
          </cell>
          <cell r="B1715">
            <v>1</v>
          </cell>
        </row>
        <row r="1716">
          <cell r="A1716">
            <v>218.18</v>
          </cell>
          <cell r="B1716">
            <v>1</v>
          </cell>
        </row>
        <row r="1717">
          <cell r="A1717">
            <v>75.739999999999995</v>
          </cell>
          <cell r="B1717">
            <v>1</v>
          </cell>
        </row>
        <row r="1718">
          <cell r="A1718">
            <v>40.14</v>
          </cell>
          <cell r="B1718">
            <v>2</v>
          </cell>
        </row>
        <row r="1719">
          <cell r="A1719">
            <v>41.97</v>
          </cell>
          <cell r="B1719">
            <v>1</v>
          </cell>
        </row>
        <row r="1720">
          <cell r="A1720">
            <v>28.57</v>
          </cell>
          <cell r="B1720">
            <v>1</v>
          </cell>
        </row>
        <row r="1721">
          <cell r="A1721">
            <v>45.56</v>
          </cell>
          <cell r="B1721">
            <v>1</v>
          </cell>
        </row>
        <row r="1722">
          <cell r="A1722">
            <v>6.15</v>
          </cell>
          <cell r="B1722">
            <v>1</v>
          </cell>
        </row>
        <row r="1723">
          <cell r="A1723">
            <v>51.69</v>
          </cell>
          <cell r="B1723">
            <v>1</v>
          </cell>
        </row>
        <row r="1724">
          <cell r="A1724">
            <v>46.55</v>
          </cell>
          <cell r="B1724">
            <v>1</v>
          </cell>
        </row>
        <row r="1725">
          <cell r="A1725">
            <v>80.39</v>
          </cell>
          <cell r="B1725">
            <v>1</v>
          </cell>
        </row>
        <row r="1726">
          <cell r="A1726">
            <v>162.99</v>
          </cell>
          <cell r="B1726">
            <v>1</v>
          </cell>
        </row>
        <row r="1727">
          <cell r="A1727">
            <v>87.01</v>
          </cell>
          <cell r="B1727">
            <v>1</v>
          </cell>
        </row>
        <row r="1728">
          <cell r="A1728">
            <v>140.80000000000001</v>
          </cell>
          <cell r="B1728">
            <v>1</v>
          </cell>
        </row>
        <row r="1729">
          <cell r="A1729">
            <v>46.56</v>
          </cell>
          <cell r="B1729">
            <v>2</v>
          </cell>
        </row>
        <row r="1730">
          <cell r="A1730">
            <v>31.27</v>
          </cell>
          <cell r="B1730">
            <v>1</v>
          </cell>
        </row>
        <row r="1731">
          <cell r="A1731">
            <v>121.18</v>
          </cell>
          <cell r="B1731">
            <v>3</v>
          </cell>
        </row>
        <row r="1732">
          <cell r="A1732">
            <v>27.03</v>
          </cell>
          <cell r="B1732">
            <v>1</v>
          </cell>
        </row>
        <row r="1733">
          <cell r="A1733">
            <v>28.48</v>
          </cell>
          <cell r="B1733">
            <v>2</v>
          </cell>
        </row>
        <row r="1734">
          <cell r="A1734">
            <v>1130.3</v>
          </cell>
          <cell r="B1734">
            <v>1</v>
          </cell>
        </row>
        <row r="1735">
          <cell r="A1735">
            <v>59.82</v>
          </cell>
          <cell r="B1735">
            <v>1</v>
          </cell>
        </row>
        <row r="1736">
          <cell r="A1736">
            <v>36.31</v>
          </cell>
          <cell r="B1736">
            <v>3</v>
          </cell>
        </row>
        <row r="1737">
          <cell r="A1737">
            <v>158.94</v>
          </cell>
          <cell r="B1737">
            <v>1</v>
          </cell>
        </row>
        <row r="1738">
          <cell r="A1738">
            <v>142.41999999999999</v>
          </cell>
          <cell r="B1738">
            <v>1</v>
          </cell>
        </row>
        <row r="1739">
          <cell r="A1739">
            <v>49.89</v>
          </cell>
          <cell r="B1739">
            <v>1</v>
          </cell>
        </row>
        <row r="1740">
          <cell r="A1740">
            <v>138.97</v>
          </cell>
          <cell r="B1740">
            <v>2</v>
          </cell>
        </row>
        <row r="1741">
          <cell r="A1741">
            <v>96.28</v>
          </cell>
          <cell r="B1741">
            <v>1</v>
          </cell>
        </row>
        <row r="1742">
          <cell r="A1742">
            <v>67.53</v>
          </cell>
          <cell r="B1742">
            <v>2</v>
          </cell>
        </row>
        <row r="1743">
          <cell r="A1743">
            <v>64.34</v>
          </cell>
          <cell r="B1743">
            <v>3</v>
          </cell>
        </row>
        <row r="1744">
          <cell r="A1744">
            <v>203.87</v>
          </cell>
          <cell r="B1744">
            <v>1</v>
          </cell>
        </row>
        <row r="1745">
          <cell r="A1745">
            <v>71.37</v>
          </cell>
          <cell r="B1745">
            <v>2</v>
          </cell>
        </row>
        <row r="1746">
          <cell r="A1746">
            <v>422.35</v>
          </cell>
          <cell r="B1746">
            <v>1</v>
          </cell>
        </row>
        <row r="1747">
          <cell r="A1747">
            <v>106.53</v>
          </cell>
          <cell r="B1747">
            <v>1</v>
          </cell>
        </row>
        <row r="1748">
          <cell r="A1748">
            <v>35.85</v>
          </cell>
          <cell r="B1748">
            <v>1</v>
          </cell>
        </row>
        <row r="1749">
          <cell r="A1749">
            <v>166.16</v>
          </cell>
          <cell r="B1749">
            <v>1</v>
          </cell>
        </row>
        <row r="1750">
          <cell r="A1750">
            <v>102.68</v>
          </cell>
          <cell r="B1750">
            <v>1</v>
          </cell>
        </row>
        <row r="1751">
          <cell r="A1751">
            <v>45.35</v>
          </cell>
          <cell r="B1751">
            <v>2</v>
          </cell>
        </row>
        <row r="1752">
          <cell r="A1752">
            <v>68.180000000000007</v>
          </cell>
          <cell r="B1752">
            <v>1</v>
          </cell>
        </row>
        <row r="1753">
          <cell r="A1753">
            <v>123.59</v>
          </cell>
          <cell r="B1753">
            <v>1</v>
          </cell>
        </row>
        <row r="1754">
          <cell r="A1754">
            <v>34.69</v>
          </cell>
          <cell r="B1754">
            <v>2</v>
          </cell>
        </row>
        <row r="1755">
          <cell r="A1755">
            <v>64.69</v>
          </cell>
          <cell r="B1755">
            <v>1</v>
          </cell>
        </row>
        <row r="1756">
          <cell r="A1756">
            <v>53.13</v>
          </cell>
          <cell r="B1756">
            <v>2</v>
          </cell>
        </row>
        <row r="1757">
          <cell r="A1757">
            <v>154.05000000000001</v>
          </cell>
          <cell r="B1757">
            <v>1</v>
          </cell>
        </row>
        <row r="1758">
          <cell r="A1758">
            <v>197.14</v>
          </cell>
          <cell r="B1758">
            <v>1</v>
          </cell>
        </row>
        <row r="1759">
          <cell r="A1759">
            <v>394.29</v>
          </cell>
          <cell r="B1759">
            <v>1</v>
          </cell>
        </row>
        <row r="1760">
          <cell r="A1760">
            <v>143.87</v>
          </cell>
          <cell r="B1760">
            <v>1</v>
          </cell>
        </row>
        <row r="1761">
          <cell r="A1761">
            <v>14.79</v>
          </cell>
          <cell r="B1761">
            <v>1</v>
          </cell>
        </row>
        <row r="1762">
          <cell r="A1762">
            <v>32.92</v>
          </cell>
          <cell r="B1762">
            <v>1</v>
          </cell>
        </row>
        <row r="1763">
          <cell r="A1763">
            <v>89.53</v>
          </cell>
          <cell r="B1763">
            <v>1</v>
          </cell>
        </row>
        <row r="1764">
          <cell r="A1764">
            <v>148.11000000000001</v>
          </cell>
          <cell r="B1764">
            <v>2</v>
          </cell>
        </row>
        <row r="1765">
          <cell r="A1765">
            <v>208.48</v>
          </cell>
          <cell r="B1765">
            <v>1</v>
          </cell>
        </row>
        <row r="1766">
          <cell r="A1766">
            <v>37.44</v>
          </cell>
          <cell r="B1766">
            <v>1</v>
          </cell>
        </row>
        <row r="1767">
          <cell r="A1767">
            <v>13.2</v>
          </cell>
          <cell r="B1767">
            <v>2</v>
          </cell>
        </row>
        <row r="1768">
          <cell r="A1768">
            <v>143.07</v>
          </cell>
          <cell r="B1768">
            <v>1</v>
          </cell>
        </row>
        <row r="1769">
          <cell r="A1769">
            <v>102.41</v>
          </cell>
          <cell r="B1769">
            <v>1</v>
          </cell>
        </row>
        <row r="1770">
          <cell r="A1770">
            <v>385.91</v>
          </cell>
          <cell r="B1770">
            <v>1</v>
          </cell>
        </row>
        <row r="1771">
          <cell r="A1771">
            <v>16.100000000000001</v>
          </cell>
          <cell r="B1771">
            <v>1</v>
          </cell>
        </row>
        <row r="1772">
          <cell r="A1772">
            <v>30.36</v>
          </cell>
          <cell r="B1772">
            <v>2</v>
          </cell>
        </row>
        <row r="1773">
          <cell r="A1773">
            <v>11.81</v>
          </cell>
          <cell r="B1773">
            <v>1</v>
          </cell>
        </row>
        <row r="1774">
          <cell r="A1774">
            <v>168.02</v>
          </cell>
          <cell r="B1774">
            <v>1</v>
          </cell>
        </row>
        <row r="1775">
          <cell r="A1775">
            <v>55.2</v>
          </cell>
          <cell r="B1775">
            <v>1</v>
          </cell>
        </row>
        <row r="1776">
          <cell r="A1776">
            <v>110.59</v>
          </cell>
          <cell r="B1776">
            <v>1</v>
          </cell>
        </row>
        <row r="1777">
          <cell r="A1777">
            <v>65.42</v>
          </cell>
          <cell r="B1777">
            <v>2</v>
          </cell>
        </row>
        <row r="1778">
          <cell r="A1778">
            <v>11.46</v>
          </cell>
          <cell r="B1778">
            <v>1</v>
          </cell>
        </row>
        <row r="1779">
          <cell r="A1779">
            <v>138.85</v>
          </cell>
          <cell r="B1779">
            <v>1</v>
          </cell>
        </row>
        <row r="1780">
          <cell r="A1780">
            <v>131.84</v>
          </cell>
          <cell r="B1780">
            <v>1</v>
          </cell>
        </row>
        <row r="1781">
          <cell r="A1781">
            <v>36.78</v>
          </cell>
          <cell r="B1781">
            <v>1</v>
          </cell>
        </row>
        <row r="1782">
          <cell r="A1782">
            <v>52.52</v>
          </cell>
          <cell r="B1782">
            <v>1</v>
          </cell>
        </row>
        <row r="1783">
          <cell r="A1783">
            <v>176.51</v>
          </cell>
          <cell r="B1783">
            <v>1</v>
          </cell>
        </row>
        <row r="1784">
          <cell r="A1784">
            <v>80.33</v>
          </cell>
          <cell r="B1784">
            <v>1</v>
          </cell>
        </row>
        <row r="1785">
          <cell r="A1785">
            <v>34.33</v>
          </cell>
          <cell r="B1785">
            <v>2</v>
          </cell>
        </row>
        <row r="1786">
          <cell r="A1786">
            <v>43.96</v>
          </cell>
          <cell r="B1786">
            <v>2</v>
          </cell>
        </row>
        <row r="1787">
          <cell r="A1787">
            <v>45.07</v>
          </cell>
          <cell r="B1787">
            <v>2</v>
          </cell>
        </row>
        <row r="1788">
          <cell r="A1788">
            <v>204.81</v>
          </cell>
          <cell r="B1788">
            <v>1</v>
          </cell>
        </row>
        <row r="1789">
          <cell r="A1789">
            <v>187.29</v>
          </cell>
          <cell r="B1789">
            <v>1</v>
          </cell>
        </row>
        <row r="1790">
          <cell r="A1790">
            <v>65.8</v>
          </cell>
          <cell r="B1790">
            <v>1</v>
          </cell>
        </row>
        <row r="1791">
          <cell r="A1791">
            <v>124.98</v>
          </cell>
          <cell r="B1791">
            <v>1</v>
          </cell>
        </row>
        <row r="1792">
          <cell r="A1792">
            <v>14.99</v>
          </cell>
          <cell r="B1792">
            <v>1</v>
          </cell>
        </row>
        <row r="1793">
          <cell r="A1793">
            <v>34.630000000000003</v>
          </cell>
          <cell r="B1793">
            <v>1</v>
          </cell>
        </row>
        <row r="1794">
          <cell r="A1794">
            <v>189.97</v>
          </cell>
          <cell r="B1794">
            <v>1</v>
          </cell>
        </row>
        <row r="1795">
          <cell r="A1795">
            <v>488.74</v>
          </cell>
          <cell r="B1795">
            <v>1</v>
          </cell>
        </row>
        <row r="1796">
          <cell r="A1796">
            <v>91.32</v>
          </cell>
          <cell r="B1796">
            <v>1</v>
          </cell>
        </row>
        <row r="1797">
          <cell r="A1797">
            <v>68.77</v>
          </cell>
          <cell r="B1797">
            <v>1</v>
          </cell>
        </row>
        <row r="1798">
          <cell r="A1798">
            <v>44.17</v>
          </cell>
          <cell r="B1798">
            <v>2</v>
          </cell>
        </row>
        <row r="1799">
          <cell r="A1799">
            <v>51.12</v>
          </cell>
          <cell r="B1799">
            <v>2</v>
          </cell>
        </row>
        <row r="1800">
          <cell r="A1800">
            <v>45.89</v>
          </cell>
          <cell r="B1800">
            <v>1</v>
          </cell>
        </row>
        <row r="1801">
          <cell r="A1801">
            <v>101.49</v>
          </cell>
          <cell r="B1801">
            <v>1</v>
          </cell>
        </row>
        <row r="1802">
          <cell r="A1802">
            <v>78.959999999999994</v>
          </cell>
          <cell r="B1802">
            <v>1</v>
          </cell>
        </row>
        <row r="1803">
          <cell r="A1803">
            <v>71.099999999999994</v>
          </cell>
          <cell r="B1803">
            <v>1</v>
          </cell>
        </row>
        <row r="1804">
          <cell r="A1804">
            <v>118.32</v>
          </cell>
          <cell r="B1804">
            <v>1</v>
          </cell>
        </row>
        <row r="1805">
          <cell r="A1805">
            <v>124.05</v>
          </cell>
          <cell r="B1805">
            <v>1</v>
          </cell>
        </row>
        <row r="1806">
          <cell r="A1806">
            <v>22.54</v>
          </cell>
          <cell r="B1806">
            <v>2</v>
          </cell>
        </row>
        <row r="1807">
          <cell r="A1807">
            <v>112.31</v>
          </cell>
          <cell r="B1807">
            <v>1</v>
          </cell>
        </row>
        <row r="1808">
          <cell r="A1808">
            <v>265.20999999999998</v>
          </cell>
          <cell r="B1808">
            <v>1</v>
          </cell>
        </row>
        <row r="1809">
          <cell r="A1809">
            <v>135.94999999999999</v>
          </cell>
          <cell r="B1809">
            <v>1</v>
          </cell>
        </row>
        <row r="1810">
          <cell r="A1810">
            <v>30.67</v>
          </cell>
          <cell r="B1810">
            <v>2</v>
          </cell>
        </row>
        <row r="1811">
          <cell r="A1811">
            <v>184.07</v>
          </cell>
          <cell r="B1811">
            <v>2</v>
          </cell>
        </row>
        <row r="1812">
          <cell r="A1812">
            <v>67.290000000000006</v>
          </cell>
          <cell r="B1812">
            <v>1</v>
          </cell>
        </row>
        <row r="1813">
          <cell r="A1813">
            <v>92.11</v>
          </cell>
          <cell r="B1813">
            <v>1</v>
          </cell>
        </row>
        <row r="1814">
          <cell r="A1814">
            <v>352.31</v>
          </cell>
          <cell r="B1814">
            <v>1</v>
          </cell>
        </row>
        <row r="1815">
          <cell r="A1815">
            <v>50.78</v>
          </cell>
          <cell r="B1815">
            <v>1</v>
          </cell>
        </row>
        <row r="1816">
          <cell r="A1816">
            <v>41.32</v>
          </cell>
          <cell r="B1816">
            <v>1</v>
          </cell>
        </row>
        <row r="1817">
          <cell r="A1817">
            <v>202.95</v>
          </cell>
          <cell r="B1817">
            <v>1</v>
          </cell>
        </row>
        <row r="1818">
          <cell r="A1818">
            <v>186.85</v>
          </cell>
          <cell r="B1818">
            <v>1</v>
          </cell>
        </row>
        <row r="1819">
          <cell r="A1819">
            <v>24.02</v>
          </cell>
          <cell r="B1819">
            <v>2</v>
          </cell>
        </row>
        <row r="1820">
          <cell r="A1820">
            <v>45.2</v>
          </cell>
          <cell r="B1820">
            <v>1</v>
          </cell>
        </row>
        <row r="1821">
          <cell r="A1821">
            <v>5.42</v>
          </cell>
          <cell r="B1821">
            <v>1</v>
          </cell>
        </row>
        <row r="1822">
          <cell r="A1822">
            <v>44.05</v>
          </cell>
          <cell r="B1822">
            <v>1</v>
          </cell>
        </row>
        <row r="1823">
          <cell r="A1823">
            <v>96.54</v>
          </cell>
          <cell r="B1823">
            <v>1</v>
          </cell>
        </row>
        <row r="1824">
          <cell r="A1824">
            <v>89</v>
          </cell>
          <cell r="B1824">
            <v>2</v>
          </cell>
        </row>
        <row r="1825">
          <cell r="A1825">
            <v>57.39</v>
          </cell>
          <cell r="B1825">
            <v>2</v>
          </cell>
        </row>
        <row r="1826">
          <cell r="A1826">
            <v>67.61</v>
          </cell>
          <cell r="B1826">
            <v>1</v>
          </cell>
        </row>
        <row r="1827">
          <cell r="A1827">
            <v>120.39</v>
          </cell>
          <cell r="B1827">
            <v>2</v>
          </cell>
        </row>
        <row r="1828">
          <cell r="A1828">
            <v>116.46</v>
          </cell>
          <cell r="B1828">
            <v>1</v>
          </cell>
        </row>
        <row r="1829">
          <cell r="A1829">
            <v>98.07</v>
          </cell>
          <cell r="B1829">
            <v>1</v>
          </cell>
        </row>
        <row r="1830">
          <cell r="A1830">
            <v>50.28</v>
          </cell>
          <cell r="B1830">
            <v>1</v>
          </cell>
        </row>
        <row r="1831">
          <cell r="A1831">
            <v>24.5</v>
          </cell>
          <cell r="B1831">
            <v>2</v>
          </cell>
        </row>
        <row r="1832">
          <cell r="A1832">
            <v>98.75</v>
          </cell>
          <cell r="B1832">
            <v>1</v>
          </cell>
        </row>
        <row r="1833">
          <cell r="A1833">
            <v>50.58</v>
          </cell>
          <cell r="B1833">
            <v>1</v>
          </cell>
        </row>
        <row r="1834">
          <cell r="A1834">
            <v>648.41999999999996</v>
          </cell>
          <cell r="B1834">
            <v>1</v>
          </cell>
        </row>
        <row r="1835">
          <cell r="A1835">
            <v>38.47</v>
          </cell>
          <cell r="B1835">
            <v>2</v>
          </cell>
        </row>
        <row r="1836">
          <cell r="A1836">
            <v>186.04</v>
          </cell>
          <cell r="B1836">
            <v>2</v>
          </cell>
        </row>
        <row r="1837">
          <cell r="A1837">
            <v>54.43</v>
          </cell>
          <cell r="B1837">
            <v>2</v>
          </cell>
        </row>
        <row r="1838">
          <cell r="A1838">
            <v>140.79</v>
          </cell>
          <cell r="B1838">
            <v>1</v>
          </cell>
        </row>
        <row r="1839">
          <cell r="A1839">
            <v>36.08</v>
          </cell>
          <cell r="B1839">
            <v>2</v>
          </cell>
        </row>
        <row r="1840">
          <cell r="A1840">
            <v>30.86</v>
          </cell>
          <cell r="B1840">
            <v>1</v>
          </cell>
        </row>
        <row r="1841">
          <cell r="A1841">
            <v>146.63</v>
          </cell>
          <cell r="B1841">
            <v>2</v>
          </cell>
        </row>
        <row r="1842">
          <cell r="A1842">
            <v>118.26</v>
          </cell>
          <cell r="B1842">
            <v>2</v>
          </cell>
        </row>
        <row r="1843">
          <cell r="A1843">
            <v>104.33</v>
          </cell>
          <cell r="B1843">
            <v>1</v>
          </cell>
        </row>
        <row r="1844">
          <cell r="A1844">
            <v>192.2</v>
          </cell>
          <cell r="B1844">
            <v>2</v>
          </cell>
        </row>
        <row r="1845">
          <cell r="A1845">
            <v>33.61</v>
          </cell>
          <cell r="B1845">
            <v>1</v>
          </cell>
        </row>
        <row r="1846">
          <cell r="A1846">
            <v>47.63</v>
          </cell>
          <cell r="B1846">
            <v>1</v>
          </cell>
        </row>
        <row r="1847">
          <cell r="A1847">
            <v>32.97</v>
          </cell>
          <cell r="B1847">
            <v>2</v>
          </cell>
        </row>
        <row r="1848">
          <cell r="A1848">
            <v>147.66999999999999</v>
          </cell>
          <cell r="B1848">
            <v>2</v>
          </cell>
        </row>
        <row r="1849">
          <cell r="A1849">
            <v>10</v>
          </cell>
          <cell r="B1849">
            <v>1</v>
          </cell>
        </row>
        <row r="1850">
          <cell r="A1850">
            <v>35.92</v>
          </cell>
          <cell r="B1850">
            <v>1</v>
          </cell>
        </row>
        <row r="1851">
          <cell r="A1851">
            <v>51.37</v>
          </cell>
          <cell r="B1851">
            <v>1</v>
          </cell>
        </row>
        <row r="1852">
          <cell r="A1852">
            <v>20.43</v>
          </cell>
          <cell r="B1852">
            <v>1</v>
          </cell>
        </row>
        <row r="1853">
          <cell r="A1853">
            <v>72.42</v>
          </cell>
          <cell r="B1853">
            <v>1</v>
          </cell>
        </row>
        <row r="1854">
          <cell r="A1854">
            <v>286.61</v>
          </cell>
          <cell r="B1854">
            <v>1</v>
          </cell>
        </row>
        <row r="1855">
          <cell r="A1855">
            <v>262.43</v>
          </cell>
          <cell r="B1855">
            <v>1</v>
          </cell>
        </row>
        <row r="1856">
          <cell r="A1856">
            <v>64.790000000000006</v>
          </cell>
          <cell r="B1856">
            <v>1</v>
          </cell>
        </row>
        <row r="1857">
          <cell r="A1857">
            <v>62.21</v>
          </cell>
          <cell r="B1857">
            <v>1</v>
          </cell>
        </row>
        <row r="1858">
          <cell r="A1858">
            <v>23.52</v>
          </cell>
          <cell r="B1858">
            <v>1</v>
          </cell>
        </row>
        <row r="1859">
          <cell r="A1859">
            <v>19.809999999999999</v>
          </cell>
          <cell r="B1859">
            <v>1</v>
          </cell>
        </row>
        <row r="1860">
          <cell r="A1860">
            <v>246.86</v>
          </cell>
          <cell r="B1860">
            <v>1</v>
          </cell>
        </row>
        <row r="1861">
          <cell r="A1861">
            <v>155.07</v>
          </cell>
          <cell r="B1861">
            <v>1</v>
          </cell>
        </row>
        <row r="1862">
          <cell r="A1862">
            <v>228.85</v>
          </cell>
          <cell r="B1862">
            <v>1</v>
          </cell>
        </row>
        <row r="1863">
          <cell r="A1863">
            <v>69.55</v>
          </cell>
          <cell r="B1863">
            <v>1</v>
          </cell>
        </row>
        <row r="1864">
          <cell r="A1864">
            <v>43.72</v>
          </cell>
          <cell r="B1864">
            <v>2</v>
          </cell>
        </row>
        <row r="1865">
          <cell r="A1865">
            <v>115.71</v>
          </cell>
          <cell r="B1865">
            <v>1</v>
          </cell>
        </row>
        <row r="1866">
          <cell r="A1866">
            <v>30.09</v>
          </cell>
          <cell r="B1866">
            <v>2</v>
          </cell>
        </row>
        <row r="1867">
          <cell r="A1867">
            <v>16.86</v>
          </cell>
          <cell r="B1867">
            <v>1</v>
          </cell>
        </row>
        <row r="1868">
          <cell r="A1868">
            <v>19.850000000000001</v>
          </cell>
          <cell r="B1868">
            <v>2</v>
          </cell>
        </row>
        <row r="1869">
          <cell r="A1869">
            <v>118.39</v>
          </cell>
          <cell r="B1869">
            <v>1</v>
          </cell>
        </row>
        <row r="1870">
          <cell r="A1870">
            <v>124.43</v>
          </cell>
          <cell r="B1870">
            <v>1</v>
          </cell>
        </row>
        <row r="1871">
          <cell r="A1871">
            <v>232.09</v>
          </cell>
          <cell r="B1871">
            <v>1</v>
          </cell>
        </row>
        <row r="1872">
          <cell r="A1872">
            <v>95.23</v>
          </cell>
          <cell r="B1872">
            <v>1</v>
          </cell>
        </row>
        <row r="1873">
          <cell r="A1873">
            <v>43.97</v>
          </cell>
          <cell r="B1873">
            <v>1</v>
          </cell>
        </row>
        <row r="1874">
          <cell r="A1874">
            <v>37.840000000000003</v>
          </cell>
          <cell r="B1874">
            <v>1</v>
          </cell>
        </row>
        <row r="1875">
          <cell r="A1875">
            <v>167.62</v>
          </cell>
          <cell r="B1875">
            <v>2</v>
          </cell>
        </row>
        <row r="1876">
          <cell r="A1876">
            <v>157.07</v>
          </cell>
          <cell r="B1876">
            <v>2</v>
          </cell>
        </row>
        <row r="1877">
          <cell r="A1877">
            <v>177.68</v>
          </cell>
          <cell r="B1877">
            <v>1</v>
          </cell>
        </row>
        <row r="1878">
          <cell r="A1878">
            <v>233.69</v>
          </cell>
          <cell r="B1878">
            <v>1</v>
          </cell>
        </row>
        <row r="1879">
          <cell r="A1879">
            <v>31.59</v>
          </cell>
          <cell r="B1879">
            <v>1</v>
          </cell>
        </row>
        <row r="1880">
          <cell r="A1880">
            <v>62.26</v>
          </cell>
          <cell r="B1880">
            <v>1</v>
          </cell>
        </row>
        <row r="1881">
          <cell r="A1881">
            <v>65.459999999999994</v>
          </cell>
          <cell r="B1881">
            <v>1</v>
          </cell>
        </row>
        <row r="1882">
          <cell r="A1882">
            <v>708.54</v>
          </cell>
          <cell r="B1882">
            <v>1</v>
          </cell>
        </row>
        <row r="1883">
          <cell r="A1883">
            <v>193.11</v>
          </cell>
          <cell r="B1883">
            <v>2</v>
          </cell>
        </row>
        <row r="1884">
          <cell r="A1884">
            <v>30.89</v>
          </cell>
          <cell r="B1884">
            <v>1</v>
          </cell>
        </row>
        <row r="1885">
          <cell r="A1885">
            <v>281.02</v>
          </cell>
          <cell r="B1885">
            <v>1</v>
          </cell>
        </row>
        <row r="1886">
          <cell r="A1886">
            <v>100.86</v>
          </cell>
          <cell r="B1886">
            <v>1</v>
          </cell>
        </row>
        <row r="1887">
          <cell r="A1887">
            <v>11.31</v>
          </cell>
          <cell r="B1887">
            <v>1</v>
          </cell>
        </row>
        <row r="1888">
          <cell r="A1888">
            <v>23.65</v>
          </cell>
          <cell r="B1888">
            <v>1</v>
          </cell>
        </row>
        <row r="1889">
          <cell r="A1889">
            <v>200.91</v>
          </cell>
          <cell r="B1889">
            <v>1</v>
          </cell>
        </row>
        <row r="1890">
          <cell r="A1890">
            <v>67.63</v>
          </cell>
          <cell r="B1890">
            <v>1</v>
          </cell>
        </row>
        <row r="1891">
          <cell r="A1891">
            <v>37.880000000000003</v>
          </cell>
          <cell r="B1891">
            <v>1</v>
          </cell>
        </row>
        <row r="1892">
          <cell r="A1892">
            <v>196.72</v>
          </cell>
          <cell r="B1892">
            <v>1</v>
          </cell>
        </row>
        <row r="1893">
          <cell r="A1893">
            <v>27.67</v>
          </cell>
          <cell r="B1893">
            <v>1</v>
          </cell>
        </row>
        <row r="1894">
          <cell r="A1894">
            <v>111.98</v>
          </cell>
          <cell r="B1894">
            <v>1</v>
          </cell>
        </row>
        <row r="1895">
          <cell r="A1895">
            <v>48.4</v>
          </cell>
          <cell r="B1895">
            <v>1</v>
          </cell>
        </row>
        <row r="1896">
          <cell r="A1896">
            <v>154.87</v>
          </cell>
          <cell r="B1896">
            <v>2</v>
          </cell>
        </row>
        <row r="1897">
          <cell r="A1897">
            <v>56.63</v>
          </cell>
          <cell r="B1897">
            <v>2</v>
          </cell>
        </row>
        <row r="1898">
          <cell r="A1898">
            <v>169.21</v>
          </cell>
          <cell r="B1898">
            <v>2</v>
          </cell>
        </row>
        <row r="1899">
          <cell r="A1899">
            <v>12.28</v>
          </cell>
          <cell r="B1899">
            <v>1</v>
          </cell>
        </row>
        <row r="1900">
          <cell r="A1900">
            <v>117.29</v>
          </cell>
          <cell r="B1900">
            <v>1</v>
          </cell>
        </row>
        <row r="1901">
          <cell r="A1901">
            <v>64.150000000000006</v>
          </cell>
          <cell r="B1901">
            <v>1</v>
          </cell>
        </row>
        <row r="1902">
          <cell r="A1902">
            <v>51.52</v>
          </cell>
          <cell r="B1902">
            <v>1</v>
          </cell>
        </row>
        <row r="1903">
          <cell r="A1903">
            <v>61.23</v>
          </cell>
          <cell r="B1903">
            <v>1</v>
          </cell>
        </row>
        <row r="1904">
          <cell r="A1904">
            <v>156.79</v>
          </cell>
          <cell r="B1904">
            <v>1</v>
          </cell>
        </row>
        <row r="1905">
          <cell r="A1905">
            <v>56.07</v>
          </cell>
          <cell r="B1905">
            <v>1</v>
          </cell>
        </row>
        <row r="1906">
          <cell r="A1906">
            <v>136.94999999999999</v>
          </cell>
          <cell r="B1906">
            <v>1</v>
          </cell>
        </row>
        <row r="1907">
          <cell r="A1907">
            <v>40.65</v>
          </cell>
          <cell r="B1907">
            <v>2</v>
          </cell>
        </row>
        <row r="1908">
          <cell r="A1908">
            <v>3.64</v>
          </cell>
          <cell r="B1908">
            <v>1</v>
          </cell>
        </row>
        <row r="1909">
          <cell r="A1909">
            <v>114.77</v>
          </cell>
          <cell r="B1909">
            <v>1</v>
          </cell>
        </row>
        <row r="1910">
          <cell r="A1910">
            <v>28.66</v>
          </cell>
          <cell r="B1910">
            <v>1</v>
          </cell>
        </row>
        <row r="1911">
          <cell r="A1911">
            <v>52.16</v>
          </cell>
          <cell r="B1911">
            <v>1</v>
          </cell>
        </row>
        <row r="1912">
          <cell r="A1912">
            <v>4.1399999999999997</v>
          </cell>
          <cell r="B1912">
            <v>1</v>
          </cell>
        </row>
        <row r="1913">
          <cell r="A1913">
            <v>93.27</v>
          </cell>
          <cell r="B1913">
            <v>2</v>
          </cell>
        </row>
        <row r="1914">
          <cell r="A1914">
            <v>173.45</v>
          </cell>
          <cell r="B1914">
            <v>1</v>
          </cell>
        </row>
        <row r="1915">
          <cell r="A1915">
            <v>289.18</v>
          </cell>
          <cell r="B1915">
            <v>1</v>
          </cell>
        </row>
        <row r="1916">
          <cell r="A1916">
            <v>82.14</v>
          </cell>
          <cell r="B1916">
            <v>1</v>
          </cell>
        </row>
        <row r="1917">
          <cell r="A1917">
            <v>26.86</v>
          </cell>
          <cell r="B1917">
            <v>2</v>
          </cell>
        </row>
        <row r="1918">
          <cell r="A1918">
            <v>153.22999999999999</v>
          </cell>
          <cell r="B1918">
            <v>1</v>
          </cell>
        </row>
        <row r="1919">
          <cell r="A1919">
            <v>68.64</v>
          </cell>
          <cell r="B1919">
            <v>1</v>
          </cell>
        </row>
        <row r="1920">
          <cell r="A1920">
            <v>538.85</v>
          </cell>
          <cell r="B1920">
            <v>1</v>
          </cell>
        </row>
        <row r="1921">
          <cell r="A1921">
            <v>84.89</v>
          </cell>
          <cell r="B1921">
            <v>1</v>
          </cell>
        </row>
        <row r="1922">
          <cell r="A1922">
            <v>87.4</v>
          </cell>
          <cell r="B1922">
            <v>1</v>
          </cell>
        </row>
        <row r="1923">
          <cell r="A1923">
            <v>81.040000000000006</v>
          </cell>
          <cell r="B1923">
            <v>1</v>
          </cell>
        </row>
        <row r="1924">
          <cell r="A1924">
            <v>735.8</v>
          </cell>
          <cell r="B1924">
            <v>1</v>
          </cell>
        </row>
        <row r="1925">
          <cell r="A1925">
            <v>152.81</v>
          </cell>
          <cell r="B1925">
            <v>2</v>
          </cell>
        </row>
        <row r="1926">
          <cell r="A1926">
            <v>142.19</v>
          </cell>
          <cell r="B1926">
            <v>1</v>
          </cell>
        </row>
        <row r="1927">
          <cell r="A1927">
            <v>77.900000000000006</v>
          </cell>
          <cell r="B1927">
            <v>1</v>
          </cell>
        </row>
        <row r="1928">
          <cell r="A1928">
            <v>29.72</v>
          </cell>
          <cell r="B1928">
            <v>1</v>
          </cell>
        </row>
        <row r="1929">
          <cell r="A1929">
            <v>47.35</v>
          </cell>
          <cell r="B1929">
            <v>1</v>
          </cell>
        </row>
        <row r="1930">
          <cell r="A1930">
            <v>100.21</v>
          </cell>
          <cell r="B1930">
            <v>1</v>
          </cell>
        </row>
        <row r="1931">
          <cell r="A1931">
            <v>59.49</v>
          </cell>
          <cell r="B1931">
            <v>1</v>
          </cell>
        </row>
        <row r="1932">
          <cell r="A1932">
            <v>394.14</v>
          </cell>
          <cell r="B1932">
            <v>2</v>
          </cell>
        </row>
        <row r="1933">
          <cell r="A1933">
            <v>164.15</v>
          </cell>
          <cell r="B1933">
            <v>2</v>
          </cell>
        </row>
        <row r="1934">
          <cell r="A1934">
            <v>97.81</v>
          </cell>
          <cell r="B1934">
            <v>2</v>
          </cell>
        </row>
        <row r="1935">
          <cell r="A1935">
            <v>21.98</v>
          </cell>
          <cell r="B1935">
            <v>1</v>
          </cell>
        </row>
        <row r="1936">
          <cell r="A1936">
            <v>31.03</v>
          </cell>
          <cell r="B1936">
            <v>1</v>
          </cell>
        </row>
        <row r="1937">
          <cell r="A1937">
            <v>765.02</v>
          </cell>
          <cell r="B1937">
            <v>1</v>
          </cell>
        </row>
        <row r="1938">
          <cell r="A1938">
            <v>108.01</v>
          </cell>
          <cell r="B1938">
            <v>1</v>
          </cell>
        </row>
        <row r="1939">
          <cell r="A1939">
            <v>159.28</v>
          </cell>
          <cell r="B1939">
            <v>1</v>
          </cell>
        </row>
        <row r="1940">
          <cell r="A1940">
            <v>199.25</v>
          </cell>
          <cell r="B1940">
            <v>2</v>
          </cell>
        </row>
        <row r="1941">
          <cell r="A1941">
            <v>137.63</v>
          </cell>
          <cell r="B1941">
            <v>2</v>
          </cell>
        </row>
        <row r="1942">
          <cell r="A1942">
            <v>27.84</v>
          </cell>
          <cell r="B1942">
            <v>1</v>
          </cell>
        </row>
        <row r="1943">
          <cell r="A1943">
            <v>27.83</v>
          </cell>
          <cell r="B1943">
            <v>1</v>
          </cell>
        </row>
        <row r="1944">
          <cell r="A1944">
            <v>443.58</v>
          </cell>
          <cell r="B1944">
            <v>1</v>
          </cell>
        </row>
        <row r="1945">
          <cell r="A1945">
            <v>636.95000000000005</v>
          </cell>
          <cell r="B1945">
            <v>1</v>
          </cell>
        </row>
        <row r="1946">
          <cell r="A1946">
            <v>151.49</v>
          </cell>
          <cell r="B1946">
            <v>1</v>
          </cell>
        </row>
        <row r="1947">
          <cell r="A1947">
            <v>184.13</v>
          </cell>
          <cell r="B1947">
            <v>1</v>
          </cell>
        </row>
        <row r="1948">
          <cell r="A1948">
            <v>110.53</v>
          </cell>
          <cell r="B1948">
            <v>1</v>
          </cell>
        </row>
        <row r="1949">
          <cell r="A1949">
            <v>13.12</v>
          </cell>
          <cell r="B1949">
            <v>2</v>
          </cell>
        </row>
        <row r="1950">
          <cell r="A1950">
            <v>461.03</v>
          </cell>
          <cell r="B1950">
            <v>1</v>
          </cell>
        </row>
        <row r="1951">
          <cell r="A1951">
            <v>2.56</v>
          </cell>
          <cell r="B1951">
            <v>1</v>
          </cell>
        </row>
        <row r="1952">
          <cell r="A1952">
            <v>124.38</v>
          </cell>
          <cell r="B1952">
            <v>1</v>
          </cell>
        </row>
        <row r="1953">
          <cell r="A1953">
            <v>47.86</v>
          </cell>
          <cell r="B1953">
            <v>2</v>
          </cell>
        </row>
        <row r="1954">
          <cell r="A1954">
            <v>12.72</v>
          </cell>
          <cell r="B1954">
            <v>1</v>
          </cell>
        </row>
        <row r="1955">
          <cell r="A1955">
            <v>337.43</v>
          </cell>
          <cell r="B1955">
            <v>1</v>
          </cell>
        </row>
        <row r="1956">
          <cell r="A1956">
            <v>84.3</v>
          </cell>
          <cell r="B1956">
            <v>2</v>
          </cell>
        </row>
        <row r="1957">
          <cell r="A1957">
            <v>29.12</v>
          </cell>
          <cell r="B1957">
            <v>2</v>
          </cell>
        </row>
        <row r="1958">
          <cell r="A1958">
            <v>4.41</v>
          </cell>
          <cell r="B1958">
            <v>1</v>
          </cell>
        </row>
        <row r="1959">
          <cell r="A1959">
            <v>60.62</v>
          </cell>
          <cell r="B1959">
            <v>1</v>
          </cell>
        </row>
        <row r="1960">
          <cell r="A1960">
            <v>27.72</v>
          </cell>
          <cell r="B1960">
            <v>1</v>
          </cell>
        </row>
        <row r="1961">
          <cell r="A1961">
            <v>591.76</v>
          </cell>
          <cell r="B1961">
            <v>1</v>
          </cell>
        </row>
        <row r="1962">
          <cell r="A1962">
            <v>170</v>
          </cell>
          <cell r="B1962">
            <v>1</v>
          </cell>
        </row>
        <row r="1963">
          <cell r="A1963">
            <v>221.18</v>
          </cell>
          <cell r="B1963">
            <v>1</v>
          </cell>
        </row>
        <row r="1964">
          <cell r="A1964">
            <v>99.27</v>
          </cell>
          <cell r="B1964">
            <v>1</v>
          </cell>
        </row>
        <row r="1965">
          <cell r="A1965">
            <v>15.02</v>
          </cell>
          <cell r="B1965">
            <v>2</v>
          </cell>
        </row>
        <row r="1966">
          <cell r="A1966">
            <v>30.13</v>
          </cell>
          <cell r="B1966">
            <v>1</v>
          </cell>
        </row>
        <row r="1967">
          <cell r="A1967">
            <v>74.88</v>
          </cell>
          <cell r="B1967">
            <v>1</v>
          </cell>
        </row>
        <row r="1968">
          <cell r="A1968">
            <v>416.72</v>
          </cell>
          <cell r="B1968">
            <v>1</v>
          </cell>
        </row>
        <row r="1969">
          <cell r="A1969">
            <v>109.41</v>
          </cell>
          <cell r="B1969">
            <v>1</v>
          </cell>
        </row>
        <row r="1970">
          <cell r="A1970">
            <v>67.38</v>
          </cell>
          <cell r="B1970">
            <v>1</v>
          </cell>
        </row>
        <row r="1971">
          <cell r="A1971">
            <v>51.89</v>
          </cell>
          <cell r="B1971">
            <v>2</v>
          </cell>
        </row>
        <row r="1972">
          <cell r="A1972">
            <v>46.19</v>
          </cell>
          <cell r="B1972">
            <v>1</v>
          </cell>
        </row>
        <row r="1973">
          <cell r="A1973">
            <v>43.67</v>
          </cell>
          <cell r="B1973">
            <v>1</v>
          </cell>
        </row>
        <row r="1974">
          <cell r="A1974">
            <v>43.66</v>
          </cell>
          <cell r="B1974">
            <v>1</v>
          </cell>
        </row>
        <row r="1975">
          <cell r="A1975">
            <v>24.43</v>
          </cell>
          <cell r="B1975">
            <v>1</v>
          </cell>
        </row>
        <row r="1976">
          <cell r="A1976">
            <v>50.29</v>
          </cell>
          <cell r="B1976">
            <v>1</v>
          </cell>
        </row>
        <row r="1977">
          <cell r="A1977">
            <v>107.18</v>
          </cell>
          <cell r="B1977">
            <v>1</v>
          </cell>
        </row>
        <row r="1978">
          <cell r="A1978">
            <v>168.9</v>
          </cell>
          <cell r="B1978">
            <v>1</v>
          </cell>
        </row>
        <row r="1979">
          <cell r="A1979">
            <v>135.04</v>
          </cell>
          <cell r="B1979">
            <v>2</v>
          </cell>
        </row>
        <row r="1980">
          <cell r="A1980">
            <v>16.27</v>
          </cell>
          <cell r="B1980">
            <v>1</v>
          </cell>
        </row>
        <row r="1981">
          <cell r="A1981">
            <v>109.4</v>
          </cell>
          <cell r="B1981">
            <v>1</v>
          </cell>
        </row>
        <row r="1982">
          <cell r="A1982">
            <v>124.52</v>
          </cell>
          <cell r="B1982">
            <v>2</v>
          </cell>
        </row>
        <row r="1983">
          <cell r="A1983">
            <v>610.82000000000005</v>
          </cell>
          <cell r="B1983">
            <v>1</v>
          </cell>
        </row>
        <row r="1984">
          <cell r="A1984">
            <v>119.53</v>
          </cell>
          <cell r="B1984">
            <v>1</v>
          </cell>
        </row>
        <row r="1985">
          <cell r="A1985">
            <v>121.27</v>
          </cell>
          <cell r="B1985">
            <v>1</v>
          </cell>
        </row>
        <row r="1986">
          <cell r="A1986">
            <v>21.9</v>
          </cell>
          <cell r="B1986">
            <v>1</v>
          </cell>
        </row>
        <row r="1987">
          <cell r="A1987">
            <v>912.99</v>
          </cell>
          <cell r="B1987">
            <v>1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7"/>
  <sheetViews>
    <sheetView workbookViewId="0">
      <selection activeCell="N11" sqref="N11"/>
    </sheetView>
  </sheetViews>
  <sheetFormatPr baseColWidth="10" defaultRowHeight="12.75" x14ac:dyDescent="0.2"/>
  <cols>
    <col min="1" max="1" width="11.42578125" style="1"/>
    <col min="2" max="2" width="19.85546875" style="1" customWidth="1"/>
    <col min="3" max="3" width="12.140625" style="1" customWidth="1"/>
    <col min="4" max="4" width="12" style="1" customWidth="1"/>
    <col min="5" max="5" width="12.85546875" style="1" bestFit="1" customWidth="1"/>
    <col min="6" max="6" width="11.28515625" style="1" customWidth="1"/>
    <col min="7" max="7" width="12.28515625" style="1" customWidth="1"/>
    <col min="8" max="8" width="13.7109375" style="1" customWidth="1"/>
    <col min="9" max="9" width="15.28515625" style="1" customWidth="1"/>
    <col min="10" max="10" width="12.85546875" style="1" bestFit="1" customWidth="1"/>
    <col min="11" max="11" width="14.42578125" style="1" customWidth="1"/>
    <col min="12" max="12" width="9.140625" style="1" bestFit="1" customWidth="1"/>
    <col min="13" max="13" width="10.7109375" style="1" bestFit="1" customWidth="1"/>
    <col min="14" max="16384" width="11.42578125" style="1"/>
  </cols>
  <sheetData>
    <row r="1" spans="2:15" x14ac:dyDescent="0.2"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2:15" ht="15" customHeight="1" x14ac:dyDescent="0.25">
      <c r="B2" s="2"/>
      <c r="C2" s="3"/>
      <c r="D2" s="3"/>
      <c r="E2" s="3"/>
      <c r="F2" s="3"/>
      <c r="G2" s="3"/>
      <c r="H2" s="3"/>
      <c r="I2" s="3"/>
      <c r="J2" s="37" t="s">
        <v>27</v>
      </c>
      <c r="K2" s="37"/>
    </row>
    <row r="3" spans="2:15" ht="23.25" x14ac:dyDescent="0.2">
      <c r="B3" s="38" t="s">
        <v>28</v>
      </c>
      <c r="C3" s="38"/>
      <c r="D3" s="38"/>
      <c r="E3" s="38"/>
      <c r="F3" s="38"/>
      <c r="G3" s="38"/>
      <c r="H3" s="38"/>
      <c r="I3" s="38"/>
      <c r="J3" s="38"/>
      <c r="K3" s="38"/>
    </row>
    <row r="4" spans="2:15" ht="23.25" x14ac:dyDescent="0.2">
      <c r="B4" s="38" t="s">
        <v>29</v>
      </c>
      <c r="C4" s="38"/>
      <c r="D4" s="38"/>
      <c r="E4" s="38"/>
      <c r="F4" s="38"/>
      <c r="G4" s="38"/>
      <c r="H4" s="38"/>
      <c r="I4" s="38"/>
      <c r="J4" s="38"/>
      <c r="K4" s="38"/>
    </row>
    <row r="5" spans="2:15" ht="15.75" x14ac:dyDescent="0.2">
      <c r="B5" s="39" t="s">
        <v>33</v>
      </c>
      <c r="C5" s="39"/>
      <c r="D5" s="39"/>
      <c r="E5" s="39"/>
      <c r="F5" s="39"/>
      <c r="G5" s="39"/>
      <c r="H5" s="39"/>
      <c r="I5" s="39"/>
      <c r="J5" s="39"/>
      <c r="K5" s="39"/>
    </row>
    <row r="6" spans="2:15" ht="15.75" x14ac:dyDescent="0.2">
      <c r="B6" s="4"/>
      <c r="C6" s="4"/>
      <c r="D6" s="4"/>
      <c r="E6" s="4"/>
      <c r="F6" s="4"/>
      <c r="G6" s="4"/>
      <c r="H6" s="4"/>
      <c r="I6" s="4"/>
      <c r="J6" s="4"/>
      <c r="K6" s="4"/>
    </row>
    <row r="7" spans="2:15" ht="15" x14ac:dyDescent="0.2">
      <c r="B7" s="40" t="s">
        <v>26</v>
      </c>
      <c r="C7" s="40" t="s">
        <v>25</v>
      </c>
      <c r="D7" s="40"/>
      <c r="E7" s="40"/>
      <c r="F7" s="40" t="s">
        <v>24</v>
      </c>
      <c r="G7" s="40"/>
      <c r="H7" s="40"/>
      <c r="I7" s="40" t="s">
        <v>23</v>
      </c>
      <c r="J7" s="40"/>
      <c r="K7" s="40"/>
    </row>
    <row r="8" spans="2:15" ht="18.75" customHeight="1" x14ac:dyDescent="0.2">
      <c r="B8" s="40"/>
      <c r="C8" s="35" t="s">
        <v>22</v>
      </c>
      <c r="D8" s="35" t="s">
        <v>21</v>
      </c>
      <c r="E8" s="35" t="s">
        <v>20</v>
      </c>
      <c r="F8" s="35" t="s">
        <v>22</v>
      </c>
      <c r="G8" s="35" t="s">
        <v>21</v>
      </c>
      <c r="H8" s="35" t="s">
        <v>20</v>
      </c>
      <c r="I8" s="35" t="s">
        <v>22</v>
      </c>
      <c r="J8" s="35" t="s">
        <v>21</v>
      </c>
      <c r="K8" s="35" t="s">
        <v>20</v>
      </c>
    </row>
    <row r="9" spans="2:15" ht="15.75" x14ac:dyDescent="0.25">
      <c r="B9" s="5"/>
      <c r="C9" s="6"/>
      <c r="D9" s="5"/>
      <c r="E9" s="6"/>
      <c r="F9" s="5"/>
      <c r="G9" s="6"/>
      <c r="H9" s="7"/>
      <c r="I9" s="6"/>
      <c r="J9" s="5"/>
      <c r="K9" s="8"/>
    </row>
    <row r="10" spans="2:15" ht="15.75" x14ac:dyDescent="0.25">
      <c r="B10" s="9" t="s">
        <v>19</v>
      </c>
      <c r="C10" s="10">
        <f t="shared" ref="C10:J10" si="0">SUM(C12:C27)</f>
        <v>775218</v>
      </c>
      <c r="D10" s="11">
        <f t="shared" si="0"/>
        <v>876111</v>
      </c>
      <c r="E10" s="11">
        <f t="shared" si="0"/>
        <v>1651329</v>
      </c>
      <c r="F10" s="11">
        <f t="shared" si="0"/>
        <v>871542</v>
      </c>
      <c r="G10" s="10">
        <f>SUM(G12:G27)</f>
        <v>937638</v>
      </c>
      <c r="H10" s="11">
        <f t="shared" si="0"/>
        <v>1809180</v>
      </c>
      <c r="I10" s="10">
        <f t="shared" si="0"/>
        <v>1646760</v>
      </c>
      <c r="J10" s="11">
        <f t="shared" si="0"/>
        <v>1813749</v>
      </c>
      <c r="K10" s="12">
        <f>SUM(I10:J10)</f>
        <v>3460509</v>
      </c>
      <c r="L10" s="13"/>
      <c r="M10" s="14"/>
      <c r="O10" s="13"/>
    </row>
    <row r="11" spans="2:15" ht="15.75" x14ac:dyDescent="0.25">
      <c r="B11" s="15"/>
      <c r="C11" s="16"/>
      <c r="D11" s="17"/>
      <c r="E11" s="16"/>
      <c r="F11" s="17"/>
      <c r="G11" s="16"/>
      <c r="H11" s="17"/>
      <c r="I11" s="16"/>
      <c r="J11" s="17"/>
      <c r="K11" s="18"/>
    </row>
    <row r="12" spans="2:15" ht="15.75" x14ac:dyDescent="0.25">
      <c r="B12" s="19" t="s">
        <v>15</v>
      </c>
      <c r="C12" s="20">
        <f t="shared" ref="C12:D27" si="1">(C31+C50)</f>
        <v>49</v>
      </c>
      <c r="D12" s="20">
        <f>(D31+D50)</f>
        <v>61</v>
      </c>
      <c r="E12" s="21">
        <f t="shared" ref="E12:K27" si="2">(E31+E50)</f>
        <v>110</v>
      </c>
      <c r="F12" s="20">
        <f t="shared" si="2"/>
        <v>1</v>
      </c>
      <c r="G12" s="21">
        <f>(G31+G50)</f>
        <v>1</v>
      </c>
      <c r="H12" s="20">
        <f t="shared" si="2"/>
        <v>2</v>
      </c>
      <c r="I12" s="21">
        <f t="shared" si="2"/>
        <v>50</v>
      </c>
      <c r="J12" s="20">
        <f t="shared" si="2"/>
        <v>62</v>
      </c>
      <c r="K12" s="22">
        <f t="shared" si="2"/>
        <v>112</v>
      </c>
      <c r="L12" s="13"/>
    </row>
    <row r="13" spans="2:15" ht="15.75" x14ac:dyDescent="0.25">
      <c r="B13" s="19" t="s">
        <v>14</v>
      </c>
      <c r="C13" s="20">
        <f t="shared" si="1"/>
        <v>26246</v>
      </c>
      <c r="D13" s="20">
        <f t="shared" si="1"/>
        <v>27318</v>
      </c>
      <c r="E13" s="21">
        <f t="shared" si="2"/>
        <v>53564</v>
      </c>
      <c r="F13" s="20">
        <f t="shared" si="2"/>
        <v>21485</v>
      </c>
      <c r="G13" s="21">
        <f t="shared" si="2"/>
        <v>22231</v>
      </c>
      <c r="H13" s="20">
        <f t="shared" si="2"/>
        <v>43716</v>
      </c>
      <c r="I13" s="21">
        <f t="shared" si="2"/>
        <v>47731</v>
      </c>
      <c r="J13" s="20">
        <f t="shared" si="2"/>
        <v>49549</v>
      </c>
      <c r="K13" s="22">
        <f t="shared" si="2"/>
        <v>97280</v>
      </c>
      <c r="L13" s="13"/>
    </row>
    <row r="14" spans="2:15" ht="15.75" x14ac:dyDescent="0.25">
      <c r="B14" s="19" t="s">
        <v>13</v>
      </c>
      <c r="C14" s="20">
        <f t="shared" si="1"/>
        <v>121868</v>
      </c>
      <c r="D14" s="20">
        <f t="shared" si="1"/>
        <v>125682</v>
      </c>
      <c r="E14" s="21">
        <f t="shared" si="2"/>
        <v>247550</v>
      </c>
      <c r="F14" s="20">
        <f t="shared" si="2"/>
        <v>126680</v>
      </c>
      <c r="G14" s="21">
        <f t="shared" si="2"/>
        <v>128979</v>
      </c>
      <c r="H14" s="20">
        <f t="shared" si="2"/>
        <v>255659</v>
      </c>
      <c r="I14" s="21">
        <f t="shared" si="2"/>
        <v>248548</v>
      </c>
      <c r="J14" s="20">
        <f t="shared" si="2"/>
        <v>254661</v>
      </c>
      <c r="K14" s="22">
        <f t="shared" si="2"/>
        <v>503209</v>
      </c>
    </row>
    <row r="15" spans="2:15" ht="15.75" x14ac:dyDescent="0.25">
      <c r="B15" s="19" t="s">
        <v>12</v>
      </c>
      <c r="C15" s="20">
        <f t="shared" si="1"/>
        <v>133231</v>
      </c>
      <c r="D15" s="20">
        <f t="shared" si="1"/>
        <v>145371</v>
      </c>
      <c r="E15" s="21">
        <f t="shared" si="2"/>
        <v>278602</v>
      </c>
      <c r="F15" s="20">
        <f t="shared" si="2"/>
        <v>141441</v>
      </c>
      <c r="G15" s="21">
        <f t="shared" si="2"/>
        <v>146174</v>
      </c>
      <c r="H15" s="20">
        <f t="shared" si="2"/>
        <v>287615</v>
      </c>
      <c r="I15" s="21">
        <f t="shared" si="2"/>
        <v>274672</v>
      </c>
      <c r="J15" s="20">
        <f t="shared" si="2"/>
        <v>291545</v>
      </c>
      <c r="K15" s="22">
        <f t="shared" si="2"/>
        <v>566217</v>
      </c>
    </row>
    <row r="16" spans="2:15" ht="15.75" x14ac:dyDescent="0.25">
      <c r="B16" s="19" t="s">
        <v>11</v>
      </c>
      <c r="C16" s="20">
        <f t="shared" si="1"/>
        <v>118693</v>
      </c>
      <c r="D16" s="20">
        <f t="shared" si="1"/>
        <v>125312</v>
      </c>
      <c r="E16" s="21">
        <f t="shared" si="2"/>
        <v>244005</v>
      </c>
      <c r="F16" s="20">
        <f t="shared" si="2"/>
        <v>135516</v>
      </c>
      <c r="G16" s="21">
        <f t="shared" si="2"/>
        <v>138870</v>
      </c>
      <c r="H16" s="20">
        <f t="shared" si="2"/>
        <v>274386</v>
      </c>
      <c r="I16" s="21">
        <f t="shared" si="2"/>
        <v>254209</v>
      </c>
      <c r="J16" s="20">
        <f t="shared" si="2"/>
        <v>264182</v>
      </c>
      <c r="K16" s="22">
        <f t="shared" si="2"/>
        <v>518391</v>
      </c>
      <c r="L16" s="13"/>
      <c r="M16" s="13"/>
      <c r="N16" s="13"/>
      <c r="O16" s="23"/>
    </row>
    <row r="17" spans="2:15" ht="15.75" x14ac:dyDescent="0.25">
      <c r="B17" s="19" t="s">
        <v>10</v>
      </c>
      <c r="C17" s="20">
        <f t="shared" si="1"/>
        <v>104303</v>
      </c>
      <c r="D17" s="20">
        <f t="shared" si="1"/>
        <v>117483</v>
      </c>
      <c r="E17" s="21">
        <f t="shared" si="2"/>
        <v>221786</v>
      </c>
      <c r="F17" s="20">
        <f t="shared" si="2"/>
        <v>108743</v>
      </c>
      <c r="G17" s="21">
        <f t="shared" si="2"/>
        <v>105315</v>
      </c>
      <c r="H17" s="20">
        <f t="shared" si="2"/>
        <v>214058</v>
      </c>
      <c r="I17" s="21">
        <f t="shared" si="2"/>
        <v>213046</v>
      </c>
      <c r="J17" s="20">
        <f t="shared" si="2"/>
        <v>222798</v>
      </c>
      <c r="K17" s="22">
        <f t="shared" si="2"/>
        <v>435844</v>
      </c>
      <c r="O17" s="23"/>
    </row>
    <row r="18" spans="2:15" ht="15.75" x14ac:dyDescent="0.25">
      <c r="B18" s="19" t="s">
        <v>9</v>
      </c>
      <c r="C18" s="20">
        <f t="shared" si="1"/>
        <v>95757</v>
      </c>
      <c r="D18" s="20">
        <f t="shared" si="1"/>
        <v>104064</v>
      </c>
      <c r="E18" s="21">
        <f t="shared" si="2"/>
        <v>199821</v>
      </c>
      <c r="F18" s="20">
        <f t="shared" si="2"/>
        <v>112858</v>
      </c>
      <c r="G18" s="21">
        <f t="shared" si="2"/>
        <v>116521</v>
      </c>
      <c r="H18" s="20">
        <f t="shared" si="2"/>
        <v>229379</v>
      </c>
      <c r="I18" s="21">
        <f t="shared" si="2"/>
        <v>208615</v>
      </c>
      <c r="J18" s="20">
        <f t="shared" si="2"/>
        <v>220585</v>
      </c>
      <c r="K18" s="22">
        <f t="shared" si="2"/>
        <v>429200</v>
      </c>
      <c r="L18" s="13"/>
      <c r="M18" s="13"/>
      <c r="N18" s="13"/>
      <c r="O18" s="23"/>
    </row>
    <row r="19" spans="2:15" ht="15.75" x14ac:dyDescent="0.25">
      <c r="B19" s="19" t="s">
        <v>8</v>
      </c>
      <c r="C19" s="20">
        <f t="shared" si="1"/>
        <v>75158</v>
      </c>
      <c r="D19" s="20">
        <f t="shared" si="1"/>
        <v>80741</v>
      </c>
      <c r="E19" s="21">
        <f t="shared" si="2"/>
        <v>155899</v>
      </c>
      <c r="F19" s="20">
        <f t="shared" si="2"/>
        <v>88074</v>
      </c>
      <c r="G19" s="21">
        <f t="shared" si="2"/>
        <v>92501</v>
      </c>
      <c r="H19" s="20">
        <f t="shared" si="2"/>
        <v>180575</v>
      </c>
      <c r="I19" s="21">
        <f t="shared" si="2"/>
        <v>163232</v>
      </c>
      <c r="J19" s="20">
        <f t="shared" si="2"/>
        <v>173242</v>
      </c>
      <c r="K19" s="22">
        <f t="shared" si="2"/>
        <v>336474</v>
      </c>
      <c r="O19" s="23"/>
    </row>
    <row r="20" spans="2:15" ht="15.75" x14ac:dyDescent="0.25">
      <c r="B20" s="19" t="s">
        <v>7</v>
      </c>
      <c r="C20" s="20">
        <f t="shared" si="1"/>
        <v>51416</v>
      </c>
      <c r="D20" s="20">
        <f t="shared" si="1"/>
        <v>57979</v>
      </c>
      <c r="E20" s="21">
        <f t="shared" si="2"/>
        <v>109395</v>
      </c>
      <c r="F20" s="20">
        <f t="shared" si="2"/>
        <v>64291</v>
      </c>
      <c r="G20" s="21">
        <f t="shared" si="2"/>
        <v>68134</v>
      </c>
      <c r="H20" s="20">
        <f t="shared" si="2"/>
        <v>132425</v>
      </c>
      <c r="I20" s="21">
        <f t="shared" si="2"/>
        <v>115707</v>
      </c>
      <c r="J20" s="20">
        <f t="shared" si="2"/>
        <v>126113</v>
      </c>
      <c r="K20" s="22">
        <f t="shared" si="2"/>
        <v>241820</v>
      </c>
      <c r="L20" s="13"/>
      <c r="M20" s="13"/>
      <c r="N20" s="13"/>
      <c r="O20" s="23"/>
    </row>
    <row r="21" spans="2:15" ht="15.75" x14ac:dyDescent="0.25">
      <c r="B21" s="19" t="s">
        <v>6</v>
      </c>
      <c r="C21" s="20">
        <f t="shared" si="1"/>
        <v>28683</v>
      </c>
      <c r="D21" s="20">
        <f t="shared" si="1"/>
        <v>43646</v>
      </c>
      <c r="E21" s="21">
        <f t="shared" si="2"/>
        <v>72329</v>
      </c>
      <c r="F21" s="20">
        <f t="shared" si="2"/>
        <v>43260</v>
      </c>
      <c r="G21" s="21">
        <f t="shared" si="2"/>
        <v>48717</v>
      </c>
      <c r="H21" s="20">
        <f t="shared" si="2"/>
        <v>91977</v>
      </c>
      <c r="I21" s="21">
        <f t="shared" si="2"/>
        <v>71943</v>
      </c>
      <c r="J21" s="20">
        <f t="shared" si="2"/>
        <v>92363</v>
      </c>
      <c r="K21" s="22">
        <f t="shared" si="2"/>
        <v>164306</v>
      </c>
      <c r="L21" s="13"/>
      <c r="O21" s="23"/>
    </row>
    <row r="22" spans="2:15" ht="15.75" x14ac:dyDescent="0.25">
      <c r="B22" s="19" t="s">
        <v>5</v>
      </c>
      <c r="C22" s="20">
        <f t="shared" si="1"/>
        <v>11251</v>
      </c>
      <c r="D22" s="20">
        <f t="shared" si="1"/>
        <v>24365</v>
      </c>
      <c r="E22" s="21">
        <f t="shared" si="2"/>
        <v>35616</v>
      </c>
      <c r="F22" s="20">
        <f t="shared" si="2"/>
        <v>18032</v>
      </c>
      <c r="G22" s="21">
        <f t="shared" si="2"/>
        <v>34005</v>
      </c>
      <c r="H22" s="20">
        <f t="shared" si="2"/>
        <v>52037</v>
      </c>
      <c r="I22" s="21">
        <f t="shared" si="2"/>
        <v>29283</v>
      </c>
      <c r="J22" s="20">
        <f t="shared" si="2"/>
        <v>58370</v>
      </c>
      <c r="K22" s="22">
        <f t="shared" si="2"/>
        <v>87653</v>
      </c>
      <c r="L22" s="13"/>
      <c r="O22" s="23"/>
    </row>
    <row r="23" spans="2:15" ht="15.75" x14ac:dyDescent="0.25">
      <c r="B23" s="19" t="s">
        <v>4</v>
      </c>
      <c r="C23" s="20">
        <f t="shared" si="1"/>
        <v>6011</v>
      </c>
      <c r="D23" s="20">
        <f t="shared" si="1"/>
        <v>12868</v>
      </c>
      <c r="E23" s="21">
        <f t="shared" si="2"/>
        <v>18879</v>
      </c>
      <c r="F23" s="20">
        <f t="shared" si="2"/>
        <v>8485</v>
      </c>
      <c r="G23" s="21">
        <f t="shared" si="2"/>
        <v>19924</v>
      </c>
      <c r="H23" s="20">
        <f t="shared" si="2"/>
        <v>28409</v>
      </c>
      <c r="I23" s="21">
        <f t="shared" si="2"/>
        <v>14496</v>
      </c>
      <c r="J23" s="20">
        <f t="shared" si="2"/>
        <v>32792</v>
      </c>
      <c r="K23" s="22">
        <f t="shared" si="2"/>
        <v>47288</v>
      </c>
      <c r="L23" s="13"/>
    </row>
    <row r="24" spans="2:15" ht="15.75" x14ac:dyDescent="0.25">
      <c r="B24" s="19" t="s">
        <v>3</v>
      </c>
      <c r="C24" s="20">
        <f t="shared" si="1"/>
        <v>2447</v>
      </c>
      <c r="D24" s="20">
        <f t="shared" si="1"/>
        <v>7778</v>
      </c>
      <c r="E24" s="21">
        <f t="shared" si="2"/>
        <v>10225</v>
      </c>
      <c r="F24" s="20">
        <f t="shared" si="2"/>
        <v>2603</v>
      </c>
      <c r="G24" s="21">
        <f t="shared" si="2"/>
        <v>12150</v>
      </c>
      <c r="H24" s="20">
        <f t="shared" si="2"/>
        <v>14753</v>
      </c>
      <c r="I24" s="21">
        <f t="shared" si="2"/>
        <v>5050</v>
      </c>
      <c r="J24" s="20">
        <f t="shared" si="2"/>
        <v>19928</v>
      </c>
      <c r="K24" s="22">
        <f t="shared" si="2"/>
        <v>24978</v>
      </c>
      <c r="L24" s="13"/>
    </row>
    <row r="25" spans="2:15" ht="15.75" x14ac:dyDescent="0.25">
      <c r="B25" s="19" t="s">
        <v>2</v>
      </c>
      <c r="C25" s="20">
        <f t="shared" si="1"/>
        <v>71</v>
      </c>
      <c r="D25" s="20">
        <f t="shared" si="1"/>
        <v>3168</v>
      </c>
      <c r="E25" s="21">
        <f t="shared" si="2"/>
        <v>3239</v>
      </c>
      <c r="F25" s="20">
        <f t="shared" si="2"/>
        <v>48</v>
      </c>
      <c r="G25" s="21">
        <f t="shared" si="2"/>
        <v>3894</v>
      </c>
      <c r="H25" s="20">
        <f t="shared" si="2"/>
        <v>3942</v>
      </c>
      <c r="I25" s="21">
        <f t="shared" si="2"/>
        <v>119</v>
      </c>
      <c r="J25" s="20">
        <f t="shared" si="2"/>
        <v>7062</v>
      </c>
      <c r="K25" s="22">
        <f t="shared" si="2"/>
        <v>7181</v>
      </c>
      <c r="L25" s="13"/>
    </row>
    <row r="26" spans="2:15" ht="15.75" x14ac:dyDescent="0.25">
      <c r="B26" s="19" t="s">
        <v>1</v>
      </c>
      <c r="C26" s="20">
        <f t="shared" si="1"/>
        <v>22</v>
      </c>
      <c r="D26" s="20">
        <f t="shared" si="1"/>
        <v>188</v>
      </c>
      <c r="E26" s="21">
        <f t="shared" si="2"/>
        <v>210</v>
      </c>
      <c r="F26" s="20">
        <f t="shared" si="2"/>
        <v>15</v>
      </c>
      <c r="G26" s="21">
        <f t="shared" si="2"/>
        <v>137</v>
      </c>
      <c r="H26" s="20">
        <f t="shared" si="2"/>
        <v>152</v>
      </c>
      <c r="I26" s="21">
        <f t="shared" si="2"/>
        <v>37</v>
      </c>
      <c r="J26" s="20">
        <f t="shared" si="2"/>
        <v>325</v>
      </c>
      <c r="K26" s="22">
        <f t="shared" si="2"/>
        <v>362</v>
      </c>
      <c r="L26" s="13"/>
    </row>
    <row r="27" spans="2:15" ht="15.75" x14ac:dyDescent="0.25">
      <c r="B27" s="19" t="s">
        <v>17</v>
      </c>
      <c r="C27" s="20">
        <f t="shared" si="1"/>
        <v>12</v>
      </c>
      <c r="D27" s="20">
        <f t="shared" si="1"/>
        <v>87</v>
      </c>
      <c r="E27" s="21">
        <f t="shared" si="2"/>
        <v>99</v>
      </c>
      <c r="F27" s="20">
        <f t="shared" si="2"/>
        <v>10</v>
      </c>
      <c r="G27" s="21">
        <f t="shared" si="2"/>
        <v>85</v>
      </c>
      <c r="H27" s="20">
        <f t="shared" si="2"/>
        <v>95</v>
      </c>
      <c r="I27" s="21">
        <f t="shared" si="2"/>
        <v>22</v>
      </c>
      <c r="J27" s="20">
        <f t="shared" si="2"/>
        <v>172</v>
      </c>
      <c r="K27" s="22">
        <f t="shared" si="2"/>
        <v>194</v>
      </c>
      <c r="L27" s="13"/>
    </row>
    <row r="28" spans="2:15" ht="15.75" x14ac:dyDescent="0.25">
      <c r="B28" s="19"/>
      <c r="C28" s="16"/>
      <c r="D28" s="20"/>
      <c r="E28" s="21"/>
      <c r="F28" s="20"/>
      <c r="G28" s="21"/>
      <c r="H28" s="20"/>
      <c r="I28" s="21"/>
      <c r="J28" s="20"/>
      <c r="K28" s="18"/>
    </row>
    <row r="29" spans="2:15" ht="15.75" x14ac:dyDescent="0.25">
      <c r="B29" s="9" t="s">
        <v>18</v>
      </c>
      <c r="C29" s="11">
        <f>SUM(C31:C46)</f>
        <v>212614</v>
      </c>
      <c r="D29" s="11">
        <f t="shared" ref="D29:H29" si="3">SUM(D31:D46)</f>
        <v>281951</v>
      </c>
      <c r="E29" s="11">
        <f t="shared" si="3"/>
        <v>494565</v>
      </c>
      <c r="F29" s="11">
        <f t="shared" si="3"/>
        <v>243975</v>
      </c>
      <c r="G29" s="11">
        <f t="shared" si="3"/>
        <v>340222</v>
      </c>
      <c r="H29" s="11">
        <f t="shared" si="3"/>
        <v>584197</v>
      </c>
      <c r="I29" s="10">
        <f>SUM(I31:I46)</f>
        <v>456589</v>
      </c>
      <c r="J29" s="11">
        <f>SUM(J31:J46)</f>
        <v>622173</v>
      </c>
      <c r="K29" s="12">
        <f>SUM(I29:J29)</f>
        <v>1078762</v>
      </c>
      <c r="L29" s="13"/>
      <c r="M29" s="13"/>
    </row>
    <row r="30" spans="2:15" ht="15.75" x14ac:dyDescent="0.25">
      <c r="B30" s="15"/>
      <c r="C30" s="17"/>
      <c r="D30" s="17"/>
      <c r="E30" s="17"/>
      <c r="F30" s="17"/>
      <c r="G30" s="16"/>
      <c r="H30" s="17"/>
      <c r="I30" s="16"/>
      <c r="J30" s="17"/>
      <c r="K30" s="18"/>
    </row>
    <row r="31" spans="2:15" ht="15.75" x14ac:dyDescent="0.25">
      <c r="B31" s="19" t="s">
        <v>15</v>
      </c>
      <c r="C31" s="24">
        <v>0</v>
      </c>
      <c r="D31" s="24">
        <v>0</v>
      </c>
      <c r="E31" s="24">
        <f>C31+D31</f>
        <v>0</v>
      </c>
      <c r="F31" s="24">
        <v>0</v>
      </c>
      <c r="G31" s="24">
        <v>0</v>
      </c>
      <c r="H31" s="24">
        <f>F31+G31</f>
        <v>0</v>
      </c>
      <c r="I31" s="21">
        <f>C31+F31</f>
        <v>0</v>
      </c>
      <c r="J31" s="20">
        <f t="shared" ref="J31:J46" si="4">(D31+G31)</f>
        <v>0</v>
      </c>
      <c r="K31" s="22">
        <f>E31+H31</f>
        <v>0</v>
      </c>
    </row>
    <row r="32" spans="2:15" ht="15.75" x14ac:dyDescent="0.25">
      <c r="B32" s="19" t="s">
        <v>14</v>
      </c>
      <c r="C32" s="24">
        <v>0</v>
      </c>
      <c r="D32" s="24">
        <v>8</v>
      </c>
      <c r="E32" s="24">
        <f t="shared" ref="E32:E46" si="5">C32+D32</f>
        <v>8</v>
      </c>
      <c r="F32" s="24">
        <v>7</v>
      </c>
      <c r="G32" s="24">
        <v>16</v>
      </c>
      <c r="H32" s="24">
        <f t="shared" ref="H32:H46" si="6">F32+G32</f>
        <v>23</v>
      </c>
      <c r="I32" s="21">
        <f t="shared" ref="I32:I46" si="7">C32+F32</f>
        <v>7</v>
      </c>
      <c r="J32" s="20">
        <f t="shared" si="4"/>
        <v>24</v>
      </c>
      <c r="K32" s="22">
        <f t="shared" ref="K32:K46" si="8">E32+H32</f>
        <v>31</v>
      </c>
    </row>
    <row r="33" spans="2:12" ht="15.75" x14ac:dyDescent="0.25">
      <c r="B33" s="19" t="s">
        <v>13</v>
      </c>
      <c r="C33" s="24">
        <v>33</v>
      </c>
      <c r="D33" s="24">
        <v>64</v>
      </c>
      <c r="E33" s="24">
        <f t="shared" si="5"/>
        <v>97</v>
      </c>
      <c r="F33" s="24">
        <v>66</v>
      </c>
      <c r="G33" s="24">
        <v>141</v>
      </c>
      <c r="H33" s="24">
        <f t="shared" si="6"/>
        <v>207</v>
      </c>
      <c r="I33" s="21">
        <f t="shared" si="7"/>
        <v>99</v>
      </c>
      <c r="J33" s="20">
        <f t="shared" si="4"/>
        <v>205</v>
      </c>
      <c r="K33" s="22">
        <f t="shared" si="8"/>
        <v>304</v>
      </c>
    </row>
    <row r="34" spans="2:12" ht="15.75" x14ac:dyDescent="0.25">
      <c r="B34" s="19" t="s">
        <v>12</v>
      </c>
      <c r="C34" s="24">
        <v>106</v>
      </c>
      <c r="D34" s="24">
        <v>224</v>
      </c>
      <c r="E34" s="24">
        <f t="shared" si="5"/>
        <v>330</v>
      </c>
      <c r="F34" s="24">
        <v>363</v>
      </c>
      <c r="G34" s="24">
        <v>462</v>
      </c>
      <c r="H34" s="24">
        <f t="shared" si="6"/>
        <v>825</v>
      </c>
      <c r="I34" s="21">
        <f t="shared" si="7"/>
        <v>469</v>
      </c>
      <c r="J34" s="20">
        <f t="shared" si="4"/>
        <v>686</v>
      </c>
      <c r="K34" s="22">
        <f t="shared" si="8"/>
        <v>1155</v>
      </c>
    </row>
    <row r="35" spans="2:12" ht="15.75" x14ac:dyDescent="0.25">
      <c r="B35" s="19" t="s">
        <v>11</v>
      </c>
      <c r="C35" s="24">
        <v>811</v>
      </c>
      <c r="D35" s="24">
        <v>1330</v>
      </c>
      <c r="E35" s="24">
        <f t="shared" si="5"/>
        <v>2141</v>
      </c>
      <c r="F35" s="24">
        <v>1742</v>
      </c>
      <c r="G35" s="24">
        <v>2475</v>
      </c>
      <c r="H35" s="24">
        <f t="shared" si="6"/>
        <v>4217</v>
      </c>
      <c r="I35" s="21">
        <f t="shared" si="7"/>
        <v>2553</v>
      </c>
      <c r="J35" s="20">
        <f t="shared" si="4"/>
        <v>3805</v>
      </c>
      <c r="K35" s="22">
        <f t="shared" si="8"/>
        <v>6358</v>
      </c>
    </row>
    <row r="36" spans="2:12" ht="15.75" x14ac:dyDescent="0.25">
      <c r="B36" s="19" t="s">
        <v>10</v>
      </c>
      <c r="C36" s="24">
        <v>26502</v>
      </c>
      <c r="D36" s="24">
        <v>32450</v>
      </c>
      <c r="E36" s="24">
        <f t="shared" si="5"/>
        <v>58952</v>
      </c>
      <c r="F36" s="24">
        <v>30276</v>
      </c>
      <c r="G36" s="24">
        <v>35711</v>
      </c>
      <c r="H36" s="24">
        <f t="shared" si="6"/>
        <v>65987</v>
      </c>
      <c r="I36" s="21">
        <f t="shared" si="7"/>
        <v>56778</v>
      </c>
      <c r="J36" s="20">
        <f t="shared" si="4"/>
        <v>68161</v>
      </c>
      <c r="K36" s="22">
        <f t="shared" si="8"/>
        <v>124939</v>
      </c>
    </row>
    <row r="37" spans="2:12" ht="15.75" x14ac:dyDescent="0.25">
      <c r="B37" s="19" t="s">
        <v>9</v>
      </c>
      <c r="C37" s="24">
        <v>58124</v>
      </c>
      <c r="D37" s="24">
        <v>69335</v>
      </c>
      <c r="E37" s="24">
        <f t="shared" si="5"/>
        <v>127459</v>
      </c>
      <c r="F37" s="24">
        <v>66253</v>
      </c>
      <c r="G37" s="24">
        <v>82285</v>
      </c>
      <c r="H37" s="24">
        <f t="shared" si="6"/>
        <v>148538</v>
      </c>
      <c r="I37" s="21">
        <f t="shared" si="7"/>
        <v>124377</v>
      </c>
      <c r="J37" s="20">
        <f t="shared" si="4"/>
        <v>151620</v>
      </c>
      <c r="K37" s="22">
        <f t="shared" si="8"/>
        <v>275997</v>
      </c>
    </row>
    <row r="38" spans="2:12" ht="15.75" x14ac:dyDescent="0.25">
      <c r="B38" s="19" t="s">
        <v>8</v>
      </c>
      <c r="C38" s="24">
        <v>51846</v>
      </c>
      <c r="D38" s="24">
        <v>61720</v>
      </c>
      <c r="E38" s="24">
        <f t="shared" si="5"/>
        <v>113566</v>
      </c>
      <c r="F38" s="24">
        <v>55652</v>
      </c>
      <c r="G38" s="24">
        <v>71066</v>
      </c>
      <c r="H38" s="24">
        <f t="shared" si="6"/>
        <v>126718</v>
      </c>
      <c r="I38" s="21">
        <f t="shared" si="7"/>
        <v>107498</v>
      </c>
      <c r="J38" s="20">
        <f t="shared" si="4"/>
        <v>132786</v>
      </c>
      <c r="K38" s="22">
        <f t="shared" si="8"/>
        <v>240284</v>
      </c>
    </row>
    <row r="39" spans="2:12" ht="15.75" x14ac:dyDescent="0.25">
      <c r="B39" s="19" t="s">
        <v>7</v>
      </c>
      <c r="C39" s="24">
        <v>37343</v>
      </c>
      <c r="D39" s="24">
        <v>44192</v>
      </c>
      <c r="E39" s="24">
        <f t="shared" si="5"/>
        <v>81535</v>
      </c>
      <c r="F39" s="24">
        <v>40143</v>
      </c>
      <c r="G39" s="24">
        <v>52803</v>
      </c>
      <c r="H39" s="24">
        <f t="shared" si="6"/>
        <v>92946</v>
      </c>
      <c r="I39" s="21">
        <f t="shared" si="7"/>
        <v>77486</v>
      </c>
      <c r="J39" s="20">
        <f t="shared" si="4"/>
        <v>96995</v>
      </c>
      <c r="K39" s="22">
        <f t="shared" si="8"/>
        <v>174481</v>
      </c>
    </row>
    <row r="40" spans="2:12" ht="15.75" x14ac:dyDescent="0.25">
      <c r="B40" s="19" t="s">
        <v>6</v>
      </c>
      <c r="C40" s="24">
        <v>21310</v>
      </c>
      <c r="D40" s="24">
        <v>33172</v>
      </c>
      <c r="E40" s="24">
        <f t="shared" si="5"/>
        <v>54482</v>
      </c>
      <c r="F40" s="24">
        <v>28029</v>
      </c>
      <c r="G40" s="24">
        <v>37502</v>
      </c>
      <c r="H40" s="24">
        <f t="shared" si="6"/>
        <v>65531</v>
      </c>
      <c r="I40" s="21">
        <f t="shared" si="7"/>
        <v>49339</v>
      </c>
      <c r="J40" s="20">
        <f t="shared" si="4"/>
        <v>70674</v>
      </c>
      <c r="K40" s="22">
        <f t="shared" si="8"/>
        <v>120013</v>
      </c>
    </row>
    <row r="41" spans="2:12" ht="15.75" x14ac:dyDescent="0.25">
      <c r="B41" s="19" t="s">
        <v>5</v>
      </c>
      <c r="C41" s="24">
        <v>8880</v>
      </c>
      <c r="D41" s="24">
        <v>18966</v>
      </c>
      <c r="E41" s="24">
        <f t="shared" si="5"/>
        <v>27846</v>
      </c>
      <c r="F41" s="24">
        <v>12312</v>
      </c>
      <c r="G41" s="24">
        <v>26923</v>
      </c>
      <c r="H41" s="24">
        <f t="shared" si="6"/>
        <v>39235</v>
      </c>
      <c r="I41" s="21">
        <f t="shared" si="7"/>
        <v>21192</v>
      </c>
      <c r="J41" s="20">
        <f t="shared" si="4"/>
        <v>45889</v>
      </c>
      <c r="K41" s="22">
        <f t="shared" si="8"/>
        <v>67081</v>
      </c>
    </row>
    <row r="42" spans="2:12" ht="15.75" x14ac:dyDescent="0.25">
      <c r="B42" s="19" t="s">
        <v>4</v>
      </c>
      <c r="C42" s="24">
        <v>5386</v>
      </c>
      <c r="D42" s="24">
        <v>10822</v>
      </c>
      <c r="E42" s="24">
        <f t="shared" si="5"/>
        <v>16208</v>
      </c>
      <c r="F42" s="24">
        <v>6953</v>
      </c>
      <c r="G42" s="24">
        <v>16646</v>
      </c>
      <c r="H42" s="24">
        <f t="shared" si="6"/>
        <v>23599</v>
      </c>
      <c r="I42" s="21">
        <f t="shared" si="7"/>
        <v>12339</v>
      </c>
      <c r="J42" s="20">
        <f t="shared" si="4"/>
        <v>27468</v>
      </c>
      <c r="K42" s="22">
        <f t="shared" si="8"/>
        <v>39807</v>
      </c>
    </row>
    <row r="43" spans="2:12" ht="15.75" x14ac:dyDescent="0.25">
      <c r="B43" s="19" t="s">
        <v>3</v>
      </c>
      <c r="C43" s="24">
        <v>2182</v>
      </c>
      <c r="D43" s="24">
        <v>6841</v>
      </c>
      <c r="E43" s="24">
        <f t="shared" si="5"/>
        <v>9023</v>
      </c>
      <c r="F43" s="24">
        <v>2124</v>
      </c>
      <c r="G43" s="24">
        <v>10731</v>
      </c>
      <c r="H43" s="24">
        <f t="shared" si="6"/>
        <v>12855</v>
      </c>
      <c r="I43" s="21">
        <f t="shared" si="7"/>
        <v>4306</v>
      </c>
      <c r="J43" s="20">
        <f t="shared" si="4"/>
        <v>17572</v>
      </c>
      <c r="K43" s="22">
        <f t="shared" si="8"/>
        <v>21878</v>
      </c>
    </row>
    <row r="44" spans="2:12" ht="15.75" x14ac:dyDescent="0.25">
      <c r="B44" s="19" t="s">
        <v>2</v>
      </c>
      <c r="C44" s="24">
        <v>61</v>
      </c>
      <c r="D44" s="24">
        <v>2621</v>
      </c>
      <c r="E44" s="24">
        <f t="shared" si="5"/>
        <v>2682</v>
      </c>
      <c r="F44" s="24">
        <v>35</v>
      </c>
      <c r="G44" s="24">
        <v>3274</v>
      </c>
      <c r="H44" s="24">
        <f t="shared" si="6"/>
        <v>3309</v>
      </c>
      <c r="I44" s="21">
        <f t="shared" si="7"/>
        <v>96</v>
      </c>
      <c r="J44" s="20">
        <f t="shared" si="4"/>
        <v>5895</v>
      </c>
      <c r="K44" s="22">
        <f t="shared" si="8"/>
        <v>5991</v>
      </c>
    </row>
    <row r="45" spans="2:12" ht="15.75" x14ac:dyDescent="0.25">
      <c r="B45" s="19" t="s">
        <v>1</v>
      </c>
      <c r="C45" s="24">
        <v>19</v>
      </c>
      <c r="D45" s="24">
        <v>138</v>
      </c>
      <c r="E45" s="24">
        <f t="shared" si="5"/>
        <v>157</v>
      </c>
      <c r="F45" s="24">
        <v>14</v>
      </c>
      <c r="G45" s="24">
        <v>112</v>
      </c>
      <c r="H45" s="24">
        <f t="shared" si="6"/>
        <v>126</v>
      </c>
      <c r="I45" s="21">
        <f t="shared" si="7"/>
        <v>33</v>
      </c>
      <c r="J45" s="20">
        <f t="shared" si="4"/>
        <v>250</v>
      </c>
      <c r="K45" s="22">
        <f t="shared" si="8"/>
        <v>283</v>
      </c>
    </row>
    <row r="46" spans="2:12" ht="15.75" x14ac:dyDescent="0.25">
      <c r="B46" s="19" t="s">
        <v>17</v>
      </c>
      <c r="C46" s="24">
        <v>11</v>
      </c>
      <c r="D46" s="24">
        <v>68</v>
      </c>
      <c r="E46" s="24">
        <f t="shared" si="5"/>
        <v>79</v>
      </c>
      <c r="F46" s="24">
        <v>6</v>
      </c>
      <c r="G46" s="24">
        <v>75</v>
      </c>
      <c r="H46" s="24">
        <f t="shared" si="6"/>
        <v>81</v>
      </c>
      <c r="I46" s="21">
        <f t="shared" si="7"/>
        <v>17</v>
      </c>
      <c r="J46" s="20">
        <f t="shared" si="4"/>
        <v>143</v>
      </c>
      <c r="K46" s="22">
        <f t="shared" si="8"/>
        <v>160</v>
      </c>
      <c r="L46" s="25"/>
    </row>
    <row r="47" spans="2:12" ht="15.75" x14ac:dyDescent="0.25">
      <c r="B47" s="19"/>
      <c r="C47" s="26"/>
      <c r="D47" s="24"/>
      <c r="E47" s="26"/>
      <c r="F47" s="24"/>
      <c r="G47" s="26"/>
      <c r="H47" s="24"/>
      <c r="I47" s="16"/>
      <c r="J47" s="17"/>
      <c r="K47" s="18"/>
      <c r="L47" s="25"/>
    </row>
    <row r="48" spans="2:12" ht="15.75" x14ac:dyDescent="0.25">
      <c r="B48" s="9" t="s">
        <v>16</v>
      </c>
      <c r="C48" s="11">
        <f t="shared" ref="C48:K48" si="9">SUM(C50:C65)</f>
        <v>562604</v>
      </c>
      <c r="D48" s="11">
        <f t="shared" si="9"/>
        <v>594160</v>
      </c>
      <c r="E48" s="11">
        <f t="shared" si="9"/>
        <v>1156764</v>
      </c>
      <c r="F48" s="11">
        <f t="shared" si="9"/>
        <v>627567</v>
      </c>
      <c r="G48" s="11">
        <f t="shared" si="9"/>
        <v>597416</v>
      </c>
      <c r="H48" s="11">
        <f t="shared" si="9"/>
        <v>1224983</v>
      </c>
      <c r="I48" s="10">
        <f t="shared" si="9"/>
        <v>1190171</v>
      </c>
      <c r="J48" s="11">
        <f t="shared" si="9"/>
        <v>1191576</v>
      </c>
      <c r="K48" s="12">
        <f t="shared" si="9"/>
        <v>2381747</v>
      </c>
    </row>
    <row r="49" spans="2:12" ht="15.75" x14ac:dyDescent="0.25">
      <c r="B49" s="15"/>
      <c r="C49" s="20"/>
      <c r="D49" s="20"/>
      <c r="E49" s="21"/>
      <c r="F49" s="20"/>
      <c r="G49" s="21"/>
      <c r="H49" s="20"/>
      <c r="I49" s="21"/>
      <c r="J49" s="20"/>
      <c r="K49" s="22"/>
    </row>
    <row r="50" spans="2:12" ht="15.75" x14ac:dyDescent="0.25">
      <c r="B50" s="19" t="s">
        <v>15</v>
      </c>
      <c r="C50" s="24">
        <v>49</v>
      </c>
      <c r="D50" s="24">
        <v>61</v>
      </c>
      <c r="E50" s="21">
        <f t="shared" ref="E50:E65" si="10">SUM(C50:D50)</f>
        <v>110</v>
      </c>
      <c r="F50" s="24">
        <v>1</v>
      </c>
      <c r="G50" s="24">
        <v>1</v>
      </c>
      <c r="H50" s="20">
        <f t="shared" ref="H50:H65" si="11">SUM(F50:G50)</f>
        <v>2</v>
      </c>
      <c r="I50" s="21">
        <f t="shared" ref="I50:K65" si="12">C50+F50</f>
        <v>50</v>
      </c>
      <c r="J50" s="20">
        <f t="shared" si="12"/>
        <v>62</v>
      </c>
      <c r="K50" s="22">
        <f t="shared" si="12"/>
        <v>112</v>
      </c>
    </row>
    <row r="51" spans="2:12" ht="15.75" x14ac:dyDescent="0.25">
      <c r="B51" s="19" t="s">
        <v>14</v>
      </c>
      <c r="C51" s="24">
        <v>26246</v>
      </c>
      <c r="D51" s="24">
        <v>27310</v>
      </c>
      <c r="E51" s="21">
        <f t="shared" si="10"/>
        <v>53556</v>
      </c>
      <c r="F51" s="24">
        <v>21478</v>
      </c>
      <c r="G51" s="24">
        <v>22215</v>
      </c>
      <c r="H51" s="20">
        <f t="shared" si="11"/>
        <v>43693</v>
      </c>
      <c r="I51" s="21">
        <f t="shared" si="12"/>
        <v>47724</v>
      </c>
      <c r="J51" s="20">
        <f t="shared" si="12"/>
        <v>49525</v>
      </c>
      <c r="K51" s="22">
        <f t="shared" si="12"/>
        <v>97249</v>
      </c>
    </row>
    <row r="52" spans="2:12" ht="15.75" x14ac:dyDescent="0.25">
      <c r="B52" s="19" t="s">
        <v>13</v>
      </c>
      <c r="C52" s="24">
        <v>121835</v>
      </c>
      <c r="D52" s="24">
        <v>125618</v>
      </c>
      <c r="E52" s="21">
        <f t="shared" si="10"/>
        <v>247453</v>
      </c>
      <c r="F52" s="24">
        <v>126614</v>
      </c>
      <c r="G52" s="24">
        <v>128838</v>
      </c>
      <c r="H52" s="20">
        <f t="shared" si="11"/>
        <v>255452</v>
      </c>
      <c r="I52" s="21">
        <f t="shared" si="12"/>
        <v>248449</v>
      </c>
      <c r="J52" s="20">
        <f t="shared" si="12"/>
        <v>254456</v>
      </c>
      <c r="K52" s="22">
        <f t="shared" si="12"/>
        <v>502905</v>
      </c>
    </row>
    <row r="53" spans="2:12" ht="15.75" x14ac:dyDescent="0.25">
      <c r="B53" s="19" t="s">
        <v>12</v>
      </c>
      <c r="C53" s="24">
        <v>133125</v>
      </c>
      <c r="D53" s="24">
        <v>145147</v>
      </c>
      <c r="E53" s="21">
        <f t="shared" si="10"/>
        <v>278272</v>
      </c>
      <c r="F53" s="24">
        <v>141078</v>
      </c>
      <c r="G53" s="24">
        <v>145712</v>
      </c>
      <c r="H53" s="20">
        <f t="shared" si="11"/>
        <v>286790</v>
      </c>
      <c r="I53" s="21">
        <f t="shared" si="12"/>
        <v>274203</v>
      </c>
      <c r="J53" s="20">
        <f t="shared" si="12"/>
        <v>290859</v>
      </c>
      <c r="K53" s="22">
        <f t="shared" si="12"/>
        <v>565062</v>
      </c>
    </row>
    <row r="54" spans="2:12" ht="15.75" x14ac:dyDescent="0.25">
      <c r="B54" s="19" t="s">
        <v>11</v>
      </c>
      <c r="C54" s="24">
        <v>117882</v>
      </c>
      <c r="D54" s="24">
        <v>123982</v>
      </c>
      <c r="E54" s="21">
        <f t="shared" si="10"/>
        <v>241864</v>
      </c>
      <c r="F54" s="24">
        <v>133774</v>
      </c>
      <c r="G54" s="24">
        <v>136395</v>
      </c>
      <c r="H54" s="20">
        <f t="shared" si="11"/>
        <v>270169</v>
      </c>
      <c r="I54" s="21">
        <f t="shared" si="12"/>
        <v>251656</v>
      </c>
      <c r="J54" s="20">
        <f t="shared" si="12"/>
        <v>260377</v>
      </c>
      <c r="K54" s="22">
        <f t="shared" si="12"/>
        <v>512033</v>
      </c>
    </row>
    <row r="55" spans="2:12" ht="15.75" x14ac:dyDescent="0.25">
      <c r="B55" s="19" t="s">
        <v>10</v>
      </c>
      <c r="C55" s="24">
        <v>77801</v>
      </c>
      <c r="D55" s="24">
        <v>85033</v>
      </c>
      <c r="E55" s="21">
        <f t="shared" si="10"/>
        <v>162834</v>
      </c>
      <c r="F55" s="24">
        <v>78467</v>
      </c>
      <c r="G55" s="24">
        <v>69604</v>
      </c>
      <c r="H55" s="20">
        <f t="shared" si="11"/>
        <v>148071</v>
      </c>
      <c r="I55" s="21">
        <f t="shared" si="12"/>
        <v>156268</v>
      </c>
      <c r="J55" s="20">
        <f t="shared" si="12"/>
        <v>154637</v>
      </c>
      <c r="K55" s="22">
        <f t="shared" si="12"/>
        <v>310905</v>
      </c>
    </row>
    <row r="56" spans="2:12" ht="15.75" x14ac:dyDescent="0.25">
      <c r="B56" s="19" t="s">
        <v>9</v>
      </c>
      <c r="C56" s="24">
        <v>37633</v>
      </c>
      <c r="D56" s="24">
        <v>34729</v>
      </c>
      <c r="E56" s="21">
        <f t="shared" si="10"/>
        <v>72362</v>
      </c>
      <c r="F56" s="24">
        <v>46605</v>
      </c>
      <c r="G56" s="24">
        <v>34236</v>
      </c>
      <c r="H56" s="20">
        <f t="shared" si="11"/>
        <v>80841</v>
      </c>
      <c r="I56" s="21">
        <f t="shared" si="12"/>
        <v>84238</v>
      </c>
      <c r="J56" s="20">
        <f t="shared" si="12"/>
        <v>68965</v>
      </c>
      <c r="K56" s="22">
        <f t="shared" si="12"/>
        <v>153203</v>
      </c>
    </row>
    <row r="57" spans="2:12" ht="15.75" x14ac:dyDescent="0.25">
      <c r="B57" s="19" t="s">
        <v>8</v>
      </c>
      <c r="C57" s="24">
        <v>23312</v>
      </c>
      <c r="D57" s="24">
        <v>19021</v>
      </c>
      <c r="E57" s="21">
        <f t="shared" si="10"/>
        <v>42333</v>
      </c>
      <c r="F57" s="24">
        <v>32422</v>
      </c>
      <c r="G57" s="24">
        <v>21435</v>
      </c>
      <c r="H57" s="20">
        <f t="shared" si="11"/>
        <v>53857</v>
      </c>
      <c r="I57" s="21">
        <f t="shared" si="12"/>
        <v>55734</v>
      </c>
      <c r="J57" s="20">
        <f t="shared" si="12"/>
        <v>40456</v>
      </c>
      <c r="K57" s="22">
        <f t="shared" si="12"/>
        <v>96190</v>
      </c>
    </row>
    <row r="58" spans="2:12" ht="15.75" x14ac:dyDescent="0.25">
      <c r="B58" s="19" t="s">
        <v>7</v>
      </c>
      <c r="C58" s="24">
        <v>14073</v>
      </c>
      <c r="D58" s="24">
        <v>13787</v>
      </c>
      <c r="E58" s="21">
        <f t="shared" si="10"/>
        <v>27860</v>
      </c>
      <c r="F58" s="24">
        <v>24148</v>
      </c>
      <c r="G58" s="24">
        <v>15331</v>
      </c>
      <c r="H58" s="20">
        <f t="shared" si="11"/>
        <v>39479</v>
      </c>
      <c r="I58" s="21">
        <f t="shared" si="12"/>
        <v>38221</v>
      </c>
      <c r="J58" s="20">
        <f t="shared" si="12"/>
        <v>29118</v>
      </c>
      <c r="K58" s="22">
        <f t="shared" si="12"/>
        <v>67339</v>
      </c>
    </row>
    <row r="59" spans="2:12" ht="15.75" x14ac:dyDescent="0.25">
      <c r="B59" s="19" t="s">
        <v>6</v>
      </c>
      <c r="C59" s="24">
        <v>7373</v>
      </c>
      <c r="D59" s="24">
        <v>10474</v>
      </c>
      <c r="E59" s="21">
        <f t="shared" si="10"/>
        <v>17847</v>
      </c>
      <c r="F59" s="24">
        <v>15231</v>
      </c>
      <c r="G59" s="24">
        <v>11215</v>
      </c>
      <c r="H59" s="20">
        <f t="shared" si="11"/>
        <v>26446</v>
      </c>
      <c r="I59" s="21">
        <f t="shared" si="12"/>
        <v>22604</v>
      </c>
      <c r="J59" s="20">
        <f t="shared" si="12"/>
        <v>21689</v>
      </c>
      <c r="K59" s="22">
        <f t="shared" si="12"/>
        <v>44293</v>
      </c>
    </row>
    <row r="60" spans="2:12" ht="15.75" x14ac:dyDescent="0.25">
      <c r="B60" s="19" t="s">
        <v>5</v>
      </c>
      <c r="C60" s="24">
        <v>2371</v>
      </c>
      <c r="D60" s="24">
        <v>5399</v>
      </c>
      <c r="E60" s="21">
        <f t="shared" si="10"/>
        <v>7770</v>
      </c>
      <c r="F60" s="24">
        <v>5720</v>
      </c>
      <c r="G60" s="24">
        <v>7082</v>
      </c>
      <c r="H60" s="20">
        <f t="shared" si="11"/>
        <v>12802</v>
      </c>
      <c r="I60" s="21">
        <f t="shared" si="12"/>
        <v>8091</v>
      </c>
      <c r="J60" s="20">
        <f t="shared" si="12"/>
        <v>12481</v>
      </c>
      <c r="K60" s="22">
        <f t="shared" si="12"/>
        <v>20572</v>
      </c>
      <c r="L60" s="13"/>
    </row>
    <row r="61" spans="2:12" ht="15.75" x14ac:dyDescent="0.25">
      <c r="B61" s="19" t="s">
        <v>4</v>
      </c>
      <c r="C61" s="24">
        <v>625</v>
      </c>
      <c r="D61" s="24">
        <v>2046</v>
      </c>
      <c r="E61" s="21">
        <f t="shared" si="10"/>
        <v>2671</v>
      </c>
      <c r="F61" s="24">
        <v>1532</v>
      </c>
      <c r="G61" s="24">
        <v>3278</v>
      </c>
      <c r="H61" s="20">
        <f t="shared" si="11"/>
        <v>4810</v>
      </c>
      <c r="I61" s="21">
        <f t="shared" si="12"/>
        <v>2157</v>
      </c>
      <c r="J61" s="20">
        <f t="shared" si="12"/>
        <v>5324</v>
      </c>
      <c r="K61" s="22">
        <f t="shared" si="12"/>
        <v>7481</v>
      </c>
      <c r="L61" s="13"/>
    </row>
    <row r="62" spans="2:12" ht="15.75" x14ac:dyDescent="0.25">
      <c r="B62" s="19" t="s">
        <v>3</v>
      </c>
      <c r="C62" s="24">
        <v>265</v>
      </c>
      <c r="D62" s="24">
        <v>937</v>
      </c>
      <c r="E62" s="21">
        <f t="shared" si="10"/>
        <v>1202</v>
      </c>
      <c r="F62" s="24">
        <v>479</v>
      </c>
      <c r="G62" s="24">
        <v>1419</v>
      </c>
      <c r="H62" s="20">
        <f t="shared" si="11"/>
        <v>1898</v>
      </c>
      <c r="I62" s="21">
        <f t="shared" si="12"/>
        <v>744</v>
      </c>
      <c r="J62" s="20">
        <f t="shared" si="12"/>
        <v>2356</v>
      </c>
      <c r="K62" s="22">
        <f t="shared" si="12"/>
        <v>3100</v>
      </c>
      <c r="L62" s="13"/>
    </row>
    <row r="63" spans="2:12" ht="15.75" x14ac:dyDescent="0.25">
      <c r="B63" s="19" t="s">
        <v>2</v>
      </c>
      <c r="C63" s="24">
        <v>10</v>
      </c>
      <c r="D63" s="24">
        <v>547</v>
      </c>
      <c r="E63" s="21">
        <f t="shared" si="10"/>
        <v>557</v>
      </c>
      <c r="F63" s="24">
        <v>13</v>
      </c>
      <c r="G63" s="24">
        <v>620</v>
      </c>
      <c r="H63" s="20">
        <f t="shared" si="11"/>
        <v>633</v>
      </c>
      <c r="I63" s="21">
        <f t="shared" si="12"/>
        <v>23</v>
      </c>
      <c r="J63" s="20">
        <f t="shared" si="12"/>
        <v>1167</v>
      </c>
      <c r="K63" s="22">
        <f t="shared" si="12"/>
        <v>1190</v>
      </c>
      <c r="L63" s="13"/>
    </row>
    <row r="64" spans="2:12" ht="15.75" x14ac:dyDescent="0.25">
      <c r="B64" s="19" t="s">
        <v>1</v>
      </c>
      <c r="C64" s="24">
        <v>3</v>
      </c>
      <c r="D64" s="24">
        <v>50</v>
      </c>
      <c r="E64" s="21">
        <f t="shared" si="10"/>
        <v>53</v>
      </c>
      <c r="F64" s="24">
        <v>1</v>
      </c>
      <c r="G64" s="24">
        <v>25</v>
      </c>
      <c r="H64" s="20">
        <f t="shared" si="11"/>
        <v>26</v>
      </c>
      <c r="I64" s="21">
        <f t="shared" si="12"/>
        <v>4</v>
      </c>
      <c r="J64" s="20">
        <f t="shared" si="12"/>
        <v>75</v>
      </c>
      <c r="K64" s="22">
        <f t="shared" si="12"/>
        <v>79</v>
      </c>
      <c r="L64" s="13"/>
    </row>
    <row r="65" spans="2:14" ht="15.75" x14ac:dyDescent="0.25">
      <c r="B65" s="27" t="s">
        <v>17</v>
      </c>
      <c r="C65" s="28">
        <v>1</v>
      </c>
      <c r="D65" s="28">
        <v>19</v>
      </c>
      <c r="E65" s="29">
        <f t="shared" si="10"/>
        <v>20</v>
      </c>
      <c r="F65" s="28">
        <v>4</v>
      </c>
      <c r="G65" s="28">
        <v>10</v>
      </c>
      <c r="H65" s="30">
        <f t="shared" si="11"/>
        <v>14</v>
      </c>
      <c r="I65" s="29">
        <f t="shared" si="12"/>
        <v>5</v>
      </c>
      <c r="J65" s="30">
        <f t="shared" si="12"/>
        <v>29</v>
      </c>
      <c r="K65" s="31">
        <f t="shared" si="12"/>
        <v>34</v>
      </c>
      <c r="L65" s="25"/>
      <c r="M65" s="25"/>
      <c r="N65" s="25"/>
    </row>
    <row r="66" spans="2:14" x14ac:dyDescent="0.2">
      <c r="B66" s="32" t="s">
        <v>0</v>
      </c>
      <c r="C66" s="3"/>
      <c r="D66" s="3"/>
      <c r="E66" s="3"/>
      <c r="F66" s="3"/>
      <c r="G66" s="3"/>
      <c r="H66" s="3"/>
      <c r="I66" s="3"/>
      <c r="J66" s="3"/>
      <c r="K66" s="3"/>
    </row>
    <row r="67" spans="2:14" x14ac:dyDescent="0.2">
      <c r="E67" s="13"/>
    </row>
  </sheetData>
  <mergeCells count="9">
    <mergeCell ref="B7:B8"/>
    <mergeCell ref="C7:E7"/>
    <mergeCell ref="F7:H7"/>
    <mergeCell ref="I7:K7"/>
    <mergeCell ref="B1:K1"/>
    <mergeCell ref="J2:K2"/>
    <mergeCell ref="B3:K3"/>
    <mergeCell ref="B4:K4"/>
    <mergeCell ref="B5:K5"/>
  </mergeCells>
  <printOptions horizontalCentered="1" verticalCentered="1"/>
  <pageMargins left="0.74803149606299213" right="0.74803149606299213" top="0.38" bottom="0.98425196850393704" header="0" footer="0"/>
  <pageSetup scale="63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7"/>
  <sheetViews>
    <sheetView workbookViewId="0">
      <selection activeCell="H17" sqref="H17"/>
    </sheetView>
  </sheetViews>
  <sheetFormatPr baseColWidth="10" defaultRowHeight="12.75" x14ac:dyDescent="0.2"/>
  <cols>
    <col min="1" max="1" width="11.42578125" style="1"/>
    <col min="2" max="2" width="19.85546875" style="1" customWidth="1"/>
    <col min="3" max="3" width="12.140625" style="1" customWidth="1"/>
    <col min="4" max="4" width="12" style="1" customWidth="1"/>
    <col min="5" max="5" width="12.85546875" style="1" bestFit="1" customWidth="1"/>
    <col min="6" max="6" width="11.28515625" style="1" customWidth="1"/>
    <col min="7" max="7" width="12.28515625" style="1" customWidth="1"/>
    <col min="8" max="8" width="13.7109375" style="1" customWidth="1"/>
    <col min="9" max="9" width="15.28515625" style="1" customWidth="1"/>
    <col min="10" max="10" width="12.85546875" style="1" bestFit="1" customWidth="1"/>
    <col min="11" max="11" width="14.42578125" style="1" customWidth="1"/>
    <col min="12" max="12" width="9.140625" style="1" bestFit="1" customWidth="1"/>
    <col min="13" max="13" width="10.7109375" style="1" bestFit="1" customWidth="1"/>
    <col min="14" max="16384" width="11.42578125" style="1"/>
  </cols>
  <sheetData>
    <row r="1" spans="2:15" x14ac:dyDescent="0.2"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2:15" ht="15" customHeight="1" x14ac:dyDescent="0.25">
      <c r="B2" s="2"/>
      <c r="C2" s="3"/>
      <c r="D2" s="3"/>
      <c r="E2" s="3"/>
      <c r="F2" s="3"/>
      <c r="G2" s="3"/>
      <c r="H2" s="3"/>
      <c r="I2" s="3"/>
      <c r="J2" s="37" t="s">
        <v>27</v>
      </c>
      <c r="K2" s="37"/>
    </row>
    <row r="3" spans="2:15" ht="23.25" x14ac:dyDescent="0.2">
      <c r="B3" s="38" t="s">
        <v>28</v>
      </c>
      <c r="C3" s="38"/>
      <c r="D3" s="38"/>
      <c r="E3" s="38"/>
      <c r="F3" s="38"/>
      <c r="G3" s="38"/>
      <c r="H3" s="38"/>
      <c r="I3" s="38"/>
      <c r="J3" s="38"/>
      <c r="K3" s="38"/>
    </row>
    <row r="4" spans="2:15" ht="23.25" x14ac:dyDescent="0.2">
      <c r="B4" s="38" t="s">
        <v>29</v>
      </c>
      <c r="C4" s="38"/>
      <c r="D4" s="38"/>
      <c r="E4" s="38"/>
      <c r="F4" s="38"/>
      <c r="G4" s="38"/>
      <c r="H4" s="38"/>
      <c r="I4" s="38"/>
      <c r="J4" s="38"/>
      <c r="K4" s="38"/>
    </row>
    <row r="5" spans="2:15" ht="15.75" x14ac:dyDescent="0.2">
      <c r="B5" s="39" t="s">
        <v>35</v>
      </c>
      <c r="C5" s="39"/>
      <c r="D5" s="39"/>
      <c r="E5" s="39"/>
      <c r="F5" s="39"/>
      <c r="G5" s="39"/>
      <c r="H5" s="39"/>
      <c r="I5" s="39"/>
      <c r="J5" s="39"/>
      <c r="K5" s="39"/>
    </row>
    <row r="6" spans="2:15" ht="15.75" x14ac:dyDescent="0.2">
      <c r="B6" s="4"/>
      <c r="C6" s="4"/>
      <c r="D6" s="4"/>
      <c r="E6" s="4"/>
      <c r="F6" s="4"/>
      <c r="G6" s="4"/>
      <c r="H6" s="4"/>
      <c r="I6" s="4"/>
      <c r="J6" s="4"/>
      <c r="K6" s="4"/>
    </row>
    <row r="7" spans="2:15" ht="15" x14ac:dyDescent="0.2">
      <c r="B7" s="40" t="s">
        <v>26</v>
      </c>
      <c r="C7" s="40" t="s">
        <v>25</v>
      </c>
      <c r="D7" s="40"/>
      <c r="E7" s="40"/>
      <c r="F7" s="40" t="s">
        <v>24</v>
      </c>
      <c r="G7" s="40"/>
      <c r="H7" s="40"/>
      <c r="I7" s="40" t="s">
        <v>23</v>
      </c>
      <c r="J7" s="40"/>
      <c r="K7" s="40"/>
    </row>
    <row r="8" spans="2:15" ht="18.75" customHeight="1" x14ac:dyDescent="0.2">
      <c r="B8" s="40"/>
      <c r="C8" s="34" t="s">
        <v>22</v>
      </c>
      <c r="D8" s="34" t="s">
        <v>21</v>
      </c>
      <c r="E8" s="34" t="s">
        <v>20</v>
      </c>
      <c r="F8" s="34" t="s">
        <v>22</v>
      </c>
      <c r="G8" s="34" t="s">
        <v>21</v>
      </c>
      <c r="H8" s="34" t="s">
        <v>20</v>
      </c>
      <c r="I8" s="34" t="s">
        <v>22</v>
      </c>
      <c r="J8" s="34" t="s">
        <v>21</v>
      </c>
      <c r="K8" s="34" t="s">
        <v>20</v>
      </c>
    </row>
    <row r="9" spans="2:15" ht="15.75" x14ac:dyDescent="0.25">
      <c r="B9" s="5"/>
      <c r="C9" s="6"/>
      <c r="D9" s="5"/>
      <c r="E9" s="6"/>
      <c r="F9" s="5"/>
      <c r="G9" s="6"/>
      <c r="H9" s="7"/>
      <c r="I9" s="6"/>
      <c r="J9" s="5"/>
      <c r="K9" s="8"/>
    </row>
    <row r="10" spans="2:15" ht="15.75" x14ac:dyDescent="0.25">
      <c r="B10" s="9" t="s">
        <v>19</v>
      </c>
      <c r="C10" s="10">
        <f t="shared" ref="C10:J10" si="0">SUM(C12:C27)</f>
        <v>778138</v>
      </c>
      <c r="D10" s="11">
        <f t="shared" si="0"/>
        <v>878949</v>
      </c>
      <c r="E10" s="11">
        <f t="shared" si="0"/>
        <v>1657087</v>
      </c>
      <c r="F10" s="11">
        <f t="shared" si="0"/>
        <v>874675</v>
      </c>
      <c r="G10" s="10">
        <f t="shared" si="0"/>
        <v>940429</v>
      </c>
      <c r="H10" s="11">
        <f t="shared" si="0"/>
        <v>1815104</v>
      </c>
      <c r="I10" s="10">
        <f t="shared" si="0"/>
        <v>1652813</v>
      </c>
      <c r="J10" s="11">
        <f t="shared" si="0"/>
        <v>1819378</v>
      </c>
      <c r="K10" s="12">
        <f>SUM(I10:J10)</f>
        <v>3472191</v>
      </c>
      <c r="L10" s="13"/>
      <c r="M10" s="14"/>
      <c r="O10" s="13"/>
    </row>
    <row r="11" spans="2:15" ht="15.75" x14ac:dyDescent="0.25">
      <c r="B11" s="15"/>
      <c r="C11" s="16"/>
      <c r="D11" s="17"/>
      <c r="E11" s="16"/>
      <c r="F11" s="17"/>
      <c r="G11" s="16"/>
      <c r="H11" s="17"/>
      <c r="I11" s="16"/>
      <c r="J11" s="17"/>
      <c r="K11" s="18"/>
    </row>
    <row r="12" spans="2:15" ht="15.75" x14ac:dyDescent="0.25">
      <c r="B12" s="19" t="s">
        <v>15</v>
      </c>
      <c r="C12" s="20">
        <f t="shared" ref="C12:D27" si="1">(C31+C50)</f>
        <v>50</v>
      </c>
      <c r="D12" s="20">
        <f>(D31+D50)</f>
        <v>57</v>
      </c>
      <c r="E12" s="21">
        <f t="shared" ref="E12:K27" si="2">(E31+E50)</f>
        <v>107</v>
      </c>
      <c r="F12" s="20">
        <f t="shared" si="2"/>
        <v>1</v>
      </c>
      <c r="G12" s="21">
        <f>(G31+G50)</f>
        <v>2</v>
      </c>
      <c r="H12" s="20">
        <f t="shared" si="2"/>
        <v>3</v>
      </c>
      <c r="I12" s="21">
        <f t="shared" si="2"/>
        <v>51</v>
      </c>
      <c r="J12" s="20">
        <f t="shared" si="2"/>
        <v>59</v>
      </c>
      <c r="K12" s="22">
        <f t="shared" si="2"/>
        <v>110</v>
      </c>
      <c r="L12" s="13"/>
    </row>
    <row r="13" spans="2:15" ht="15.75" x14ac:dyDescent="0.25">
      <c r="B13" s="19" t="s">
        <v>14</v>
      </c>
      <c r="C13" s="20">
        <f t="shared" si="1"/>
        <v>26493</v>
      </c>
      <c r="D13" s="20">
        <f t="shared" si="1"/>
        <v>27569</v>
      </c>
      <c r="E13" s="21">
        <f t="shared" si="2"/>
        <v>54062</v>
      </c>
      <c r="F13" s="20">
        <f t="shared" si="2"/>
        <v>21779</v>
      </c>
      <c r="G13" s="21">
        <f t="shared" si="2"/>
        <v>22466</v>
      </c>
      <c r="H13" s="20">
        <f t="shared" si="2"/>
        <v>44245</v>
      </c>
      <c r="I13" s="21">
        <f t="shared" si="2"/>
        <v>48272</v>
      </c>
      <c r="J13" s="20">
        <f t="shared" si="2"/>
        <v>50035</v>
      </c>
      <c r="K13" s="22">
        <f t="shared" si="2"/>
        <v>98307</v>
      </c>
      <c r="L13" s="13"/>
    </row>
    <row r="14" spans="2:15" ht="15.75" x14ac:dyDescent="0.25">
      <c r="B14" s="19" t="s">
        <v>13</v>
      </c>
      <c r="C14" s="20">
        <f t="shared" si="1"/>
        <v>121838</v>
      </c>
      <c r="D14" s="20">
        <f t="shared" si="1"/>
        <v>125653</v>
      </c>
      <c r="E14" s="21">
        <f t="shared" si="2"/>
        <v>247491</v>
      </c>
      <c r="F14" s="20">
        <f t="shared" si="2"/>
        <v>126267</v>
      </c>
      <c r="G14" s="21">
        <f t="shared" si="2"/>
        <v>127807</v>
      </c>
      <c r="H14" s="20">
        <f t="shared" si="2"/>
        <v>254074</v>
      </c>
      <c r="I14" s="21">
        <f t="shared" si="2"/>
        <v>248105</v>
      </c>
      <c r="J14" s="20">
        <f t="shared" si="2"/>
        <v>253460</v>
      </c>
      <c r="K14" s="22">
        <f t="shared" si="2"/>
        <v>501565</v>
      </c>
    </row>
    <row r="15" spans="2:15" ht="15.75" x14ac:dyDescent="0.25">
      <c r="B15" s="19" t="s">
        <v>12</v>
      </c>
      <c r="C15" s="20">
        <f t="shared" si="1"/>
        <v>134061</v>
      </c>
      <c r="D15" s="20">
        <f t="shared" si="1"/>
        <v>145384</v>
      </c>
      <c r="E15" s="21">
        <f t="shared" si="2"/>
        <v>279445</v>
      </c>
      <c r="F15" s="20">
        <f t="shared" si="2"/>
        <v>142757</v>
      </c>
      <c r="G15" s="21">
        <f t="shared" si="2"/>
        <v>146137</v>
      </c>
      <c r="H15" s="20">
        <f t="shared" si="2"/>
        <v>288894</v>
      </c>
      <c r="I15" s="21">
        <f t="shared" si="2"/>
        <v>276818</v>
      </c>
      <c r="J15" s="20">
        <f t="shared" si="2"/>
        <v>291521</v>
      </c>
      <c r="K15" s="22">
        <f t="shared" si="2"/>
        <v>568339</v>
      </c>
    </row>
    <row r="16" spans="2:15" ht="15.75" x14ac:dyDescent="0.25">
      <c r="B16" s="19" t="s">
        <v>11</v>
      </c>
      <c r="C16" s="20">
        <f t="shared" si="1"/>
        <v>120113</v>
      </c>
      <c r="D16" s="20">
        <f t="shared" si="1"/>
        <v>125522</v>
      </c>
      <c r="E16" s="21">
        <f t="shared" si="2"/>
        <v>245635</v>
      </c>
      <c r="F16" s="20">
        <f t="shared" si="2"/>
        <v>135190</v>
      </c>
      <c r="G16" s="21">
        <f t="shared" si="2"/>
        <v>138503</v>
      </c>
      <c r="H16" s="20">
        <f t="shared" si="2"/>
        <v>273693</v>
      </c>
      <c r="I16" s="21">
        <f t="shared" si="2"/>
        <v>255303</v>
      </c>
      <c r="J16" s="20">
        <f t="shared" si="2"/>
        <v>264025</v>
      </c>
      <c r="K16" s="22">
        <f t="shared" si="2"/>
        <v>519328</v>
      </c>
      <c r="L16" s="13"/>
      <c r="M16" s="13"/>
      <c r="N16" s="13"/>
      <c r="O16" s="23"/>
    </row>
    <row r="17" spans="2:15" ht="15.75" x14ac:dyDescent="0.25">
      <c r="B17" s="19" t="s">
        <v>10</v>
      </c>
      <c r="C17" s="20">
        <f t="shared" si="1"/>
        <v>105100</v>
      </c>
      <c r="D17" s="20">
        <f t="shared" si="1"/>
        <v>120006</v>
      </c>
      <c r="E17" s="21">
        <f t="shared" si="2"/>
        <v>225106</v>
      </c>
      <c r="F17" s="20">
        <f t="shared" si="2"/>
        <v>107276</v>
      </c>
      <c r="G17" s="21">
        <f t="shared" si="2"/>
        <v>104528</v>
      </c>
      <c r="H17" s="20">
        <f t="shared" si="2"/>
        <v>211804</v>
      </c>
      <c r="I17" s="21">
        <f t="shared" si="2"/>
        <v>212376</v>
      </c>
      <c r="J17" s="20">
        <f t="shared" si="2"/>
        <v>224534</v>
      </c>
      <c r="K17" s="22">
        <f t="shared" si="2"/>
        <v>436910</v>
      </c>
      <c r="O17" s="23"/>
    </row>
    <row r="18" spans="2:15" ht="15.75" x14ac:dyDescent="0.25">
      <c r="B18" s="19" t="s">
        <v>9</v>
      </c>
      <c r="C18" s="20">
        <f t="shared" si="1"/>
        <v>95553</v>
      </c>
      <c r="D18" s="20">
        <f t="shared" si="1"/>
        <v>101675</v>
      </c>
      <c r="E18" s="21">
        <f t="shared" si="2"/>
        <v>197228</v>
      </c>
      <c r="F18" s="20">
        <f t="shared" si="2"/>
        <v>113423</v>
      </c>
      <c r="G18" s="21">
        <f t="shared" si="2"/>
        <v>117258</v>
      </c>
      <c r="H18" s="20">
        <f t="shared" si="2"/>
        <v>230681</v>
      </c>
      <c r="I18" s="21">
        <f t="shared" si="2"/>
        <v>208976</v>
      </c>
      <c r="J18" s="20">
        <f t="shared" si="2"/>
        <v>218933</v>
      </c>
      <c r="K18" s="22">
        <f t="shared" si="2"/>
        <v>427909</v>
      </c>
      <c r="L18" s="13"/>
      <c r="M18" s="13"/>
      <c r="N18" s="13"/>
      <c r="O18" s="23"/>
    </row>
    <row r="19" spans="2:15" ht="15.75" x14ac:dyDescent="0.25">
      <c r="B19" s="19" t="s">
        <v>8</v>
      </c>
      <c r="C19" s="20">
        <f t="shared" si="1"/>
        <v>73957</v>
      </c>
      <c r="D19" s="20">
        <f t="shared" si="1"/>
        <v>82005</v>
      </c>
      <c r="E19" s="21">
        <f t="shared" si="2"/>
        <v>155962</v>
      </c>
      <c r="F19" s="20">
        <f t="shared" si="2"/>
        <v>88723</v>
      </c>
      <c r="G19" s="21">
        <f t="shared" si="2"/>
        <v>93711</v>
      </c>
      <c r="H19" s="20">
        <f t="shared" si="2"/>
        <v>182434</v>
      </c>
      <c r="I19" s="21">
        <f t="shared" si="2"/>
        <v>162680</v>
      </c>
      <c r="J19" s="20">
        <f t="shared" si="2"/>
        <v>175716</v>
      </c>
      <c r="K19" s="22">
        <f t="shared" si="2"/>
        <v>338396</v>
      </c>
      <c r="O19" s="23"/>
    </row>
    <row r="20" spans="2:15" ht="15.75" x14ac:dyDescent="0.25">
      <c r="B20" s="19" t="s">
        <v>7</v>
      </c>
      <c r="C20" s="20">
        <f t="shared" si="1"/>
        <v>52304</v>
      </c>
      <c r="D20" s="20">
        <f t="shared" si="1"/>
        <v>58252</v>
      </c>
      <c r="E20" s="21">
        <f t="shared" si="2"/>
        <v>110556</v>
      </c>
      <c r="F20" s="20">
        <f t="shared" si="2"/>
        <v>64396</v>
      </c>
      <c r="G20" s="21">
        <f t="shared" si="2"/>
        <v>67665</v>
      </c>
      <c r="H20" s="20">
        <f t="shared" si="2"/>
        <v>132061</v>
      </c>
      <c r="I20" s="21">
        <f t="shared" si="2"/>
        <v>116700</v>
      </c>
      <c r="J20" s="20">
        <f t="shared" si="2"/>
        <v>125917</v>
      </c>
      <c r="K20" s="22">
        <f t="shared" si="2"/>
        <v>242617</v>
      </c>
      <c r="L20" s="13"/>
      <c r="M20" s="13"/>
      <c r="N20" s="13"/>
      <c r="O20" s="23"/>
    </row>
    <row r="21" spans="2:15" ht="15.75" x14ac:dyDescent="0.25">
      <c r="B21" s="19" t="s">
        <v>6</v>
      </c>
      <c r="C21" s="20">
        <f t="shared" si="1"/>
        <v>28628</v>
      </c>
      <c r="D21" s="20">
        <f t="shared" si="1"/>
        <v>44355</v>
      </c>
      <c r="E21" s="21">
        <f t="shared" si="2"/>
        <v>72983</v>
      </c>
      <c r="F21" s="20">
        <f t="shared" si="2"/>
        <v>45152</v>
      </c>
      <c r="G21" s="21">
        <f t="shared" si="2"/>
        <v>49560</v>
      </c>
      <c r="H21" s="20">
        <f t="shared" si="2"/>
        <v>94712</v>
      </c>
      <c r="I21" s="21">
        <f t="shared" si="2"/>
        <v>73780</v>
      </c>
      <c r="J21" s="20">
        <f t="shared" si="2"/>
        <v>93915</v>
      </c>
      <c r="K21" s="22">
        <f t="shared" si="2"/>
        <v>167695</v>
      </c>
      <c r="L21" s="13"/>
      <c r="O21" s="23"/>
    </row>
    <row r="22" spans="2:15" ht="15.75" x14ac:dyDescent="0.25">
      <c r="B22" s="19" t="s">
        <v>5</v>
      </c>
      <c r="C22" s="20">
        <f t="shared" si="1"/>
        <v>11364</v>
      </c>
      <c r="D22" s="20">
        <f t="shared" si="1"/>
        <v>24158</v>
      </c>
      <c r="E22" s="21">
        <f t="shared" si="2"/>
        <v>35522</v>
      </c>
      <c r="F22" s="20">
        <f t="shared" si="2"/>
        <v>18321</v>
      </c>
      <c r="G22" s="21">
        <f t="shared" si="2"/>
        <v>35772</v>
      </c>
      <c r="H22" s="20">
        <f t="shared" si="2"/>
        <v>54093</v>
      </c>
      <c r="I22" s="21">
        <f t="shared" si="2"/>
        <v>29685</v>
      </c>
      <c r="J22" s="20">
        <f t="shared" si="2"/>
        <v>59930</v>
      </c>
      <c r="K22" s="22">
        <f t="shared" si="2"/>
        <v>89615</v>
      </c>
      <c r="L22" s="13"/>
      <c r="O22" s="23"/>
    </row>
    <row r="23" spans="2:15" ht="15.75" x14ac:dyDescent="0.25">
      <c r="B23" s="19" t="s">
        <v>4</v>
      </c>
      <c r="C23" s="20">
        <f t="shared" si="1"/>
        <v>6056</v>
      </c>
      <c r="D23" s="20">
        <f t="shared" si="1"/>
        <v>12949</v>
      </c>
      <c r="E23" s="21">
        <f t="shared" si="2"/>
        <v>19005</v>
      </c>
      <c r="F23" s="20">
        <f t="shared" si="2"/>
        <v>8621</v>
      </c>
      <c r="G23" s="21">
        <f t="shared" si="2"/>
        <v>20514</v>
      </c>
      <c r="H23" s="20">
        <f t="shared" si="2"/>
        <v>29135</v>
      </c>
      <c r="I23" s="21">
        <f t="shared" si="2"/>
        <v>14677</v>
      </c>
      <c r="J23" s="20">
        <f t="shared" si="2"/>
        <v>33463</v>
      </c>
      <c r="K23" s="22">
        <f t="shared" si="2"/>
        <v>48140</v>
      </c>
      <c r="L23" s="13"/>
    </row>
    <row r="24" spans="2:15" ht="15.75" x14ac:dyDescent="0.25">
      <c r="B24" s="19" t="s">
        <v>3</v>
      </c>
      <c r="C24" s="20">
        <f t="shared" si="1"/>
        <v>2515</v>
      </c>
      <c r="D24" s="20">
        <f t="shared" si="1"/>
        <v>7849</v>
      </c>
      <c r="E24" s="21">
        <f t="shared" si="2"/>
        <v>10364</v>
      </c>
      <c r="F24" s="20">
        <f t="shared" si="2"/>
        <v>2695</v>
      </c>
      <c r="G24" s="21">
        <f t="shared" si="2"/>
        <v>12284</v>
      </c>
      <c r="H24" s="20">
        <f t="shared" si="2"/>
        <v>14979</v>
      </c>
      <c r="I24" s="21">
        <f t="shared" si="2"/>
        <v>5210</v>
      </c>
      <c r="J24" s="20">
        <f t="shared" si="2"/>
        <v>20133</v>
      </c>
      <c r="K24" s="22">
        <f t="shared" si="2"/>
        <v>25343</v>
      </c>
      <c r="L24" s="13"/>
    </row>
    <row r="25" spans="2:15" ht="15.75" x14ac:dyDescent="0.25">
      <c r="B25" s="19" t="s">
        <v>2</v>
      </c>
      <c r="C25" s="20">
        <f t="shared" si="1"/>
        <v>72</v>
      </c>
      <c r="D25" s="20">
        <f t="shared" si="1"/>
        <v>3233</v>
      </c>
      <c r="E25" s="21">
        <f t="shared" si="2"/>
        <v>3305</v>
      </c>
      <c r="F25" s="20">
        <f t="shared" si="2"/>
        <v>48</v>
      </c>
      <c r="G25" s="21">
        <f t="shared" si="2"/>
        <v>3997</v>
      </c>
      <c r="H25" s="20">
        <f t="shared" si="2"/>
        <v>4045</v>
      </c>
      <c r="I25" s="21">
        <f t="shared" si="2"/>
        <v>120</v>
      </c>
      <c r="J25" s="20">
        <f t="shared" si="2"/>
        <v>7230</v>
      </c>
      <c r="K25" s="22">
        <f t="shared" si="2"/>
        <v>7350</v>
      </c>
      <c r="L25" s="13"/>
    </row>
    <row r="26" spans="2:15" ht="15.75" x14ac:dyDescent="0.25">
      <c r="B26" s="19" t="s">
        <v>1</v>
      </c>
      <c r="C26" s="20">
        <f t="shared" si="1"/>
        <v>22</v>
      </c>
      <c r="D26" s="20">
        <f t="shared" si="1"/>
        <v>192</v>
      </c>
      <c r="E26" s="21">
        <f t="shared" si="2"/>
        <v>214</v>
      </c>
      <c r="F26" s="20">
        <f t="shared" si="2"/>
        <v>16</v>
      </c>
      <c r="G26" s="21">
        <f t="shared" si="2"/>
        <v>140</v>
      </c>
      <c r="H26" s="20">
        <f t="shared" si="2"/>
        <v>156</v>
      </c>
      <c r="I26" s="21">
        <f t="shared" si="2"/>
        <v>38</v>
      </c>
      <c r="J26" s="20">
        <f t="shared" si="2"/>
        <v>332</v>
      </c>
      <c r="K26" s="22">
        <f t="shared" si="2"/>
        <v>370</v>
      </c>
      <c r="L26" s="13"/>
    </row>
    <row r="27" spans="2:15" ht="15.75" x14ac:dyDescent="0.25">
      <c r="B27" s="19" t="s">
        <v>17</v>
      </c>
      <c r="C27" s="20">
        <f t="shared" si="1"/>
        <v>12</v>
      </c>
      <c r="D27" s="20">
        <f t="shared" si="1"/>
        <v>90</v>
      </c>
      <c r="E27" s="21">
        <f t="shared" si="2"/>
        <v>102</v>
      </c>
      <c r="F27" s="20">
        <f t="shared" si="2"/>
        <v>10</v>
      </c>
      <c r="G27" s="21">
        <f t="shared" si="2"/>
        <v>85</v>
      </c>
      <c r="H27" s="20">
        <f t="shared" si="2"/>
        <v>95</v>
      </c>
      <c r="I27" s="21">
        <f t="shared" si="2"/>
        <v>22</v>
      </c>
      <c r="J27" s="20">
        <f t="shared" si="2"/>
        <v>175</v>
      </c>
      <c r="K27" s="22">
        <f t="shared" si="2"/>
        <v>197</v>
      </c>
      <c r="L27" s="13"/>
    </row>
    <row r="28" spans="2:15" ht="15.75" x14ac:dyDescent="0.25">
      <c r="B28" s="19"/>
      <c r="C28" s="16"/>
      <c r="D28" s="20"/>
      <c r="E28" s="21"/>
      <c r="F28" s="20"/>
      <c r="G28" s="21"/>
      <c r="H28" s="20"/>
      <c r="I28" s="21"/>
      <c r="J28" s="20"/>
      <c r="K28" s="18"/>
    </row>
    <row r="29" spans="2:15" ht="15.75" x14ac:dyDescent="0.25">
      <c r="B29" s="9" t="s">
        <v>18</v>
      </c>
      <c r="C29" s="11">
        <f>SUM(C31:C46)</f>
        <v>212537</v>
      </c>
      <c r="D29" s="11">
        <f t="shared" ref="D29:H29" si="3">SUM(D31:D46)</f>
        <v>281856</v>
      </c>
      <c r="E29" s="11">
        <f t="shared" si="3"/>
        <v>494393</v>
      </c>
      <c r="F29" s="11">
        <f t="shared" si="3"/>
        <v>243933</v>
      </c>
      <c r="G29" s="11">
        <f t="shared" si="3"/>
        <v>340162</v>
      </c>
      <c r="H29" s="11">
        <f t="shared" si="3"/>
        <v>584095</v>
      </c>
      <c r="I29" s="10">
        <f>SUM(I31:I46)</f>
        <v>456470</v>
      </c>
      <c r="J29" s="11">
        <f>SUM(J31:J46)</f>
        <v>622018</v>
      </c>
      <c r="K29" s="12">
        <f>SUM(I29:J29)</f>
        <v>1078488</v>
      </c>
      <c r="L29" s="13"/>
      <c r="M29" s="13"/>
    </row>
    <row r="30" spans="2:15" ht="15.75" x14ac:dyDescent="0.25">
      <c r="B30" s="15"/>
      <c r="C30" s="17"/>
      <c r="D30" s="17"/>
      <c r="E30" s="17"/>
      <c r="F30" s="17"/>
      <c r="G30" s="16"/>
      <c r="H30" s="17"/>
      <c r="I30" s="16"/>
      <c r="J30" s="17"/>
      <c r="K30" s="18"/>
    </row>
    <row r="31" spans="2:15" ht="15.75" x14ac:dyDescent="0.25">
      <c r="B31" s="19" t="s">
        <v>15</v>
      </c>
      <c r="C31" s="24">
        <v>0</v>
      </c>
      <c r="D31" s="24">
        <v>0</v>
      </c>
      <c r="E31" s="24">
        <f>C31+D31</f>
        <v>0</v>
      </c>
      <c r="F31" s="24">
        <v>0</v>
      </c>
      <c r="G31" s="24">
        <v>0</v>
      </c>
      <c r="H31" s="24">
        <f>F31+G31</f>
        <v>0</v>
      </c>
      <c r="I31" s="21">
        <f>C31+F31</f>
        <v>0</v>
      </c>
      <c r="J31" s="20">
        <f t="shared" ref="J31:J46" si="4">(D31+G31)</f>
        <v>0</v>
      </c>
      <c r="K31" s="22">
        <f>E31+H31</f>
        <v>0</v>
      </c>
    </row>
    <row r="32" spans="2:15" ht="15.75" x14ac:dyDescent="0.25">
      <c r="B32" s="19" t="s">
        <v>14</v>
      </c>
      <c r="C32" s="24">
        <v>0</v>
      </c>
      <c r="D32" s="24">
        <v>7</v>
      </c>
      <c r="E32" s="24">
        <f t="shared" ref="E32:E46" si="5">C32+D32</f>
        <v>7</v>
      </c>
      <c r="F32" s="24">
        <v>8</v>
      </c>
      <c r="G32" s="24">
        <v>19</v>
      </c>
      <c r="H32" s="24">
        <f t="shared" ref="H32:H46" si="6">F32+G32</f>
        <v>27</v>
      </c>
      <c r="I32" s="21">
        <f t="shared" ref="I32:I46" si="7">C32+F32</f>
        <v>8</v>
      </c>
      <c r="J32" s="20">
        <f t="shared" si="4"/>
        <v>26</v>
      </c>
      <c r="K32" s="22">
        <f t="shared" ref="K32:K46" si="8">E32+H32</f>
        <v>34</v>
      </c>
    </row>
    <row r="33" spans="2:12" ht="15.75" x14ac:dyDescent="0.25">
      <c r="B33" s="19" t="s">
        <v>13</v>
      </c>
      <c r="C33" s="24">
        <v>35</v>
      </c>
      <c r="D33" s="24">
        <v>65</v>
      </c>
      <c r="E33" s="24">
        <f t="shared" si="5"/>
        <v>100</v>
      </c>
      <c r="F33" s="24">
        <v>70</v>
      </c>
      <c r="G33" s="24">
        <v>136</v>
      </c>
      <c r="H33" s="24">
        <f t="shared" si="6"/>
        <v>206</v>
      </c>
      <c r="I33" s="21">
        <f t="shared" si="7"/>
        <v>105</v>
      </c>
      <c r="J33" s="20">
        <f t="shared" si="4"/>
        <v>201</v>
      </c>
      <c r="K33" s="22">
        <f t="shared" si="8"/>
        <v>306</v>
      </c>
    </row>
    <row r="34" spans="2:12" ht="15.75" x14ac:dyDescent="0.25">
      <c r="B34" s="19" t="s">
        <v>12</v>
      </c>
      <c r="C34" s="24">
        <v>104</v>
      </c>
      <c r="D34" s="24">
        <v>217</v>
      </c>
      <c r="E34" s="24">
        <f t="shared" si="5"/>
        <v>321</v>
      </c>
      <c r="F34" s="24">
        <v>359</v>
      </c>
      <c r="G34" s="24">
        <v>460</v>
      </c>
      <c r="H34" s="24">
        <f t="shared" si="6"/>
        <v>819</v>
      </c>
      <c r="I34" s="21">
        <f t="shared" si="7"/>
        <v>463</v>
      </c>
      <c r="J34" s="20">
        <f t="shared" si="4"/>
        <v>677</v>
      </c>
      <c r="K34" s="22">
        <f t="shared" si="8"/>
        <v>1140</v>
      </c>
    </row>
    <row r="35" spans="2:12" ht="15.75" x14ac:dyDescent="0.25">
      <c r="B35" s="19" t="s">
        <v>11</v>
      </c>
      <c r="C35" s="24">
        <v>783</v>
      </c>
      <c r="D35" s="24">
        <v>1267</v>
      </c>
      <c r="E35" s="24">
        <f t="shared" si="5"/>
        <v>2050</v>
      </c>
      <c r="F35" s="24">
        <v>1686</v>
      </c>
      <c r="G35" s="24">
        <v>2370</v>
      </c>
      <c r="H35" s="24">
        <f t="shared" si="6"/>
        <v>4056</v>
      </c>
      <c r="I35" s="21">
        <f t="shared" si="7"/>
        <v>2469</v>
      </c>
      <c r="J35" s="20">
        <f t="shared" si="4"/>
        <v>3637</v>
      </c>
      <c r="K35" s="22">
        <f t="shared" si="8"/>
        <v>6106</v>
      </c>
    </row>
    <row r="36" spans="2:12" ht="15.75" x14ac:dyDescent="0.25">
      <c r="B36" s="19" t="s">
        <v>10</v>
      </c>
      <c r="C36" s="24">
        <v>25700</v>
      </c>
      <c r="D36" s="24">
        <v>32135</v>
      </c>
      <c r="E36" s="24">
        <f t="shared" si="5"/>
        <v>57835</v>
      </c>
      <c r="F36" s="24">
        <v>29132</v>
      </c>
      <c r="G36" s="24">
        <v>34824</v>
      </c>
      <c r="H36" s="24">
        <f t="shared" si="6"/>
        <v>63956</v>
      </c>
      <c r="I36" s="21">
        <f t="shared" si="7"/>
        <v>54832</v>
      </c>
      <c r="J36" s="20">
        <f t="shared" si="4"/>
        <v>66959</v>
      </c>
      <c r="K36" s="22">
        <f t="shared" si="8"/>
        <v>121791</v>
      </c>
    </row>
    <row r="37" spans="2:12" ht="15.75" x14ac:dyDescent="0.25">
      <c r="B37" s="19" t="s">
        <v>9</v>
      </c>
      <c r="C37" s="24">
        <v>57730</v>
      </c>
      <c r="D37" s="24">
        <v>67830</v>
      </c>
      <c r="E37" s="24">
        <f t="shared" si="5"/>
        <v>125560</v>
      </c>
      <c r="F37" s="24">
        <v>65799</v>
      </c>
      <c r="G37" s="24">
        <v>82195</v>
      </c>
      <c r="H37" s="24">
        <f t="shared" si="6"/>
        <v>147994</v>
      </c>
      <c r="I37" s="21">
        <f t="shared" si="7"/>
        <v>123529</v>
      </c>
      <c r="J37" s="20">
        <f t="shared" si="4"/>
        <v>150025</v>
      </c>
      <c r="K37" s="22">
        <f t="shared" si="8"/>
        <v>273554</v>
      </c>
    </row>
    <row r="38" spans="2:12" ht="15.75" x14ac:dyDescent="0.25">
      <c r="B38" s="19" t="s">
        <v>8</v>
      </c>
      <c r="C38" s="24">
        <v>52203</v>
      </c>
      <c r="D38" s="24">
        <v>62747</v>
      </c>
      <c r="E38" s="24">
        <f t="shared" si="5"/>
        <v>114950</v>
      </c>
      <c r="F38" s="24">
        <v>56040</v>
      </c>
      <c r="G38" s="24">
        <v>71152</v>
      </c>
      <c r="H38" s="24">
        <f t="shared" si="6"/>
        <v>127192</v>
      </c>
      <c r="I38" s="21">
        <f t="shared" si="7"/>
        <v>108243</v>
      </c>
      <c r="J38" s="20">
        <f t="shared" si="4"/>
        <v>133899</v>
      </c>
      <c r="K38" s="22">
        <f t="shared" si="8"/>
        <v>242142</v>
      </c>
    </row>
    <row r="39" spans="2:12" ht="15.75" x14ac:dyDescent="0.25">
      <c r="B39" s="19" t="s">
        <v>7</v>
      </c>
      <c r="C39" s="24">
        <v>38124</v>
      </c>
      <c r="D39" s="24">
        <v>44433</v>
      </c>
      <c r="E39" s="24">
        <f t="shared" si="5"/>
        <v>82557</v>
      </c>
      <c r="F39" s="24">
        <v>40090</v>
      </c>
      <c r="G39" s="24">
        <v>52258</v>
      </c>
      <c r="H39" s="24">
        <f t="shared" si="6"/>
        <v>92348</v>
      </c>
      <c r="I39" s="21">
        <f t="shared" si="7"/>
        <v>78214</v>
      </c>
      <c r="J39" s="20">
        <f t="shared" si="4"/>
        <v>96691</v>
      </c>
      <c r="K39" s="22">
        <f t="shared" si="8"/>
        <v>174905</v>
      </c>
    </row>
    <row r="40" spans="2:12" ht="15.75" x14ac:dyDescent="0.25">
      <c r="B40" s="19" t="s">
        <v>6</v>
      </c>
      <c r="C40" s="24">
        <v>21150</v>
      </c>
      <c r="D40" s="24">
        <v>33794</v>
      </c>
      <c r="E40" s="24">
        <f t="shared" si="5"/>
        <v>54944</v>
      </c>
      <c r="F40" s="24">
        <v>28905</v>
      </c>
      <c r="G40" s="24">
        <v>37789</v>
      </c>
      <c r="H40" s="24">
        <f t="shared" si="6"/>
        <v>66694</v>
      </c>
      <c r="I40" s="21">
        <f t="shared" si="7"/>
        <v>50055</v>
      </c>
      <c r="J40" s="20">
        <f t="shared" si="4"/>
        <v>71583</v>
      </c>
      <c r="K40" s="22">
        <f t="shared" si="8"/>
        <v>121638</v>
      </c>
    </row>
    <row r="41" spans="2:12" ht="15.75" x14ac:dyDescent="0.25">
      <c r="B41" s="19" t="s">
        <v>5</v>
      </c>
      <c r="C41" s="24">
        <v>8947</v>
      </c>
      <c r="D41" s="24">
        <v>18679</v>
      </c>
      <c r="E41" s="24">
        <f t="shared" si="5"/>
        <v>27626</v>
      </c>
      <c r="F41" s="24">
        <v>12514</v>
      </c>
      <c r="G41" s="24">
        <v>27785</v>
      </c>
      <c r="H41" s="24">
        <f t="shared" si="6"/>
        <v>40299</v>
      </c>
      <c r="I41" s="21">
        <f t="shared" si="7"/>
        <v>21461</v>
      </c>
      <c r="J41" s="20">
        <f t="shared" si="4"/>
        <v>46464</v>
      </c>
      <c r="K41" s="22">
        <f t="shared" si="8"/>
        <v>67925</v>
      </c>
    </row>
    <row r="42" spans="2:12" ht="15.75" x14ac:dyDescent="0.25">
      <c r="B42" s="19" t="s">
        <v>4</v>
      </c>
      <c r="C42" s="24">
        <v>5425</v>
      </c>
      <c r="D42" s="24">
        <v>10891</v>
      </c>
      <c r="E42" s="24">
        <f t="shared" si="5"/>
        <v>16316</v>
      </c>
      <c r="F42" s="24">
        <v>7076</v>
      </c>
      <c r="G42" s="24">
        <v>16769</v>
      </c>
      <c r="H42" s="24">
        <f t="shared" si="6"/>
        <v>23845</v>
      </c>
      <c r="I42" s="21">
        <f t="shared" si="7"/>
        <v>12501</v>
      </c>
      <c r="J42" s="20">
        <f t="shared" si="4"/>
        <v>27660</v>
      </c>
      <c r="K42" s="22">
        <f t="shared" si="8"/>
        <v>40161</v>
      </c>
    </row>
    <row r="43" spans="2:12" ht="15.75" x14ac:dyDescent="0.25">
      <c r="B43" s="19" t="s">
        <v>3</v>
      </c>
      <c r="C43" s="24">
        <v>2244</v>
      </c>
      <c r="D43" s="24">
        <v>6905</v>
      </c>
      <c r="E43" s="24">
        <f t="shared" si="5"/>
        <v>9149</v>
      </c>
      <c r="F43" s="24">
        <v>2199</v>
      </c>
      <c r="G43" s="24">
        <v>10852</v>
      </c>
      <c r="H43" s="24">
        <f t="shared" si="6"/>
        <v>13051</v>
      </c>
      <c r="I43" s="21">
        <f t="shared" si="7"/>
        <v>4443</v>
      </c>
      <c r="J43" s="20">
        <f t="shared" si="4"/>
        <v>17757</v>
      </c>
      <c r="K43" s="22">
        <f t="shared" si="8"/>
        <v>22200</v>
      </c>
    </row>
    <row r="44" spans="2:12" ht="15.75" x14ac:dyDescent="0.25">
      <c r="B44" s="19" t="s">
        <v>2</v>
      </c>
      <c r="C44" s="24">
        <v>62</v>
      </c>
      <c r="D44" s="24">
        <v>2675</v>
      </c>
      <c r="E44" s="24">
        <f t="shared" si="5"/>
        <v>2737</v>
      </c>
      <c r="F44" s="24">
        <v>34</v>
      </c>
      <c r="G44" s="24">
        <v>3364</v>
      </c>
      <c r="H44" s="24">
        <f t="shared" si="6"/>
        <v>3398</v>
      </c>
      <c r="I44" s="21">
        <f t="shared" si="7"/>
        <v>96</v>
      </c>
      <c r="J44" s="20">
        <f t="shared" si="4"/>
        <v>6039</v>
      </c>
      <c r="K44" s="22">
        <f t="shared" si="8"/>
        <v>6135</v>
      </c>
    </row>
    <row r="45" spans="2:12" ht="15.75" x14ac:dyDescent="0.25">
      <c r="B45" s="19" t="s">
        <v>1</v>
      </c>
      <c r="C45" s="24">
        <v>19</v>
      </c>
      <c r="D45" s="24">
        <v>140</v>
      </c>
      <c r="E45" s="24">
        <f t="shared" si="5"/>
        <v>159</v>
      </c>
      <c r="F45" s="24">
        <v>15</v>
      </c>
      <c r="G45" s="24">
        <v>114</v>
      </c>
      <c r="H45" s="24">
        <f t="shared" si="6"/>
        <v>129</v>
      </c>
      <c r="I45" s="21">
        <f t="shared" si="7"/>
        <v>34</v>
      </c>
      <c r="J45" s="20">
        <f t="shared" si="4"/>
        <v>254</v>
      </c>
      <c r="K45" s="22">
        <f t="shared" si="8"/>
        <v>288</v>
      </c>
    </row>
    <row r="46" spans="2:12" ht="15.75" x14ac:dyDescent="0.25">
      <c r="B46" s="19" t="s">
        <v>17</v>
      </c>
      <c r="C46" s="24">
        <v>11</v>
      </c>
      <c r="D46" s="24">
        <v>71</v>
      </c>
      <c r="E46" s="24">
        <f t="shared" si="5"/>
        <v>82</v>
      </c>
      <c r="F46" s="24">
        <v>6</v>
      </c>
      <c r="G46" s="24">
        <v>75</v>
      </c>
      <c r="H46" s="24">
        <f t="shared" si="6"/>
        <v>81</v>
      </c>
      <c r="I46" s="21">
        <f t="shared" si="7"/>
        <v>17</v>
      </c>
      <c r="J46" s="20">
        <f t="shared" si="4"/>
        <v>146</v>
      </c>
      <c r="K46" s="22">
        <f t="shared" si="8"/>
        <v>163</v>
      </c>
      <c r="L46" s="25"/>
    </row>
    <row r="47" spans="2:12" ht="15.75" x14ac:dyDescent="0.25">
      <c r="B47" s="19"/>
      <c r="C47" s="26"/>
      <c r="D47" s="24"/>
      <c r="E47" s="26"/>
      <c r="F47" s="24"/>
      <c r="G47" s="26"/>
      <c r="H47" s="24"/>
      <c r="I47" s="16"/>
      <c r="J47" s="17"/>
      <c r="K47" s="18"/>
      <c r="L47" s="25"/>
    </row>
    <row r="48" spans="2:12" ht="15.75" x14ac:dyDescent="0.25">
      <c r="B48" s="9" t="s">
        <v>16</v>
      </c>
      <c r="C48" s="11">
        <f t="shared" ref="C48:K48" si="9">SUM(C50:C65)</f>
        <v>565601</v>
      </c>
      <c r="D48" s="11">
        <f t="shared" si="9"/>
        <v>597093</v>
      </c>
      <c r="E48" s="11">
        <f t="shared" si="9"/>
        <v>1162694</v>
      </c>
      <c r="F48" s="11">
        <f t="shared" si="9"/>
        <v>630742</v>
      </c>
      <c r="G48" s="11">
        <f t="shared" si="9"/>
        <v>600267</v>
      </c>
      <c r="H48" s="11">
        <f t="shared" si="9"/>
        <v>1231009</v>
      </c>
      <c r="I48" s="10">
        <f t="shared" si="9"/>
        <v>1196343</v>
      </c>
      <c r="J48" s="11">
        <f t="shared" si="9"/>
        <v>1197360</v>
      </c>
      <c r="K48" s="12">
        <f t="shared" si="9"/>
        <v>2393703</v>
      </c>
    </row>
    <row r="49" spans="2:12" ht="15.75" x14ac:dyDescent="0.25">
      <c r="B49" s="15"/>
      <c r="C49" s="20"/>
      <c r="D49" s="20"/>
      <c r="E49" s="21"/>
      <c r="F49" s="20"/>
      <c r="G49" s="21"/>
      <c r="H49" s="20"/>
      <c r="I49" s="21"/>
      <c r="J49" s="20"/>
      <c r="K49" s="22"/>
    </row>
    <row r="50" spans="2:12" ht="15.75" x14ac:dyDescent="0.25">
      <c r="B50" s="19" t="s">
        <v>15</v>
      </c>
      <c r="C50" s="24">
        <v>50</v>
      </c>
      <c r="D50" s="24">
        <v>57</v>
      </c>
      <c r="E50" s="21">
        <f t="shared" ref="E50:E65" si="10">SUM(C50:D50)</f>
        <v>107</v>
      </c>
      <c r="F50" s="24">
        <v>1</v>
      </c>
      <c r="G50" s="24">
        <v>2</v>
      </c>
      <c r="H50" s="20">
        <f t="shared" ref="H50:H65" si="11">SUM(F50:G50)</f>
        <v>3</v>
      </c>
      <c r="I50" s="21">
        <f t="shared" ref="I50:K65" si="12">C50+F50</f>
        <v>51</v>
      </c>
      <c r="J50" s="20">
        <f t="shared" si="12"/>
        <v>59</v>
      </c>
      <c r="K50" s="22">
        <f t="shared" si="12"/>
        <v>110</v>
      </c>
    </row>
    <row r="51" spans="2:12" ht="15.75" x14ac:dyDescent="0.25">
      <c r="B51" s="19" t="s">
        <v>14</v>
      </c>
      <c r="C51" s="24">
        <v>26493</v>
      </c>
      <c r="D51" s="24">
        <v>27562</v>
      </c>
      <c r="E51" s="21">
        <f t="shared" si="10"/>
        <v>54055</v>
      </c>
      <c r="F51" s="24">
        <v>21771</v>
      </c>
      <c r="G51" s="24">
        <v>22447</v>
      </c>
      <c r="H51" s="20">
        <f t="shared" si="11"/>
        <v>44218</v>
      </c>
      <c r="I51" s="21">
        <f t="shared" si="12"/>
        <v>48264</v>
      </c>
      <c r="J51" s="20">
        <f t="shared" si="12"/>
        <v>50009</v>
      </c>
      <c r="K51" s="22">
        <f t="shared" si="12"/>
        <v>98273</v>
      </c>
    </row>
    <row r="52" spans="2:12" ht="15.75" x14ac:dyDescent="0.25">
      <c r="B52" s="19" t="s">
        <v>13</v>
      </c>
      <c r="C52" s="24">
        <v>121803</v>
      </c>
      <c r="D52" s="24">
        <v>125588</v>
      </c>
      <c r="E52" s="21">
        <f t="shared" si="10"/>
        <v>247391</v>
      </c>
      <c r="F52" s="24">
        <v>126197</v>
      </c>
      <c r="G52" s="24">
        <v>127671</v>
      </c>
      <c r="H52" s="20">
        <f t="shared" si="11"/>
        <v>253868</v>
      </c>
      <c r="I52" s="21">
        <f t="shared" si="12"/>
        <v>248000</v>
      </c>
      <c r="J52" s="20">
        <f t="shared" si="12"/>
        <v>253259</v>
      </c>
      <c r="K52" s="22">
        <f t="shared" si="12"/>
        <v>501259</v>
      </c>
    </row>
    <row r="53" spans="2:12" ht="15.75" x14ac:dyDescent="0.25">
      <c r="B53" s="19" t="s">
        <v>12</v>
      </c>
      <c r="C53" s="24">
        <v>133957</v>
      </c>
      <c r="D53" s="24">
        <v>145167</v>
      </c>
      <c r="E53" s="21">
        <f t="shared" si="10"/>
        <v>279124</v>
      </c>
      <c r="F53" s="24">
        <v>142398</v>
      </c>
      <c r="G53" s="24">
        <v>145677</v>
      </c>
      <c r="H53" s="20">
        <f t="shared" si="11"/>
        <v>288075</v>
      </c>
      <c r="I53" s="21">
        <f t="shared" si="12"/>
        <v>276355</v>
      </c>
      <c r="J53" s="20">
        <f t="shared" si="12"/>
        <v>290844</v>
      </c>
      <c r="K53" s="22">
        <f t="shared" si="12"/>
        <v>567199</v>
      </c>
    </row>
    <row r="54" spans="2:12" ht="15.75" x14ac:dyDescent="0.25">
      <c r="B54" s="19" t="s">
        <v>11</v>
      </c>
      <c r="C54" s="24">
        <v>119330</v>
      </c>
      <c r="D54" s="24">
        <v>124255</v>
      </c>
      <c r="E54" s="21">
        <f t="shared" si="10"/>
        <v>243585</v>
      </c>
      <c r="F54" s="24">
        <v>133504</v>
      </c>
      <c r="G54" s="24">
        <v>136133</v>
      </c>
      <c r="H54" s="20">
        <f t="shared" si="11"/>
        <v>269637</v>
      </c>
      <c r="I54" s="21">
        <f t="shared" si="12"/>
        <v>252834</v>
      </c>
      <c r="J54" s="20">
        <f t="shared" si="12"/>
        <v>260388</v>
      </c>
      <c r="K54" s="22">
        <f t="shared" si="12"/>
        <v>513222</v>
      </c>
    </row>
    <row r="55" spans="2:12" ht="15.75" x14ac:dyDescent="0.25">
      <c r="B55" s="19" t="s">
        <v>10</v>
      </c>
      <c r="C55" s="24">
        <v>79400</v>
      </c>
      <c r="D55" s="24">
        <v>87871</v>
      </c>
      <c r="E55" s="21">
        <f t="shared" si="10"/>
        <v>167271</v>
      </c>
      <c r="F55" s="24">
        <v>78144</v>
      </c>
      <c r="G55" s="24">
        <v>69704</v>
      </c>
      <c r="H55" s="20">
        <f t="shared" si="11"/>
        <v>147848</v>
      </c>
      <c r="I55" s="21">
        <f t="shared" si="12"/>
        <v>157544</v>
      </c>
      <c r="J55" s="20">
        <f t="shared" si="12"/>
        <v>157575</v>
      </c>
      <c r="K55" s="22">
        <f t="shared" si="12"/>
        <v>315119</v>
      </c>
    </row>
    <row r="56" spans="2:12" ht="15.75" x14ac:dyDescent="0.25">
      <c r="B56" s="19" t="s">
        <v>9</v>
      </c>
      <c r="C56" s="24">
        <v>37823</v>
      </c>
      <c r="D56" s="24">
        <v>33845</v>
      </c>
      <c r="E56" s="21">
        <f t="shared" si="10"/>
        <v>71668</v>
      </c>
      <c r="F56" s="24">
        <v>47624</v>
      </c>
      <c r="G56" s="24">
        <v>35063</v>
      </c>
      <c r="H56" s="20">
        <f t="shared" si="11"/>
        <v>82687</v>
      </c>
      <c r="I56" s="21">
        <f t="shared" si="12"/>
        <v>85447</v>
      </c>
      <c r="J56" s="20">
        <f t="shared" si="12"/>
        <v>68908</v>
      </c>
      <c r="K56" s="22">
        <f t="shared" si="12"/>
        <v>154355</v>
      </c>
    </row>
    <row r="57" spans="2:12" ht="15.75" x14ac:dyDescent="0.25">
      <c r="B57" s="19" t="s">
        <v>8</v>
      </c>
      <c r="C57" s="24">
        <v>21754</v>
      </c>
      <c r="D57" s="24">
        <v>19258</v>
      </c>
      <c r="E57" s="21">
        <f t="shared" si="10"/>
        <v>41012</v>
      </c>
      <c r="F57" s="24">
        <v>32683</v>
      </c>
      <c r="G57" s="24">
        <v>22559</v>
      </c>
      <c r="H57" s="20">
        <f t="shared" si="11"/>
        <v>55242</v>
      </c>
      <c r="I57" s="21">
        <f t="shared" si="12"/>
        <v>54437</v>
      </c>
      <c r="J57" s="20">
        <f t="shared" si="12"/>
        <v>41817</v>
      </c>
      <c r="K57" s="22">
        <f t="shared" si="12"/>
        <v>96254</v>
      </c>
    </row>
    <row r="58" spans="2:12" ht="15.75" x14ac:dyDescent="0.25">
      <c r="B58" s="19" t="s">
        <v>7</v>
      </c>
      <c r="C58" s="24">
        <v>14180</v>
      </c>
      <c r="D58" s="24">
        <v>13819</v>
      </c>
      <c r="E58" s="21">
        <f t="shared" si="10"/>
        <v>27999</v>
      </c>
      <c r="F58" s="24">
        <v>24306</v>
      </c>
      <c r="G58" s="24">
        <v>15407</v>
      </c>
      <c r="H58" s="20">
        <f t="shared" si="11"/>
        <v>39713</v>
      </c>
      <c r="I58" s="21">
        <f t="shared" si="12"/>
        <v>38486</v>
      </c>
      <c r="J58" s="20">
        <f t="shared" si="12"/>
        <v>29226</v>
      </c>
      <c r="K58" s="22">
        <f t="shared" si="12"/>
        <v>67712</v>
      </c>
    </row>
    <row r="59" spans="2:12" ht="15.75" x14ac:dyDescent="0.25">
      <c r="B59" s="19" t="s">
        <v>6</v>
      </c>
      <c r="C59" s="24">
        <v>7478</v>
      </c>
      <c r="D59" s="24">
        <v>10561</v>
      </c>
      <c r="E59" s="21">
        <f t="shared" si="10"/>
        <v>18039</v>
      </c>
      <c r="F59" s="24">
        <v>16247</v>
      </c>
      <c r="G59" s="24">
        <v>11771</v>
      </c>
      <c r="H59" s="20">
        <f t="shared" si="11"/>
        <v>28018</v>
      </c>
      <c r="I59" s="21">
        <f t="shared" si="12"/>
        <v>23725</v>
      </c>
      <c r="J59" s="20">
        <f t="shared" si="12"/>
        <v>22332</v>
      </c>
      <c r="K59" s="22">
        <f t="shared" si="12"/>
        <v>46057</v>
      </c>
    </row>
    <row r="60" spans="2:12" ht="15.75" x14ac:dyDescent="0.25">
      <c r="B60" s="19" t="s">
        <v>5</v>
      </c>
      <c r="C60" s="24">
        <v>2417</v>
      </c>
      <c r="D60" s="24">
        <v>5479</v>
      </c>
      <c r="E60" s="21">
        <f t="shared" si="10"/>
        <v>7896</v>
      </c>
      <c r="F60" s="24">
        <v>5807</v>
      </c>
      <c r="G60" s="24">
        <v>7987</v>
      </c>
      <c r="H60" s="20">
        <f t="shared" si="11"/>
        <v>13794</v>
      </c>
      <c r="I60" s="21">
        <f t="shared" si="12"/>
        <v>8224</v>
      </c>
      <c r="J60" s="20">
        <f t="shared" si="12"/>
        <v>13466</v>
      </c>
      <c r="K60" s="22">
        <f t="shared" si="12"/>
        <v>21690</v>
      </c>
      <c r="L60" s="13"/>
    </row>
    <row r="61" spans="2:12" ht="15.75" x14ac:dyDescent="0.25">
      <c r="B61" s="19" t="s">
        <v>4</v>
      </c>
      <c r="C61" s="24">
        <v>631</v>
      </c>
      <c r="D61" s="24">
        <v>2058</v>
      </c>
      <c r="E61" s="21">
        <f t="shared" si="10"/>
        <v>2689</v>
      </c>
      <c r="F61" s="24">
        <v>1545</v>
      </c>
      <c r="G61" s="24">
        <v>3745</v>
      </c>
      <c r="H61" s="20">
        <f t="shared" si="11"/>
        <v>5290</v>
      </c>
      <c r="I61" s="21">
        <f t="shared" si="12"/>
        <v>2176</v>
      </c>
      <c r="J61" s="20">
        <f t="shared" si="12"/>
        <v>5803</v>
      </c>
      <c r="K61" s="22">
        <f t="shared" si="12"/>
        <v>7979</v>
      </c>
      <c r="L61" s="13"/>
    </row>
    <row r="62" spans="2:12" ht="15.75" x14ac:dyDescent="0.25">
      <c r="B62" s="19" t="s">
        <v>3</v>
      </c>
      <c r="C62" s="24">
        <v>271</v>
      </c>
      <c r="D62" s="24">
        <v>944</v>
      </c>
      <c r="E62" s="21">
        <f t="shared" si="10"/>
        <v>1215</v>
      </c>
      <c r="F62" s="24">
        <v>496</v>
      </c>
      <c r="G62" s="24">
        <v>1432</v>
      </c>
      <c r="H62" s="20">
        <f t="shared" si="11"/>
        <v>1928</v>
      </c>
      <c r="I62" s="21">
        <f t="shared" si="12"/>
        <v>767</v>
      </c>
      <c r="J62" s="20">
        <f t="shared" si="12"/>
        <v>2376</v>
      </c>
      <c r="K62" s="22">
        <f t="shared" si="12"/>
        <v>3143</v>
      </c>
      <c r="L62" s="13"/>
    </row>
    <row r="63" spans="2:12" ht="15.75" x14ac:dyDescent="0.25">
      <c r="B63" s="19" t="s">
        <v>2</v>
      </c>
      <c r="C63" s="24">
        <v>10</v>
      </c>
      <c r="D63" s="24">
        <v>558</v>
      </c>
      <c r="E63" s="21">
        <f t="shared" si="10"/>
        <v>568</v>
      </c>
      <c r="F63" s="24">
        <v>14</v>
      </c>
      <c r="G63" s="24">
        <v>633</v>
      </c>
      <c r="H63" s="20">
        <f t="shared" si="11"/>
        <v>647</v>
      </c>
      <c r="I63" s="21">
        <f t="shared" si="12"/>
        <v>24</v>
      </c>
      <c r="J63" s="20">
        <f t="shared" si="12"/>
        <v>1191</v>
      </c>
      <c r="K63" s="22">
        <f t="shared" si="12"/>
        <v>1215</v>
      </c>
      <c r="L63" s="13"/>
    </row>
    <row r="64" spans="2:12" ht="15.75" x14ac:dyDescent="0.25">
      <c r="B64" s="19" t="s">
        <v>1</v>
      </c>
      <c r="C64" s="24">
        <v>3</v>
      </c>
      <c r="D64" s="24">
        <v>52</v>
      </c>
      <c r="E64" s="21">
        <f t="shared" si="10"/>
        <v>55</v>
      </c>
      <c r="F64" s="24">
        <v>1</v>
      </c>
      <c r="G64" s="24">
        <v>26</v>
      </c>
      <c r="H64" s="20">
        <f t="shared" si="11"/>
        <v>27</v>
      </c>
      <c r="I64" s="21">
        <f t="shared" si="12"/>
        <v>4</v>
      </c>
      <c r="J64" s="20">
        <f t="shared" si="12"/>
        <v>78</v>
      </c>
      <c r="K64" s="22">
        <f t="shared" si="12"/>
        <v>82</v>
      </c>
      <c r="L64" s="13"/>
    </row>
    <row r="65" spans="2:14" ht="15.75" x14ac:dyDescent="0.25">
      <c r="B65" s="27" t="s">
        <v>17</v>
      </c>
      <c r="C65" s="28">
        <v>1</v>
      </c>
      <c r="D65" s="28">
        <v>19</v>
      </c>
      <c r="E65" s="29">
        <f t="shared" si="10"/>
        <v>20</v>
      </c>
      <c r="F65" s="28">
        <v>4</v>
      </c>
      <c r="G65" s="28">
        <v>10</v>
      </c>
      <c r="H65" s="30">
        <f t="shared" si="11"/>
        <v>14</v>
      </c>
      <c r="I65" s="29">
        <f t="shared" si="12"/>
        <v>5</v>
      </c>
      <c r="J65" s="30">
        <f t="shared" si="12"/>
        <v>29</v>
      </c>
      <c r="K65" s="31">
        <f t="shared" si="12"/>
        <v>34</v>
      </c>
      <c r="L65" s="25"/>
      <c r="M65" s="25"/>
      <c r="N65" s="25"/>
    </row>
    <row r="66" spans="2:14" x14ac:dyDescent="0.2">
      <c r="B66" s="32" t="s">
        <v>0</v>
      </c>
      <c r="C66" s="3"/>
      <c r="D66" s="3"/>
      <c r="E66" s="3"/>
      <c r="F66" s="3"/>
      <c r="G66" s="3"/>
      <c r="H66" s="3"/>
      <c r="I66" s="3"/>
      <c r="J66" s="3"/>
      <c r="K66" s="3"/>
    </row>
    <row r="67" spans="2:14" x14ac:dyDescent="0.2">
      <c r="E67" s="13"/>
    </row>
  </sheetData>
  <mergeCells count="9">
    <mergeCell ref="B7:B8"/>
    <mergeCell ref="C7:E7"/>
    <mergeCell ref="F7:H7"/>
    <mergeCell ref="I7:K7"/>
    <mergeCell ref="B1:K1"/>
    <mergeCell ref="J2:K2"/>
    <mergeCell ref="B3:K3"/>
    <mergeCell ref="B4:K4"/>
    <mergeCell ref="B5:K5"/>
  </mergeCells>
  <printOptions horizontalCentered="1" verticalCentered="1"/>
  <pageMargins left="0.74803149606299213" right="0.74803149606299213" top="0.38" bottom="0.98425196850393704" header="0" footer="0"/>
  <pageSetup scale="63" orientation="portrait" horizontalDpi="4294967293" verticalDpi="300" r:id="rId1"/>
  <headerFooter alignWithMargins="0"/>
  <ignoredErrors>
    <ignoredError sqref="J31 J32:J4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7"/>
  <sheetViews>
    <sheetView tabSelected="1" workbookViewId="0">
      <selection activeCell="K51" sqref="K51"/>
    </sheetView>
  </sheetViews>
  <sheetFormatPr baseColWidth="10" defaultRowHeight="12.75" x14ac:dyDescent="0.2"/>
  <cols>
    <col min="1" max="1" width="11.42578125" style="1"/>
    <col min="2" max="2" width="19.85546875" style="1" customWidth="1"/>
    <col min="3" max="3" width="12.140625" style="1" customWidth="1"/>
    <col min="4" max="4" width="12" style="1" customWidth="1"/>
    <col min="5" max="5" width="12.85546875" style="1" bestFit="1" customWidth="1"/>
    <col min="6" max="6" width="11.28515625" style="1" customWidth="1"/>
    <col min="7" max="7" width="12.28515625" style="1" customWidth="1"/>
    <col min="8" max="8" width="13.7109375" style="1" customWidth="1"/>
    <col min="9" max="9" width="15.28515625" style="1" customWidth="1"/>
    <col min="10" max="10" width="12.85546875" style="1" bestFit="1" customWidth="1"/>
    <col min="11" max="11" width="14.42578125" style="1" customWidth="1"/>
    <col min="12" max="12" width="9.140625" style="1" bestFit="1" customWidth="1"/>
    <col min="13" max="13" width="10.7109375" style="1" bestFit="1" customWidth="1"/>
    <col min="14" max="16384" width="11.42578125" style="1"/>
  </cols>
  <sheetData>
    <row r="1" spans="2:15" x14ac:dyDescent="0.2"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2:15" ht="15" customHeight="1" x14ac:dyDescent="0.25">
      <c r="B2" s="2"/>
      <c r="C2" s="3"/>
      <c r="D2" s="3"/>
      <c r="E2" s="3"/>
      <c r="F2" s="3"/>
      <c r="G2" s="3"/>
      <c r="H2" s="3"/>
      <c r="I2" s="3"/>
      <c r="J2" s="37" t="s">
        <v>27</v>
      </c>
      <c r="K2" s="37"/>
    </row>
    <row r="3" spans="2:15" ht="23.25" x14ac:dyDescent="0.2">
      <c r="B3" s="38" t="s">
        <v>28</v>
      </c>
      <c r="C3" s="38"/>
      <c r="D3" s="38"/>
      <c r="E3" s="38"/>
      <c r="F3" s="38"/>
      <c r="G3" s="38"/>
      <c r="H3" s="38"/>
      <c r="I3" s="38"/>
      <c r="J3" s="38"/>
      <c r="K3" s="38"/>
    </row>
    <row r="4" spans="2:15" ht="23.25" x14ac:dyDescent="0.2">
      <c r="B4" s="38" t="s">
        <v>29</v>
      </c>
      <c r="C4" s="38"/>
      <c r="D4" s="38"/>
      <c r="E4" s="38"/>
      <c r="F4" s="38"/>
      <c r="G4" s="38"/>
      <c r="H4" s="38"/>
      <c r="I4" s="38"/>
      <c r="J4" s="38"/>
      <c r="K4" s="38"/>
    </row>
    <row r="5" spans="2:15" ht="15.75" x14ac:dyDescent="0.2">
      <c r="B5" s="39" t="s">
        <v>34</v>
      </c>
      <c r="C5" s="39"/>
      <c r="D5" s="39"/>
      <c r="E5" s="39"/>
      <c r="F5" s="39"/>
      <c r="G5" s="39"/>
      <c r="H5" s="39"/>
      <c r="I5" s="39"/>
      <c r="J5" s="39"/>
      <c r="K5" s="39"/>
    </row>
    <row r="6" spans="2:15" ht="15.75" x14ac:dyDescent="0.2">
      <c r="B6" s="4"/>
      <c r="C6" s="4"/>
      <c r="D6" s="4"/>
      <c r="E6" s="4"/>
      <c r="F6" s="4"/>
      <c r="G6" s="4"/>
      <c r="H6" s="4"/>
      <c r="I6" s="4"/>
      <c r="J6" s="4"/>
      <c r="K6" s="4"/>
    </row>
    <row r="7" spans="2:15" ht="15" x14ac:dyDescent="0.2">
      <c r="B7" s="40" t="s">
        <v>26</v>
      </c>
      <c r="C7" s="40" t="s">
        <v>25</v>
      </c>
      <c r="D7" s="40"/>
      <c r="E7" s="40"/>
      <c r="F7" s="40" t="s">
        <v>24</v>
      </c>
      <c r="G7" s="40"/>
      <c r="H7" s="40"/>
      <c r="I7" s="40" t="s">
        <v>23</v>
      </c>
      <c r="J7" s="40"/>
      <c r="K7" s="40"/>
    </row>
    <row r="8" spans="2:15" ht="18.75" customHeight="1" x14ac:dyDescent="0.2">
      <c r="B8" s="40"/>
      <c r="C8" s="35" t="s">
        <v>22</v>
      </c>
      <c r="D8" s="35" t="s">
        <v>21</v>
      </c>
      <c r="E8" s="35" t="s">
        <v>20</v>
      </c>
      <c r="F8" s="35" t="s">
        <v>22</v>
      </c>
      <c r="G8" s="35" t="s">
        <v>21</v>
      </c>
      <c r="H8" s="35" t="s">
        <v>20</v>
      </c>
      <c r="I8" s="35" t="s">
        <v>22</v>
      </c>
      <c r="J8" s="35" t="s">
        <v>21</v>
      </c>
      <c r="K8" s="35" t="s">
        <v>20</v>
      </c>
    </row>
    <row r="9" spans="2:15" ht="15.75" x14ac:dyDescent="0.25">
      <c r="B9" s="5"/>
      <c r="C9" s="6"/>
      <c r="D9" s="5"/>
      <c r="E9" s="6"/>
      <c r="F9" s="5"/>
      <c r="G9" s="6"/>
      <c r="H9" s="7"/>
      <c r="I9" s="6"/>
      <c r="J9" s="5"/>
      <c r="K9" s="8"/>
    </row>
    <row r="10" spans="2:15" ht="15.75" x14ac:dyDescent="0.25">
      <c r="B10" s="9" t="s">
        <v>19</v>
      </c>
      <c r="C10" s="10">
        <f t="shared" ref="C10:J10" si="0">SUM(C12:C27)</f>
        <v>781242</v>
      </c>
      <c r="D10" s="11">
        <f t="shared" si="0"/>
        <v>881906</v>
      </c>
      <c r="E10" s="11">
        <f t="shared" si="0"/>
        <v>1663148</v>
      </c>
      <c r="F10" s="11">
        <f t="shared" si="0"/>
        <v>877234</v>
      </c>
      <c r="G10" s="10">
        <f t="shared" si="0"/>
        <v>942775</v>
      </c>
      <c r="H10" s="11">
        <f t="shared" si="0"/>
        <v>1820009</v>
      </c>
      <c r="I10" s="10">
        <f t="shared" si="0"/>
        <v>1658476</v>
      </c>
      <c r="J10" s="11">
        <f t="shared" si="0"/>
        <v>1824681</v>
      </c>
      <c r="K10" s="12">
        <f>SUM(I10:J10)</f>
        <v>3483157</v>
      </c>
      <c r="L10" s="13"/>
      <c r="M10" s="14"/>
      <c r="O10" s="13"/>
    </row>
    <row r="11" spans="2:15" ht="15.75" x14ac:dyDescent="0.25">
      <c r="B11" s="15"/>
      <c r="C11" s="16"/>
      <c r="D11" s="17"/>
      <c r="E11" s="16"/>
      <c r="F11" s="17"/>
      <c r="G11" s="16"/>
      <c r="H11" s="17"/>
      <c r="I11" s="16"/>
      <c r="J11" s="17"/>
      <c r="K11" s="18"/>
    </row>
    <row r="12" spans="2:15" ht="15.75" x14ac:dyDescent="0.25">
      <c r="B12" s="19" t="s">
        <v>15</v>
      </c>
      <c r="C12" s="20">
        <f t="shared" ref="C12:D27" si="1">(C31+C50)</f>
        <v>52</v>
      </c>
      <c r="D12" s="20">
        <f>(D31+D50)</f>
        <v>56</v>
      </c>
      <c r="E12" s="21">
        <f t="shared" ref="E12:K27" si="2">(E31+E50)</f>
        <v>108</v>
      </c>
      <c r="F12" s="20">
        <f t="shared" si="2"/>
        <v>0</v>
      </c>
      <c r="G12" s="21">
        <f>(G31+G50)</f>
        <v>1</v>
      </c>
      <c r="H12" s="20">
        <f t="shared" si="2"/>
        <v>1</v>
      </c>
      <c r="I12" s="21">
        <f t="shared" si="2"/>
        <v>52</v>
      </c>
      <c r="J12" s="20">
        <f t="shared" si="2"/>
        <v>57</v>
      </c>
      <c r="K12" s="22">
        <f t="shared" si="2"/>
        <v>109</v>
      </c>
      <c r="L12" s="13"/>
    </row>
    <row r="13" spans="2:15" ht="15.75" x14ac:dyDescent="0.25">
      <c r="B13" s="19" t="s">
        <v>14</v>
      </c>
      <c r="C13" s="20">
        <f t="shared" si="1"/>
        <v>26276</v>
      </c>
      <c r="D13" s="20">
        <f t="shared" si="1"/>
        <v>27523</v>
      </c>
      <c r="E13" s="21">
        <f t="shared" si="2"/>
        <v>53799</v>
      </c>
      <c r="F13" s="20">
        <f t="shared" si="2"/>
        <v>21553</v>
      </c>
      <c r="G13" s="21">
        <f t="shared" si="2"/>
        <v>22303</v>
      </c>
      <c r="H13" s="20">
        <f t="shared" si="2"/>
        <v>43856</v>
      </c>
      <c r="I13" s="21">
        <f t="shared" si="2"/>
        <v>47829</v>
      </c>
      <c r="J13" s="20">
        <f t="shared" si="2"/>
        <v>49826</v>
      </c>
      <c r="K13" s="22">
        <f t="shared" si="2"/>
        <v>97655</v>
      </c>
      <c r="L13" s="13"/>
    </row>
    <row r="14" spans="2:15" ht="15.75" x14ac:dyDescent="0.25">
      <c r="B14" s="19" t="s">
        <v>13</v>
      </c>
      <c r="C14" s="20">
        <f t="shared" si="1"/>
        <v>122053</v>
      </c>
      <c r="D14" s="20">
        <f t="shared" si="1"/>
        <v>125535</v>
      </c>
      <c r="E14" s="21">
        <f t="shared" si="2"/>
        <v>247588</v>
      </c>
      <c r="F14" s="20">
        <f t="shared" si="2"/>
        <v>126039</v>
      </c>
      <c r="G14" s="21">
        <f t="shared" si="2"/>
        <v>127133</v>
      </c>
      <c r="H14" s="20">
        <f t="shared" si="2"/>
        <v>253172</v>
      </c>
      <c r="I14" s="21">
        <f t="shared" si="2"/>
        <v>248092</v>
      </c>
      <c r="J14" s="20">
        <f t="shared" si="2"/>
        <v>252668</v>
      </c>
      <c r="K14" s="22">
        <f t="shared" si="2"/>
        <v>500760</v>
      </c>
    </row>
    <row r="15" spans="2:15" ht="15.75" x14ac:dyDescent="0.25">
      <c r="B15" s="19" t="s">
        <v>12</v>
      </c>
      <c r="C15" s="20">
        <f t="shared" si="1"/>
        <v>132803</v>
      </c>
      <c r="D15" s="20">
        <f t="shared" si="1"/>
        <v>145240</v>
      </c>
      <c r="E15" s="21">
        <f t="shared" si="2"/>
        <v>278043</v>
      </c>
      <c r="F15" s="20">
        <f t="shared" si="2"/>
        <v>143525</v>
      </c>
      <c r="G15" s="21">
        <f t="shared" si="2"/>
        <v>147194</v>
      </c>
      <c r="H15" s="20">
        <f t="shared" si="2"/>
        <v>290719</v>
      </c>
      <c r="I15" s="21">
        <f t="shared" si="2"/>
        <v>276328</v>
      </c>
      <c r="J15" s="20">
        <f t="shared" si="2"/>
        <v>292434</v>
      </c>
      <c r="K15" s="22">
        <f t="shared" si="2"/>
        <v>568762</v>
      </c>
    </row>
    <row r="16" spans="2:15" ht="15.75" x14ac:dyDescent="0.25">
      <c r="B16" s="19" t="s">
        <v>11</v>
      </c>
      <c r="C16" s="20">
        <f t="shared" si="1"/>
        <v>118349</v>
      </c>
      <c r="D16" s="20">
        <f t="shared" si="1"/>
        <v>126607</v>
      </c>
      <c r="E16" s="21">
        <f t="shared" si="2"/>
        <v>244956</v>
      </c>
      <c r="F16" s="20">
        <f t="shared" si="2"/>
        <v>137159</v>
      </c>
      <c r="G16" s="21">
        <f t="shared" si="2"/>
        <v>139289</v>
      </c>
      <c r="H16" s="20">
        <f t="shared" si="2"/>
        <v>276448</v>
      </c>
      <c r="I16" s="21">
        <f t="shared" si="2"/>
        <v>255508</v>
      </c>
      <c r="J16" s="20">
        <f t="shared" si="2"/>
        <v>265896</v>
      </c>
      <c r="K16" s="22">
        <f t="shared" si="2"/>
        <v>521404</v>
      </c>
      <c r="L16" s="13"/>
      <c r="M16" s="13"/>
      <c r="N16" s="13"/>
      <c r="O16" s="23"/>
    </row>
    <row r="17" spans="2:15" ht="15.75" x14ac:dyDescent="0.25">
      <c r="B17" s="19" t="s">
        <v>10</v>
      </c>
      <c r="C17" s="20">
        <f t="shared" si="1"/>
        <v>103334</v>
      </c>
      <c r="D17" s="20">
        <f t="shared" si="1"/>
        <v>113351</v>
      </c>
      <c r="E17" s="21">
        <f t="shared" si="2"/>
        <v>216685</v>
      </c>
      <c r="F17" s="20">
        <f>(F36+F55)</f>
        <v>106350</v>
      </c>
      <c r="G17" s="21">
        <f t="shared" si="2"/>
        <v>105322</v>
      </c>
      <c r="H17" s="20">
        <f t="shared" si="2"/>
        <v>211672</v>
      </c>
      <c r="I17" s="21">
        <f t="shared" si="2"/>
        <v>209684</v>
      </c>
      <c r="J17" s="20">
        <f t="shared" si="2"/>
        <v>218673</v>
      </c>
      <c r="K17" s="22">
        <f t="shared" si="2"/>
        <v>428357</v>
      </c>
      <c r="O17" s="23"/>
    </row>
    <row r="18" spans="2:15" ht="15.75" x14ac:dyDescent="0.25">
      <c r="B18" s="19" t="s">
        <v>9</v>
      </c>
      <c r="C18" s="20">
        <f t="shared" si="1"/>
        <v>95167</v>
      </c>
      <c r="D18" s="20">
        <f t="shared" si="1"/>
        <v>103832</v>
      </c>
      <c r="E18" s="21">
        <f t="shared" si="2"/>
        <v>198999</v>
      </c>
      <c r="F18" s="20">
        <f t="shared" si="2"/>
        <v>113652</v>
      </c>
      <c r="G18" s="21">
        <f t="shared" si="2"/>
        <v>118326</v>
      </c>
      <c r="H18" s="20">
        <f t="shared" si="2"/>
        <v>231978</v>
      </c>
      <c r="I18" s="21">
        <f t="shared" si="2"/>
        <v>208819</v>
      </c>
      <c r="J18" s="20">
        <f t="shared" si="2"/>
        <v>222158</v>
      </c>
      <c r="K18" s="22">
        <f t="shared" si="2"/>
        <v>430977</v>
      </c>
      <c r="L18" s="13"/>
      <c r="M18" s="13"/>
      <c r="N18" s="13"/>
      <c r="O18" s="23"/>
    </row>
    <row r="19" spans="2:15" ht="15.75" x14ac:dyDescent="0.25">
      <c r="B19" s="19" t="s">
        <v>8</v>
      </c>
      <c r="C19" s="20">
        <f t="shared" si="1"/>
        <v>73905</v>
      </c>
      <c r="D19" s="20">
        <f t="shared" si="1"/>
        <v>79175</v>
      </c>
      <c r="E19" s="21">
        <f t="shared" si="2"/>
        <v>153080</v>
      </c>
      <c r="F19" s="20">
        <f t="shared" si="2"/>
        <v>89983</v>
      </c>
      <c r="G19" s="21">
        <f t="shared" si="2"/>
        <v>94120</v>
      </c>
      <c r="H19" s="20">
        <f t="shared" si="2"/>
        <v>184103</v>
      </c>
      <c r="I19" s="21">
        <f t="shared" si="2"/>
        <v>163888</v>
      </c>
      <c r="J19" s="20">
        <f t="shared" si="2"/>
        <v>173295</v>
      </c>
      <c r="K19" s="22">
        <f t="shared" si="2"/>
        <v>337183</v>
      </c>
      <c r="O19" s="23"/>
    </row>
    <row r="20" spans="2:15" ht="15.75" x14ac:dyDescent="0.25">
      <c r="B20" s="19" t="s">
        <v>7</v>
      </c>
      <c r="C20" s="20">
        <f t="shared" si="1"/>
        <v>52280</v>
      </c>
      <c r="D20" s="20">
        <f t="shared" si="1"/>
        <v>57723</v>
      </c>
      <c r="E20" s="21">
        <f t="shared" si="2"/>
        <v>110003</v>
      </c>
      <c r="F20" s="20">
        <f t="shared" si="2"/>
        <v>64810</v>
      </c>
      <c r="G20" s="21">
        <f t="shared" si="2"/>
        <v>67959</v>
      </c>
      <c r="H20" s="20">
        <f t="shared" si="2"/>
        <v>132769</v>
      </c>
      <c r="I20" s="21">
        <f t="shared" si="2"/>
        <v>117090</v>
      </c>
      <c r="J20" s="20">
        <f t="shared" si="2"/>
        <v>125682</v>
      </c>
      <c r="K20" s="22">
        <f t="shared" si="2"/>
        <v>242772</v>
      </c>
      <c r="L20" s="13"/>
      <c r="M20" s="13"/>
      <c r="N20" s="13"/>
      <c r="O20" s="23"/>
    </row>
    <row r="21" spans="2:15" ht="15.75" x14ac:dyDescent="0.25">
      <c r="B21" s="19" t="s">
        <v>6</v>
      </c>
      <c r="C21" s="20">
        <f t="shared" si="1"/>
        <v>35967</v>
      </c>
      <c r="D21" s="20">
        <f t="shared" si="1"/>
        <v>45191</v>
      </c>
      <c r="E21" s="21">
        <f t="shared" si="2"/>
        <v>81158</v>
      </c>
      <c r="F21" s="20">
        <f t="shared" si="2"/>
        <v>44032</v>
      </c>
      <c r="G21" s="21">
        <f t="shared" si="2"/>
        <v>49685</v>
      </c>
      <c r="H21" s="20">
        <f t="shared" si="2"/>
        <v>93717</v>
      </c>
      <c r="I21" s="21">
        <f t="shared" si="2"/>
        <v>79999</v>
      </c>
      <c r="J21" s="20">
        <f t="shared" si="2"/>
        <v>94876</v>
      </c>
      <c r="K21" s="22">
        <f t="shared" si="2"/>
        <v>174875</v>
      </c>
      <c r="L21" s="13"/>
      <c r="O21" s="23"/>
    </row>
    <row r="22" spans="2:15" ht="15.75" x14ac:dyDescent="0.25">
      <c r="B22" s="19" t="s">
        <v>5</v>
      </c>
      <c r="C22" s="20">
        <f t="shared" si="1"/>
        <v>12206</v>
      </c>
      <c r="D22" s="20">
        <f t="shared" si="1"/>
        <v>32847</v>
      </c>
      <c r="E22" s="21">
        <f t="shared" si="2"/>
        <v>45053</v>
      </c>
      <c r="F22" s="20">
        <f t="shared" si="2"/>
        <v>18624</v>
      </c>
      <c r="G22" s="21">
        <f t="shared" si="2"/>
        <v>34390</v>
      </c>
      <c r="H22" s="20">
        <f t="shared" si="2"/>
        <v>53014</v>
      </c>
      <c r="I22" s="21">
        <f t="shared" si="2"/>
        <v>30830</v>
      </c>
      <c r="J22" s="20">
        <f t="shared" si="2"/>
        <v>67237</v>
      </c>
      <c r="K22" s="22">
        <f t="shared" si="2"/>
        <v>98067</v>
      </c>
      <c r="L22" s="13"/>
      <c r="O22" s="23"/>
    </row>
    <row r="23" spans="2:15" ht="15.75" x14ac:dyDescent="0.25">
      <c r="B23" s="19" t="s">
        <v>4</v>
      </c>
      <c r="C23" s="20">
        <f t="shared" si="1"/>
        <v>6152</v>
      </c>
      <c r="D23" s="20">
        <f t="shared" si="1"/>
        <v>13209</v>
      </c>
      <c r="E23" s="21">
        <f t="shared" si="2"/>
        <v>19361</v>
      </c>
      <c r="F23" s="20">
        <f t="shared" si="2"/>
        <v>8647</v>
      </c>
      <c r="G23" s="21">
        <f t="shared" si="2"/>
        <v>20240</v>
      </c>
      <c r="H23" s="20">
        <f t="shared" si="2"/>
        <v>28887</v>
      </c>
      <c r="I23" s="21">
        <f t="shared" si="2"/>
        <v>14799</v>
      </c>
      <c r="J23" s="20">
        <f t="shared" si="2"/>
        <v>33449</v>
      </c>
      <c r="K23" s="22">
        <f t="shared" si="2"/>
        <v>48248</v>
      </c>
      <c r="L23" s="13"/>
    </row>
    <row r="24" spans="2:15" ht="15.75" x14ac:dyDescent="0.25">
      <c r="B24" s="19" t="s">
        <v>3</v>
      </c>
      <c r="C24" s="20">
        <f t="shared" si="1"/>
        <v>2587</v>
      </c>
      <c r="D24" s="20">
        <f t="shared" si="1"/>
        <v>8013</v>
      </c>
      <c r="E24" s="21">
        <f t="shared" si="2"/>
        <v>10600</v>
      </c>
      <c r="F24" s="20">
        <f t="shared" si="2"/>
        <v>2784</v>
      </c>
      <c r="G24" s="21">
        <f t="shared" si="2"/>
        <v>12426</v>
      </c>
      <c r="H24" s="20">
        <f t="shared" si="2"/>
        <v>15210</v>
      </c>
      <c r="I24" s="21">
        <f t="shared" si="2"/>
        <v>5371</v>
      </c>
      <c r="J24" s="20">
        <f t="shared" si="2"/>
        <v>20439</v>
      </c>
      <c r="K24" s="22">
        <f t="shared" si="2"/>
        <v>25810</v>
      </c>
      <c r="L24" s="13"/>
    </row>
    <row r="25" spans="2:15" ht="15.75" x14ac:dyDescent="0.25">
      <c r="B25" s="19" t="s">
        <v>2</v>
      </c>
      <c r="C25" s="20">
        <f t="shared" si="1"/>
        <v>75</v>
      </c>
      <c r="D25" s="20">
        <f t="shared" si="1"/>
        <v>3317</v>
      </c>
      <c r="E25" s="21">
        <f t="shared" si="2"/>
        <v>3392</v>
      </c>
      <c r="F25" s="20">
        <f t="shared" si="2"/>
        <v>49</v>
      </c>
      <c r="G25" s="21">
        <f t="shared" si="2"/>
        <v>4156</v>
      </c>
      <c r="H25" s="20">
        <f t="shared" si="2"/>
        <v>4205</v>
      </c>
      <c r="I25" s="21">
        <f t="shared" si="2"/>
        <v>124</v>
      </c>
      <c r="J25" s="20">
        <f t="shared" si="2"/>
        <v>7473</v>
      </c>
      <c r="K25" s="22">
        <f t="shared" si="2"/>
        <v>7597</v>
      </c>
      <c r="L25" s="13"/>
    </row>
    <row r="26" spans="2:15" ht="15.75" x14ac:dyDescent="0.25">
      <c r="B26" s="19" t="s">
        <v>1</v>
      </c>
      <c r="C26" s="20">
        <f t="shared" si="1"/>
        <v>23</v>
      </c>
      <c r="D26" s="20">
        <f t="shared" si="1"/>
        <v>194</v>
      </c>
      <c r="E26" s="21">
        <f t="shared" si="2"/>
        <v>217</v>
      </c>
      <c r="F26" s="20">
        <f t="shared" si="2"/>
        <v>17</v>
      </c>
      <c r="G26" s="21">
        <f t="shared" si="2"/>
        <v>145</v>
      </c>
      <c r="H26" s="20">
        <f t="shared" si="2"/>
        <v>162</v>
      </c>
      <c r="I26" s="21">
        <f t="shared" si="2"/>
        <v>40</v>
      </c>
      <c r="J26" s="20">
        <f t="shared" si="2"/>
        <v>339</v>
      </c>
      <c r="K26" s="22">
        <f t="shared" si="2"/>
        <v>379</v>
      </c>
      <c r="L26" s="13"/>
    </row>
    <row r="27" spans="2:15" ht="15.75" x14ac:dyDescent="0.25">
      <c r="B27" s="19" t="s">
        <v>17</v>
      </c>
      <c r="C27" s="20">
        <f t="shared" si="1"/>
        <v>13</v>
      </c>
      <c r="D27" s="20">
        <f t="shared" si="1"/>
        <v>93</v>
      </c>
      <c r="E27" s="21">
        <f t="shared" si="2"/>
        <v>106</v>
      </c>
      <c r="F27" s="20">
        <f t="shared" si="2"/>
        <v>10</v>
      </c>
      <c r="G27" s="21">
        <f t="shared" si="2"/>
        <v>86</v>
      </c>
      <c r="H27" s="20">
        <f t="shared" si="2"/>
        <v>96</v>
      </c>
      <c r="I27" s="21">
        <f t="shared" si="2"/>
        <v>23</v>
      </c>
      <c r="J27" s="20">
        <f t="shared" si="2"/>
        <v>179</v>
      </c>
      <c r="K27" s="22">
        <f t="shared" si="2"/>
        <v>202</v>
      </c>
      <c r="L27" s="13"/>
    </row>
    <row r="28" spans="2:15" ht="15.75" x14ac:dyDescent="0.25">
      <c r="B28" s="19"/>
      <c r="C28" s="16"/>
      <c r="D28" s="20"/>
      <c r="E28" s="21"/>
      <c r="F28" s="20"/>
      <c r="G28" s="21"/>
      <c r="H28" s="20"/>
      <c r="I28" s="21"/>
      <c r="J28" s="20"/>
      <c r="K28" s="18"/>
    </row>
    <row r="29" spans="2:15" ht="15.75" x14ac:dyDescent="0.25">
      <c r="B29" s="9" t="s">
        <v>18</v>
      </c>
      <c r="C29" s="11">
        <f>SUM(C31:C46)</f>
        <v>212327</v>
      </c>
      <c r="D29" s="11">
        <f t="shared" ref="D29:H29" si="3">SUM(D31:D46)</f>
        <v>281639</v>
      </c>
      <c r="E29" s="11">
        <f t="shared" si="3"/>
        <v>493966</v>
      </c>
      <c r="F29" s="11">
        <f t="shared" si="3"/>
        <v>243873</v>
      </c>
      <c r="G29" s="11">
        <f t="shared" si="3"/>
        <v>340072</v>
      </c>
      <c r="H29" s="11">
        <f t="shared" si="3"/>
        <v>583945</v>
      </c>
      <c r="I29" s="10">
        <f>SUM(I31:I46)</f>
        <v>456200</v>
      </c>
      <c r="J29" s="11">
        <f>SUM(J31:J46)</f>
        <v>621711</v>
      </c>
      <c r="K29" s="12">
        <f>SUM(I29:J29)</f>
        <v>1077911</v>
      </c>
      <c r="L29" s="13"/>
      <c r="M29" s="13"/>
    </row>
    <row r="30" spans="2:15" ht="15.75" x14ac:dyDescent="0.25">
      <c r="B30" s="15"/>
      <c r="C30" s="17"/>
      <c r="D30" s="17"/>
      <c r="E30" s="17"/>
      <c r="F30" s="17"/>
      <c r="G30" s="16"/>
      <c r="H30" s="17"/>
      <c r="I30" s="16"/>
      <c r="J30" s="17"/>
      <c r="K30" s="18"/>
    </row>
    <row r="31" spans="2:15" ht="15.75" x14ac:dyDescent="0.25">
      <c r="B31" s="19" t="s">
        <v>15</v>
      </c>
      <c r="C31" s="24">
        <v>0</v>
      </c>
      <c r="D31" s="24">
        <v>0</v>
      </c>
      <c r="E31" s="24">
        <f>C31+D31</f>
        <v>0</v>
      </c>
      <c r="F31" s="24">
        <v>0</v>
      </c>
      <c r="G31" s="24">
        <v>0</v>
      </c>
      <c r="H31" s="24">
        <f>F31+G31</f>
        <v>0</v>
      </c>
      <c r="I31" s="21">
        <f>C31+F31</f>
        <v>0</v>
      </c>
      <c r="J31" s="20">
        <f t="shared" ref="J31:J46" si="4">(D31+G31)</f>
        <v>0</v>
      </c>
      <c r="K31" s="22">
        <f>E31+H31</f>
        <v>0</v>
      </c>
    </row>
    <row r="32" spans="2:15" ht="15.75" x14ac:dyDescent="0.25">
      <c r="B32" s="19" t="s">
        <v>14</v>
      </c>
      <c r="C32" s="24">
        <v>1</v>
      </c>
      <c r="D32" s="24">
        <v>7</v>
      </c>
      <c r="E32" s="24">
        <f t="shared" ref="E32:E46" si="5">C32+D32</f>
        <v>8</v>
      </c>
      <c r="F32" s="24">
        <v>9</v>
      </c>
      <c r="G32" s="24">
        <v>18</v>
      </c>
      <c r="H32" s="24">
        <f t="shared" ref="H32:H46" si="6">F32+G32</f>
        <v>27</v>
      </c>
      <c r="I32" s="21">
        <f t="shared" ref="I32:I46" si="7">C32+F32</f>
        <v>10</v>
      </c>
      <c r="J32" s="20">
        <f t="shared" si="4"/>
        <v>25</v>
      </c>
      <c r="K32" s="22">
        <f t="shared" ref="K32:K46" si="8">E32+H32</f>
        <v>35</v>
      </c>
    </row>
    <row r="33" spans="2:12" ht="15.75" x14ac:dyDescent="0.25">
      <c r="B33" s="19" t="s">
        <v>13</v>
      </c>
      <c r="C33" s="24">
        <v>33</v>
      </c>
      <c r="D33" s="24">
        <v>65</v>
      </c>
      <c r="E33" s="24">
        <f t="shared" si="5"/>
        <v>98</v>
      </c>
      <c r="F33" s="24">
        <v>65</v>
      </c>
      <c r="G33" s="24">
        <v>138</v>
      </c>
      <c r="H33" s="24">
        <f t="shared" si="6"/>
        <v>203</v>
      </c>
      <c r="I33" s="21">
        <f t="shared" si="7"/>
        <v>98</v>
      </c>
      <c r="J33" s="20">
        <f t="shared" si="4"/>
        <v>203</v>
      </c>
      <c r="K33" s="22">
        <f t="shared" si="8"/>
        <v>301</v>
      </c>
    </row>
    <row r="34" spans="2:12" ht="15.75" x14ac:dyDescent="0.25">
      <c r="B34" s="19" t="s">
        <v>12</v>
      </c>
      <c r="C34" s="24">
        <v>175</v>
      </c>
      <c r="D34" s="24">
        <v>212</v>
      </c>
      <c r="E34" s="24">
        <f t="shared" si="5"/>
        <v>387</v>
      </c>
      <c r="F34" s="24">
        <v>359</v>
      </c>
      <c r="G34" s="24">
        <v>449</v>
      </c>
      <c r="H34" s="24">
        <f t="shared" si="6"/>
        <v>808</v>
      </c>
      <c r="I34" s="21">
        <f t="shared" si="7"/>
        <v>534</v>
      </c>
      <c r="J34" s="20">
        <f t="shared" si="4"/>
        <v>661</v>
      </c>
      <c r="K34" s="22">
        <f t="shared" si="8"/>
        <v>1195</v>
      </c>
    </row>
    <row r="35" spans="2:12" ht="15.75" x14ac:dyDescent="0.25">
      <c r="B35" s="19" t="s">
        <v>11</v>
      </c>
      <c r="C35" s="24">
        <v>752</v>
      </c>
      <c r="D35" s="24">
        <v>1204</v>
      </c>
      <c r="E35" s="24">
        <f t="shared" si="5"/>
        <v>1956</v>
      </c>
      <c r="F35" s="24">
        <v>1605</v>
      </c>
      <c r="G35" s="24">
        <v>2265</v>
      </c>
      <c r="H35" s="24">
        <f t="shared" si="6"/>
        <v>3870</v>
      </c>
      <c r="I35" s="21">
        <f t="shared" si="7"/>
        <v>2357</v>
      </c>
      <c r="J35" s="20">
        <f t="shared" si="4"/>
        <v>3469</v>
      </c>
      <c r="K35" s="22">
        <f t="shared" si="8"/>
        <v>5826</v>
      </c>
    </row>
    <row r="36" spans="2:12" ht="15.75" x14ac:dyDescent="0.25">
      <c r="B36" s="19" t="s">
        <v>10</v>
      </c>
      <c r="C36" s="24">
        <v>24484</v>
      </c>
      <c r="D36" s="24">
        <v>31231</v>
      </c>
      <c r="E36" s="24">
        <f t="shared" si="5"/>
        <v>55715</v>
      </c>
      <c r="F36" s="24">
        <v>28317</v>
      </c>
      <c r="G36" s="24">
        <v>33680</v>
      </c>
      <c r="H36" s="24">
        <f t="shared" si="6"/>
        <v>61997</v>
      </c>
      <c r="I36" s="21">
        <f t="shared" si="7"/>
        <v>52801</v>
      </c>
      <c r="J36" s="20">
        <f t="shared" si="4"/>
        <v>64911</v>
      </c>
      <c r="K36" s="22">
        <f t="shared" si="8"/>
        <v>117712</v>
      </c>
    </row>
    <row r="37" spans="2:12" ht="15.75" x14ac:dyDescent="0.25">
      <c r="B37" s="19" t="s">
        <v>9</v>
      </c>
      <c r="C37" s="24">
        <v>56275</v>
      </c>
      <c r="D37" s="24">
        <v>67752</v>
      </c>
      <c r="E37" s="24">
        <f t="shared" si="5"/>
        <v>124027</v>
      </c>
      <c r="F37" s="24">
        <v>66067</v>
      </c>
      <c r="G37" s="24">
        <v>82673</v>
      </c>
      <c r="H37" s="24">
        <f t="shared" si="6"/>
        <v>148740</v>
      </c>
      <c r="I37" s="21">
        <f t="shared" si="7"/>
        <v>122342</v>
      </c>
      <c r="J37" s="20">
        <f t="shared" si="4"/>
        <v>150425</v>
      </c>
      <c r="K37" s="22">
        <f t="shared" si="8"/>
        <v>272767</v>
      </c>
    </row>
    <row r="38" spans="2:12" ht="15.75" x14ac:dyDescent="0.25">
      <c r="B38" s="19" t="s">
        <v>8</v>
      </c>
      <c r="C38" s="24">
        <v>51568</v>
      </c>
      <c r="D38" s="24">
        <v>59741</v>
      </c>
      <c r="E38" s="24">
        <f t="shared" si="5"/>
        <v>111309</v>
      </c>
      <c r="F38" s="24">
        <v>56671</v>
      </c>
      <c r="G38" s="24">
        <v>71719</v>
      </c>
      <c r="H38" s="24">
        <f t="shared" si="6"/>
        <v>128390</v>
      </c>
      <c r="I38" s="21">
        <f t="shared" si="7"/>
        <v>108239</v>
      </c>
      <c r="J38" s="20">
        <f t="shared" si="4"/>
        <v>131460</v>
      </c>
      <c r="K38" s="22">
        <f t="shared" si="8"/>
        <v>239699</v>
      </c>
    </row>
    <row r="39" spans="2:12" ht="15.75" x14ac:dyDescent="0.25">
      <c r="B39" s="19" t="s">
        <v>7</v>
      </c>
      <c r="C39" s="24">
        <v>37940</v>
      </c>
      <c r="D39" s="24">
        <v>43761</v>
      </c>
      <c r="E39" s="24">
        <f t="shared" si="5"/>
        <v>81701</v>
      </c>
      <c r="F39" s="24">
        <v>40301</v>
      </c>
      <c r="G39" s="24">
        <v>52417</v>
      </c>
      <c r="H39" s="24">
        <f t="shared" si="6"/>
        <v>92718</v>
      </c>
      <c r="I39" s="21">
        <f t="shared" si="7"/>
        <v>78241</v>
      </c>
      <c r="J39" s="20">
        <f t="shared" si="4"/>
        <v>96178</v>
      </c>
      <c r="K39" s="22">
        <f t="shared" si="8"/>
        <v>174419</v>
      </c>
    </row>
    <row r="40" spans="2:12" ht="15.75" x14ac:dyDescent="0.25">
      <c r="B40" s="19" t="s">
        <v>6</v>
      </c>
      <c r="C40" s="24">
        <v>24089</v>
      </c>
      <c r="D40" s="24">
        <v>33685</v>
      </c>
      <c r="E40" s="24">
        <f t="shared" si="5"/>
        <v>57774</v>
      </c>
      <c r="F40" s="24">
        <v>28365</v>
      </c>
      <c r="G40" s="24">
        <v>37970</v>
      </c>
      <c r="H40" s="24">
        <f t="shared" si="6"/>
        <v>66335</v>
      </c>
      <c r="I40" s="21">
        <f t="shared" si="7"/>
        <v>52454</v>
      </c>
      <c r="J40" s="20">
        <f t="shared" si="4"/>
        <v>71655</v>
      </c>
      <c r="K40" s="22">
        <f t="shared" si="8"/>
        <v>124109</v>
      </c>
    </row>
    <row r="41" spans="2:12" ht="15.75" x14ac:dyDescent="0.25">
      <c r="B41" s="19" t="s">
        <v>5</v>
      </c>
      <c r="C41" s="24">
        <v>9096</v>
      </c>
      <c r="D41" s="24">
        <v>22817</v>
      </c>
      <c r="E41" s="24">
        <f t="shared" si="5"/>
        <v>31913</v>
      </c>
      <c r="F41" s="24">
        <v>12709</v>
      </c>
      <c r="G41" s="24">
        <v>27195</v>
      </c>
      <c r="H41" s="24">
        <f t="shared" si="6"/>
        <v>39904</v>
      </c>
      <c r="I41" s="21">
        <f t="shared" si="7"/>
        <v>21805</v>
      </c>
      <c r="J41" s="20">
        <f t="shared" si="4"/>
        <v>50012</v>
      </c>
      <c r="K41" s="22">
        <f t="shared" si="8"/>
        <v>71817</v>
      </c>
    </row>
    <row r="42" spans="2:12" ht="15.75" x14ac:dyDescent="0.25">
      <c r="B42" s="19" t="s">
        <v>4</v>
      </c>
      <c r="C42" s="24">
        <v>5505</v>
      </c>
      <c r="D42" s="24">
        <v>11141</v>
      </c>
      <c r="E42" s="24">
        <f t="shared" si="5"/>
        <v>16646</v>
      </c>
      <c r="F42" s="24">
        <v>7070</v>
      </c>
      <c r="G42" s="24">
        <v>16878</v>
      </c>
      <c r="H42" s="24">
        <f t="shared" si="6"/>
        <v>23948</v>
      </c>
      <c r="I42" s="21">
        <f t="shared" si="7"/>
        <v>12575</v>
      </c>
      <c r="J42" s="20">
        <f t="shared" si="4"/>
        <v>28019</v>
      </c>
      <c r="K42" s="22">
        <f t="shared" si="8"/>
        <v>40594</v>
      </c>
    </row>
    <row r="43" spans="2:12" ht="15.75" x14ac:dyDescent="0.25">
      <c r="B43" s="19" t="s">
        <v>3</v>
      </c>
      <c r="C43" s="24">
        <v>2313</v>
      </c>
      <c r="D43" s="24">
        <v>7059</v>
      </c>
      <c r="E43" s="24">
        <f t="shared" si="5"/>
        <v>9372</v>
      </c>
      <c r="F43" s="24">
        <v>2278</v>
      </c>
      <c r="G43" s="24">
        <v>10978</v>
      </c>
      <c r="H43" s="24">
        <f t="shared" si="6"/>
        <v>13256</v>
      </c>
      <c r="I43" s="21">
        <f t="shared" si="7"/>
        <v>4591</v>
      </c>
      <c r="J43" s="20">
        <f t="shared" si="4"/>
        <v>18037</v>
      </c>
      <c r="K43" s="22">
        <f t="shared" si="8"/>
        <v>22628</v>
      </c>
    </row>
    <row r="44" spans="2:12" ht="15.75" x14ac:dyDescent="0.25">
      <c r="B44" s="19" t="s">
        <v>2</v>
      </c>
      <c r="C44" s="24">
        <v>64</v>
      </c>
      <c r="D44" s="24">
        <v>2749</v>
      </c>
      <c r="E44" s="24">
        <f t="shared" si="5"/>
        <v>2813</v>
      </c>
      <c r="F44" s="24">
        <v>35</v>
      </c>
      <c r="G44" s="24">
        <v>3498</v>
      </c>
      <c r="H44" s="24">
        <f t="shared" si="6"/>
        <v>3533</v>
      </c>
      <c r="I44" s="21">
        <f t="shared" si="7"/>
        <v>99</v>
      </c>
      <c r="J44" s="20">
        <f t="shared" si="4"/>
        <v>6247</v>
      </c>
      <c r="K44" s="22">
        <f t="shared" si="8"/>
        <v>6346</v>
      </c>
    </row>
    <row r="45" spans="2:12" ht="15.75" x14ac:dyDescent="0.25">
      <c r="B45" s="19" t="s">
        <v>1</v>
      </c>
      <c r="C45" s="24">
        <v>20</v>
      </c>
      <c r="D45" s="24">
        <v>142</v>
      </c>
      <c r="E45" s="24">
        <f t="shared" si="5"/>
        <v>162</v>
      </c>
      <c r="F45" s="24">
        <v>16</v>
      </c>
      <c r="G45" s="24">
        <v>118</v>
      </c>
      <c r="H45" s="24">
        <f t="shared" si="6"/>
        <v>134</v>
      </c>
      <c r="I45" s="21">
        <f t="shared" si="7"/>
        <v>36</v>
      </c>
      <c r="J45" s="20">
        <f t="shared" si="4"/>
        <v>260</v>
      </c>
      <c r="K45" s="22">
        <f t="shared" si="8"/>
        <v>296</v>
      </c>
    </row>
    <row r="46" spans="2:12" ht="15.75" x14ac:dyDescent="0.25">
      <c r="B46" s="19" t="s">
        <v>17</v>
      </c>
      <c r="C46" s="24">
        <v>12</v>
      </c>
      <c r="D46" s="24">
        <v>73</v>
      </c>
      <c r="E46" s="24">
        <f t="shared" si="5"/>
        <v>85</v>
      </c>
      <c r="F46" s="24">
        <v>6</v>
      </c>
      <c r="G46" s="24">
        <v>76</v>
      </c>
      <c r="H46" s="24">
        <f t="shared" si="6"/>
        <v>82</v>
      </c>
      <c r="I46" s="21">
        <f t="shared" si="7"/>
        <v>18</v>
      </c>
      <c r="J46" s="20">
        <f t="shared" si="4"/>
        <v>149</v>
      </c>
      <c r="K46" s="22">
        <f t="shared" si="8"/>
        <v>167</v>
      </c>
      <c r="L46" s="25"/>
    </row>
    <row r="47" spans="2:12" ht="15.75" x14ac:dyDescent="0.25">
      <c r="B47" s="19"/>
      <c r="C47" s="26"/>
      <c r="D47" s="24"/>
      <c r="E47" s="26"/>
      <c r="F47" s="24"/>
      <c r="G47" s="26"/>
      <c r="H47" s="24"/>
      <c r="I47" s="16"/>
      <c r="J47" s="17"/>
      <c r="K47" s="18"/>
      <c r="L47" s="25"/>
    </row>
    <row r="48" spans="2:12" ht="15.75" x14ac:dyDescent="0.25">
      <c r="B48" s="9" t="s">
        <v>16</v>
      </c>
      <c r="C48" s="11">
        <f t="shared" ref="C48:K48" si="9">SUM(C50:C65)</f>
        <v>568915</v>
      </c>
      <c r="D48" s="11">
        <f t="shared" si="9"/>
        <v>600267</v>
      </c>
      <c r="E48" s="11">
        <f t="shared" si="9"/>
        <v>1169182</v>
      </c>
      <c r="F48" s="11">
        <f t="shared" si="9"/>
        <v>633361</v>
      </c>
      <c r="G48" s="11">
        <f t="shared" si="9"/>
        <v>602703</v>
      </c>
      <c r="H48" s="11">
        <f t="shared" si="9"/>
        <v>1236064</v>
      </c>
      <c r="I48" s="10">
        <f t="shared" si="9"/>
        <v>1202276</v>
      </c>
      <c r="J48" s="11">
        <f t="shared" si="9"/>
        <v>1202970</v>
      </c>
      <c r="K48" s="12">
        <f t="shared" si="9"/>
        <v>2405246</v>
      </c>
    </row>
    <row r="49" spans="2:12" ht="15.75" x14ac:dyDescent="0.25">
      <c r="B49" s="15"/>
      <c r="C49" s="20"/>
      <c r="D49" s="20"/>
      <c r="E49" s="21"/>
      <c r="F49" s="20"/>
      <c r="G49" s="21"/>
      <c r="H49" s="20"/>
      <c r="I49" s="21"/>
      <c r="J49" s="20"/>
      <c r="K49" s="22"/>
    </row>
    <row r="50" spans="2:12" ht="15.75" x14ac:dyDescent="0.25">
      <c r="B50" s="19" t="s">
        <v>15</v>
      </c>
      <c r="C50" s="24">
        <v>52</v>
      </c>
      <c r="D50" s="24">
        <v>56</v>
      </c>
      <c r="E50" s="21">
        <f t="shared" ref="E50:E65" si="10">SUM(C50:D50)</f>
        <v>108</v>
      </c>
      <c r="F50" s="24">
        <v>0</v>
      </c>
      <c r="G50" s="24">
        <v>1</v>
      </c>
      <c r="H50" s="20">
        <f t="shared" ref="H50:H65" si="11">SUM(F50:G50)</f>
        <v>1</v>
      </c>
      <c r="I50" s="21">
        <f t="shared" ref="I50:K65" si="12">C50+F50</f>
        <v>52</v>
      </c>
      <c r="J50" s="20">
        <f t="shared" si="12"/>
        <v>57</v>
      </c>
      <c r="K50" s="22">
        <f t="shared" si="12"/>
        <v>109</v>
      </c>
    </row>
    <row r="51" spans="2:12" ht="15.75" x14ac:dyDescent="0.25">
      <c r="B51" s="19" t="s">
        <v>14</v>
      </c>
      <c r="C51" s="24">
        <v>26275</v>
      </c>
      <c r="D51" s="24">
        <v>27516</v>
      </c>
      <c r="E51" s="21">
        <f t="shared" si="10"/>
        <v>53791</v>
      </c>
      <c r="F51" s="24">
        <v>21544</v>
      </c>
      <c r="G51" s="24">
        <v>22285</v>
      </c>
      <c r="H51" s="20">
        <f t="shared" si="11"/>
        <v>43829</v>
      </c>
      <c r="I51" s="21">
        <f t="shared" si="12"/>
        <v>47819</v>
      </c>
      <c r="J51" s="20">
        <f t="shared" si="12"/>
        <v>49801</v>
      </c>
      <c r="K51" s="22">
        <f t="shared" si="12"/>
        <v>97620</v>
      </c>
    </row>
    <row r="52" spans="2:12" ht="15.75" x14ac:dyDescent="0.25">
      <c r="B52" s="19" t="s">
        <v>13</v>
      </c>
      <c r="C52" s="24">
        <v>122020</v>
      </c>
      <c r="D52" s="24">
        <v>125470</v>
      </c>
      <c r="E52" s="21">
        <f t="shared" si="10"/>
        <v>247490</v>
      </c>
      <c r="F52" s="24">
        <v>125974</v>
      </c>
      <c r="G52" s="24">
        <v>126995</v>
      </c>
      <c r="H52" s="20">
        <f t="shared" si="11"/>
        <v>252969</v>
      </c>
      <c r="I52" s="21">
        <f t="shared" si="12"/>
        <v>247994</v>
      </c>
      <c r="J52" s="20">
        <f t="shared" si="12"/>
        <v>252465</v>
      </c>
      <c r="K52" s="22">
        <f t="shared" si="12"/>
        <v>500459</v>
      </c>
    </row>
    <row r="53" spans="2:12" ht="15.75" x14ac:dyDescent="0.25">
      <c r="B53" s="19" t="s">
        <v>12</v>
      </c>
      <c r="C53" s="24">
        <v>132628</v>
      </c>
      <c r="D53" s="24">
        <v>145028</v>
      </c>
      <c r="E53" s="21">
        <f t="shared" si="10"/>
        <v>277656</v>
      </c>
      <c r="F53" s="24">
        <v>143166</v>
      </c>
      <c r="G53" s="24">
        <v>146745</v>
      </c>
      <c r="H53" s="20">
        <f t="shared" si="11"/>
        <v>289911</v>
      </c>
      <c r="I53" s="21">
        <f t="shared" si="12"/>
        <v>275794</v>
      </c>
      <c r="J53" s="20">
        <f t="shared" si="12"/>
        <v>291773</v>
      </c>
      <c r="K53" s="22">
        <f t="shared" si="12"/>
        <v>567567</v>
      </c>
    </row>
    <row r="54" spans="2:12" ht="15.75" x14ac:dyDescent="0.25">
      <c r="B54" s="19" t="s">
        <v>11</v>
      </c>
      <c r="C54" s="24">
        <v>117597</v>
      </c>
      <c r="D54" s="24">
        <v>125403</v>
      </c>
      <c r="E54" s="21">
        <f t="shared" si="10"/>
        <v>243000</v>
      </c>
      <c r="F54" s="24">
        <v>135554</v>
      </c>
      <c r="G54" s="24">
        <v>137024</v>
      </c>
      <c r="H54" s="20">
        <f t="shared" si="11"/>
        <v>272578</v>
      </c>
      <c r="I54" s="21">
        <f t="shared" si="12"/>
        <v>253151</v>
      </c>
      <c r="J54" s="20">
        <f t="shared" si="12"/>
        <v>262427</v>
      </c>
      <c r="K54" s="22">
        <f t="shared" si="12"/>
        <v>515578</v>
      </c>
    </row>
    <row r="55" spans="2:12" ht="15.75" x14ac:dyDescent="0.25">
      <c r="B55" s="19" t="s">
        <v>10</v>
      </c>
      <c r="C55" s="24">
        <v>78850</v>
      </c>
      <c r="D55" s="24">
        <v>82120</v>
      </c>
      <c r="E55" s="21">
        <f t="shared" si="10"/>
        <v>160970</v>
      </c>
      <c r="F55" s="24">
        <v>78033</v>
      </c>
      <c r="G55" s="24">
        <v>71642</v>
      </c>
      <c r="H55" s="20">
        <f t="shared" si="11"/>
        <v>149675</v>
      </c>
      <c r="I55" s="21">
        <f t="shared" si="12"/>
        <v>156883</v>
      </c>
      <c r="J55" s="20">
        <f t="shared" si="12"/>
        <v>153762</v>
      </c>
      <c r="K55" s="22">
        <f t="shared" si="12"/>
        <v>310645</v>
      </c>
    </row>
    <row r="56" spans="2:12" ht="15.75" x14ac:dyDescent="0.25">
      <c r="B56" s="19" t="s">
        <v>9</v>
      </c>
      <c r="C56" s="24">
        <v>38892</v>
      </c>
      <c r="D56" s="24">
        <v>36080</v>
      </c>
      <c r="E56" s="21">
        <f t="shared" si="10"/>
        <v>74972</v>
      </c>
      <c r="F56" s="24">
        <v>47585</v>
      </c>
      <c r="G56" s="24">
        <v>35653</v>
      </c>
      <c r="H56" s="20">
        <f t="shared" si="11"/>
        <v>83238</v>
      </c>
      <c r="I56" s="21">
        <f t="shared" si="12"/>
        <v>86477</v>
      </c>
      <c r="J56" s="20">
        <f t="shared" si="12"/>
        <v>71733</v>
      </c>
      <c r="K56" s="22">
        <f t="shared" si="12"/>
        <v>158210</v>
      </c>
    </row>
    <row r="57" spans="2:12" ht="15.75" x14ac:dyDescent="0.25">
      <c r="B57" s="19" t="s">
        <v>8</v>
      </c>
      <c r="C57" s="24">
        <v>22337</v>
      </c>
      <c r="D57" s="24">
        <v>19434</v>
      </c>
      <c r="E57" s="21">
        <f t="shared" si="10"/>
        <v>41771</v>
      </c>
      <c r="F57" s="24">
        <v>33312</v>
      </c>
      <c r="G57" s="24">
        <v>22401</v>
      </c>
      <c r="H57" s="20">
        <f t="shared" si="11"/>
        <v>55713</v>
      </c>
      <c r="I57" s="21">
        <f t="shared" si="12"/>
        <v>55649</v>
      </c>
      <c r="J57" s="20">
        <f t="shared" si="12"/>
        <v>41835</v>
      </c>
      <c r="K57" s="22">
        <f t="shared" si="12"/>
        <v>97484</v>
      </c>
    </row>
    <row r="58" spans="2:12" ht="15.75" x14ac:dyDescent="0.25">
      <c r="B58" s="19" t="s">
        <v>7</v>
      </c>
      <c r="C58" s="24">
        <v>14340</v>
      </c>
      <c r="D58" s="24">
        <v>13962</v>
      </c>
      <c r="E58" s="21">
        <f t="shared" si="10"/>
        <v>28302</v>
      </c>
      <c r="F58" s="24">
        <v>24509</v>
      </c>
      <c r="G58" s="24">
        <v>15542</v>
      </c>
      <c r="H58" s="20">
        <f t="shared" si="11"/>
        <v>40051</v>
      </c>
      <c r="I58" s="21">
        <f t="shared" si="12"/>
        <v>38849</v>
      </c>
      <c r="J58" s="20">
        <f t="shared" si="12"/>
        <v>29504</v>
      </c>
      <c r="K58" s="22">
        <f t="shared" si="12"/>
        <v>68353</v>
      </c>
    </row>
    <row r="59" spans="2:12" ht="15.75" x14ac:dyDescent="0.25">
      <c r="B59" s="19" t="s">
        <v>6</v>
      </c>
      <c r="C59" s="24">
        <v>11878</v>
      </c>
      <c r="D59" s="24">
        <v>11506</v>
      </c>
      <c r="E59" s="21">
        <f t="shared" si="10"/>
        <v>23384</v>
      </c>
      <c r="F59" s="24">
        <v>15667</v>
      </c>
      <c r="G59" s="24">
        <v>11715</v>
      </c>
      <c r="H59" s="20">
        <f t="shared" si="11"/>
        <v>27382</v>
      </c>
      <c r="I59" s="21">
        <f t="shared" si="12"/>
        <v>27545</v>
      </c>
      <c r="J59" s="20">
        <f t="shared" si="12"/>
        <v>23221</v>
      </c>
      <c r="K59" s="22">
        <f t="shared" si="12"/>
        <v>50766</v>
      </c>
    </row>
    <row r="60" spans="2:12" ht="15.75" x14ac:dyDescent="0.25">
      <c r="B60" s="19" t="s">
        <v>5</v>
      </c>
      <c r="C60" s="24">
        <v>3110</v>
      </c>
      <c r="D60" s="24">
        <v>10030</v>
      </c>
      <c r="E60" s="21">
        <f t="shared" si="10"/>
        <v>13140</v>
      </c>
      <c r="F60" s="24">
        <v>5915</v>
      </c>
      <c r="G60" s="24">
        <v>7195</v>
      </c>
      <c r="H60" s="20">
        <f t="shared" si="11"/>
        <v>13110</v>
      </c>
      <c r="I60" s="21">
        <f t="shared" si="12"/>
        <v>9025</v>
      </c>
      <c r="J60" s="20">
        <f t="shared" si="12"/>
        <v>17225</v>
      </c>
      <c r="K60" s="22">
        <f t="shared" si="12"/>
        <v>26250</v>
      </c>
      <c r="L60" s="13"/>
    </row>
    <row r="61" spans="2:12" ht="15.75" x14ac:dyDescent="0.25">
      <c r="B61" s="19" t="s">
        <v>4</v>
      </c>
      <c r="C61" s="24">
        <v>647</v>
      </c>
      <c r="D61" s="24">
        <v>2068</v>
      </c>
      <c r="E61" s="21">
        <f t="shared" si="10"/>
        <v>2715</v>
      </c>
      <c r="F61" s="24">
        <v>1577</v>
      </c>
      <c r="G61" s="24">
        <v>3362</v>
      </c>
      <c r="H61" s="20">
        <f t="shared" si="11"/>
        <v>4939</v>
      </c>
      <c r="I61" s="21">
        <f t="shared" si="12"/>
        <v>2224</v>
      </c>
      <c r="J61" s="20">
        <f t="shared" si="12"/>
        <v>5430</v>
      </c>
      <c r="K61" s="22">
        <f t="shared" si="12"/>
        <v>7654</v>
      </c>
      <c r="L61" s="13"/>
    </row>
    <row r="62" spans="2:12" ht="15.75" x14ac:dyDescent="0.25">
      <c r="B62" s="19" t="s">
        <v>3</v>
      </c>
      <c r="C62" s="24">
        <v>274</v>
      </c>
      <c r="D62" s="24">
        <v>954</v>
      </c>
      <c r="E62" s="21">
        <f t="shared" si="10"/>
        <v>1228</v>
      </c>
      <c r="F62" s="24">
        <v>506</v>
      </c>
      <c r="G62" s="24">
        <v>1448</v>
      </c>
      <c r="H62" s="20">
        <f t="shared" si="11"/>
        <v>1954</v>
      </c>
      <c r="I62" s="21">
        <f t="shared" si="12"/>
        <v>780</v>
      </c>
      <c r="J62" s="20">
        <f t="shared" si="12"/>
        <v>2402</v>
      </c>
      <c r="K62" s="22">
        <f t="shared" si="12"/>
        <v>3182</v>
      </c>
      <c r="L62" s="13"/>
    </row>
    <row r="63" spans="2:12" ht="15.75" x14ac:dyDescent="0.25">
      <c r="B63" s="19" t="s">
        <v>2</v>
      </c>
      <c r="C63" s="24">
        <v>11</v>
      </c>
      <c r="D63" s="24">
        <v>568</v>
      </c>
      <c r="E63" s="21">
        <f t="shared" si="10"/>
        <v>579</v>
      </c>
      <c r="F63" s="24">
        <v>14</v>
      </c>
      <c r="G63" s="24">
        <v>658</v>
      </c>
      <c r="H63" s="20">
        <f t="shared" si="11"/>
        <v>672</v>
      </c>
      <c r="I63" s="21">
        <f t="shared" si="12"/>
        <v>25</v>
      </c>
      <c r="J63" s="20">
        <f t="shared" si="12"/>
        <v>1226</v>
      </c>
      <c r="K63" s="22">
        <f t="shared" si="12"/>
        <v>1251</v>
      </c>
      <c r="L63" s="13"/>
    </row>
    <row r="64" spans="2:12" ht="15.75" x14ac:dyDescent="0.25">
      <c r="B64" s="19" t="s">
        <v>1</v>
      </c>
      <c r="C64" s="24">
        <v>3</v>
      </c>
      <c r="D64" s="24">
        <v>52</v>
      </c>
      <c r="E64" s="21">
        <f t="shared" si="10"/>
        <v>55</v>
      </c>
      <c r="F64" s="24">
        <v>1</v>
      </c>
      <c r="G64" s="24">
        <v>27</v>
      </c>
      <c r="H64" s="20">
        <f t="shared" si="11"/>
        <v>28</v>
      </c>
      <c r="I64" s="21">
        <f t="shared" si="12"/>
        <v>4</v>
      </c>
      <c r="J64" s="20">
        <f t="shared" si="12"/>
        <v>79</v>
      </c>
      <c r="K64" s="22">
        <f t="shared" si="12"/>
        <v>83</v>
      </c>
      <c r="L64" s="13"/>
    </row>
    <row r="65" spans="2:14" ht="15.75" x14ac:dyDescent="0.25">
      <c r="B65" s="27" t="s">
        <v>17</v>
      </c>
      <c r="C65" s="28">
        <v>1</v>
      </c>
      <c r="D65" s="28">
        <v>20</v>
      </c>
      <c r="E65" s="29">
        <f t="shared" si="10"/>
        <v>21</v>
      </c>
      <c r="F65" s="28">
        <v>4</v>
      </c>
      <c r="G65" s="28">
        <v>10</v>
      </c>
      <c r="H65" s="30">
        <f t="shared" si="11"/>
        <v>14</v>
      </c>
      <c r="I65" s="29">
        <f t="shared" si="12"/>
        <v>5</v>
      </c>
      <c r="J65" s="30">
        <f t="shared" si="12"/>
        <v>30</v>
      </c>
      <c r="K65" s="31">
        <f t="shared" si="12"/>
        <v>35</v>
      </c>
      <c r="L65" s="25"/>
      <c r="M65" s="25"/>
      <c r="N65" s="25"/>
    </row>
    <row r="66" spans="2:14" x14ac:dyDescent="0.2">
      <c r="B66" s="32" t="s">
        <v>0</v>
      </c>
      <c r="C66" s="3"/>
      <c r="D66" s="3"/>
      <c r="E66" s="3"/>
      <c r="F66" s="3"/>
      <c r="G66" s="3"/>
      <c r="H66" s="3"/>
      <c r="I66" s="3"/>
      <c r="J66" s="3"/>
      <c r="K66" s="3"/>
    </row>
    <row r="67" spans="2:14" x14ac:dyDescent="0.2">
      <c r="E67" s="13"/>
    </row>
  </sheetData>
  <mergeCells count="9">
    <mergeCell ref="B7:B8"/>
    <mergeCell ref="C7:E7"/>
    <mergeCell ref="F7:H7"/>
    <mergeCell ref="I7:K7"/>
    <mergeCell ref="B1:K1"/>
    <mergeCell ref="J2:K2"/>
    <mergeCell ref="B3:K3"/>
    <mergeCell ref="B4:K4"/>
    <mergeCell ref="B5:K5"/>
  </mergeCells>
  <printOptions horizontalCentered="1" verticalCentered="1"/>
  <pageMargins left="0.74803149606299213" right="0.74803149606299213" top="0.38" bottom="0.98425196850393704" header="0" footer="0"/>
  <pageSetup scale="63" orientation="portrait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7"/>
  <sheetViews>
    <sheetView topLeftCell="A7" workbookViewId="0">
      <selection activeCell="E12" sqref="E12"/>
    </sheetView>
  </sheetViews>
  <sheetFormatPr baseColWidth="10" defaultRowHeight="12.75" x14ac:dyDescent="0.2"/>
  <cols>
    <col min="1" max="1" width="11.42578125" style="1"/>
    <col min="2" max="2" width="19.85546875" style="1" customWidth="1"/>
    <col min="3" max="3" width="12.140625" style="1" customWidth="1"/>
    <col min="4" max="4" width="12" style="1" customWidth="1"/>
    <col min="5" max="5" width="12.85546875" style="1" bestFit="1" customWidth="1"/>
    <col min="6" max="6" width="11.28515625" style="1" customWidth="1"/>
    <col min="7" max="7" width="12.28515625" style="1" customWidth="1"/>
    <col min="8" max="8" width="13.7109375" style="1" customWidth="1"/>
    <col min="9" max="9" width="15.28515625" style="1" customWidth="1"/>
    <col min="10" max="10" width="12.85546875" style="1" bestFit="1" customWidth="1"/>
    <col min="11" max="11" width="14.42578125" style="1" customWidth="1"/>
    <col min="12" max="12" width="9.140625" style="1" bestFit="1" customWidth="1"/>
    <col min="13" max="13" width="10.7109375" style="1" bestFit="1" customWidth="1"/>
    <col min="14" max="16384" width="11.42578125" style="1"/>
  </cols>
  <sheetData>
    <row r="1" spans="2:15" x14ac:dyDescent="0.2"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2:15" ht="15" customHeight="1" x14ac:dyDescent="0.25">
      <c r="B2" s="2"/>
      <c r="C2" s="3"/>
      <c r="D2" s="3"/>
      <c r="E2" s="3"/>
      <c r="F2" s="3"/>
      <c r="G2" s="3"/>
      <c r="H2" s="3"/>
      <c r="I2" s="3"/>
      <c r="J2" s="37" t="s">
        <v>27</v>
      </c>
      <c r="K2" s="37"/>
    </row>
    <row r="3" spans="2:15" ht="23.25" x14ac:dyDescent="0.2">
      <c r="B3" s="38" t="s">
        <v>28</v>
      </c>
      <c r="C3" s="38"/>
      <c r="D3" s="38"/>
      <c r="E3" s="38"/>
      <c r="F3" s="38"/>
      <c r="G3" s="38"/>
      <c r="H3" s="38"/>
      <c r="I3" s="38"/>
      <c r="J3" s="38"/>
      <c r="K3" s="38"/>
    </row>
    <row r="4" spans="2:15" ht="23.25" x14ac:dyDescent="0.2">
      <c r="B4" s="38" t="s">
        <v>29</v>
      </c>
      <c r="C4" s="38"/>
      <c r="D4" s="38"/>
      <c r="E4" s="38"/>
      <c r="F4" s="38"/>
      <c r="G4" s="38"/>
      <c r="H4" s="38"/>
      <c r="I4" s="38"/>
      <c r="J4" s="38"/>
      <c r="K4" s="38"/>
    </row>
    <row r="5" spans="2:15" ht="15.75" x14ac:dyDescent="0.2">
      <c r="B5" s="39" t="s">
        <v>30</v>
      </c>
      <c r="C5" s="39"/>
      <c r="D5" s="39"/>
      <c r="E5" s="39"/>
      <c r="F5" s="39"/>
      <c r="G5" s="39"/>
      <c r="H5" s="39"/>
      <c r="I5" s="39"/>
      <c r="J5" s="39"/>
      <c r="K5" s="39"/>
    </row>
    <row r="6" spans="2:15" ht="15.75" x14ac:dyDescent="0.2">
      <c r="B6" s="4"/>
      <c r="C6" s="4"/>
      <c r="D6" s="4"/>
      <c r="E6" s="4"/>
      <c r="F6" s="4"/>
      <c r="G6" s="4"/>
      <c r="H6" s="4"/>
      <c r="I6" s="4"/>
      <c r="J6" s="4"/>
      <c r="K6" s="4"/>
    </row>
    <row r="7" spans="2:15" ht="15" x14ac:dyDescent="0.2">
      <c r="B7" s="40" t="s">
        <v>26</v>
      </c>
      <c r="C7" s="40" t="s">
        <v>25</v>
      </c>
      <c r="D7" s="40"/>
      <c r="E7" s="40"/>
      <c r="F7" s="40" t="s">
        <v>24</v>
      </c>
      <c r="G7" s="40"/>
      <c r="H7" s="40"/>
      <c r="I7" s="40" t="s">
        <v>23</v>
      </c>
      <c r="J7" s="40"/>
      <c r="K7" s="40"/>
    </row>
    <row r="8" spans="2:15" ht="18.75" customHeight="1" x14ac:dyDescent="0.2">
      <c r="B8" s="40"/>
      <c r="C8" s="33" t="s">
        <v>22</v>
      </c>
      <c r="D8" s="33" t="s">
        <v>21</v>
      </c>
      <c r="E8" s="33" t="s">
        <v>20</v>
      </c>
      <c r="F8" s="33" t="s">
        <v>22</v>
      </c>
      <c r="G8" s="33" t="s">
        <v>21</v>
      </c>
      <c r="H8" s="33" t="s">
        <v>20</v>
      </c>
      <c r="I8" s="33" t="s">
        <v>22</v>
      </c>
      <c r="J8" s="33" t="s">
        <v>21</v>
      </c>
      <c r="K8" s="33" t="s">
        <v>20</v>
      </c>
    </row>
    <row r="9" spans="2:15" ht="15.75" x14ac:dyDescent="0.25">
      <c r="B9" s="5"/>
      <c r="C9" s="6"/>
      <c r="D9" s="5"/>
      <c r="E9" s="6"/>
      <c r="F9" s="5"/>
      <c r="G9" s="6"/>
      <c r="H9" s="7"/>
      <c r="I9" s="6"/>
      <c r="J9" s="5"/>
      <c r="K9" s="8"/>
    </row>
    <row r="10" spans="2:15" ht="15.75" x14ac:dyDescent="0.25">
      <c r="B10" s="9" t="s">
        <v>19</v>
      </c>
      <c r="C10" s="10">
        <v>748729</v>
      </c>
      <c r="D10" s="11">
        <v>849812</v>
      </c>
      <c r="E10" s="10">
        <v>1598541</v>
      </c>
      <c r="F10" s="11">
        <v>846909</v>
      </c>
      <c r="G10" s="10">
        <v>913846</v>
      </c>
      <c r="H10" s="11">
        <v>1760755</v>
      </c>
      <c r="I10" s="10">
        <v>1595638</v>
      </c>
      <c r="J10" s="11">
        <v>1763658</v>
      </c>
      <c r="K10" s="12">
        <v>3359296</v>
      </c>
      <c r="L10" s="13"/>
      <c r="M10" s="14"/>
      <c r="O10" s="13"/>
    </row>
    <row r="11" spans="2:15" ht="15.75" x14ac:dyDescent="0.25">
      <c r="B11" s="15"/>
      <c r="C11" s="16"/>
      <c r="D11" s="17"/>
      <c r="E11" s="16"/>
      <c r="F11" s="17"/>
      <c r="G11" s="16"/>
      <c r="H11" s="17"/>
      <c r="I11" s="16"/>
      <c r="J11" s="17"/>
      <c r="K11" s="18"/>
    </row>
    <row r="12" spans="2:15" ht="15.75" x14ac:dyDescent="0.25">
      <c r="B12" s="19" t="s">
        <v>15</v>
      </c>
      <c r="C12" s="20">
        <v>100</v>
      </c>
      <c r="D12" s="20">
        <v>235</v>
      </c>
      <c r="E12" s="21">
        <v>335</v>
      </c>
      <c r="F12" s="20">
        <v>8</v>
      </c>
      <c r="G12" s="21">
        <v>13</v>
      </c>
      <c r="H12" s="20">
        <v>21</v>
      </c>
      <c r="I12" s="21">
        <v>108</v>
      </c>
      <c r="J12" s="20">
        <v>248</v>
      </c>
      <c r="K12" s="22">
        <v>356</v>
      </c>
      <c r="L12" s="13"/>
    </row>
    <row r="13" spans="2:15" ht="15.75" x14ac:dyDescent="0.25">
      <c r="B13" s="19" t="s">
        <v>14</v>
      </c>
      <c r="C13" s="20">
        <v>30441</v>
      </c>
      <c r="D13" s="20">
        <v>31457</v>
      </c>
      <c r="E13" s="21">
        <v>61898</v>
      </c>
      <c r="F13" s="20">
        <v>27437</v>
      </c>
      <c r="G13" s="21">
        <v>28267</v>
      </c>
      <c r="H13" s="20">
        <v>55704</v>
      </c>
      <c r="I13" s="21">
        <v>57878</v>
      </c>
      <c r="J13" s="20">
        <v>59724</v>
      </c>
      <c r="K13" s="22">
        <v>117602</v>
      </c>
      <c r="L13" s="13"/>
    </row>
    <row r="14" spans="2:15" ht="15.75" x14ac:dyDescent="0.25">
      <c r="B14" s="19" t="s">
        <v>13</v>
      </c>
      <c r="C14" s="20">
        <v>124944</v>
      </c>
      <c r="D14" s="20">
        <v>129090</v>
      </c>
      <c r="E14" s="21">
        <v>254034</v>
      </c>
      <c r="F14" s="20">
        <v>133584</v>
      </c>
      <c r="G14" s="21">
        <v>133310</v>
      </c>
      <c r="H14" s="20">
        <v>266894</v>
      </c>
      <c r="I14" s="21">
        <v>258528</v>
      </c>
      <c r="J14" s="20">
        <v>262400</v>
      </c>
      <c r="K14" s="22">
        <v>520928</v>
      </c>
    </row>
    <row r="15" spans="2:15" ht="15.75" x14ac:dyDescent="0.25">
      <c r="B15" s="19" t="s">
        <v>12</v>
      </c>
      <c r="C15" s="20">
        <v>128791</v>
      </c>
      <c r="D15" s="20">
        <v>139811</v>
      </c>
      <c r="E15" s="21">
        <v>268602</v>
      </c>
      <c r="F15" s="20">
        <v>141018</v>
      </c>
      <c r="G15" s="21">
        <v>143532</v>
      </c>
      <c r="H15" s="20">
        <v>284550</v>
      </c>
      <c r="I15" s="21">
        <v>269809</v>
      </c>
      <c r="J15" s="20">
        <v>283343</v>
      </c>
      <c r="K15" s="22">
        <v>553152</v>
      </c>
    </row>
    <row r="16" spans="2:15" ht="15.75" x14ac:dyDescent="0.25">
      <c r="B16" s="19" t="s">
        <v>11</v>
      </c>
      <c r="C16" s="20">
        <v>116534</v>
      </c>
      <c r="D16" s="20">
        <v>126460</v>
      </c>
      <c r="E16" s="21">
        <v>242994</v>
      </c>
      <c r="F16" s="20">
        <v>127011</v>
      </c>
      <c r="G16" s="21">
        <v>129201</v>
      </c>
      <c r="H16" s="20">
        <v>256212</v>
      </c>
      <c r="I16" s="21">
        <v>243545</v>
      </c>
      <c r="J16" s="20">
        <v>255661</v>
      </c>
      <c r="K16" s="22">
        <v>499206</v>
      </c>
      <c r="L16" s="13"/>
      <c r="M16" s="13"/>
      <c r="N16" s="13"/>
      <c r="O16" s="23"/>
    </row>
    <row r="17" spans="2:15" ht="15.75" x14ac:dyDescent="0.25">
      <c r="B17" s="19" t="s">
        <v>10</v>
      </c>
      <c r="C17" s="20">
        <v>99709</v>
      </c>
      <c r="D17" s="20">
        <v>110897</v>
      </c>
      <c r="E17" s="21">
        <v>210606</v>
      </c>
      <c r="F17" s="20">
        <v>106505</v>
      </c>
      <c r="G17" s="21">
        <v>107519</v>
      </c>
      <c r="H17" s="20">
        <v>214024</v>
      </c>
      <c r="I17" s="21">
        <v>206214</v>
      </c>
      <c r="J17" s="20">
        <v>218416</v>
      </c>
      <c r="K17" s="22">
        <v>424630</v>
      </c>
      <c r="O17" s="23"/>
    </row>
    <row r="18" spans="2:15" ht="15.75" x14ac:dyDescent="0.25">
      <c r="B18" s="19" t="s">
        <v>9</v>
      </c>
      <c r="C18" s="20">
        <v>91986</v>
      </c>
      <c r="D18" s="20">
        <v>98773</v>
      </c>
      <c r="E18" s="21">
        <v>190759</v>
      </c>
      <c r="F18" s="20">
        <v>107911</v>
      </c>
      <c r="G18" s="21">
        <v>113846</v>
      </c>
      <c r="H18" s="20">
        <v>221757</v>
      </c>
      <c r="I18" s="21">
        <v>199897</v>
      </c>
      <c r="J18" s="20">
        <v>212619</v>
      </c>
      <c r="K18" s="22">
        <v>412516</v>
      </c>
      <c r="L18" s="13"/>
      <c r="M18" s="13"/>
      <c r="N18" s="13"/>
      <c r="O18" s="23"/>
    </row>
    <row r="19" spans="2:15" ht="15.75" x14ac:dyDescent="0.25">
      <c r="B19" s="19" t="s">
        <v>8</v>
      </c>
      <c r="C19" s="20">
        <v>68294</v>
      </c>
      <c r="D19" s="20">
        <v>75694</v>
      </c>
      <c r="E19" s="21">
        <v>143988</v>
      </c>
      <c r="F19" s="20">
        <v>82999</v>
      </c>
      <c r="G19" s="21">
        <v>87543</v>
      </c>
      <c r="H19" s="20">
        <v>170542</v>
      </c>
      <c r="I19" s="21">
        <v>151293</v>
      </c>
      <c r="J19" s="20">
        <v>163237</v>
      </c>
      <c r="K19" s="22">
        <v>314530</v>
      </c>
      <c r="O19" s="23"/>
    </row>
    <row r="20" spans="2:15" ht="15.75" x14ac:dyDescent="0.25">
      <c r="B20" s="19" t="s">
        <v>7</v>
      </c>
      <c r="C20" s="20">
        <v>47601</v>
      </c>
      <c r="D20" s="20">
        <v>54495</v>
      </c>
      <c r="E20" s="21">
        <v>102096</v>
      </c>
      <c r="F20" s="20">
        <v>59289</v>
      </c>
      <c r="G20" s="21">
        <v>63089</v>
      </c>
      <c r="H20" s="20">
        <v>122378</v>
      </c>
      <c r="I20" s="21">
        <v>106890</v>
      </c>
      <c r="J20" s="20">
        <v>117584</v>
      </c>
      <c r="K20" s="22">
        <v>224474</v>
      </c>
      <c r="L20" s="13"/>
      <c r="M20" s="13"/>
      <c r="N20" s="13"/>
      <c r="O20" s="23"/>
    </row>
    <row r="21" spans="2:15" ht="15.75" x14ac:dyDescent="0.25">
      <c r="B21" s="19" t="s">
        <v>6</v>
      </c>
      <c r="C21" s="20">
        <v>23575</v>
      </c>
      <c r="D21" s="20">
        <v>40691</v>
      </c>
      <c r="E21" s="21">
        <v>64266</v>
      </c>
      <c r="F21" s="20">
        <v>37280</v>
      </c>
      <c r="G21" s="21">
        <v>45432</v>
      </c>
      <c r="H21" s="20">
        <v>82712</v>
      </c>
      <c r="I21" s="21">
        <v>60855</v>
      </c>
      <c r="J21" s="20">
        <v>86123</v>
      </c>
      <c r="K21" s="22">
        <v>146978</v>
      </c>
      <c r="L21" s="13"/>
      <c r="O21" s="23"/>
    </row>
    <row r="22" spans="2:15" ht="15.75" x14ac:dyDescent="0.25">
      <c r="B22" s="19" t="s">
        <v>5</v>
      </c>
      <c r="C22" s="20">
        <v>9747</v>
      </c>
      <c r="D22" s="20">
        <v>21238</v>
      </c>
      <c r="E22" s="21">
        <v>30985</v>
      </c>
      <c r="F22" s="20">
        <v>15165</v>
      </c>
      <c r="G22" s="21">
        <v>31122</v>
      </c>
      <c r="H22" s="20">
        <v>46287</v>
      </c>
      <c r="I22" s="21">
        <v>24912</v>
      </c>
      <c r="J22" s="20">
        <v>52360</v>
      </c>
      <c r="K22" s="22">
        <v>77272</v>
      </c>
      <c r="L22" s="13"/>
      <c r="O22" s="23"/>
    </row>
    <row r="23" spans="2:15" ht="15.75" x14ac:dyDescent="0.25">
      <c r="B23" s="19" t="s">
        <v>4</v>
      </c>
      <c r="C23" s="20">
        <v>5342</v>
      </c>
      <c r="D23" s="20">
        <v>11747</v>
      </c>
      <c r="E23" s="21">
        <v>17089</v>
      </c>
      <c r="F23" s="20">
        <v>7083</v>
      </c>
      <c r="G23" s="21">
        <v>17818</v>
      </c>
      <c r="H23" s="20">
        <v>24901</v>
      </c>
      <c r="I23" s="21">
        <v>12425</v>
      </c>
      <c r="J23" s="20">
        <v>29565</v>
      </c>
      <c r="K23" s="22">
        <v>41990</v>
      </c>
      <c r="L23" s="13"/>
    </row>
    <row r="24" spans="2:15" ht="15.75" x14ac:dyDescent="0.25">
      <c r="B24" s="19" t="s">
        <v>3</v>
      </c>
      <c r="C24" s="20">
        <v>1581</v>
      </c>
      <c r="D24" s="20">
        <v>6868</v>
      </c>
      <c r="E24" s="21">
        <v>8449</v>
      </c>
      <c r="F24" s="20">
        <v>1558</v>
      </c>
      <c r="G24" s="21">
        <v>10489</v>
      </c>
      <c r="H24" s="20">
        <v>12047</v>
      </c>
      <c r="I24" s="21">
        <v>3139</v>
      </c>
      <c r="J24" s="20">
        <v>17357</v>
      </c>
      <c r="K24" s="22">
        <v>20496</v>
      </c>
      <c r="L24" s="13"/>
    </row>
    <row r="25" spans="2:15" ht="15.75" x14ac:dyDescent="0.25">
      <c r="B25" s="19" t="s">
        <v>2</v>
      </c>
      <c r="C25" s="20">
        <v>56</v>
      </c>
      <c r="D25" s="20">
        <v>2129</v>
      </c>
      <c r="E25" s="21">
        <v>2185</v>
      </c>
      <c r="F25" s="20">
        <v>39</v>
      </c>
      <c r="G25" s="21">
        <v>2488</v>
      </c>
      <c r="H25" s="20">
        <v>2527</v>
      </c>
      <c r="I25" s="21">
        <v>95</v>
      </c>
      <c r="J25" s="20">
        <v>4617</v>
      </c>
      <c r="K25" s="22">
        <v>4712</v>
      </c>
      <c r="L25" s="13"/>
    </row>
    <row r="26" spans="2:15" ht="15.75" x14ac:dyDescent="0.25">
      <c r="B26" s="19" t="s">
        <v>1</v>
      </c>
      <c r="C26" s="20">
        <v>19</v>
      </c>
      <c r="D26" s="20">
        <v>160</v>
      </c>
      <c r="E26" s="21">
        <v>179</v>
      </c>
      <c r="F26" s="20">
        <v>13</v>
      </c>
      <c r="G26" s="21">
        <v>103</v>
      </c>
      <c r="H26" s="20">
        <v>116</v>
      </c>
      <c r="I26" s="21">
        <v>32</v>
      </c>
      <c r="J26" s="20">
        <v>263</v>
      </c>
      <c r="K26" s="22">
        <v>295</v>
      </c>
      <c r="L26" s="13"/>
    </row>
    <row r="27" spans="2:15" ht="15.75" x14ac:dyDescent="0.25">
      <c r="B27" s="19" t="s">
        <v>17</v>
      </c>
      <c r="C27" s="20">
        <v>9</v>
      </c>
      <c r="D27" s="20">
        <v>67</v>
      </c>
      <c r="E27" s="21">
        <v>76</v>
      </c>
      <c r="F27" s="20">
        <v>9</v>
      </c>
      <c r="G27" s="21">
        <v>74</v>
      </c>
      <c r="H27" s="20">
        <v>83</v>
      </c>
      <c r="I27" s="21">
        <v>18</v>
      </c>
      <c r="J27" s="20">
        <v>141</v>
      </c>
      <c r="K27" s="22">
        <v>159</v>
      </c>
      <c r="L27" s="13"/>
    </row>
    <row r="28" spans="2:15" ht="15.75" x14ac:dyDescent="0.25">
      <c r="B28" s="19"/>
      <c r="C28" s="16"/>
      <c r="D28" s="20"/>
      <c r="E28" s="21"/>
      <c r="F28" s="20"/>
      <c r="G28" s="21"/>
      <c r="H28" s="20"/>
      <c r="I28" s="21"/>
      <c r="J28" s="20"/>
      <c r="K28" s="18"/>
    </row>
    <row r="29" spans="2:15" ht="15.75" x14ac:dyDescent="0.25">
      <c r="B29" s="9" t="s">
        <v>18</v>
      </c>
      <c r="C29" s="11">
        <v>213636</v>
      </c>
      <c r="D29" s="11">
        <v>282851</v>
      </c>
      <c r="E29" s="11">
        <v>496487</v>
      </c>
      <c r="F29" s="11">
        <v>243952</v>
      </c>
      <c r="G29" s="11">
        <v>340357</v>
      </c>
      <c r="H29" s="11">
        <v>584309</v>
      </c>
      <c r="I29" s="10">
        <v>457588</v>
      </c>
      <c r="J29" s="11">
        <v>623208</v>
      </c>
      <c r="K29" s="12">
        <v>1080796</v>
      </c>
      <c r="L29" s="13"/>
      <c r="M29" s="13"/>
    </row>
    <row r="30" spans="2:15" ht="15.75" x14ac:dyDescent="0.25">
      <c r="B30" s="15"/>
      <c r="C30" s="17"/>
      <c r="D30" s="17"/>
      <c r="E30" s="17"/>
      <c r="F30" s="17"/>
      <c r="G30" s="16"/>
      <c r="H30" s="17"/>
      <c r="I30" s="16"/>
      <c r="J30" s="17"/>
      <c r="K30" s="18"/>
    </row>
    <row r="31" spans="2:15" ht="15.75" x14ac:dyDescent="0.25">
      <c r="B31" s="19" t="s">
        <v>15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1">
        <v>0</v>
      </c>
      <c r="J31" s="20">
        <v>0</v>
      </c>
      <c r="K31" s="22">
        <v>0</v>
      </c>
    </row>
    <row r="32" spans="2:15" ht="15.75" x14ac:dyDescent="0.25">
      <c r="B32" s="19" t="s">
        <v>14</v>
      </c>
      <c r="C32" s="24">
        <v>1</v>
      </c>
      <c r="D32" s="24">
        <v>1</v>
      </c>
      <c r="E32" s="24">
        <v>2</v>
      </c>
      <c r="F32" s="24">
        <v>1</v>
      </c>
      <c r="G32" s="24">
        <v>6</v>
      </c>
      <c r="H32" s="24">
        <v>7</v>
      </c>
      <c r="I32" s="21">
        <v>2</v>
      </c>
      <c r="J32" s="20">
        <v>7</v>
      </c>
      <c r="K32" s="22">
        <v>9</v>
      </c>
    </row>
    <row r="33" spans="2:12" ht="15.75" x14ac:dyDescent="0.25">
      <c r="B33" s="19" t="s">
        <v>13</v>
      </c>
      <c r="C33" s="24">
        <v>40</v>
      </c>
      <c r="D33" s="24">
        <v>56</v>
      </c>
      <c r="E33" s="24">
        <v>96</v>
      </c>
      <c r="F33" s="24">
        <v>81</v>
      </c>
      <c r="G33" s="24">
        <v>107</v>
      </c>
      <c r="H33" s="24">
        <v>188</v>
      </c>
      <c r="I33" s="21">
        <v>121</v>
      </c>
      <c r="J33" s="20">
        <v>163</v>
      </c>
      <c r="K33" s="22">
        <v>284</v>
      </c>
    </row>
    <row r="34" spans="2:12" ht="15.75" x14ac:dyDescent="0.25">
      <c r="B34" s="19" t="s">
        <v>12</v>
      </c>
      <c r="C34" s="24">
        <v>234</v>
      </c>
      <c r="D34" s="24">
        <v>277</v>
      </c>
      <c r="E34" s="24">
        <v>511</v>
      </c>
      <c r="F34" s="24">
        <v>441</v>
      </c>
      <c r="G34" s="24">
        <v>563</v>
      </c>
      <c r="H34" s="24">
        <v>1004</v>
      </c>
      <c r="I34" s="21">
        <v>675</v>
      </c>
      <c r="J34" s="20">
        <v>840</v>
      </c>
      <c r="K34" s="22">
        <v>1515</v>
      </c>
    </row>
    <row r="35" spans="2:12" ht="15.75" x14ac:dyDescent="0.25">
      <c r="B35" s="19" t="s">
        <v>11</v>
      </c>
      <c r="C35" s="24">
        <v>2449</v>
      </c>
      <c r="D35" s="24">
        <v>3390</v>
      </c>
      <c r="E35" s="24">
        <v>5839</v>
      </c>
      <c r="F35" s="24">
        <v>3672</v>
      </c>
      <c r="G35" s="24">
        <v>5006</v>
      </c>
      <c r="H35" s="24">
        <v>8678</v>
      </c>
      <c r="I35" s="21">
        <v>6121</v>
      </c>
      <c r="J35" s="20">
        <v>8396</v>
      </c>
      <c r="K35" s="22">
        <v>14517</v>
      </c>
    </row>
    <row r="36" spans="2:12" ht="15.75" x14ac:dyDescent="0.25">
      <c r="B36" s="19" t="s">
        <v>10</v>
      </c>
      <c r="C36" s="24">
        <v>36197</v>
      </c>
      <c r="D36" s="24">
        <v>45590</v>
      </c>
      <c r="E36" s="24">
        <v>81787</v>
      </c>
      <c r="F36" s="24">
        <v>40825</v>
      </c>
      <c r="G36" s="24">
        <v>48647</v>
      </c>
      <c r="H36" s="24">
        <v>89472</v>
      </c>
      <c r="I36" s="21">
        <v>77022</v>
      </c>
      <c r="J36" s="20">
        <v>94237</v>
      </c>
      <c r="K36" s="22">
        <v>171259</v>
      </c>
    </row>
    <row r="37" spans="2:12" ht="15.75" x14ac:dyDescent="0.25">
      <c r="B37" s="19" t="s">
        <v>9</v>
      </c>
      <c r="C37" s="24">
        <v>58924</v>
      </c>
      <c r="D37" s="24">
        <v>68869</v>
      </c>
      <c r="E37" s="24">
        <v>127793</v>
      </c>
      <c r="F37" s="24">
        <v>66380</v>
      </c>
      <c r="G37" s="24">
        <v>82920</v>
      </c>
      <c r="H37" s="24">
        <v>149300</v>
      </c>
      <c r="I37" s="21">
        <v>125304</v>
      </c>
      <c r="J37" s="20">
        <v>151789</v>
      </c>
      <c r="K37" s="22">
        <v>277093</v>
      </c>
    </row>
    <row r="38" spans="2:12" ht="15.75" x14ac:dyDescent="0.25">
      <c r="B38" s="19" t="s">
        <v>8</v>
      </c>
      <c r="C38" s="24">
        <v>48943</v>
      </c>
      <c r="D38" s="24">
        <v>57605</v>
      </c>
      <c r="E38" s="24">
        <v>106548</v>
      </c>
      <c r="F38" s="24">
        <v>52659</v>
      </c>
      <c r="G38" s="24">
        <v>67533</v>
      </c>
      <c r="H38" s="24">
        <v>120192</v>
      </c>
      <c r="I38" s="21">
        <v>101602</v>
      </c>
      <c r="J38" s="20">
        <v>125138</v>
      </c>
      <c r="K38" s="22">
        <v>226740</v>
      </c>
    </row>
    <row r="39" spans="2:12" ht="15.75" x14ac:dyDescent="0.25">
      <c r="B39" s="19" t="s">
        <v>7</v>
      </c>
      <c r="C39" s="24">
        <v>35102</v>
      </c>
      <c r="D39" s="24">
        <v>41250</v>
      </c>
      <c r="E39" s="24">
        <v>76352</v>
      </c>
      <c r="F39" s="24">
        <v>37447</v>
      </c>
      <c r="G39" s="24">
        <v>49088</v>
      </c>
      <c r="H39" s="24">
        <v>86535</v>
      </c>
      <c r="I39" s="21">
        <v>72549</v>
      </c>
      <c r="J39" s="20">
        <v>90338</v>
      </c>
      <c r="K39" s="22">
        <v>162887</v>
      </c>
    </row>
    <row r="40" spans="2:12" ht="15.75" x14ac:dyDescent="0.25">
      <c r="B40" s="19" t="s">
        <v>6</v>
      </c>
      <c r="C40" s="24">
        <v>17543</v>
      </c>
      <c r="D40" s="24">
        <v>31079</v>
      </c>
      <c r="E40" s="24">
        <v>48622</v>
      </c>
      <c r="F40" s="24">
        <v>24464</v>
      </c>
      <c r="G40" s="24">
        <v>35238</v>
      </c>
      <c r="H40" s="24">
        <v>59702</v>
      </c>
      <c r="I40" s="21">
        <v>42007</v>
      </c>
      <c r="J40" s="20">
        <v>66317</v>
      </c>
      <c r="K40" s="22">
        <v>108324</v>
      </c>
    </row>
    <row r="41" spans="2:12" ht="15.75" x14ac:dyDescent="0.25">
      <c r="B41" s="19" t="s">
        <v>5</v>
      </c>
      <c r="C41" s="24">
        <v>7903</v>
      </c>
      <c r="D41" s="24">
        <v>16820</v>
      </c>
      <c r="E41" s="24">
        <v>24723</v>
      </c>
      <c r="F41" s="24">
        <v>10783</v>
      </c>
      <c r="G41" s="24">
        <v>24726</v>
      </c>
      <c r="H41" s="24">
        <v>35509</v>
      </c>
      <c r="I41" s="21">
        <v>18686</v>
      </c>
      <c r="J41" s="20">
        <v>41546</v>
      </c>
      <c r="K41" s="22">
        <v>60232</v>
      </c>
    </row>
    <row r="42" spans="2:12" ht="15.75" x14ac:dyDescent="0.25">
      <c r="B42" s="19" t="s">
        <v>4</v>
      </c>
      <c r="C42" s="24">
        <v>4837</v>
      </c>
      <c r="D42" s="24">
        <v>9980</v>
      </c>
      <c r="E42" s="24">
        <v>14817</v>
      </c>
      <c r="F42" s="24">
        <v>5890</v>
      </c>
      <c r="G42" s="24">
        <v>15026</v>
      </c>
      <c r="H42" s="24">
        <v>20916</v>
      </c>
      <c r="I42" s="21">
        <v>10727</v>
      </c>
      <c r="J42" s="20">
        <v>25006</v>
      </c>
      <c r="K42" s="22">
        <v>35733</v>
      </c>
    </row>
    <row r="43" spans="2:12" ht="15.75" x14ac:dyDescent="0.25">
      <c r="B43" s="19" t="s">
        <v>3</v>
      </c>
      <c r="C43" s="24">
        <v>1390</v>
      </c>
      <c r="D43" s="24">
        <v>6048</v>
      </c>
      <c r="E43" s="24">
        <v>7438</v>
      </c>
      <c r="F43" s="24">
        <v>1262</v>
      </c>
      <c r="G43" s="24">
        <v>9286</v>
      </c>
      <c r="H43" s="24">
        <v>10548</v>
      </c>
      <c r="I43" s="21">
        <v>2652</v>
      </c>
      <c r="J43" s="20">
        <v>15334</v>
      </c>
      <c r="K43" s="22">
        <v>17986</v>
      </c>
    </row>
    <row r="44" spans="2:12" ht="15.75" x14ac:dyDescent="0.25">
      <c r="B44" s="19" t="s">
        <v>2</v>
      </c>
      <c r="C44" s="24">
        <v>49</v>
      </c>
      <c r="D44" s="24">
        <v>1713</v>
      </c>
      <c r="E44" s="24">
        <v>1762</v>
      </c>
      <c r="F44" s="24">
        <v>30</v>
      </c>
      <c r="G44" s="24">
        <v>2061</v>
      </c>
      <c r="H44" s="24">
        <v>2091</v>
      </c>
      <c r="I44" s="21">
        <v>79</v>
      </c>
      <c r="J44" s="20">
        <v>3774</v>
      </c>
      <c r="K44" s="22">
        <v>3853</v>
      </c>
    </row>
    <row r="45" spans="2:12" ht="15.75" x14ac:dyDescent="0.25">
      <c r="B45" s="19" t="s">
        <v>1</v>
      </c>
      <c r="C45" s="24">
        <v>16</v>
      </c>
      <c r="D45" s="24">
        <v>119</v>
      </c>
      <c r="E45" s="24">
        <v>135</v>
      </c>
      <c r="F45" s="24">
        <v>11</v>
      </c>
      <c r="G45" s="24">
        <v>82</v>
      </c>
      <c r="H45" s="24">
        <v>93</v>
      </c>
      <c r="I45" s="21">
        <v>27</v>
      </c>
      <c r="J45" s="20">
        <v>201</v>
      </c>
      <c r="K45" s="22">
        <v>228</v>
      </c>
    </row>
    <row r="46" spans="2:12" ht="15.75" x14ac:dyDescent="0.25">
      <c r="B46" s="19" t="s">
        <v>17</v>
      </c>
      <c r="C46" s="24">
        <v>8</v>
      </c>
      <c r="D46" s="24">
        <v>54</v>
      </c>
      <c r="E46" s="24">
        <v>62</v>
      </c>
      <c r="F46" s="24">
        <v>6</v>
      </c>
      <c r="G46" s="24">
        <v>68</v>
      </c>
      <c r="H46" s="24">
        <v>74</v>
      </c>
      <c r="I46" s="21">
        <v>14</v>
      </c>
      <c r="J46" s="20">
        <v>122</v>
      </c>
      <c r="K46" s="22">
        <v>136</v>
      </c>
      <c r="L46" s="25"/>
    </row>
    <row r="47" spans="2:12" ht="15.75" x14ac:dyDescent="0.25">
      <c r="B47" s="19"/>
      <c r="C47" s="26"/>
      <c r="D47" s="24"/>
      <c r="E47" s="26"/>
      <c r="F47" s="24"/>
      <c r="G47" s="26"/>
      <c r="H47" s="24"/>
      <c r="I47" s="16"/>
      <c r="J47" s="17"/>
      <c r="K47" s="18"/>
      <c r="L47" s="25"/>
    </row>
    <row r="48" spans="2:12" ht="15.75" x14ac:dyDescent="0.25">
      <c r="B48" s="9" t="s">
        <v>16</v>
      </c>
      <c r="C48" s="11">
        <v>535093</v>
      </c>
      <c r="D48" s="11">
        <v>566961</v>
      </c>
      <c r="E48" s="11">
        <v>1102054</v>
      </c>
      <c r="F48" s="11">
        <v>602957</v>
      </c>
      <c r="G48" s="11">
        <v>573489</v>
      </c>
      <c r="H48" s="11">
        <v>1176446</v>
      </c>
      <c r="I48" s="10">
        <v>1138050</v>
      </c>
      <c r="J48" s="11">
        <v>1140450</v>
      </c>
      <c r="K48" s="12">
        <v>2278500</v>
      </c>
    </row>
    <row r="49" spans="2:12" ht="15.75" x14ac:dyDescent="0.25">
      <c r="B49" s="15"/>
      <c r="C49" s="20"/>
      <c r="D49" s="20"/>
      <c r="E49" s="21"/>
      <c r="F49" s="20"/>
      <c r="G49" s="21"/>
      <c r="H49" s="20"/>
      <c r="I49" s="21"/>
      <c r="J49" s="20"/>
      <c r="K49" s="22"/>
    </row>
    <row r="50" spans="2:12" ht="15.75" x14ac:dyDescent="0.25">
      <c r="B50" s="19" t="s">
        <v>15</v>
      </c>
      <c r="C50" s="24">
        <v>100</v>
      </c>
      <c r="D50" s="24">
        <v>235</v>
      </c>
      <c r="E50" s="21">
        <v>335</v>
      </c>
      <c r="F50" s="24">
        <v>8</v>
      </c>
      <c r="G50" s="24">
        <v>13</v>
      </c>
      <c r="H50" s="20">
        <v>21</v>
      </c>
      <c r="I50" s="21">
        <v>108</v>
      </c>
      <c r="J50" s="20">
        <v>248</v>
      </c>
      <c r="K50" s="22">
        <v>356</v>
      </c>
    </row>
    <row r="51" spans="2:12" ht="15.75" x14ac:dyDescent="0.25">
      <c r="B51" s="19" t="s">
        <v>14</v>
      </c>
      <c r="C51" s="24">
        <v>30440</v>
      </c>
      <c r="D51" s="24">
        <v>31456</v>
      </c>
      <c r="E51" s="21">
        <v>61896</v>
      </c>
      <c r="F51" s="24">
        <v>27436</v>
      </c>
      <c r="G51" s="24">
        <v>28261</v>
      </c>
      <c r="H51" s="20">
        <v>55697</v>
      </c>
      <c r="I51" s="21">
        <v>57876</v>
      </c>
      <c r="J51" s="20">
        <v>59717</v>
      </c>
      <c r="K51" s="22">
        <v>117593</v>
      </c>
    </row>
    <row r="52" spans="2:12" ht="15.75" x14ac:dyDescent="0.25">
      <c r="B52" s="19" t="s">
        <v>13</v>
      </c>
      <c r="C52" s="24">
        <v>124904</v>
      </c>
      <c r="D52" s="24">
        <v>129034</v>
      </c>
      <c r="E52" s="21">
        <v>253938</v>
      </c>
      <c r="F52" s="24">
        <v>133503</v>
      </c>
      <c r="G52" s="24">
        <v>133203</v>
      </c>
      <c r="H52" s="20">
        <v>266706</v>
      </c>
      <c r="I52" s="21">
        <v>258407</v>
      </c>
      <c r="J52" s="20">
        <v>262237</v>
      </c>
      <c r="K52" s="22">
        <v>520644</v>
      </c>
    </row>
    <row r="53" spans="2:12" ht="15.75" x14ac:dyDescent="0.25">
      <c r="B53" s="19" t="s">
        <v>12</v>
      </c>
      <c r="C53" s="24">
        <v>128557</v>
      </c>
      <c r="D53" s="24">
        <v>139534</v>
      </c>
      <c r="E53" s="21">
        <v>268091</v>
      </c>
      <c r="F53" s="24">
        <v>140577</v>
      </c>
      <c r="G53" s="24">
        <v>142969</v>
      </c>
      <c r="H53" s="20">
        <v>283546</v>
      </c>
      <c r="I53" s="21">
        <v>269134</v>
      </c>
      <c r="J53" s="20">
        <v>282503</v>
      </c>
      <c r="K53" s="22">
        <v>551637</v>
      </c>
    </row>
    <row r="54" spans="2:12" ht="15.75" x14ac:dyDescent="0.25">
      <c r="B54" s="19" t="s">
        <v>11</v>
      </c>
      <c r="C54" s="24">
        <v>114085</v>
      </c>
      <c r="D54" s="24">
        <v>123070</v>
      </c>
      <c r="E54" s="21">
        <v>237155</v>
      </c>
      <c r="F54" s="24">
        <v>123339</v>
      </c>
      <c r="G54" s="24">
        <v>124195</v>
      </c>
      <c r="H54" s="20">
        <v>247534</v>
      </c>
      <c r="I54" s="21">
        <v>237424</v>
      </c>
      <c r="J54" s="20">
        <v>247265</v>
      </c>
      <c r="K54" s="22">
        <v>484689</v>
      </c>
    </row>
    <row r="55" spans="2:12" ht="15.75" x14ac:dyDescent="0.25">
      <c r="B55" s="19" t="s">
        <v>10</v>
      </c>
      <c r="C55" s="24">
        <v>63512</v>
      </c>
      <c r="D55" s="24">
        <v>65307</v>
      </c>
      <c r="E55" s="21">
        <v>128819</v>
      </c>
      <c r="F55" s="24">
        <v>65680</v>
      </c>
      <c r="G55" s="24">
        <v>58872</v>
      </c>
      <c r="H55" s="20">
        <v>124552</v>
      </c>
      <c r="I55" s="21">
        <v>129192</v>
      </c>
      <c r="J55" s="20">
        <v>124179</v>
      </c>
      <c r="K55" s="22">
        <v>253371</v>
      </c>
    </row>
    <row r="56" spans="2:12" ht="15.75" x14ac:dyDescent="0.25">
      <c r="B56" s="19" t="s">
        <v>9</v>
      </c>
      <c r="C56" s="24">
        <v>33062</v>
      </c>
      <c r="D56" s="24">
        <v>29904</v>
      </c>
      <c r="E56" s="21">
        <v>62966</v>
      </c>
      <c r="F56" s="24">
        <v>41531</v>
      </c>
      <c r="G56" s="24">
        <v>30926</v>
      </c>
      <c r="H56" s="20">
        <v>72457</v>
      </c>
      <c r="I56" s="21">
        <v>74593</v>
      </c>
      <c r="J56" s="20">
        <v>60830</v>
      </c>
      <c r="K56" s="22">
        <v>135423</v>
      </c>
    </row>
    <row r="57" spans="2:12" ht="15.75" x14ac:dyDescent="0.25">
      <c r="B57" s="19" t="s">
        <v>8</v>
      </c>
      <c r="C57" s="24">
        <v>19351</v>
      </c>
      <c r="D57" s="24">
        <v>18089</v>
      </c>
      <c r="E57" s="21">
        <v>37440</v>
      </c>
      <c r="F57" s="24">
        <v>30340</v>
      </c>
      <c r="G57" s="24">
        <v>20010</v>
      </c>
      <c r="H57" s="20">
        <v>50350</v>
      </c>
      <c r="I57" s="21">
        <v>49691</v>
      </c>
      <c r="J57" s="20">
        <v>38099</v>
      </c>
      <c r="K57" s="22">
        <v>87790</v>
      </c>
    </row>
    <row r="58" spans="2:12" ht="15.75" x14ac:dyDescent="0.25">
      <c r="B58" s="19" t="s">
        <v>7</v>
      </c>
      <c r="C58" s="24">
        <v>12499</v>
      </c>
      <c r="D58" s="24">
        <v>13245</v>
      </c>
      <c r="E58" s="21">
        <v>25744</v>
      </c>
      <c r="F58" s="24">
        <v>21842</v>
      </c>
      <c r="G58" s="24">
        <v>14001</v>
      </c>
      <c r="H58" s="20">
        <v>35843</v>
      </c>
      <c r="I58" s="21">
        <v>34341</v>
      </c>
      <c r="J58" s="20">
        <v>27246</v>
      </c>
      <c r="K58" s="22">
        <v>61587</v>
      </c>
    </row>
    <row r="59" spans="2:12" ht="15.75" x14ac:dyDescent="0.25">
      <c r="B59" s="19" t="s">
        <v>6</v>
      </c>
      <c r="C59" s="24">
        <v>6032</v>
      </c>
      <c r="D59" s="24">
        <v>9612</v>
      </c>
      <c r="E59" s="21">
        <v>15644</v>
      </c>
      <c r="F59" s="24">
        <v>12816</v>
      </c>
      <c r="G59" s="24">
        <v>10194</v>
      </c>
      <c r="H59" s="20">
        <v>23010</v>
      </c>
      <c r="I59" s="21">
        <v>18848</v>
      </c>
      <c r="J59" s="20">
        <v>19806</v>
      </c>
      <c r="K59" s="22">
        <v>38654</v>
      </c>
    </row>
    <row r="60" spans="2:12" ht="15.75" x14ac:dyDescent="0.25">
      <c r="B60" s="19" t="s">
        <v>5</v>
      </c>
      <c r="C60" s="24">
        <v>1844</v>
      </c>
      <c r="D60" s="24">
        <v>4418</v>
      </c>
      <c r="E60" s="21">
        <v>6262</v>
      </c>
      <c r="F60" s="24">
        <v>4382</v>
      </c>
      <c r="G60" s="24">
        <v>6396</v>
      </c>
      <c r="H60" s="20">
        <v>10778</v>
      </c>
      <c r="I60" s="21">
        <v>6226</v>
      </c>
      <c r="J60" s="20">
        <v>10814</v>
      </c>
      <c r="K60" s="22">
        <v>17040</v>
      </c>
      <c r="L60" s="13"/>
    </row>
    <row r="61" spans="2:12" ht="15.75" x14ac:dyDescent="0.25">
      <c r="B61" s="19" t="s">
        <v>4</v>
      </c>
      <c r="C61" s="24">
        <v>505</v>
      </c>
      <c r="D61" s="24">
        <v>1767</v>
      </c>
      <c r="E61" s="21">
        <v>2272</v>
      </c>
      <c r="F61" s="24">
        <v>1193</v>
      </c>
      <c r="G61" s="24">
        <v>2792</v>
      </c>
      <c r="H61" s="20">
        <v>3985</v>
      </c>
      <c r="I61" s="21">
        <v>1698</v>
      </c>
      <c r="J61" s="20">
        <v>4559</v>
      </c>
      <c r="K61" s="22">
        <v>6257</v>
      </c>
      <c r="L61" s="13"/>
    </row>
    <row r="62" spans="2:12" ht="15.75" x14ac:dyDescent="0.25">
      <c r="B62" s="19" t="s">
        <v>3</v>
      </c>
      <c r="C62" s="24">
        <v>191</v>
      </c>
      <c r="D62" s="24">
        <v>820</v>
      </c>
      <c r="E62" s="21">
        <v>1011</v>
      </c>
      <c r="F62" s="24">
        <v>296</v>
      </c>
      <c r="G62" s="24">
        <v>1203</v>
      </c>
      <c r="H62" s="20">
        <v>1499</v>
      </c>
      <c r="I62" s="21">
        <v>487</v>
      </c>
      <c r="J62" s="20">
        <v>2023</v>
      </c>
      <c r="K62" s="22">
        <v>2510</v>
      </c>
      <c r="L62" s="13"/>
    </row>
    <row r="63" spans="2:12" ht="15.75" x14ac:dyDescent="0.25">
      <c r="B63" s="19" t="s">
        <v>2</v>
      </c>
      <c r="C63" s="24">
        <v>7</v>
      </c>
      <c r="D63" s="24">
        <v>416</v>
      </c>
      <c r="E63" s="21">
        <v>423</v>
      </c>
      <c r="F63" s="24">
        <v>9</v>
      </c>
      <c r="G63" s="24">
        <v>427</v>
      </c>
      <c r="H63" s="20">
        <v>436</v>
      </c>
      <c r="I63" s="21">
        <v>16</v>
      </c>
      <c r="J63" s="20">
        <v>843</v>
      </c>
      <c r="K63" s="22">
        <v>859</v>
      </c>
      <c r="L63" s="13"/>
    </row>
    <row r="64" spans="2:12" ht="15.75" x14ac:dyDescent="0.25">
      <c r="B64" s="19" t="s">
        <v>1</v>
      </c>
      <c r="C64" s="24">
        <v>3</v>
      </c>
      <c r="D64" s="24">
        <v>41</v>
      </c>
      <c r="E64" s="21">
        <v>44</v>
      </c>
      <c r="F64" s="24">
        <v>2</v>
      </c>
      <c r="G64" s="24">
        <v>21</v>
      </c>
      <c r="H64" s="20">
        <v>23</v>
      </c>
      <c r="I64" s="21">
        <v>5</v>
      </c>
      <c r="J64" s="20">
        <v>62</v>
      </c>
      <c r="K64" s="22">
        <v>67</v>
      </c>
      <c r="L64" s="13"/>
    </row>
    <row r="65" spans="2:14" ht="15.75" x14ac:dyDescent="0.25">
      <c r="B65" s="27" t="s">
        <v>17</v>
      </c>
      <c r="C65" s="28">
        <v>1</v>
      </c>
      <c r="D65" s="28">
        <v>13</v>
      </c>
      <c r="E65" s="29">
        <v>14</v>
      </c>
      <c r="F65" s="28">
        <v>3</v>
      </c>
      <c r="G65" s="28">
        <v>6</v>
      </c>
      <c r="H65" s="30">
        <v>9</v>
      </c>
      <c r="I65" s="29">
        <v>4</v>
      </c>
      <c r="J65" s="30">
        <v>19</v>
      </c>
      <c r="K65" s="31">
        <v>23</v>
      </c>
      <c r="L65" s="25"/>
      <c r="M65" s="25"/>
      <c r="N65" s="25"/>
    </row>
    <row r="66" spans="2:14" x14ac:dyDescent="0.2">
      <c r="B66" s="32" t="s">
        <v>0</v>
      </c>
      <c r="C66" s="3"/>
      <c r="D66" s="3"/>
      <c r="E66" s="3"/>
      <c r="F66" s="3"/>
      <c r="G66" s="3"/>
      <c r="H66" s="3"/>
      <c r="I66" s="3"/>
      <c r="J66" s="3"/>
      <c r="K66" s="3"/>
    </row>
    <row r="67" spans="2:14" x14ac:dyDescent="0.2">
      <c r="E67" s="13"/>
    </row>
  </sheetData>
  <mergeCells count="9">
    <mergeCell ref="B7:B8"/>
    <mergeCell ref="C7:E7"/>
    <mergeCell ref="F7:H7"/>
    <mergeCell ref="I7:K7"/>
    <mergeCell ref="B1:K1"/>
    <mergeCell ref="J2:K2"/>
    <mergeCell ref="B3:K3"/>
    <mergeCell ref="B4:K4"/>
    <mergeCell ref="B5:K5"/>
  </mergeCells>
  <printOptions horizontalCentered="1" verticalCentered="1"/>
  <pageMargins left="0.74803149606299213" right="0.74803149606299213" top="0.38" bottom="0.98425196850393704" header="0" footer="0"/>
  <pageSetup scale="63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7"/>
  <sheetViews>
    <sheetView topLeftCell="A13" workbookViewId="0">
      <selection activeCell="E12" sqref="E12"/>
    </sheetView>
  </sheetViews>
  <sheetFormatPr baseColWidth="10" defaultRowHeight="12.75" x14ac:dyDescent="0.2"/>
  <cols>
    <col min="1" max="1" width="11.42578125" style="1"/>
    <col min="2" max="2" width="19.85546875" style="1" customWidth="1"/>
    <col min="3" max="3" width="12.140625" style="1" customWidth="1"/>
    <col min="4" max="4" width="12" style="1" customWidth="1"/>
    <col min="5" max="5" width="12.85546875" style="1" bestFit="1" customWidth="1"/>
    <col min="6" max="6" width="11.28515625" style="1" customWidth="1"/>
    <col min="7" max="7" width="12.28515625" style="1" customWidth="1"/>
    <col min="8" max="8" width="13.7109375" style="1" customWidth="1"/>
    <col min="9" max="9" width="15.28515625" style="1" customWidth="1"/>
    <col min="10" max="10" width="12.85546875" style="1" bestFit="1" customWidth="1"/>
    <col min="11" max="11" width="14.42578125" style="1" customWidth="1"/>
    <col min="12" max="12" width="9.140625" style="1" bestFit="1" customWidth="1"/>
    <col min="13" max="13" width="10.7109375" style="1" bestFit="1" customWidth="1"/>
    <col min="14" max="16384" width="11.42578125" style="1"/>
  </cols>
  <sheetData>
    <row r="1" spans="2:15" x14ac:dyDescent="0.2"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2:15" ht="15" customHeight="1" x14ac:dyDescent="0.25">
      <c r="B2" s="2"/>
      <c r="C2" s="3"/>
      <c r="D2" s="3"/>
      <c r="E2" s="3"/>
      <c r="F2" s="3"/>
      <c r="G2" s="3"/>
      <c r="H2" s="3"/>
      <c r="I2" s="3"/>
      <c r="J2" s="37" t="s">
        <v>27</v>
      </c>
      <c r="K2" s="37"/>
    </row>
    <row r="3" spans="2:15" ht="23.25" x14ac:dyDescent="0.2">
      <c r="B3" s="38" t="s">
        <v>28</v>
      </c>
      <c r="C3" s="38"/>
      <c r="D3" s="38"/>
      <c r="E3" s="38"/>
      <c r="F3" s="38"/>
      <c r="G3" s="38"/>
      <c r="H3" s="38"/>
      <c r="I3" s="38"/>
      <c r="J3" s="38"/>
      <c r="K3" s="38"/>
    </row>
    <row r="4" spans="2:15" ht="23.25" x14ac:dyDescent="0.2">
      <c r="B4" s="38" t="s">
        <v>29</v>
      </c>
      <c r="C4" s="38"/>
      <c r="D4" s="38"/>
      <c r="E4" s="38"/>
      <c r="F4" s="38"/>
      <c r="G4" s="38"/>
      <c r="H4" s="38"/>
      <c r="I4" s="38"/>
      <c r="J4" s="38"/>
      <c r="K4" s="38"/>
    </row>
    <row r="5" spans="2:15" ht="15.75" x14ac:dyDescent="0.2">
      <c r="B5" s="39" t="s">
        <v>32</v>
      </c>
      <c r="C5" s="39"/>
      <c r="D5" s="39"/>
      <c r="E5" s="39"/>
      <c r="F5" s="39"/>
      <c r="G5" s="39"/>
      <c r="H5" s="39"/>
      <c r="I5" s="39"/>
      <c r="J5" s="39"/>
      <c r="K5" s="39"/>
    </row>
    <row r="6" spans="2:15" ht="15.75" x14ac:dyDescent="0.2">
      <c r="B6" s="4"/>
      <c r="C6" s="4"/>
      <c r="D6" s="4"/>
      <c r="E6" s="4"/>
      <c r="F6" s="4"/>
      <c r="G6" s="4"/>
      <c r="H6" s="4"/>
      <c r="I6" s="4"/>
      <c r="J6" s="4"/>
      <c r="K6" s="4"/>
    </row>
    <row r="7" spans="2:15" ht="15" x14ac:dyDescent="0.2">
      <c r="B7" s="40" t="s">
        <v>26</v>
      </c>
      <c r="C7" s="40" t="s">
        <v>25</v>
      </c>
      <c r="D7" s="40"/>
      <c r="E7" s="40"/>
      <c r="F7" s="40" t="s">
        <v>24</v>
      </c>
      <c r="G7" s="40"/>
      <c r="H7" s="40"/>
      <c r="I7" s="40" t="s">
        <v>23</v>
      </c>
      <c r="J7" s="40"/>
      <c r="K7" s="40"/>
    </row>
    <row r="8" spans="2:15" ht="18.75" customHeight="1" x14ac:dyDescent="0.2">
      <c r="B8" s="40"/>
      <c r="C8" s="33" t="s">
        <v>22</v>
      </c>
      <c r="D8" s="33" t="s">
        <v>21</v>
      </c>
      <c r="E8" s="33" t="s">
        <v>20</v>
      </c>
      <c r="F8" s="33" t="s">
        <v>22</v>
      </c>
      <c r="G8" s="33" t="s">
        <v>21</v>
      </c>
      <c r="H8" s="33" t="s">
        <v>20</v>
      </c>
      <c r="I8" s="33" t="s">
        <v>22</v>
      </c>
      <c r="J8" s="33" t="s">
        <v>21</v>
      </c>
      <c r="K8" s="33" t="s">
        <v>20</v>
      </c>
    </row>
    <row r="9" spans="2:15" ht="15.75" x14ac:dyDescent="0.25">
      <c r="B9" s="5"/>
      <c r="C9" s="6"/>
      <c r="D9" s="5"/>
      <c r="E9" s="6"/>
      <c r="F9" s="5"/>
      <c r="G9" s="6"/>
      <c r="H9" s="7"/>
      <c r="I9" s="6"/>
      <c r="J9" s="5"/>
      <c r="K9" s="8"/>
    </row>
    <row r="10" spans="2:15" ht="15.75" x14ac:dyDescent="0.25">
      <c r="B10" s="9" t="s">
        <v>19</v>
      </c>
      <c r="C10" s="10">
        <v>752567</v>
      </c>
      <c r="D10" s="11">
        <v>853342</v>
      </c>
      <c r="E10" s="10">
        <v>1605909</v>
      </c>
      <c r="F10" s="11">
        <v>850386</v>
      </c>
      <c r="G10" s="10">
        <v>917173</v>
      </c>
      <c r="H10" s="11">
        <v>1767559</v>
      </c>
      <c r="I10" s="10">
        <v>1602953</v>
      </c>
      <c r="J10" s="11">
        <v>1770515</v>
      </c>
      <c r="K10" s="12">
        <v>3373468</v>
      </c>
      <c r="L10" s="13"/>
      <c r="M10" s="14"/>
      <c r="O10" s="13"/>
    </row>
    <row r="11" spans="2:15" ht="15.75" x14ac:dyDescent="0.25">
      <c r="B11" s="15"/>
      <c r="C11" s="16"/>
      <c r="D11" s="17"/>
      <c r="E11" s="16"/>
      <c r="F11" s="17"/>
      <c r="G11" s="16"/>
      <c r="H11" s="17"/>
      <c r="I11" s="16"/>
      <c r="J11" s="17"/>
      <c r="K11" s="18"/>
    </row>
    <row r="12" spans="2:15" ht="15.75" x14ac:dyDescent="0.25">
      <c r="B12" s="19" t="s">
        <v>15</v>
      </c>
      <c r="C12" s="20">
        <v>102</v>
      </c>
      <c r="D12" s="20">
        <v>236</v>
      </c>
      <c r="E12" s="21">
        <v>338</v>
      </c>
      <c r="F12" s="20">
        <v>7</v>
      </c>
      <c r="G12" s="21">
        <v>13</v>
      </c>
      <c r="H12" s="20">
        <v>20</v>
      </c>
      <c r="I12" s="21">
        <v>109</v>
      </c>
      <c r="J12" s="20">
        <v>249</v>
      </c>
      <c r="K12" s="22">
        <v>358</v>
      </c>
      <c r="L12" s="13"/>
    </row>
    <row r="13" spans="2:15" ht="15.75" x14ac:dyDescent="0.25">
      <c r="B13" s="19" t="s">
        <v>14</v>
      </c>
      <c r="C13" s="20">
        <v>30990</v>
      </c>
      <c r="D13" s="20">
        <v>32014</v>
      </c>
      <c r="E13" s="21">
        <v>63004</v>
      </c>
      <c r="F13" s="20">
        <v>27875</v>
      </c>
      <c r="G13" s="21">
        <v>28585</v>
      </c>
      <c r="H13" s="20">
        <v>56460</v>
      </c>
      <c r="I13" s="21">
        <v>58865</v>
      </c>
      <c r="J13" s="20">
        <v>60599</v>
      </c>
      <c r="K13" s="22">
        <v>119464</v>
      </c>
      <c r="L13" s="13"/>
    </row>
    <row r="14" spans="2:15" ht="15.75" x14ac:dyDescent="0.25">
      <c r="B14" s="19" t="s">
        <v>13</v>
      </c>
      <c r="C14" s="20">
        <v>124613</v>
      </c>
      <c r="D14" s="20">
        <v>129046</v>
      </c>
      <c r="E14" s="21">
        <v>253659</v>
      </c>
      <c r="F14" s="20">
        <v>133485</v>
      </c>
      <c r="G14" s="21">
        <v>132974</v>
      </c>
      <c r="H14" s="20">
        <v>266459</v>
      </c>
      <c r="I14" s="21">
        <v>258098</v>
      </c>
      <c r="J14" s="20">
        <v>262020</v>
      </c>
      <c r="K14" s="22">
        <v>520118</v>
      </c>
    </row>
    <row r="15" spans="2:15" ht="15.75" x14ac:dyDescent="0.25">
      <c r="B15" s="19" t="s">
        <v>12</v>
      </c>
      <c r="C15" s="20">
        <v>130148</v>
      </c>
      <c r="D15" s="20">
        <v>138934</v>
      </c>
      <c r="E15" s="21">
        <v>269082</v>
      </c>
      <c r="F15" s="20">
        <v>141278</v>
      </c>
      <c r="G15" s="21">
        <v>143548</v>
      </c>
      <c r="H15" s="20">
        <v>284826</v>
      </c>
      <c r="I15" s="21">
        <v>271426</v>
      </c>
      <c r="J15" s="20">
        <v>282482</v>
      </c>
      <c r="K15" s="22">
        <v>553908</v>
      </c>
    </row>
    <row r="16" spans="2:15" ht="15.75" x14ac:dyDescent="0.25">
      <c r="B16" s="19" t="s">
        <v>11</v>
      </c>
      <c r="C16" s="20">
        <v>117407</v>
      </c>
      <c r="D16" s="20">
        <v>127040</v>
      </c>
      <c r="E16" s="21">
        <v>244447</v>
      </c>
      <c r="F16" s="20">
        <v>127156</v>
      </c>
      <c r="G16" s="21">
        <v>131282</v>
      </c>
      <c r="H16" s="20">
        <v>258438</v>
      </c>
      <c r="I16" s="21">
        <v>244563</v>
      </c>
      <c r="J16" s="20">
        <v>258322</v>
      </c>
      <c r="K16" s="22">
        <v>502885</v>
      </c>
      <c r="L16" s="13"/>
      <c r="M16" s="13"/>
      <c r="N16" s="13"/>
      <c r="O16" s="23"/>
    </row>
    <row r="17" spans="2:15" ht="15.75" x14ac:dyDescent="0.25">
      <c r="B17" s="19" t="s">
        <v>10</v>
      </c>
      <c r="C17" s="20">
        <v>100083</v>
      </c>
      <c r="D17" s="20">
        <v>112601</v>
      </c>
      <c r="E17" s="21">
        <v>212684</v>
      </c>
      <c r="F17" s="20">
        <v>107128</v>
      </c>
      <c r="G17" s="21">
        <v>107168</v>
      </c>
      <c r="H17" s="20">
        <v>214296</v>
      </c>
      <c r="I17" s="21">
        <v>207211</v>
      </c>
      <c r="J17" s="20">
        <v>219769</v>
      </c>
      <c r="K17" s="22">
        <v>426980</v>
      </c>
      <c r="O17" s="23"/>
    </row>
    <row r="18" spans="2:15" ht="15.75" x14ac:dyDescent="0.25">
      <c r="B18" s="19" t="s">
        <v>9</v>
      </c>
      <c r="C18" s="20">
        <v>91654</v>
      </c>
      <c r="D18" s="20">
        <v>99552</v>
      </c>
      <c r="E18" s="21">
        <v>191206</v>
      </c>
      <c r="F18" s="20">
        <v>108203</v>
      </c>
      <c r="G18" s="21">
        <v>113944</v>
      </c>
      <c r="H18" s="20">
        <v>222147</v>
      </c>
      <c r="I18" s="21">
        <v>199857</v>
      </c>
      <c r="J18" s="20">
        <v>213496</v>
      </c>
      <c r="K18" s="22">
        <v>413353</v>
      </c>
      <c r="L18" s="13"/>
      <c r="M18" s="13"/>
      <c r="N18" s="13"/>
      <c r="O18" s="23"/>
    </row>
    <row r="19" spans="2:15" ht="15.75" x14ac:dyDescent="0.25">
      <c r="B19" s="19" t="s">
        <v>8</v>
      </c>
      <c r="C19" s="20">
        <v>68508</v>
      </c>
      <c r="D19" s="20">
        <v>75126</v>
      </c>
      <c r="E19" s="21">
        <v>143634</v>
      </c>
      <c r="F19" s="20">
        <v>83614</v>
      </c>
      <c r="G19" s="21">
        <v>88362</v>
      </c>
      <c r="H19" s="20">
        <v>171976</v>
      </c>
      <c r="I19" s="21">
        <v>152122</v>
      </c>
      <c r="J19" s="20">
        <v>163488</v>
      </c>
      <c r="K19" s="22">
        <v>315610</v>
      </c>
      <c r="O19" s="23"/>
    </row>
    <row r="20" spans="2:15" ht="15.75" x14ac:dyDescent="0.25">
      <c r="B20" s="19" t="s">
        <v>7</v>
      </c>
      <c r="C20" s="20">
        <v>47860</v>
      </c>
      <c r="D20" s="20">
        <v>54874</v>
      </c>
      <c r="E20" s="21">
        <v>102734</v>
      </c>
      <c r="F20" s="20">
        <v>59735</v>
      </c>
      <c r="G20" s="21">
        <v>63478</v>
      </c>
      <c r="H20" s="20">
        <v>123213</v>
      </c>
      <c r="I20" s="21">
        <v>107595</v>
      </c>
      <c r="J20" s="20">
        <v>118352</v>
      </c>
      <c r="K20" s="22">
        <v>225947</v>
      </c>
      <c r="L20" s="13"/>
      <c r="M20" s="13"/>
      <c r="N20" s="13"/>
      <c r="O20" s="23"/>
    </row>
    <row r="21" spans="2:15" ht="15.75" x14ac:dyDescent="0.25">
      <c r="B21" s="19" t="s">
        <v>6</v>
      </c>
      <c r="C21" s="20">
        <v>24284</v>
      </c>
      <c r="D21" s="20">
        <v>41392</v>
      </c>
      <c r="E21" s="21">
        <v>65676</v>
      </c>
      <c r="F21" s="20">
        <v>37770</v>
      </c>
      <c r="G21" s="21">
        <v>45599</v>
      </c>
      <c r="H21" s="20">
        <v>83369</v>
      </c>
      <c r="I21" s="21">
        <v>62054</v>
      </c>
      <c r="J21" s="20">
        <v>86991</v>
      </c>
      <c r="K21" s="22">
        <v>149045</v>
      </c>
      <c r="L21" s="13"/>
      <c r="O21" s="23"/>
    </row>
    <row r="22" spans="2:15" ht="15.75" x14ac:dyDescent="0.25">
      <c r="B22" s="19" t="s">
        <v>5</v>
      </c>
      <c r="C22" s="20">
        <v>9807</v>
      </c>
      <c r="D22" s="20">
        <v>21332</v>
      </c>
      <c r="E22" s="21">
        <v>31139</v>
      </c>
      <c r="F22" s="20">
        <v>15316</v>
      </c>
      <c r="G22" s="21">
        <v>30900</v>
      </c>
      <c r="H22" s="20">
        <v>46216</v>
      </c>
      <c r="I22" s="21">
        <v>25123</v>
      </c>
      <c r="J22" s="20">
        <v>52232</v>
      </c>
      <c r="K22" s="22">
        <v>77355</v>
      </c>
      <c r="L22" s="13"/>
      <c r="O22" s="23"/>
    </row>
    <row r="23" spans="2:15" ht="15.75" x14ac:dyDescent="0.25">
      <c r="B23" s="19" t="s">
        <v>4</v>
      </c>
      <c r="C23" s="20">
        <v>5395</v>
      </c>
      <c r="D23" s="20">
        <v>11832</v>
      </c>
      <c r="E23" s="21">
        <v>17227</v>
      </c>
      <c r="F23" s="20">
        <v>7139</v>
      </c>
      <c r="G23" s="21">
        <v>17941</v>
      </c>
      <c r="H23" s="20">
        <v>25080</v>
      </c>
      <c r="I23" s="21">
        <v>12534</v>
      </c>
      <c r="J23" s="20">
        <v>29773</v>
      </c>
      <c r="K23" s="22">
        <v>42307</v>
      </c>
      <c r="L23" s="13"/>
    </row>
    <row r="24" spans="2:15" ht="15.75" x14ac:dyDescent="0.25">
      <c r="B24" s="19" t="s">
        <v>3</v>
      </c>
      <c r="C24" s="20">
        <v>1631</v>
      </c>
      <c r="D24" s="20">
        <v>6929</v>
      </c>
      <c r="E24" s="21">
        <v>8560</v>
      </c>
      <c r="F24" s="20">
        <v>1619</v>
      </c>
      <c r="G24" s="21">
        <v>10624</v>
      </c>
      <c r="H24" s="20">
        <v>12243</v>
      </c>
      <c r="I24" s="21">
        <v>3250</v>
      </c>
      <c r="J24" s="20">
        <v>17553</v>
      </c>
      <c r="K24" s="22">
        <v>20803</v>
      </c>
      <c r="L24" s="13"/>
    </row>
    <row r="25" spans="2:15" ht="15.75" x14ac:dyDescent="0.25">
      <c r="B25" s="19" t="s">
        <v>2</v>
      </c>
      <c r="C25" s="20">
        <v>57</v>
      </c>
      <c r="D25" s="20">
        <v>2205</v>
      </c>
      <c r="E25" s="21">
        <v>2262</v>
      </c>
      <c r="F25" s="20">
        <v>39</v>
      </c>
      <c r="G25" s="21">
        <v>2579</v>
      </c>
      <c r="H25" s="20">
        <v>2618</v>
      </c>
      <c r="I25" s="21">
        <v>96</v>
      </c>
      <c r="J25" s="20">
        <v>4784</v>
      </c>
      <c r="K25" s="22">
        <v>4880</v>
      </c>
      <c r="L25" s="13"/>
    </row>
    <row r="26" spans="2:15" ht="15.75" x14ac:dyDescent="0.25">
      <c r="B26" s="19" t="s">
        <v>1</v>
      </c>
      <c r="C26" s="20">
        <v>19</v>
      </c>
      <c r="D26" s="20">
        <v>161</v>
      </c>
      <c r="E26" s="21">
        <v>180</v>
      </c>
      <c r="F26" s="20">
        <v>13</v>
      </c>
      <c r="G26" s="21">
        <v>101</v>
      </c>
      <c r="H26" s="20">
        <v>114</v>
      </c>
      <c r="I26" s="21">
        <v>32</v>
      </c>
      <c r="J26" s="20">
        <v>262</v>
      </c>
      <c r="K26" s="22">
        <v>294</v>
      </c>
      <c r="L26" s="13"/>
    </row>
    <row r="27" spans="2:15" ht="15.75" x14ac:dyDescent="0.25">
      <c r="B27" s="19" t="s">
        <v>17</v>
      </c>
      <c r="C27" s="20">
        <v>9</v>
      </c>
      <c r="D27" s="20">
        <v>68</v>
      </c>
      <c r="E27" s="21">
        <v>77</v>
      </c>
      <c r="F27" s="20">
        <v>9</v>
      </c>
      <c r="G27" s="21">
        <v>75</v>
      </c>
      <c r="H27" s="20">
        <v>84</v>
      </c>
      <c r="I27" s="21">
        <v>18</v>
      </c>
      <c r="J27" s="20">
        <v>143</v>
      </c>
      <c r="K27" s="22">
        <v>161</v>
      </c>
      <c r="L27" s="13"/>
    </row>
    <row r="28" spans="2:15" ht="15.75" x14ac:dyDescent="0.25">
      <c r="B28" s="19"/>
      <c r="C28" s="16"/>
      <c r="D28" s="20"/>
      <c r="E28" s="21"/>
      <c r="F28" s="20"/>
      <c r="G28" s="21"/>
      <c r="H28" s="20"/>
      <c r="I28" s="21"/>
      <c r="J28" s="20"/>
      <c r="K28" s="18"/>
    </row>
    <row r="29" spans="2:15" ht="15.75" x14ac:dyDescent="0.25">
      <c r="B29" s="9" t="s">
        <v>18</v>
      </c>
      <c r="C29" s="11">
        <v>213531</v>
      </c>
      <c r="D29" s="11">
        <v>282727</v>
      </c>
      <c r="E29" s="11">
        <v>496258</v>
      </c>
      <c r="F29" s="11">
        <v>243880</v>
      </c>
      <c r="G29" s="11">
        <v>340421</v>
      </c>
      <c r="H29" s="11">
        <v>584301</v>
      </c>
      <c r="I29" s="10">
        <v>457411</v>
      </c>
      <c r="J29" s="11">
        <v>623148</v>
      </c>
      <c r="K29" s="12">
        <v>1080559</v>
      </c>
      <c r="L29" s="13"/>
      <c r="M29" s="13"/>
    </row>
    <row r="30" spans="2:15" ht="15.75" x14ac:dyDescent="0.25">
      <c r="B30" s="15"/>
      <c r="C30" s="17"/>
      <c r="D30" s="17"/>
      <c r="E30" s="17"/>
      <c r="F30" s="17"/>
      <c r="G30" s="16"/>
      <c r="H30" s="17"/>
      <c r="I30" s="16"/>
      <c r="J30" s="17"/>
      <c r="K30" s="18"/>
    </row>
    <row r="31" spans="2:15" ht="15.75" x14ac:dyDescent="0.25">
      <c r="B31" s="19" t="s">
        <v>15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1">
        <v>0</v>
      </c>
      <c r="J31" s="20">
        <v>0</v>
      </c>
      <c r="K31" s="22">
        <v>0</v>
      </c>
    </row>
    <row r="32" spans="2:15" ht="15.75" x14ac:dyDescent="0.25">
      <c r="B32" s="19" t="s">
        <v>14</v>
      </c>
      <c r="C32" s="24">
        <v>2</v>
      </c>
      <c r="D32" s="24">
        <v>2</v>
      </c>
      <c r="E32" s="24">
        <v>4</v>
      </c>
      <c r="F32" s="24">
        <v>2</v>
      </c>
      <c r="G32" s="24">
        <v>7</v>
      </c>
      <c r="H32" s="24">
        <v>9</v>
      </c>
      <c r="I32" s="21">
        <v>4</v>
      </c>
      <c r="J32" s="20">
        <v>9</v>
      </c>
      <c r="K32" s="22">
        <v>13</v>
      </c>
    </row>
    <row r="33" spans="2:12" ht="15.75" x14ac:dyDescent="0.25">
      <c r="B33" s="19" t="s">
        <v>13</v>
      </c>
      <c r="C33" s="24">
        <v>39</v>
      </c>
      <c r="D33" s="24">
        <v>54</v>
      </c>
      <c r="E33" s="24">
        <v>93</v>
      </c>
      <c r="F33" s="24">
        <v>73</v>
      </c>
      <c r="G33" s="24">
        <v>106</v>
      </c>
      <c r="H33" s="24">
        <v>179</v>
      </c>
      <c r="I33" s="21">
        <v>112</v>
      </c>
      <c r="J33" s="20">
        <v>160</v>
      </c>
      <c r="K33" s="22">
        <v>272</v>
      </c>
    </row>
    <row r="34" spans="2:12" ht="15.75" x14ac:dyDescent="0.25">
      <c r="B34" s="19" t="s">
        <v>12</v>
      </c>
      <c r="C34" s="24">
        <v>354</v>
      </c>
      <c r="D34" s="24">
        <v>277</v>
      </c>
      <c r="E34" s="24">
        <v>631</v>
      </c>
      <c r="F34" s="24">
        <v>436</v>
      </c>
      <c r="G34" s="24">
        <v>558</v>
      </c>
      <c r="H34" s="24">
        <v>994</v>
      </c>
      <c r="I34" s="21">
        <v>790</v>
      </c>
      <c r="J34" s="20">
        <v>835</v>
      </c>
      <c r="K34" s="22">
        <v>1625</v>
      </c>
    </row>
    <row r="35" spans="2:12" ht="15.75" x14ac:dyDescent="0.25">
      <c r="B35" s="19" t="s">
        <v>11</v>
      </c>
      <c r="C35" s="24">
        <v>2254</v>
      </c>
      <c r="D35" s="24">
        <v>3039</v>
      </c>
      <c r="E35" s="24">
        <v>5293</v>
      </c>
      <c r="F35" s="24">
        <v>3458</v>
      </c>
      <c r="G35" s="24">
        <v>4591</v>
      </c>
      <c r="H35" s="24">
        <v>8049</v>
      </c>
      <c r="I35" s="21">
        <v>5712</v>
      </c>
      <c r="J35" s="20">
        <v>7630</v>
      </c>
      <c r="K35" s="22">
        <v>13342</v>
      </c>
    </row>
    <row r="36" spans="2:12" ht="15.75" x14ac:dyDescent="0.25">
      <c r="B36" s="19" t="s">
        <v>10</v>
      </c>
      <c r="C36" s="24">
        <v>35495</v>
      </c>
      <c r="D36" s="24">
        <v>44469</v>
      </c>
      <c r="E36" s="24">
        <v>79964</v>
      </c>
      <c r="F36" s="24">
        <v>40009</v>
      </c>
      <c r="G36" s="24">
        <v>47762</v>
      </c>
      <c r="H36" s="24">
        <v>87771</v>
      </c>
      <c r="I36" s="21">
        <v>75504</v>
      </c>
      <c r="J36" s="20">
        <v>92231</v>
      </c>
      <c r="K36" s="22">
        <v>167735</v>
      </c>
    </row>
    <row r="37" spans="2:12" ht="15.75" x14ac:dyDescent="0.25">
      <c r="B37" s="19" t="s">
        <v>9</v>
      </c>
      <c r="C37" s="24">
        <v>58757</v>
      </c>
      <c r="D37" s="24">
        <v>69479</v>
      </c>
      <c r="E37" s="24">
        <v>128236</v>
      </c>
      <c r="F37" s="24">
        <v>66217</v>
      </c>
      <c r="G37" s="24">
        <v>83675</v>
      </c>
      <c r="H37" s="24">
        <v>149892</v>
      </c>
      <c r="I37" s="21">
        <v>124974</v>
      </c>
      <c r="J37" s="20">
        <v>153154</v>
      </c>
      <c r="K37" s="22">
        <v>278128</v>
      </c>
    </row>
    <row r="38" spans="2:12" ht="15.75" x14ac:dyDescent="0.25">
      <c r="B38" s="19" t="s">
        <v>8</v>
      </c>
      <c r="C38" s="24">
        <v>48907</v>
      </c>
      <c r="D38" s="24">
        <v>57665</v>
      </c>
      <c r="E38" s="24">
        <v>106572</v>
      </c>
      <c r="F38" s="24">
        <v>53029</v>
      </c>
      <c r="G38" s="24">
        <v>67966</v>
      </c>
      <c r="H38" s="24">
        <v>120995</v>
      </c>
      <c r="I38" s="21">
        <v>101936</v>
      </c>
      <c r="J38" s="20">
        <v>125631</v>
      </c>
      <c r="K38" s="22">
        <v>227567</v>
      </c>
    </row>
    <row r="39" spans="2:12" ht="15.75" x14ac:dyDescent="0.25">
      <c r="B39" s="19" t="s">
        <v>7</v>
      </c>
      <c r="C39" s="24">
        <v>35229</v>
      </c>
      <c r="D39" s="24">
        <v>41966</v>
      </c>
      <c r="E39" s="24">
        <v>77195</v>
      </c>
      <c r="F39" s="24">
        <v>37754</v>
      </c>
      <c r="G39" s="24">
        <v>48873</v>
      </c>
      <c r="H39" s="24">
        <v>86627</v>
      </c>
      <c r="I39" s="21">
        <v>72983</v>
      </c>
      <c r="J39" s="20">
        <v>90839</v>
      </c>
      <c r="K39" s="22">
        <v>163822</v>
      </c>
    </row>
    <row r="40" spans="2:12" ht="15.75" x14ac:dyDescent="0.25">
      <c r="B40" s="19" t="s">
        <v>6</v>
      </c>
      <c r="C40" s="24">
        <v>18158</v>
      </c>
      <c r="D40" s="24">
        <v>30815</v>
      </c>
      <c r="E40" s="24">
        <v>48973</v>
      </c>
      <c r="F40" s="24">
        <v>24757</v>
      </c>
      <c r="G40" s="24">
        <v>35292</v>
      </c>
      <c r="H40" s="24">
        <v>60049</v>
      </c>
      <c r="I40" s="21">
        <v>42915</v>
      </c>
      <c r="J40" s="20">
        <v>66107</v>
      </c>
      <c r="K40" s="22">
        <v>109022</v>
      </c>
    </row>
    <row r="41" spans="2:12" ht="15.75" x14ac:dyDescent="0.25">
      <c r="B41" s="19" t="s">
        <v>5</v>
      </c>
      <c r="C41" s="24">
        <v>7945</v>
      </c>
      <c r="D41" s="24">
        <v>16859</v>
      </c>
      <c r="E41" s="24">
        <v>24804</v>
      </c>
      <c r="F41" s="24">
        <v>10867</v>
      </c>
      <c r="G41" s="24">
        <v>24794</v>
      </c>
      <c r="H41" s="24">
        <v>35661</v>
      </c>
      <c r="I41" s="21">
        <v>18812</v>
      </c>
      <c r="J41" s="20">
        <v>41653</v>
      </c>
      <c r="K41" s="22">
        <v>60465</v>
      </c>
    </row>
    <row r="42" spans="2:12" ht="15.75" x14ac:dyDescent="0.25">
      <c r="B42" s="19" t="s">
        <v>4</v>
      </c>
      <c r="C42" s="24">
        <v>4882</v>
      </c>
      <c r="D42" s="24">
        <v>10041</v>
      </c>
      <c r="E42" s="24">
        <v>14923</v>
      </c>
      <c r="F42" s="24">
        <v>5917</v>
      </c>
      <c r="G42" s="24">
        <v>15105</v>
      </c>
      <c r="H42" s="24">
        <v>21022</v>
      </c>
      <c r="I42" s="21">
        <v>10799</v>
      </c>
      <c r="J42" s="20">
        <v>25146</v>
      </c>
      <c r="K42" s="22">
        <v>35945</v>
      </c>
    </row>
    <row r="43" spans="2:12" ht="15.75" x14ac:dyDescent="0.25">
      <c r="B43" s="19" t="s">
        <v>3</v>
      </c>
      <c r="C43" s="24">
        <v>1436</v>
      </c>
      <c r="D43" s="24">
        <v>6104</v>
      </c>
      <c r="E43" s="24">
        <v>7540</v>
      </c>
      <c r="F43" s="24">
        <v>1314</v>
      </c>
      <c r="G43" s="24">
        <v>9407</v>
      </c>
      <c r="H43" s="24">
        <v>10721</v>
      </c>
      <c r="I43" s="21">
        <v>2750</v>
      </c>
      <c r="J43" s="20">
        <v>15511</v>
      </c>
      <c r="K43" s="22">
        <v>18261</v>
      </c>
    </row>
    <row r="44" spans="2:12" ht="15.75" x14ac:dyDescent="0.25">
      <c r="B44" s="19" t="s">
        <v>2</v>
      </c>
      <c r="C44" s="24">
        <v>49</v>
      </c>
      <c r="D44" s="24">
        <v>1782</v>
      </c>
      <c r="E44" s="24">
        <v>1831</v>
      </c>
      <c r="F44" s="24">
        <v>30</v>
      </c>
      <c r="G44" s="24">
        <v>2136</v>
      </c>
      <c r="H44" s="24">
        <v>2166</v>
      </c>
      <c r="I44" s="21">
        <v>79</v>
      </c>
      <c r="J44" s="20">
        <v>3918</v>
      </c>
      <c r="K44" s="22">
        <v>3997</v>
      </c>
    </row>
    <row r="45" spans="2:12" ht="15.75" x14ac:dyDescent="0.25">
      <c r="B45" s="19" t="s">
        <v>1</v>
      </c>
      <c r="C45" s="24">
        <v>16</v>
      </c>
      <c r="D45" s="24">
        <v>120</v>
      </c>
      <c r="E45" s="24">
        <v>136</v>
      </c>
      <c r="F45" s="24">
        <v>11</v>
      </c>
      <c r="G45" s="24">
        <v>80</v>
      </c>
      <c r="H45" s="24">
        <v>91</v>
      </c>
      <c r="I45" s="21">
        <v>27</v>
      </c>
      <c r="J45" s="20">
        <v>200</v>
      </c>
      <c r="K45" s="22">
        <v>227</v>
      </c>
    </row>
    <row r="46" spans="2:12" ht="15.75" x14ac:dyDescent="0.25">
      <c r="B46" s="19" t="s">
        <v>17</v>
      </c>
      <c r="C46" s="24">
        <v>8</v>
      </c>
      <c r="D46" s="24">
        <v>55</v>
      </c>
      <c r="E46" s="24">
        <v>63</v>
      </c>
      <c r="F46" s="24">
        <v>6</v>
      </c>
      <c r="G46" s="24">
        <v>69</v>
      </c>
      <c r="H46" s="24">
        <v>75</v>
      </c>
      <c r="I46" s="21">
        <v>14</v>
      </c>
      <c r="J46" s="20">
        <v>124</v>
      </c>
      <c r="K46" s="22">
        <v>138</v>
      </c>
      <c r="L46" s="25"/>
    </row>
    <row r="47" spans="2:12" ht="15.75" x14ac:dyDescent="0.25">
      <c r="B47" s="19"/>
      <c r="C47" s="26"/>
      <c r="D47" s="24"/>
      <c r="E47" s="26"/>
      <c r="F47" s="24"/>
      <c r="G47" s="26"/>
      <c r="H47" s="24"/>
      <c r="I47" s="16"/>
      <c r="J47" s="17"/>
      <c r="K47" s="18"/>
      <c r="L47" s="25"/>
    </row>
    <row r="48" spans="2:12" ht="15.75" x14ac:dyDescent="0.25">
      <c r="B48" s="9" t="s">
        <v>16</v>
      </c>
      <c r="C48" s="11">
        <v>539036</v>
      </c>
      <c r="D48" s="11">
        <v>570615</v>
      </c>
      <c r="E48" s="11">
        <v>1109651</v>
      </c>
      <c r="F48" s="11">
        <v>606506</v>
      </c>
      <c r="G48" s="11">
        <v>576752</v>
      </c>
      <c r="H48" s="11">
        <v>1183258</v>
      </c>
      <c r="I48" s="10">
        <v>1145542</v>
      </c>
      <c r="J48" s="11">
        <v>1147367</v>
      </c>
      <c r="K48" s="12">
        <v>2292909</v>
      </c>
    </row>
    <row r="49" spans="2:12" ht="15.75" x14ac:dyDescent="0.25">
      <c r="B49" s="15"/>
      <c r="C49" s="20"/>
      <c r="D49" s="20"/>
      <c r="E49" s="21"/>
      <c r="F49" s="20"/>
      <c r="G49" s="21"/>
      <c r="H49" s="20"/>
      <c r="I49" s="21"/>
      <c r="J49" s="20"/>
      <c r="K49" s="22"/>
    </row>
    <row r="50" spans="2:12" ht="15.75" x14ac:dyDescent="0.25">
      <c r="B50" s="19" t="s">
        <v>15</v>
      </c>
      <c r="C50" s="24">
        <v>102</v>
      </c>
      <c r="D50" s="24">
        <v>236</v>
      </c>
      <c r="E50" s="21">
        <v>338</v>
      </c>
      <c r="F50" s="24">
        <v>7</v>
      </c>
      <c r="G50" s="24">
        <v>13</v>
      </c>
      <c r="H50" s="20">
        <v>20</v>
      </c>
      <c r="I50" s="21">
        <v>109</v>
      </c>
      <c r="J50" s="20">
        <v>249</v>
      </c>
      <c r="K50" s="22">
        <v>358</v>
      </c>
    </row>
    <row r="51" spans="2:12" ht="15.75" x14ac:dyDescent="0.25">
      <c r="B51" s="19" t="s">
        <v>14</v>
      </c>
      <c r="C51" s="24">
        <v>30988</v>
      </c>
      <c r="D51" s="24">
        <v>32012</v>
      </c>
      <c r="E51" s="21">
        <v>63000</v>
      </c>
      <c r="F51" s="24">
        <v>27873</v>
      </c>
      <c r="G51" s="24">
        <v>28578</v>
      </c>
      <c r="H51" s="20">
        <v>56451</v>
      </c>
      <c r="I51" s="21">
        <v>58861</v>
      </c>
      <c r="J51" s="20">
        <v>60590</v>
      </c>
      <c r="K51" s="22">
        <v>119451</v>
      </c>
    </row>
    <row r="52" spans="2:12" ht="15.75" x14ac:dyDescent="0.25">
      <c r="B52" s="19" t="s">
        <v>13</v>
      </c>
      <c r="C52" s="24">
        <v>124574</v>
      </c>
      <c r="D52" s="24">
        <v>128992</v>
      </c>
      <c r="E52" s="21">
        <v>253566</v>
      </c>
      <c r="F52" s="24">
        <v>133412</v>
      </c>
      <c r="G52" s="24">
        <v>132868</v>
      </c>
      <c r="H52" s="20">
        <v>266280</v>
      </c>
      <c r="I52" s="21">
        <v>257986</v>
      </c>
      <c r="J52" s="20">
        <v>261860</v>
      </c>
      <c r="K52" s="22">
        <v>519846</v>
      </c>
    </row>
    <row r="53" spans="2:12" ht="15.75" x14ac:dyDescent="0.25">
      <c r="B53" s="19" t="s">
        <v>12</v>
      </c>
      <c r="C53" s="24">
        <v>129794</v>
      </c>
      <c r="D53" s="24">
        <v>138657</v>
      </c>
      <c r="E53" s="21">
        <v>268451</v>
      </c>
      <c r="F53" s="24">
        <v>140842</v>
      </c>
      <c r="G53" s="24">
        <v>142990</v>
      </c>
      <c r="H53" s="20">
        <v>283832</v>
      </c>
      <c r="I53" s="21">
        <v>270636</v>
      </c>
      <c r="J53" s="20">
        <v>281647</v>
      </c>
      <c r="K53" s="22">
        <v>552283</v>
      </c>
    </row>
    <row r="54" spans="2:12" ht="15.75" x14ac:dyDescent="0.25">
      <c r="B54" s="19" t="s">
        <v>11</v>
      </c>
      <c r="C54" s="24">
        <v>115153</v>
      </c>
      <c r="D54" s="24">
        <v>124001</v>
      </c>
      <c r="E54" s="21">
        <v>239154</v>
      </c>
      <c r="F54" s="24">
        <v>123698</v>
      </c>
      <c r="G54" s="24">
        <v>126691</v>
      </c>
      <c r="H54" s="20">
        <v>250389</v>
      </c>
      <c r="I54" s="21">
        <v>238851</v>
      </c>
      <c r="J54" s="20">
        <v>250692</v>
      </c>
      <c r="K54" s="22">
        <v>489543</v>
      </c>
    </row>
    <row r="55" spans="2:12" ht="15.75" x14ac:dyDescent="0.25">
      <c r="B55" s="19" t="s">
        <v>10</v>
      </c>
      <c r="C55" s="24">
        <v>64588</v>
      </c>
      <c r="D55" s="24">
        <v>68132</v>
      </c>
      <c r="E55" s="21">
        <v>132720</v>
      </c>
      <c r="F55" s="24">
        <v>67119</v>
      </c>
      <c r="G55" s="24">
        <v>59406</v>
      </c>
      <c r="H55" s="20">
        <v>126525</v>
      </c>
      <c r="I55" s="21">
        <v>131707</v>
      </c>
      <c r="J55" s="20">
        <v>127538</v>
      </c>
      <c r="K55" s="22">
        <v>259245</v>
      </c>
    </row>
    <row r="56" spans="2:12" ht="15.75" x14ac:dyDescent="0.25">
      <c r="B56" s="19" t="s">
        <v>9</v>
      </c>
      <c r="C56" s="24">
        <v>32897</v>
      </c>
      <c r="D56" s="24">
        <v>30073</v>
      </c>
      <c r="E56" s="21">
        <v>62970</v>
      </c>
      <c r="F56" s="24">
        <v>41986</v>
      </c>
      <c r="G56" s="24">
        <v>30269</v>
      </c>
      <c r="H56" s="20">
        <v>72255</v>
      </c>
      <c r="I56" s="21">
        <v>74883</v>
      </c>
      <c r="J56" s="20">
        <v>60342</v>
      </c>
      <c r="K56" s="22">
        <v>135225</v>
      </c>
    </row>
    <row r="57" spans="2:12" ht="15.75" x14ac:dyDescent="0.25">
      <c r="B57" s="19" t="s">
        <v>8</v>
      </c>
      <c r="C57" s="24">
        <v>19601</v>
      </c>
      <c r="D57" s="24">
        <v>17461</v>
      </c>
      <c r="E57" s="21">
        <v>37062</v>
      </c>
      <c r="F57" s="24">
        <v>30585</v>
      </c>
      <c r="G57" s="24">
        <v>20396</v>
      </c>
      <c r="H57" s="20">
        <v>50981</v>
      </c>
      <c r="I57" s="21">
        <v>50186</v>
      </c>
      <c r="J57" s="20">
        <v>37857</v>
      </c>
      <c r="K57" s="22">
        <v>88043</v>
      </c>
    </row>
    <row r="58" spans="2:12" ht="15.75" x14ac:dyDescent="0.25">
      <c r="B58" s="19" t="s">
        <v>7</v>
      </c>
      <c r="C58" s="24">
        <v>12631</v>
      </c>
      <c r="D58" s="24">
        <v>12908</v>
      </c>
      <c r="E58" s="21">
        <v>25539</v>
      </c>
      <c r="F58" s="24">
        <v>21981</v>
      </c>
      <c r="G58" s="24">
        <v>14605</v>
      </c>
      <c r="H58" s="20">
        <v>36586</v>
      </c>
      <c r="I58" s="21">
        <v>34612</v>
      </c>
      <c r="J58" s="20">
        <v>27513</v>
      </c>
      <c r="K58" s="22">
        <v>62125</v>
      </c>
    </row>
    <row r="59" spans="2:12" ht="15.75" x14ac:dyDescent="0.25">
      <c r="B59" s="19" t="s">
        <v>6</v>
      </c>
      <c r="C59" s="24">
        <v>6126</v>
      </c>
      <c r="D59" s="24">
        <v>10577</v>
      </c>
      <c r="E59" s="21">
        <v>16703</v>
      </c>
      <c r="F59" s="24">
        <v>13013</v>
      </c>
      <c r="G59" s="24">
        <v>10307</v>
      </c>
      <c r="H59" s="20">
        <v>23320</v>
      </c>
      <c r="I59" s="21">
        <v>19139</v>
      </c>
      <c r="J59" s="20">
        <v>20884</v>
      </c>
      <c r="K59" s="22">
        <v>40023</v>
      </c>
    </row>
    <row r="60" spans="2:12" ht="15.75" x14ac:dyDescent="0.25">
      <c r="B60" s="19" t="s">
        <v>5</v>
      </c>
      <c r="C60" s="24">
        <v>1862</v>
      </c>
      <c r="D60" s="24">
        <v>4473</v>
      </c>
      <c r="E60" s="21">
        <v>6335</v>
      </c>
      <c r="F60" s="24">
        <v>4449</v>
      </c>
      <c r="G60" s="24">
        <v>6106</v>
      </c>
      <c r="H60" s="20">
        <v>10555</v>
      </c>
      <c r="I60" s="21">
        <v>6311</v>
      </c>
      <c r="J60" s="20">
        <v>10579</v>
      </c>
      <c r="K60" s="22">
        <v>16890</v>
      </c>
      <c r="L60" s="13"/>
    </row>
    <row r="61" spans="2:12" ht="15.75" x14ac:dyDescent="0.25">
      <c r="B61" s="19" t="s">
        <v>4</v>
      </c>
      <c r="C61" s="24">
        <v>513</v>
      </c>
      <c r="D61" s="24">
        <v>1791</v>
      </c>
      <c r="E61" s="21">
        <v>2304</v>
      </c>
      <c r="F61" s="24">
        <v>1222</v>
      </c>
      <c r="G61" s="24">
        <v>2836</v>
      </c>
      <c r="H61" s="20">
        <v>4058</v>
      </c>
      <c r="I61" s="21">
        <v>1735</v>
      </c>
      <c r="J61" s="20">
        <v>4627</v>
      </c>
      <c r="K61" s="22">
        <v>6362</v>
      </c>
      <c r="L61" s="13"/>
    </row>
    <row r="62" spans="2:12" ht="15.75" x14ac:dyDescent="0.25">
      <c r="B62" s="19" t="s">
        <v>3</v>
      </c>
      <c r="C62" s="24">
        <v>195</v>
      </c>
      <c r="D62" s="24">
        <v>825</v>
      </c>
      <c r="E62" s="21">
        <v>1020</v>
      </c>
      <c r="F62" s="24">
        <v>305</v>
      </c>
      <c r="G62" s="24">
        <v>1217</v>
      </c>
      <c r="H62" s="20">
        <v>1522</v>
      </c>
      <c r="I62" s="21">
        <v>500</v>
      </c>
      <c r="J62" s="20">
        <v>2042</v>
      </c>
      <c r="K62" s="22">
        <v>2542</v>
      </c>
      <c r="L62" s="13"/>
    </row>
    <row r="63" spans="2:12" ht="15.75" x14ac:dyDescent="0.25">
      <c r="B63" s="19" t="s">
        <v>2</v>
      </c>
      <c r="C63" s="24">
        <v>8</v>
      </c>
      <c r="D63" s="24">
        <v>423</v>
      </c>
      <c r="E63" s="21">
        <v>431</v>
      </c>
      <c r="F63" s="24">
        <v>9</v>
      </c>
      <c r="G63" s="24">
        <v>443</v>
      </c>
      <c r="H63" s="20">
        <v>452</v>
      </c>
      <c r="I63" s="21">
        <v>17</v>
      </c>
      <c r="J63" s="20">
        <v>866</v>
      </c>
      <c r="K63" s="22">
        <v>883</v>
      </c>
      <c r="L63" s="13"/>
    </row>
    <row r="64" spans="2:12" ht="15.75" x14ac:dyDescent="0.25">
      <c r="B64" s="19" t="s">
        <v>1</v>
      </c>
      <c r="C64" s="24">
        <v>3</v>
      </c>
      <c r="D64" s="24">
        <v>41</v>
      </c>
      <c r="E64" s="21">
        <v>44</v>
      </c>
      <c r="F64" s="24">
        <v>2</v>
      </c>
      <c r="G64" s="24">
        <v>21</v>
      </c>
      <c r="H64" s="20">
        <v>23</v>
      </c>
      <c r="I64" s="21">
        <v>5</v>
      </c>
      <c r="J64" s="20">
        <v>62</v>
      </c>
      <c r="K64" s="22">
        <v>67</v>
      </c>
      <c r="L64" s="13"/>
    </row>
    <row r="65" spans="2:14" ht="15.75" x14ac:dyDescent="0.25">
      <c r="B65" s="27" t="s">
        <v>17</v>
      </c>
      <c r="C65" s="28">
        <v>1</v>
      </c>
      <c r="D65" s="28">
        <v>13</v>
      </c>
      <c r="E65" s="29">
        <v>14</v>
      </c>
      <c r="F65" s="28">
        <v>3</v>
      </c>
      <c r="G65" s="28">
        <v>6</v>
      </c>
      <c r="H65" s="30">
        <v>9</v>
      </c>
      <c r="I65" s="29">
        <v>4</v>
      </c>
      <c r="J65" s="30">
        <v>19</v>
      </c>
      <c r="K65" s="31">
        <v>23</v>
      </c>
      <c r="L65" s="25"/>
      <c r="M65" s="25"/>
      <c r="N65" s="25"/>
    </row>
    <row r="66" spans="2:14" x14ac:dyDescent="0.2">
      <c r="B66" s="32" t="s">
        <v>0</v>
      </c>
      <c r="C66" s="3"/>
      <c r="D66" s="3"/>
      <c r="E66" s="3"/>
      <c r="F66" s="3"/>
      <c r="G66" s="3"/>
      <c r="H66" s="3"/>
      <c r="I66" s="3"/>
      <c r="J66" s="3"/>
      <c r="K66" s="3"/>
    </row>
    <row r="67" spans="2:14" x14ac:dyDescent="0.2">
      <c r="E67" s="13"/>
    </row>
  </sheetData>
  <mergeCells count="9">
    <mergeCell ref="B7:B8"/>
    <mergeCell ref="C7:E7"/>
    <mergeCell ref="F7:H7"/>
    <mergeCell ref="I7:K7"/>
    <mergeCell ref="B1:K1"/>
    <mergeCell ref="J2:K2"/>
    <mergeCell ref="B3:K3"/>
    <mergeCell ref="B4:K4"/>
    <mergeCell ref="B5:K5"/>
  </mergeCells>
  <printOptions horizontalCentered="1" verticalCentered="1"/>
  <pageMargins left="0.74803149606299213" right="0.74803149606299213" top="0.38" bottom="0.98425196850393704" header="0" footer="0"/>
  <pageSetup scale="63" orientation="portrait" horizontalDpi="4294967293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7"/>
  <sheetViews>
    <sheetView workbookViewId="0">
      <selection activeCell="E12" sqref="E12"/>
    </sheetView>
  </sheetViews>
  <sheetFormatPr baseColWidth="10" defaultRowHeight="12.75" x14ac:dyDescent="0.2"/>
  <cols>
    <col min="1" max="1" width="11.42578125" style="1"/>
    <col min="2" max="2" width="19.85546875" style="1" customWidth="1"/>
    <col min="3" max="3" width="12.140625" style="1" customWidth="1"/>
    <col min="4" max="4" width="12" style="1" customWidth="1"/>
    <col min="5" max="5" width="12.85546875" style="1" bestFit="1" customWidth="1"/>
    <col min="6" max="6" width="11.28515625" style="1" customWidth="1"/>
    <col min="7" max="7" width="12.28515625" style="1" customWidth="1"/>
    <col min="8" max="8" width="13.7109375" style="1" customWidth="1"/>
    <col min="9" max="9" width="15.28515625" style="1" customWidth="1"/>
    <col min="10" max="10" width="12.85546875" style="1" bestFit="1" customWidth="1"/>
    <col min="11" max="11" width="14.42578125" style="1" customWidth="1"/>
    <col min="12" max="12" width="9.140625" style="1" bestFit="1" customWidth="1"/>
    <col min="13" max="13" width="10.7109375" style="1" bestFit="1" customWidth="1"/>
    <col min="14" max="16384" width="11.42578125" style="1"/>
  </cols>
  <sheetData>
    <row r="1" spans="2:15" x14ac:dyDescent="0.2"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2:15" ht="15" customHeight="1" x14ac:dyDescent="0.25">
      <c r="B2" s="2"/>
      <c r="C2" s="3"/>
      <c r="D2" s="3"/>
      <c r="E2" s="3"/>
      <c r="F2" s="3"/>
      <c r="G2" s="3"/>
      <c r="H2" s="3"/>
      <c r="I2" s="3"/>
      <c r="J2" s="37" t="s">
        <v>27</v>
      </c>
      <c r="K2" s="37"/>
    </row>
    <row r="3" spans="2:15" ht="23.25" x14ac:dyDescent="0.2">
      <c r="B3" s="38" t="s">
        <v>28</v>
      </c>
      <c r="C3" s="38"/>
      <c r="D3" s="38"/>
      <c r="E3" s="38"/>
      <c r="F3" s="38"/>
      <c r="G3" s="38"/>
      <c r="H3" s="38"/>
      <c r="I3" s="38"/>
      <c r="J3" s="38"/>
      <c r="K3" s="38"/>
    </row>
    <row r="4" spans="2:15" ht="23.25" x14ac:dyDescent="0.2">
      <c r="B4" s="38" t="s">
        <v>29</v>
      </c>
      <c r="C4" s="38"/>
      <c r="D4" s="38"/>
      <c r="E4" s="38"/>
      <c r="F4" s="38"/>
      <c r="G4" s="38"/>
      <c r="H4" s="38"/>
      <c r="I4" s="38"/>
      <c r="J4" s="38"/>
      <c r="K4" s="38"/>
    </row>
    <row r="5" spans="2:15" ht="15.75" x14ac:dyDescent="0.2">
      <c r="B5" s="39" t="s">
        <v>31</v>
      </c>
      <c r="C5" s="39"/>
      <c r="D5" s="39"/>
      <c r="E5" s="39"/>
      <c r="F5" s="39"/>
      <c r="G5" s="39"/>
      <c r="H5" s="39"/>
      <c r="I5" s="39"/>
      <c r="J5" s="39"/>
      <c r="K5" s="39"/>
    </row>
    <row r="6" spans="2:15" ht="15.75" x14ac:dyDescent="0.2">
      <c r="B6" s="4"/>
      <c r="C6" s="4"/>
      <c r="D6" s="4"/>
      <c r="E6" s="4"/>
      <c r="F6" s="4"/>
      <c r="G6" s="4"/>
      <c r="H6" s="4"/>
      <c r="I6" s="4"/>
      <c r="J6" s="4"/>
      <c r="K6" s="4"/>
    </row>
    <row r="7" spans="2:15" ht="15" x14ac:dyDescent="0.2">
      <c r="B7" s="40" t="s">
        <v>26</v>
      </c>
      <c r="C7" s="40" t="s">
        <v>25</v>
      </c>
      <c r="D7" s="40"/>
      <c r="E7" s="40"/>
      <c r="F7" s="40" t="s">
        <v>24</v>
      </c>
      <c r="G7" s="40"/>
      <c r="H7" s="40"/>
      <c r="I7" s="40" t="s">
        <v>23</v>
      </c>
      <c r="J7" s="40"/>
      <c r="K7" s="40"/>
    </row>
    <row r="8" spans="2:15" ht="18.75" customHeight="1" x14ac:dyDescent="0.2">
      <c r="B8" s="40"/>
      <c r="C8" s="33" t="s">
        <v>22</v>
      </c>
      <c r="D8" s="33" t="s">
        <v>21</v>
      </c>
      <c r="E8" s="33" t="s">
        <v>20</v>
      </c>
      <c r="F8" s="33" t="s">
        <v>22</v>
      </c>
      <c r="G8" s="33" t="s">
        <v>21</v>
      </c>
      <c r="H8" s="33" t="s">
        <v>20</v>
      </c>
      <c r="I8" s="33" t="s">
        <v>22</v>
      </c>
      <c r="J8" s="33" t="s">
        <v>21</v>
      </c>
      <c r="K8" s="33" t="s">
        <v>20</v>
      </c>
    </row>
    <row r="9" spans="2:15" ht="15.75" x14ac:dyDescent="0.25">
      <c r="B9" s="5"/>
      <c r="C9" s="6"/>
      <c r="D9" s="5"/>
      <c r="E9" s="6"/>
      <c r="F9" s="5"/>
      <c r="G9" s="6"/>
      <c r="H9" s="7"/>
      <c r="I9" s="6"/>
      <c r="J9" s="5"/>
      <c r="K9" s="8"/>
    </row>
    <row r="10" spans="2:15" ht="15.75" x14ac:dyDescent="0.25">
      <c r="B10" s="9" t="s">
        <v>19</v>
      </c>
      <c r="C10" s="10">
        <v>755377</v>
      </c>
      <c r="D10" s="11">
        <v>856143</v>
      </c>
      <c r="E10" s="10">
        <v>1611520</v>
      </c>
      <c r="F10" s="11">
        <v>853282</v>
      </c>
      <c r="G10" s="10">
        <v>920067</v>
      </c>
      <c r="H10" s="11">
        <v>1773349</v>
      </c>
      <c r="I10" s="10">
        <v>1608659</v>
      </c>
      <c r="J10" s="11">
        <v>1776210</v>
      </c>
      <c r="K10" s="12">
        <v>3384869</v>
      </c>
      <c r="L10" s="13"/>
      <c r="M10" s="14"/>
      <c r="O10" s="13"/>
    </row>
    <row r="11" spans="2:15" ht="15.75" x14ac:dyDescent="0.25">
      <c r="B11" s="15"/>
      <c r="C11" s="16"/>
      <c r="D11" s="17"/>
      <c r="E11" s="16"/>
      <c r="F11" s="17"/>
      <c r="G11" s="16"/>
      <c r="H11" s="17"/>
      <c r="I11" s="16"/>
      <c r="J11" s="17"/>
      <c r="K11" s="18"/>
    </row>
    <row r="12" spans="2:15" ht="15.75" x14ac:dyDescent="0.25">
      <c r="B12" s="19" t="s">
        <v>15</v>
      </c>
      <c r="C12" s="20">
        <v>99</v>
      </c>
      <c r="D12" s="20">
        <v>215</v>
      </c>
      <c r="E12" s="21">
        <v>314</v>
      </c>
      <c r="F12" s="20">
        <v>5</v>
      </c>
      <c r="G12" s="21">
        <v>8</v>
      </c>
      <c r="H12" s="20">
        <v>13</v>
      </c>
      <c r="I12" s="21">
        <v>104</v>
      </c>
      <c r="J12" s="20">
        <v>223</v>
      </c>
      <c r="K12" s="22">
        <v>327</v>
      </c>
      <c r="L12" s="13"/>
    </row>
    <row r="13" spans="2:15" ht="15.75" x14ac:dyDescent="0.25">
      <c r="B13" s="19" t="s">
        <v>14</v>
      </c>
      <c r="C13" s="20">
        <v>30882</v>
      </c>
      <c r="D13" s="20">
        <v>31948</v>
      </c>
      <c r="E13" s="21">
        <v>62830</v>
      </c>
      <c r="F13" s="20">
        <v>27776</v>
      </c>
      <c r="G13" s="21">
        <v>28497</v>
      </c>
      <c r="H13" s="20">
        <v>56273</v>
      </c>
      <c r="I13" s="21">
        <v>58658</v>
      </c>
      <c r="J13" s="20">
        <v>60445</v>
      </c>
      <c r="K13" s="22">
        <v>119103</v>
      </c>
      <c r="L13" s="13"/>
    </row>
    <row r="14" spans="2:15" ht="15.75" x14ac:dyDescent="0.25">
      <c r="B14" s="19" t="s">
        <v>13</v>
      </c>
      <c r="C14" s="20">
        <v>124613</v>
      </c>
      <c r="D14" s="20">
        <v>129039</v>
      </c>
      <c r="E14" s="21">
        <v>253652</v>
      </c>
      <c r="F14" s="20">
        <v>132859</v>
      </c>
      <c r="G14" s="21">
        <v>132933</v>
      </c>
      <c r="H14" s="20">
        <v>265792</v>
      </c>
      <c r="I14" s="21">
        <v>257472</v>
      </c>
      <c r="J14" s="20">
        <v>261972</v>
      </c>
      <c r="K14" s="22">
        <v>519444</v>
      </c>
    </row>
    <row r="15" spans="2:15" ht="15.75" x14ac:dyDescent="0.25">
      <c r="B15" s="19" t="s">
        <v>12</v>
      </c>
      <c r="C15" s="20">
        <v>131873</v>
      </c>
      <c r="D15" s="20">
        <v>140455</v>
      </c>
      <c r="E15" s="21">
        <v>272328</v>
      </c>
      <c r="F15" s="20">
        <v>140771</v>
      </c>
      <c r="G15" s="21">
        <v>145630</v>
      </c>
      <c r="H15" s="20">
        <v>286401</v>
      </c>
      <c r="I15" s="21">
        <v>272644</v>
      </c>
      <c r="J15" s="20">
        <v>286085</v>
      </c>
      <c r="K15" s="22">
        <v>558729</v>
      </c>
    </row>
    <row r="16" spans="2:15" ht="15.75" x14ac:dyDescent="0.25">
      <c r="B16" s="19" t="s">
        <v>11</v>
      </c>
      <c r="C16" s="20">
        <v>114279</v>
      </c>
      <c r="D16" s="20">
        <v>129121</v>
      </c>
      <c r="E16" s="21">
        <v>243400</v>
      </c>
      <c r="F16" s="20">
        <v>129186</v>
      </c>
      <c r="G16" s="21">
        <v>131577</v>
      </c>
      <c r="H16" s="20">
        <v>260763</v>
      </c>
      <c r="I16" s="21">
        <v>243465</v>
      </c>
      <c r="J16" s="20">
        <v>260698</v>
      </c>
      <c r="K16" s="22">
        <v>504163</v>
      </c>
      <c r="L16" s="13"/>
      <c r="M16" s="13"/>
      <c r="N16" s="13"/>
      <c r="O16" s="23"/>
    </row>
    <row r="17" spans="2:15" ht="15.75" x14ac:dyDescent="0.25">
      <c r="B17" s="19" t="s">
        <v>10</v>
      </c>
      <c r="C17" s="20">
        <v>103296</v>
      </c>
      <c r="D17" s="20">
        <v>111323</v>
      </c>
      <c r="E17" s="21">
        <v>214619</v>
      </c>
      <c r="F17" s="20">
        <v>106212</v>
      </c>
      <c r="G17" s="21">
        <v>105228</v>
      </c>
      <c r="H17" s="20">
        <v>211440</v>
      </c>
      <c r="I17" s="21">
        <v>209508</v>
      </c>
      <c r="J17" s="20">
        <v>216551</v>
      </c>
      <c r="K17" s="22">
        <v>426059</v>
      </c>
      <c r="O17" s="23"/>
    </row>
    <row r="18" spans="2:15" ht="15.75" x14ac:dyDescent="0.25">
      <c r="B18" s="19" t="s">
        <v>9</v>
      </c>
      <c r="C18" s="20">
        <v>91468</v>
      </c>
      <c r="D18" s="20">
        <v>99085</v>
      </c>
      <c r="E18" s="21">
        <v>190553</v>
      </c>
      <c r="F18" s="20">
        <v>109797</v>
      </c>
      <c r="G18" s="21">
        <v>114255</v>
      </c>
      <c r="H18" s="20">
        <v>224052</v>
      </c>
      <c r="I18" s="21">
        <v>201265</v>
      </c>
      <c r="J18" s="20">
        <v>213340</v>
      </c>
      <c r="K18" s="22">
        <v>414605</v>
      </c>
      <c r="L18" s="13"/>
      <c r="M18" s="13"/>
      <c r="N18" s="13"/>
      <c r="O18" s="23"/>
    </row>
    <row r="19" spans="2:15" ht="15.75" x14ac:dyDescent="0.25">
      <c r="B19" s="19" t="s">
        <v>8</v>
      </c>
      <c r="C19" s="20">
        <v>68773</v>
      </c>
      <c r="D19" s="20">
        <v>74882</v>
      </c>
      <c r="E19" s="21">
        <v>143655</v>
      </c>
      <c r="F19" s="20">
        <v>84150</v>
      </c>
      <c r="G19" s="21">
        <v>89525</v>
      </c>
      <c r="H19" s="20">
        <v>173675</v>
      </c>
      <c r="I19" s="21">
        <v>152923</v>
      </c>
      <c r="J19" s="20">
        <v>164407</v>
      </c>
      <c r="K19" s="22">
        <v>317330</v>
      </c>
      <c r="O19" s="23"/>
    </row>
    <row r="20" spans="2:15" ht="15.75" x14ac:dyDescent="0.25">
      <c r="B20" s="19" t="s">
        <v>7</v>
      </c>
      <c r="C20" s="20">
        <v>48351</v>
      </c>
      <c r="D20" s="20">
        <v>55548</v>
      </c>
      <c r="E20" s="21">
        <v>103899</v>
      </c>
      <c r="F20" s="20">
        <v>59913</v>
      </c>
      <c r="G20" s="21">
        <v>63585</v>
      </c>
      <c r="H20" s="20">
        <v>123498</v>
      </c>
      <c r="I20" s="21">
        <v>108264</v>
      </c>
      <c r="J20" s="20">
        <v>119133</v>
      </c>
      <c r="K20" s="22">
        <v>227397</v>
      </c>
      <c r="L20" s="13"/>
      <c r="M20" s="13"/>
      <c r="N20" s="13"/>
      <c r="O20" s="23"/>
    </row>
    <row r="21" spans="2:15" ht="15.75" x14ac:dyDescent="0.25">
      <c r="B21" s="19" t="s">
        <v>6</v>
      </c>
      <c r="C21" s="20">
        <v>24654</v>
      </c>
      <c r="D21" s="20">
        <v>41819</v>
      </c>
      <c r="E21" s="21">
        <v>66473</v>
      </c>
      <c r="F21" s="20">
        <v>38157</v>
      </c>
      <c r="G21" s="21">
        <v>46030</v>
      </c>
      <c r="H21" s="20">
        <v>84187</v>
      </c>
      <c r="I21" s="21">
        <v>62811</v>
      </c>
      <c r="J21" s="20">
        <v>87849</v>
      </c>
      <c r="K21" s="22">
        <v>150660</v>
      </c>
      <c r="L21" s="13"/>
      <c r="O21" s="23"/>
    </row>
    <row r="22" spans="2:15" ht="15.75" x14ac:dyDescent="0.25">
      <c r="B22" s="19" t="s">
        <v>5</v>
      </c>
      <c r="C22" s="20">
        <v>9867</v>
      </c>
      <c r="D22" s="20">
        <v>21314</v>
      </c>
      <c r="E22" s="21">
        <v>31181</v>
      </c>
      <c r="F22" s="20">
        <v>15482</v>
      </c>
      <c r="G22" s="21">
        <v>31130</v>
      </c>
      <c r="H22" s="20">
        <v>46612</v>
      </c>
      <c r="I22" s="21">
        <v>25349</v>
      </c>
      <c r="J22" s="20">
        <v>52444</v>
      </c>
      <c r="K22" s="22">
        <v>77793</v>
      </c>
      <c r="L22" s="13"/>
      <c r="O22" s="23"/>
    </row>
    <row r="23" spans="2:15" ht="15.75" x14ac:dyDescent="0.25">
      <c r="B23" s="19" t="s">
        <v>4</v>
      </c>
      <c r="C23" s="20">
        <v>5446</v>
      </c>
      <c r="D23" s="20">
        <v>11893</v>
      </c>
      <c r="E23" s="21">
        <v>17339</v>
      </c>
      <c r="F23" s="20">
        <v>7229</v>
      </c>
      <c r="G23" s="21">
        <v>18071</v>
      </c>
      <c r="H23" s="20">
        <v>25300</v>
      </c>
      <c r="I23" s="21">
        <v>12675</v>
      </c>
      <c r="J23" s="20">
        <v>29964</v>
      </c>
      <c r="K23" s="22">
        <v>42639</v>
      </c>
      <c r="L23" s="13"/>
    </row>
    <row r="24" spans="2:15" ht="15.75" x14ac:dyDescent="0.25">
      <c r="B24" s="19" t="s">
        <v>3</v>
      </c>
      <c r="C24" s="20">
        <v>1690</v>
      </c>
      <c r="D24" s="20">
        <v>6990</v>
      </c>
      <c r="E24" s="21">
        <v>8680</v>
      </c>
      <c r="F24" s="20">
        <v>1683</v>
      </c>
      <c r="G24" s="21">
        <v>10721</v>
      </c>
      <c r="H24" s="20">
        <v>12404</v>
      </c>
      <c r="I24" s="21">
        <v>3373</v>
      </c>
      <c r="J24" s="20">
        <v>17711</v>
      </c>
      <c r="K24" s="22">
        <v>21084</v>
      </c>
      <c r="L24" s="13"/>
    </row>
    <row r="25" spans="2:15" ht="15.75" x14ac:dyDescent="0.25">
      <c r="B25" s="19" t="s">
        <v>2</v>
      </c>
      <c r="C25" s="20">
        <v>57</v>
      </c>
      <c r="D25" s="20">
        <v>2276</v>
      </c>
      <c r="E25" s="21">
        <v>2333</v>
      </c>
      <c r="F25" s="20">
        <v>39</v>
      </c>
      <c r="G25" s="21">
        <v>2699</v>
      </c>
      <c r="H25" s="20">
        <v>2738</v>
      </c>
      <c r="I25" s="21">
        <v>96</v>
      </c>
      <c r="J25" s="20">
        <v>4975</v>
      </c>
      <c r="K25" s="22">
        <v>5071</v>
      </c>
      <c r="L25" s="13"/>
    </row>
    <row r="26" spans="2:15" ht="15.75" x14ac:dyDescent="0.25">
      <c r="B26" s="19" t="s">
        <v>1</v>
      </c>
      <c r="C26" s="20">
        <v>19</v>
      </c>
      <c r="D26" s="20">
        <v>167</v>
      </c>
      <c r="E26" s="21">
        <v>186</v>
      </c>
      <c r="F26" s="20">
        <v>14</v>
      </c>
      <c r="G26" s="21">
        <v>103</v>
      </c>
      <c r="H26" s="20">
        <v>117</v>
      </c>
      <c r="I26" s="21">
        <v>33</v>
      </c>
      <c r="J26" s="20">
        <v>270</v>
      </c>
      <c r="K26" s="22">
        <v>303</v>
      </c>
      <c r="L26" s="13"/>
    </row>
    <row r="27" spans="2:15" ht="15.75" x14ac:dyDescent="0.25">
      <c r="B27" s="19" t="s">
        <v>17</v>
      </c>
      <c r="C27" s="20">
        <v>10</v>
      </c>
      <c r="D27" s="20">
        <v>68</v>
      </c>
      <c r="E27" s="21">
        <v>78</v>
      </c>
      <c r="F27" s="20">
        <v>9</v>
      </c>
      <c r="G27" s="21">
        <v>75</v>
      </c>
      <c r="H27" s="20">
        <v>84</v>
      </c>
      <c r="I27" s="21">
        <v>19</v>
      </c>
      <c r="J27" s="20">
        <v>143</v>
      </c>
      <c r="K27" s="22">
        <v>162</v>
      </c>
      <c r="L27" s="13"/>
    </row>
    <row r="28" spans="2:15" ht="15.75" x14ac:dyDescent="0.25">
      <c r="B28" s="19"/>
      <c r="C28" s="16"/>
      <c r="D28" s="20"/>
      <c r="E28" s="21"/>
      <c r="F28" s="20"/>
      <c r="G28" s="21"/>
      <c r="H28" s="20"/>
      <c r="I28" s="21"/>
      <c r="J28" s="20"/>
      <c r="K28" s="18"/>
    </row>
    <row r="29" spans="2:15" ht="15.75" x14ac:dyDescent="0.25">
      <c r="B29" s="9" t="s">
        <v>18</v>
      </c>
      <c r="C29" s="11">
        <v>213421</v>
      </c>
      <c r="D29" s="11">
        <v>282622</v>
      </c>
      <c r="E29" s="11">
        <v>496043</v>
      </c>
      <c r="F29" s="11">
        <v>243858</v>
      </c>
      <c r="G29" s="11">
        <v>340456</v>
      </c>
      <c r="H29" s="11">
        <v>584314</v>
      </c>
      <c r="I29" s="10">
        <v>457279</v>
      </c>
      <c r="J29" s="11">
        <v>623078</v>
      </c>
      <c r="K29" s="12">
        <v>1080357</v>
      </c>
      <c r="L29" s="13"/>
      <c r="M29" s="13"/>
    </row>
    <row r="30" spans="2:15" ht="15.75" x14ac:dyDescent="0.25">
      <c r="B30" s="15"/>
      <c r="C30" s="17"/>
      <c r="D30" s="17"/>
      <c r="E30" s="17"/>
      <c r="F30" s="17"/>
      <c r="G30" s="16"/>
      <c r="H30" s="17"/>
      <c r="I30" s="16"/>
      <c r="J30" s="17"/>
      <c r="K30" s="18"/>
    </row>
    <row r="31" spans="2:15" ht="15.75" x14ac:dyDescent="0.25">
      <c r="B31" s="19" t="s">
        <v>15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1">
        <v>0</v>
      </c>
      <c r="J31" s="20">
        <v>0</v>
      </c>
      <c r="K31" s="22">
        <v>0</v>
      </c>
    </row>
    <row r="32" spans="2:15" ht="15.75" x14ac:dyDescent="0.25">
      <c r="B32" s="19" t="s">
        <v>14</v>
      </c>
      <c r="C32" s="24">
        <v>1</v>
      </c>
      <c r="D32" s="24">
        <v>3</v>
      </c>
      <c r="E32" s="24">
        <v>4</v>
      </c>
      <c r="F32" s="24">
        <v>2</v>
      </c>
      <c r="G32" s="24">
        <v>7</v>
      </c>
      <c r="H32" s="24">
        <v>9</v>
      </c>
      <c r="I32" s="21">
        <v>3</v>
      </c>
      <c r="J32" s="20">
        <v>10</v>
      </c>
      <c r="K32" s="22">
        <v>13</v>
      </c>
    </row>
    <row r="33" spans="2:12" ht="15.75" x14ac:dyDescent="0.25">
      <c r="B33" s="19" t="s">
        <v>13</v>
      </c>
      <c r="C33" s="24">
        <v>39</v>
      </c>
      <c r="D33" s="24">
        <v>55</v>
      </c>
      <c r="E33" s="24">
        <v>94</v>
      </c>
      <c r="F33" s="24">
        <v>67</v>
      </c>
      <c r="G33" s="24">
        <v>104</v>
      </c>
      <c r="H33" s="24">
        <v>171</v>
      </c>
      <c r="I33" s="21">
        <v>106</v>
      </c>
      <c r="J33" s="20">
        <v>159</v>
      </c>
      <c r="K33" s="22">
        <v>265</v>
      </c>
    </row>
    <row r="34" spans="2:12" ht="15.75" x14ac:dyDescent="0.25">
      <c r="B34" s="19" t="s">
        <v>12</v>
      </c>
      <c r="C34" s="24">
        <v>143</v>
      </c>
      <c r="D34" s="24">
        <v>271</v>
      </c>
      <c r="E34" s="24">
        <v>414</v>
      </c>
      <c r="F34" s="24">
        <v>435</v>
      </c>
      <c r="G34" s="24">
        <v>554</v>
      </c>
      <c r="H34" s="24">
        <v>989</v>
      </c>
      <c r="I34" s="21">
        <v>578</v>
      </c>
      <c r="J34" s="20">
        <v>825</v>
      </c>
      <c r="K34" s="22">
        <v>1403</v>
      </c>
    </row>
    <row r="35" spans="2:12" ht="15.75" x14ac:dyDescent="0.25">
      <c r="B35" s="19" t="s">
        <v>11</v>
      </c>
      <c r="C35" s="24">
        <v>1954</v>
      </c>
      <c r="D35" s="24">
        <v>3043</v>
      </c>
      <c r="E35" s="24">
        <v>4997</v>
      </c>
      <c r="F35" s="24">
        <v>3321</v>
      </c>
      <c r="G35" s="24">
        <v>4344</v>
      </c>
      <c r="H35" s="24">
        <v>7665</v>
      </c>
      <c r="I35" s="21">
        <v>5275</v>
      </c>
      <c r="J35" s="20">
        <v>7387</v>
      </c>
      <c r="K35" s="22">
        <v>12662</v>
      </c>
    </row>
    <row r="36" spans="2:12" ht="15.75" x14ac:dyDescent="0.25">
      <c r="B36" s="19" t="s">
        <v>10</v>
      </c>
      <c r="C36" s="24">
        <v>34971</v>
      </c>
      <c r="D36" s="24">
        <v>43358</v>
      </c>
      <c r="E36" s="24">
        <v>78329</v>
      </c>
      <c r="F36" s="24">
        <v>39056</v>
      </c>
      <c r="G36" s="24">
        <v>46923</v>
      </c>
      <c r="H36" s="24">
        <v>85979</v>
      </c>
      <c r="I36" s="21">
        <v>74027</v>
      </c>
      <c r="J36" s="20">
        <v>90281</v>
      </c>
      <c r="K36" s="22">
        <v>164308</v>
      </c>
    </row>
    <row r="37" spans="2:12" ht="15.75" x14ac:dyDescent="0.25">
      <c r="B37" s="19" t="s">
        <v>9</v>
      </c>
      <c r="C37" s="24">
        <v>58848</v>
      </c>
      <c r="D37" s="24">
        <v>69978</v>
      </c>
      <c r="E37" s="24">
        <v>128826</v>
      </c>
      <c r="F37" s="24">
        <v>66817</v>
      </c>
      <c r="G37" s="24">
        <v>83606</v>
      </c>
      <c r="H37" s="24">
        <v>150423</v>
      </c>
      <c r="I37" s="21">
        <v>125665</v>
      </c>
      <c r="J37" s="20">
        <v>153584</v>
      </c>
      <c r="K37" s="22">
        <v>279249</v>
      </c>
    </row>
    <row r="38" spans="2:12" ht="15.75" x14ac:dyDescent="0.25">
      <c r="B38" s="19" t="s">
        <v>8</v>
      </c>
      <c r="C38" s="24">
        <v>48954</v>
      </c>
      <c r="D38" s="24">
        <v>56767</v>
      </c>
      <c r="E38" s="24">
        <v>105721</v>
      </c>
      <c r="F38" s="24">
        <v>53091</v>
      </c>
      <c r="G38" s="24">
        <v>68205</v>
      </c>
      <c r="H38" s="24">
        <v>121296</v>
      </c>
      <c r="I38" s="21">
        <v>102045</v>
      </c>
      <c r="J38" s="20">
        <v>124972</v>
      </c>
      <c r="K38" s="22">
        <v>227017</v>
      </c>
    </row>
    <row r="39" spans="2:12" ht="15.75" x14ac:dyDescent="0.25">
      <c r="B39" s="19" t="s">
        <v>7</v>
      </c>
      <c r="C39" s="24">
        <v>35622</v>
      </c>
      <c r="D39" s="24">
        <v>42549</v>
      </c>
      <c r="E39" s="24">
        <v>78171</v>
      </c>
      <c r="F39" s="24">
        <v>37777</v>
      </c>
      <c r="G39" s="24">
        <v>49056</v>
      </c>
      <c r="H39" s="24">
        <v>86833</v>
      </c>
      <c r="I39" s="21">
        <v>73399</v>
      </c>
      <c r="J39" s="20">
        <v>91605</v>
      </c>
      <c r="K39" s="22">
        <v>165004</v>
      </c>
    </row>
    <row r="40" spans="2:12" ht="15.75" x14ac:dyDescent="0.25">
      <c r="B40" s="19" t="s">
        <v>6</v>
      </c>
      <c r="C40" s="24">
        <v>18417</v>
      </c>
      <c r="D40" s="24">
        <v>31536</v>
      </c>
      <c r="E40" s="24">
        <v>49953</v>
      </c>
      <c r="F40" s="24">
        <v>24928</v>
      </c>
      <c r="G40" s="24">
        <v>35607</v>
      </c>
      <c r="H40" s="24">
        <v>60535</v>
      </c>
      <c r="I40" s="21">
        <v>43345</v>
      </c>
      <c r="J40" s="20">
        <v>67143</v>
      </c>
      <c r="K40" s="22">
        <v>110488</v>
      </c>
    </row>
    <row r="41" spans="2:12" ht="15.75" x14ac:dyDescent="0.25">
      <c r="B41" s="19" t="s">
        <v>5</v>
      </c>
      <c r="C41" s="24">
        <v>7976</v>
      </c>
      <c r="D41" s="24">
        <v>16792</v>
      </c>
      <c r="E41" s="24">
        <v>24768</v>
      </c>
      <c r="F41" s="24">
        <v>10958</v>
      </c>
      <c r="G41" s="24">
        <v>24953</v>
      </c>
      <c r="H41" s="24">
        <v>35911</v>
      </c>
      <c r="I41" s="21">
        <v>18934</v>
      </c>
      <c r="J41" s="20">
        <v>41745</v>
      </c>
      <c r="K41" s="22">
        <v>60679</v>
      </c>
    </row>
    <row r="42" spans="2:12" ht="15.75" x14ac:dyDescent="0.25">
      <c r="B42" s="19" t="s">
        <v>4</v>
      </c>
      <c r="C42" s="24">
        <v>4930</v>
      </c>
      <c r="D42" s="24">
        <v>10096</v>
      </c>
      <c r="E42" s="24">
        <v>15026</v>
      </c>
      <c r="F42" s="24">
        <v>5990</v>
      </c>
      <c r="G42" s="24">
        <v>15210</v>
      </c>
      <c r="H42" s="24">
        <v>21200</v>
      </c>
      <c r="I42" s="21">
        <v>10920</v>
      </c>
      <c r="J42" s="20">
        <v>25306</v>
      </c>
      <c r="K42" s="22">
        <v>36226</v>
      </c>
    </row>
    <row r="43" spans="2:12" ht="15.75" x14ac:dyDescent="0.25">
      <c r="B43" s="19" t="s">
        <v>3</v>
      </c>
      <c r="C43" s="24">
        <v>1492</v>
      </c>
      <c r="D43" s="24">
        <v>6145</v>
      </c>
      <c r="E43" s="24">
        <v>7637</v>
      </c>
      <c r="F43" s="24">
        <v>1368</v>
      </c>
      <c r="G43" s="24">
        <v>9498</v>
      </c>
      <c r="H43" s="24">
        <v>10866</v>
      </c>
      <c r="I43" s="21">
        <v>2860</v>
      </c>
      <c r="J43" s="20">
        <v>15643</v>
      </c>
      <c r="K43" s="22">
        <v>18503</v>
      </c>
    </row>
    <row r="44" spans="2:12" ht="15.75" x14ac:dyDescent="0.25">
      <c r="B44" s="19" t="s">
        <v>2</v>
      </c>
      <c r="C44" s="24">
        <v>49</v>
      </c>
      <c r="D44" s="24">
        <v>1851</v>
      </c>
      <c r="E44" s="24">
        <v>1900</v>
      </c>
      <c r="F44" s="24">
        <v>30</v>
      </c>
      <c r="G44" s="24">
        <v>2239</v>
      </c>
      <c r="H44" s="24">
        <v>2269</v>
      </c>
      <c r="I44" s="21">
        <v>79</v>
      </c>
      <c r="J44" s="20">
        <v>4090</v>
      </c>
      <c r="K44" s="22">
        <v>4169</v>
      </c>
    </row>
    <row r="45" spans="2:12" ht="15.75" x14ac:dyDescent="0.25">
      <c r="B45" s="19" t="s">
        <v>1</v>
      </c>
      <c r="C45" s="24">
        <v>16</v>
      </c>
      <c r="D45" s="24">
        <v>123</v>
      </c>
      <c r="E45" s="24">
        <v>139</v>
      </c>
      <c r="F45" s="24">
        <v>12</v>
      </c>
      <c r="G45" s="24">
        <v>81</v>
      </c>
      <c r="H45" s="24">
        <v>93</v>
      </c>
      <c r="I45" s="21">
        <v>28</v>
      </c>
      <c r="J45" s="20">
        <v>204</v>
      </c>
      <c r="K45" s="22">
        <v>232</v>
      </c>
    </row>
    <row r="46" spans="2:12" ht="15.75" x14ac:dyDescent="0.25">
      <c r="B46" s="19" t="s">
        <v>17</v>
      </c>
      <c r="C46" s="24">
        <v>9</v>
      </c>
      <c r="D46" s="24">
        <v>55</v>
      </c>
      <c r="E46" s="24">
        <v>64</v>
      </c>
      <c r="F46" s="24">
        <v>6</v>
      </c>
      <c r="G46" s="24">
        <v>69</v>
      </c>
      <c r="H46" s="24">
        <v>75</v>
      </c>
      <c r="I46" s="21">
        <v>15</v>
      </c>
      <c r="J46" s="20">
        <v>124</v>
      </c>
      <c r="K46" s="22">
        <v>139</v>
      </c>
      <c r="L46" s="25"/>
    </row>
    <row r="47" spans="2:12" ht="15.75" x14ac:dyDescent="0.25">
      <c r="B47" s="19"/>
      <c r="C47" s="26"/>
      <c r="D47" s="24"/>
      <c r="E47" s="26"/>
      <c r="F47" s="24"/>
      <c r="G47" s="26"/>
      <c r="H47" s="24"/>
      <c r="I47" s="16"/>
      <c r="J47" s="17"/>
      <c r="K47" s="18"/>
      <c r="L47" s="25"/>
    </row>
    <row r="48" spans="2:12" ht="15.75" x14ac:dyDescent="0.25">
      <c r="B48" s="9" t="s">
        <v>16</v>
      </c>
      <c r="C48" s="11">
        <v>541956</v>
      </c>
      <c r="D48" s="11">
        <v>573521</v>
      </c>
      <c r="E48" s="11">
        <v>1115477</v>
      </c>
      <c r="F48" s="11">
        <v>609424</v>
      </c>
      <c r="G48" s="11">
        <v>579611</v>
      </c>
      <c r="H48" s="11">
        <v>1189035</v>
      </c>
      <c r="I48" s="10">
        <v>1151380</v>
      </c>
      <c r="J48" s="11">
        <v>1153132</v>
      </c>
      <c r="K48" s="12">
        <v>2304512</v>
      </c>
    </row>
    <row r="49" spans="2:12" ht="15.75" x14ac:dyDescent="0.25">
      <c r="B49" s="15"/>
      <c r="C49" s="20"/>
      <c r="D49" s="20"/>
      <c r="E49" s="21"/>
      <c r="F49" s="20"/>
      <c r="G49" s="21"/>
      <c r="H49" s="20"/>
      <c r="I49" s="21"/>
      <c r="J49" s="20"/>
      <c r="K49" s="22"/>
    </row>
    <row r="50" spans="2:12" ht="15.75" x14ac:dyDescent="0.25">
      <c r="B50" s="19" t="s">
        <v>15</v>
      </c>
      <c r="C50" s="24">
        <v>99</v>
      </c>
      <c r="D50" s="24">
        <v>215</v>
      </c>
      <c r="E50" s="21">
        <v>314</v>
      </c>
      <c r="F50" s="24">
        <v>5</v>
      </c>
      <c r="G50" s="24">
        <v>8</v>
      </c>
      <c r="H50" s="20">
        <v>13</v>
      </c>
      <c r="I50" s="21">
        <v>104</v>
      </c>
      <c r="J50" s="20">
        <v>223</v>
      </c>
      <c r="K50" s="22">
        <v>327</v>
      </c>
    </row>
    <row r="51" spans="2:12" ht="15.75" x14ac:dyDescent="0.25">
      <c r="B51" s="19" t="s">
        <v>14</v>
      </c>
      <c r="C51" s="24">
        <v>30881</v>
      </c>
      <c r="D51" s="24">
        <v>31945</v>
      </c>
      <c r="E51" s="21">
        <v>62826</v>
      </c>
      <c r="F51" s="24">
        <v>27774</v>
      </c>
      <c r="G51" s="24">
        <v>28490</v>
      </c>
      <c r="H51" s="20">
        <v>56264</v>
      </c>
      <c r="I51" s="21">
        <v>58655</v>
      </c>
      <c r="J51" s="20">
        <v>60435</v>
      </c>
      <c r="K51" s="22">
        <v>119090</v>
      </c>
    </row>
    <row r="52" spans="2:12" ht="15.75" x14ac:dyDescent="0.25">
      <c r="B52" s="19" t="s">
        <v>13</v>
      </c>
      <c r="C52" s="24">
        <v>124574</v>
      </c>
      <c r="D52" s="24">
        <v>128984</v>
      </c>
      <c r="E52" s="21">
        <v>253558</v>
      </c>
      <c r="F52" s="24">
        <v>132792</v>
      </c>
      <c r="G52" s="24">
        <v>132829</v>
      </c>
      <c r="H52" s="20">
        <v>265621</v>
      </c>
      <c r="I52" s="21">
        <v>257366</v>
      </c>
      <c r="J52" s="20">
        <v>261813</v>
      </c>
      <c r="K52" s="22">
        <v>519179</v>
      </c>
    </row>
    <row r="53" spans="2:12" ht="15.75" x14ac:dyDescent="0.25">
      <c r="B53" s="19" t="s">
        <v>12</v>
      </c>
      <c r="C53" s="24">
        <v>131730</v>
      </c>
      <c r="D53" s="24">
        <v>140184</v>
      </c>
      <c r="E53" s="21">
        <v>271914</v>
      </c>
      <c r="F53" s="24">
        <v>140336</v>
      </c>
      <c r="G53" s="24">
        <v>145076</v>
      </c>
      <c r="H53" s="20">
        <v>285412</v>
      </c>
      <c r="I53" s="21">
        <v>272066</v>
      </c>
      <c r="J53" s="20">
        <v>285260</v>
      </c>
      <c r="K53" s="22">
        <v>557326</v>
      </c>
    </row>
    <row r="54" spans="2:12" ht="15.75" x14ac:dyDescent="0.25">
      <c r="B54" s="19" t="s">
        <v>11</v>
      </c>
      <c r="C54" s="24">
        <v>112325</v>
      </c>
      <c r="D54" s="24">
        <v>126078</v>
      </c>
      <c r="E54" s="21">
        <v>238403</v>
      </c>
      <c r="F54" s="24">
        <v>125865</v>
      </c>
      <c r="G54" s="24">
        <v>127233</v>
      </c>
      <c r="H54" s="20">
        <v>253098</v>
      </c>
      <c r="I54" s="21">
        <v>238190</v>
      </c>
      <c r="J54" s="20">
        <v>253311</v>
      </c>
      <c r="K54" s="22">
        <v>491501</v>
      </c>
    </row>
    <row r="55" spans="2:12" ht="15.75" x14ac:dyDescent="0.25">
      <c r="B55" s="19" t="s">
        <v>10</v>
      </c>
      <c r="C55" s="24">
        <v>68325</v>
      </c>
      <c r="D55" s="24">
        <v>67965</v>
      </c>
      <c r="E55" s="21">
        <v>136290</v>
      </c>
      <c r="F55" s="24">
        <v>67156</v>
      </c>
      <c r="G55" s="24">
        <v>58305</v>
      </c>
      <c r="H55" s="20">
        <v>125461</v>
      </c>
      <c r="I55" s="21">
        <v>135481</v>
      </c>
      <c r="J55" s="20">
        <v>126270</v>
      </c>
      <c r="K55" s="22">
        <v>261751</v>
      </c>
    </row>
    <row r="56" spans="2:12" ht="15.75" x14ac:dyDescent="0.25">
      <c r="B56" s="19" t="s">
        <v>9</v>
      </c>
      <c r="C56" s="24">
        <v>32620</v>
      </c>
      <c r="D56" s="24">
        <v>29107</v>
      </c>
      <c r="E56" s="21">
        <v>61727</v>
      </c>
      <c r="F56" s="24">
        <v>42980</v>
      </c>
      <c r="G56" s="24">
        <v>30649</v>
      </c>
      <c r="H56" s="20">
        <v>73629</v>
      </c>
      <c r="I56" s="21">
        <v>75600</v>
      </c>
      <c r="J56" s="20">
        <v>59756</v>
      </c>
      <c r="K56" s="22">
        <v>135356</v>
      </c>
    </row>
    <row r="57" spans="2:12" ht="15.75" x14ac:dyDescent="0.25">
      <c r="B57" s="19" t="s">
        <v>8</v>
      </c>
      <c r="C57" s="24">
        <v>19819</v>
      </c>
      <c r="D57" s="24">
        <v>18115</v>
      </c>
      <c r="E57" s="21">
        <v>37934</v>
      </c>
      <c r="F57" s="24">
        <v>31059</v>
      </c>
      <c r="G57" s="24">
        <v>21320</v>
      </c>
      <c r="H57" s="20">
        <v>52379</v>
      </c>
      <c r="I57" s="21">
        <v>50878</v>
      </c>
      <c r="J57" s="20">
        <v>39435</v>
      </c>
      <c r="K57" s="22">
        <v>90313</v>
      </c>
    </row>
    <row r="58" spans="2:12" ht="15.75" x14ac:dyDescent="0.25">
      <c r="B58" s="19" t="s">
        <v>7</v>
      </c>
      <c r="C58" s="24">
        <v>12729</v>
      </c>
      <c r="D58" s="24">
        <v>12999</v>
      </c>
      <c r="E58" s="21">
        <v>25728</v>
      </c>
      <c r="F58" s="24">
        <v>22136</v>
      </c>
      <c r="G58" s="24">
        <v>14529</v>
      </c>
      <c r="H58" s="20">
        <v>36665</v>
      </c>
      <c r="I58" s="21">
        <v>34865</v>
      </c>
      <c r="J58" s="20">
        <v>27528</v>
      </c>
      <c r="K58" s="22">
        <v>62393</v>
      </c>
    </row>
    <row r="59" spans="2:12" ht="15.75" x14ac:dyDescent="0.25">
      <c r="B59" s="19" t="s">
        <v>6</v>
      </c>
      <c r="C59" s="24">
        <v>6237</v>
      </c>
      <c r="D59" s="24">
        <v>10283</v>
      </c>
      <c r="E59" s="21">
        <v>16520</v>
      </c>
      <c r="F59" s="24">
        <v>13229</v>
      </c>
      <c r="G59" s="24">
        <v>10423</v>
      </c>
      <c r="H59" s="20">
        <v>23652</v>
      </c>
      <c r="I59" s="21">
        <v>19466</v>
      </c>
      <c r="J59" s="20">
        <v>20706</v>
      </c>
      <c r="K59" s="22">
        <v>40172</v>
      </c>
    </row>
    <row r="60" spans="2:12" ht="15.75" x14ac:dyDescent="0.25">
      <c r="B60" s="19" t="s">
        <v>5</v>
      </c>
      <c r="C60" s="24">
        <v>1891</v>
      </c>
      <c r="D60" s="24">
        <v>4522</v>
      </c>
      <c r="E60" s="21">
        <v>6413</v>
      </c>
      <c r="F60" s="24">
        <v>4524</v>
      </c>
      <c r="G60" s="24">
        <v>6177</v>
      </c>
      <c r="H60" s="20">
        <v>10701</v>
      </c>
      <c r="I60" s="21">
        <v>6415</v>
      </c>
      <c r="J60" s="20">
        <v>10699</v>
      </c>
      <c r="K60" s="22">
        <v>17114</v>
      </c>
      <c r="L60" s="13"/>
    </row>
    <row r="61" spans="2:12" ht="15.75" x14ac:dyDescent="0.25">
      <c r="B61" s="19" t="s">
        <v>4</v>
      </c>
      <c r="C61" s="24">
        <v>516</v>
      </c>
      <c r="D61" s="24">
        <v>1797</v>
      </c>
      <c r="E61" s="21">
        <v>2313</v>
      </c>
      <c r="F61" s="24">
        <v>1239</v>
      </c>
      <c r="G61" s="24">
        <v>2861</v>
      </c>
      <c r="H61" s="20">
        <v>4100</v>
      </c>
      <c r="I61" s="21">
        <v>1755</v>
      </c>
      <c r="J61" s="20">
        <v>4658</v>
      </c>
      <c r="K61" s="22">
        <v>6413</v>
      </c>
      <c r="L61" s="13"/>
    </row>
    <row r="62" spans="2:12" ht="15.75" x14ac:dyDescent="0.25">
      <c r="B62" s="19" t="s">
        <v>3</v>
      </c>
      <c r="C62" s="24">
        <v>198</v>
      </c>
      <c r="D62" s="24">
        <v>845</v>
      </c>
      <c r="E62" s="21">
        <v>1043</v>
      </c>
      <c r="F62" s="24">
        <v>315</v>
      </c>
      <c r="G62" s="24">
        <v>1223</v>
      </c>
      <c r="H62" s="20">
        <v>1538</v>
      </c>
      <c r="I62" s="21">
        <v>513</v>
      </c>
      <c r="J62" s="20">
        <v>2068</v>
      </c>
      <c r="K62" s="22">
        <v>2581</v>
      </c>
      <c r="L62" s="13"/>
    </row>
    <row r="63" spans="2:12" ht="15.75" x14ac:dyDescent="0.25">
      <c r="B63" s="19" t="s">
        <v>2</v>
      </c>
      <c r="C63" s="24">
        <v>8</v>
      </c>
      <c r="D63" s="24">
        <v>425</v>
      </c>
      <c r="E63" s="21">
        <v>433</v>
      </c>
      <c r="F63" s="24">
        <v>9</v>
      </c>
      <c r="G63" s="24">
        <v>460</v>
      </c>
      <c r="H63" s="20">
        <v>469</v>
      </c>
      <c r="I63" s="21">
        <v>17</v>
      </c>
      <c r="J63" s="20">
        <v>885</v>
      </c>
      <c r="K63" s="22">
        <v>902</v>
      </c>
      <c r="L63" s="13"/>
    </row>
    <row r="64" spans="2:12" ht="15.75" x14ac:dyDescent="0.25">
      <c r="B64" s="19" t="s">
        <v>1</v>
      </c>
      <c r="C64" s="24">
        <v>3</v>
      </c>
      <c r="D64" s="24">
        <v>44</v>
      </c>
      <c r="E64" s="21">
        <v>47</v>
      </c>
      <c r="F64" s="24">
        <v>2</v>
      </c>
      <c r="G64" s="24">
        <v>22</v>
      </c>
      <c r="H64" s="20">
        <v>24</v>
      </c>
      <c r="I64" s="21">
        <v>5</v>
      </c>
      <c r="J64" s="20">
        <v>66</v>
      </c>
      <c r="K64" s="22">
        <v>71</v>
      </c>
      <c r="L64" s="13"/>
    </row>
    <row r="65" spans="2:14" ht="15.75" x14ac:dyDescent="0.25">
      <c r="B65" s="27" t="s">
        <v>17</v>
      </c>
      <c r="C65" s="28">
        <v>1</v>
      </c>
      <c r="D65" s="28">
        <v>13</v>
      </c>
      <c r="E65" s="29">
        <v>14</v>
      </c>
      <c r="F65" s="28">
        <v>3</v>
      </c>
      <c r="G65" s="28">
        <v>6</v>
      </c>
      <c r="H65" s="30">
        <v>9</v>
      </c>
      <c r="I65" s="29">
        <v>4</v>
      </c>
      <c r="J65" s="30">
        <v>19</v>
      </c>
      <c r="K65" s="31">
        <v>23</v>
      </c>
      <c r="L65" s="25"/>
      <c r="M65" s="25"/>
      <c r="N65" s="25"/>
    </row>
    <row r="66" spans="2:14" x14ac:dyDescent="0.2">
      <c r="B66" s="32" t="s">
        <v>0</v>
      </c>
      <c r="C66" s="3"/>
      <c r="D66" s="3"/>
      <c r="E66" s="3"/>
      <c r="F66" s="3"/>
      <c r="G66" s="3"/>
      <c r="H66" s="3"/>
      <c r="I66" s="3"/>
      <c r="J66" s="3"/>
      <c r="K66" s="3"/>
    </row>
    <row r="67" spans="2:14" x14ac:dyDescent="0.2">
      <c r="E67" s="13"/>
    </row>
  </sheetData>
  <mergeCells count="9">
    <mergeCell ref="B7:B8"/>
    <mergeCell ref="C7:E7"/>
    <mergeCell ref="F7:H7"/>
    <mergeCell ref="I7:K7"/>
    <mergeCell ref="B1:K1"/>
    <mergeCell ref="J2:K2"/>
    <mergeCell ref="B3:K3"/>
    <mergeCell ref="B4:K4"/>
    <mergeCell ref="B5:K5"/>
  </mergeCells>
  <printOptions horizontalCentered="1" verticalCentered="1"/>
  <pageMargins left="0.74803149606299213" right="0.74803149606299213" top="0.38" bottom="0.98425196850393704" header="0" footer="0"/>
  <pageSetup scale="63" orientation="portrait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7"/>
  <sheetViews>
    <sheetView workbookViewId="0">
      <selection activeCell="E12" sqref="E12"/>
    </sheetView>
  </sheetViews>
  <sheetFormatPr baseColWidth="10" defaultRowHeight="12.75" x14ac:dyDescent="0.2"/>
  <cols>
    <col min="1" max="1" width="11.42578125" style="1"/>
    <col min="2" max="2" width="19.85546875" style="1" customWidth="1"/>
    <col min="3" max="3" width="12.140625" style="1" customWidth="1"/>
    <col min="4" max="4" width="12" style="1" customWidth="1"/>
    <col min="5" max="5" width="12.85546875" style="1" bestFit="1" customWidth="1"/>
    <col min="6" max="6" width="11.28515625" style="1" customWidth="1"/>
    <col min="7" max="7" width="12.28515625" style="1" customWidth="1"/>
    <col min="8" max="8" width="13.7109375" style="1" customWidth="1"/>
    <col min="9" max="9" width="15.28515625" style="1" customWidth="1"/>
    <col min="10" max="10" width="12.85546875" style="1" bestFit="1" customWidth="1"/>
    <col min="11" max="11" width="14.42578125" style="1" customWidth="1"/>
    <col min="12" max="12" width="9.140625" style="1" bestFit="1" customWidth="1"/>
    <col min="13" max="13" width="10.7109375" style="1" bestFit="1" customWidth="1"/>
    <col min="14" max="16384" width="11.42578125" style="1"/>
  </cols>
  <sheetData>
    <row r="1" spans="2:15" x14ac:dyDescent="0.2"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2:15" ht="15" customHeight="1" x14ac:dyDescent="0.25">
      <c r="B2" s="2"/>
      <c r="C2" s="3"/>
      <c r="D2" s="3"/>
      <c r="E2" s="3"/>
      <c r="F2" s="3"/>
      <c r="G2" s="3"/>
      <c r="H2" s="3"/>
      <c r="I2" s="3"/>
      <c r="J2" s="37" t="s">
        <v>27</v>
      </c>
      <c r="K2" s="37"/>
    </row>
    <row r="3" spans="2:15" ht="23.25" x14ac:dyDescent="0.2">
      <c r="B3" s="38" t="s">
        <v>28</v>
      </c>
      <c r="C3" s="38"/>
      <c r="D3" s="38"/>
      <c r="E3" s="38"/>
      <c r="F3" s="38"/>
      <c r="G3" s="38"/>
      <c r="H3" s="38"/>
      <c r="I3" s="38"/>
      <c r="J3" s="38"/>
      <c r="K3" s="38"/>
    </row>
    <row r="4" spans="2:15" ht="23.25" x14ac:dyDescent="0.2">
      <c r="B4" s="38" t="s">
        <v>29</v>
      </c>
      <c r="C4" s="38"/>
      <c r="D4" s="38"/>
      <c r="E4" s="38"/>
      <c r="F4" s="38"/>
      <c r="G4" s="38"/>
      <c r="H4" s="38"/>
      <c r="I4" s="38"/>
      <c r="J4" s="38"/>
      <c r="K4" s="38"/>
    </row>
    <row r="5" spans="2:15" ht="15.75" x14ac:dyDescent="0.2">
      <c r="B5" s="39" t="s">
        <v>31</v>
      </c>
      <c r="C5" s="39"/>
      <c r="D5" s="39"/>
      <c r="E5" s="39"/>
      <c r="F5" s="39"/>
      <c r="G5" s="39"/>
      <c r="H5" s="39"/>
      <c r="I5" s="39"/>
      <c r="J5" s="39"/>
      <c r="K5" s="39"/>
    </row>
    <row r="6" spans="2:15" ht="15.75" x14ac:dyDescent="0.2">
      <c r="B6" s="4"/>
      <c r="C6" s="4"/>
      <c r="D6" s="4"/>
      <c r="E6" s="4"/>
      <c r="F6" s="4"/>
      <c r="G6" s="4"/>
      <c r="H6" s="4"/>
      <c r="I6" s="4"/>
      <c r="J6" s="4"/>
      <c r="K6" s="4"/>
    </row>
    <row r="7" spans="2:15" ht="15" x14ac:dyDescent="0.2">
      <c r="B7" s="40" t="s">
        <v>26</v>
      </c>
      <c r="C7" s="40" t="s">
        <v>25</v>
      </c>
      <c r="D7" s="40"/>
      <c r="E7" s="40"/>
      <c r="F7" s="40" t="s">
        <v>24</v>
      </c>
      <c r="G7" s="40"/>
      <c r="H7" s="40"/>
      <c r="I7" s="40" t="s">
        <v>23</v>
      </c>
      <c r="J7" s="40"/>
      <c r="K7" s="40"/>
    </row>
    <row r="8" spans="2:15" ht="18.75" customHeight="1" x14ac:dyDescent="0.2">
      <c r="B8" s="40"/>
      <c r="C8" s="33" t="s">
        <v>22</v>
      </c>
      <c r="D8" s="33" t="s">
        <v>21</v>
      </c>
      <c r="E8" s="33" t="s">
        <v>20</v>
      </c>
      <c r="F8" s="33" t="s">
        <v>22</v>
      </c>
      <c r="G8" s="33" t="s">
        <v>21</v>
      </c>
      <c r="H8" s="33" t="s">
        <v>20</v>
      </c>
      <c r="I8" s="33" t="s">
        <v>22</v>
      </c>
      <c r="J8" s="33" t="s">
        <v>21</v>
      </c>
      <c r="K8" s="33" t="s">
        <v>20</v>
      </c>
    </row>
    <row r="9" spans="2:15" ht="15.75" x14ac:dyDescent="0.25">
      <c r="B9" s="5"/>
      <c r="C9" s="6"/>
      <c r="D9" s="5"/>
      <c r="E9" s="6"/>
      <c r="F9" s="5"/>
      <c r="G9" s="6"/>
      <c r="H9" s="7"/>
      <c r="I9" s="6"/>
      <c r="J9" s="5"/>
      <c r="K9" s="8"/>
    </row>
    <row r="10" spans="2:15" ht="15.75" x14ac:dyDescent="0.25">
      <c r="B10" s="9" t="s">
        <v>19</v>
      </c>
      <c r="C10" s="10">
        <v>757351</v>
      </c>
      <c r="D10" s="11">
        <v>858052</v>
      </c>
      <c r="E10" s="10">
        <v>1615403</v>
      </c>
      <c r="F10" s="11">
        <v>854829</v>
      </c>
      <c r="G10" s="10">
        <v>921471</v>
      </c>
      <c r="H10" s="11">
        <v>1776300</v>
      </c>
      <c r="I10" s="10">
        <v>1612180</v>
      </c>
      <c r="J10" s="11">
        <v>1779523</v>
      </c>
      <c r="K10" s="12">
        <v>3391703</v>
      </c>
      <c r="L10" s="13"/>
      <c r="M10" s="14"/>
      <c r="O10" s="13"/>
    </row>
    <row r="11" spans="2:15" ht="15.75" x14ac:dyDescent="0.25">
      <c r="B11" s="15"/>
      <c r="C11" s="16"/>
      <c r="D11" s="17"/>
      <c r="E11" s="16"/>
      <c r="F11" s="17"/>
      <c r="G11" s="16"/>
      <c r="H11" s="17"/>
      <c r="I11" s="16"/>
      <c r="J11" s="17"/>
      <c r="K11" s="18"/>
    </row>
    <row r="12" spans="2:15" ht="15.75" x14ac:dyDescent="0.25">
      <c r="B12" s="19" t="s">
        <v>15</v>
      </c>
      <c r="C12" s="20">
        <v>89</v>
      </c>
      <c r="D12" s="20">
        <v>201</v>
      </c>
      <c r="E12" s="21">
        <v>290</v>
      </c>
      <c r="F12" s="20">
        <v>4</v>
      </c>
      <c r="G12" s="21">
        <v>7</v>
      </c>
      <c r="H12" s="20">
        <v>11</v>
      </c>
      <c r="I12" s="21">
        <v>93</v>
      </c>
      <c r="J12" s="20">
        <v>208</v>
      </c>
      <c r="K12" s="22">
        <v>301</v>
      </c>
      <c r="L12" s="13"/>
    </row>
    <row r="13" spans="2:15" ht="15.75" x14ac:dyDescent="0.25">
      <c r="B13" s="19" t="s">
        <v>14</v>
      </c>
      <c r="C13" s="20">
        <v>30082</v>
      </c>
      <c r="D13" s="20">
        <v>31049</v>
      </c>
      <c r="E13" s="21">
        <v>61131</v>
      </c>
      <c r="F13" s="20">
        <v>26543</v>
      </c>
      <c r="G13" s="21">
        <v>27261</v>
      </c>
      <c r="H13" s="20">
        <v>53804</v>
      </c>
      <c r="I13" s="21">
        <v>56625</v>
      </c>
      <c r="J13" s="20">
        <v>58310</v>
      </c>
      <c r="K13" s="22">
        <v>114935</v>
      </c>
      <c r="L13" s="13"/>
    </row>
    <row r="14" spans="2:15" ht="15.75" x14ac:dyDescent="0.25">
      <c r="B14" s="19" t="s">
        <v>13</v>
      </c>
      <c r="C14" s="20">
        <v>124347</v>
      </c>
      <c r="D14" s="20">
        <v>128957</v>
      </c>
      <c r="E14" s="21">
        <v>253304</v>
      </c>
      <c r="F14" s="20">
        <v>132176</v>
      </c>
      <c r="G14" s="21">
        <v>132933</v>
      </c>
      <c r="H14" s="20">
        <v>265109</v>
      </c>
      <c r="I14" s="21">
        <v>256523</v>
      </c>
      <c r="J14" s="20">
        <v>261890</v>
      </c>
      <c r="K14" s="22">
        <v>518413</v>
      </c>
    </row>
    <row r="15" spans="2:15" ht="15.75" x14ac:dyDescent="0.25">
      <c r="B15" s="19" t="s">
        <v>12</v>
      </c>
      <c r="C15" s="20">
        <v>131676</v>
      </c>
      <c r="D15" s="20">
        <v>140517</v>
      </c>
      <c r="E15" s="21">
        <v>272193</v>
      </c>
      <c r="F15" s="20">
        <v>141320</v>
      </c>
      <c r="G15" s="21">
        <v>146248</v>
      </c>
      <c r="H15" s="20">
        <v>287568</v>
      </c>
      <c r="I15" s="21">
        <v>272996</v>
      </c>
      <c r="J15" s="20">
        <v>286765</v>
      </c>
      <c r="K15" s="22">
        <v>559761</v>
      </c>
    </row>
    <row r="16" spans="2:15" ht="15.75" x14ac:dyDescent="0.25">
      <c r="B16" s="19" t="s">
        <v>11</v>
      </c>
      <c r="C16" s="20">
        <v>114943</v>
      </c>
      <c r="D16" s="20">
        <v>127509</v>
      </c>
      <c r="E16" s="21">
        <v>242452</v>
      </c>
      <c r="F16" s="20">
        <v>129671</v>
      </c>
      <c r="G16" s="21">
        <v>132323</v>
      </c>
      <c r="H16" s="20">
        <v>261994</v>
      </c>
      <c r="I16" s="21">
        <v>244614</v>
      </c>
      <c r="J16" s="20">
        <v>259832</v>
      </c>
      <c r="K16" s="22">
        <v>504446</v>
      </c>
      <c r="L16" s="13"/>
      <c r="M16" s="13"/>
      <c r="N16" s="13"/>
      <c r="O16" s="23"/>
    </row>
    <row r="17" spans="2:15" ht="15.75" x14ac:dyDescent="0.25">
      <c r="B17" s="19" t="s">
        <v>10</v>
      </c>
      <c r="C17" s="20">
        <v>101218</v>
      </c>
      <c r="D17" s="20">
        <v>110388</v>
      </c>
      <c r="E17" s="21">
        <v>211606</v>
      </c>
      <c r="F17" s="20">
        <v>106329</v>
      </c>
      <c r="G17" s="21">
        <v>105087</v>
      </c>
      <c r="H17" s="20">
        <v>211416</v>
      </c>
      <c r="I17" s="21">
        <v>207547</v>
      </c>
      <c r="J17" s="20">
        <v>215475</v>
      </c>
      <c r="K17" s="22">
        <v>423022</v>
      </c>
      <c r="O17" s="23"/>
    </row>
    <row r="18" spans="2:15" ht="15.75" x14ac:dyDescent="0.25">
      <c r="B18" s="19" t="s">
        <v>9</v>
      </c>
      <c r="C18" s="20">
        <v>91982</v>
      </c>
      <c r="D18" s="20">
        <v>99476</v>
      </c>
      <c r="E18" s="21">
        <v>191458</v>
      </c>
      <c r="F18" s="20">
        <v>110316</v>
      </c>
      <c r="G18" s="21">
        <v>114526</v>
      </c>
      <c r="H18" s="20">
        <v>224842</v>
      </c>
      <c r="I18" s="21">
        <v>202298</v>
      </c>
      <c r="J18" s="20">
        <v>214002</v>
      </c>
      <c r="K18" s="22">
        <v>416300</v>
      </c>
      <c r="L18" s="13"/>
      <c r="M18" s="13"/>
      <c r="N18" s="13"/>
      <c r="O18" s="23"/>
    </row>
    <row r="19" spans="2:15" ht="15.75" x14ac:dyDescent="0.25">
      <c r="B19" s="19" t="s">
        <v>8</v>
      </c>
      <c r="C19" s="20">
        <v>68832</v>
      </c>
      <c r="D19" s="20">
        <v>75167</v>
      </c>
      <c r="E19" s="21">
        <v>143999</v>
      </c>
      <c r="F19" s="20">
        <v>84287</v>
      </c>
      <c r="G19" s="21">
        <v>89377</v>
      </c>
      <c r="H19" s="20">
        <v>173664</v>
      </c>
      <c r="I19" s="21">
        <v>153119</v>
      </c>
      <c r="J19" s="20">
        <v>164544</v>
      </c>
      <c r="K19" s="22">
        <v>317663</v>
      </c>
      <c r="O19" s="23"/>
    </row>
    <row r="20" spans="2:15" ht="15.75" x14ac:dyDescent="0.25">
      <c r="B20" s="19" t="s">
        <v>7</v>
      </c>
      <c r="C20" s="20">
        <v>48305</v>
      </c>
      <c r="D20" s="20">
        <v>55385</v>
      </c>
      <c r="E20" s="21">
        <v>103690</v>
      </c>
      <c r="F20" s="20">
        <v>60688</v>
      </c>
      <c r="G20" s="21">
        <v>63730</v>
      </c>
      <c r="H20" s="20">
        <v>124418</v>
      </c>
      <c r="I20" s="21">
        <v>108993</v>
      </c>
      <c r="J20" s="20">
        <v>119115</v>
      </c>
      <c r="K20" s="22">
        <v>228108</v>
      </c>
      <c r="L20" s="13"/>
      <c r="M20" s="13"/>
      <c r="N20" s="13"/>
      <c r="O20" s="23"/>
    </row>
    <row r="21" spans="2:15" ht="15.75" x14ac:dyDescent="0.25">
      <c r="B21" s="19" t="s">
        <v>6</v>
      </c>
      <c r="C21" s="20">
        <v>28565</v>
      </c>
      <c r="D21" s="20">
        <v>41527</v>
      </c>
      <c r="E21" s="21">
        <v>70092</v>
      </c>
      <c r="F21" s="20">
        <v>38464</v>
      </c>
      <c r="G21" s="21">
        <v>46495</v>
      </c>
      <c r="H21" s="20">
        <v>84959</v>
      </c>
      <c r="I21" s="21">
        <v>67029</v>
      </c>
      <c r="J21" s="20">
        <v>88022</v>
      </c>
      <c r="K21" s="22">
        <v>155051</v>
      </c>
      <c r="L21" s="13"/>
      <c r="O21" s="23"/>
    </row>
    <row r="22" spans="2:15" ht="15.75" x14ac:dyDescent="0.25">
      <c r="B22" s="19" t="s">
        <v>5</v>
      </c>
      <c r="C22" s="20">
        <v>9987</v>
      </c>
      <c r="D22" s="20">
        <v>25818</v>
      </c>
      <c r="E22" s="21">
        <v>35805</v>
      </c>
      <c r="F22" s="20">
        <v>15701</v>
      </c>
      <c r="G22" s="21">
        <v>31392</v>
      </c>
      <c r="H22" s="20">
        <v>47093</v>
      </c>
      <c r="I22" s="21">
        <v>25688</v>
      </c>
      <c r="J22" s="20">
        <v>57210</v>
      </c>
      <c r="K22" s="22">
        <v>82898</v>
      </c>
      <c r="L22" s="13"/>
      <c r="O22" s="23"/>
    </row>
    <row r="23" spans="2:15" ht="15.75" x14ac:dyDescent="0.25">
      <c r="B23" s="19" t="s">
        <v>4</v>
      </c>
      <c r="C23" s="20">
        <v>5476</v>
      </c>
      <c r="D23" s="20">
        <v>12409</v>
      </c>
      <c r="E23" s="21">
        <v>17885</v>
      </c>
      <c r="F23" s="20">
        <v>7497</v>
      </c>
      <c r="G23" s="21">
        <v>18259</v>
      </c>
      <c r="H23" s="20">
        <v>25756</v>
      </c>
      <c r="I23" s="21">
        <v>12973</v>
      </c>
      <c r="J23" s="20">
        <v>30668</v>
      </c>
      <c r="K23" s="22">
        <v>43641</v>
      </c>
      <c r="L23" s="13"/>
    </row>
    <row r="24" spans="2:15" ht="15.75" x14ac:dyDescent="0.25">
      <c r="B24" s="19" t="s">
        <v>3</v>
      </c>
      <c r="C24" s="20">
        <v>1763</v>
      </c>
      <c r="D24" s="20">
        <v>7069</v>
      </c>
      <c r="E24" s="21">
        <v>8832</v>
      </c>
      <c r="F24" s="20">
        <v>1770</v>
      </c>
      <c r="G24" s="21">
        <v>10834</v>
      </c>
      <c r="H24" s="20">
        <v>12604</v>
      </c>
      <c r="I24" s="21">
        <v>3533</v>
      </c>
      <c r="J24" s="20">
        <v>17903</v>
      </c>
      <c r="K24" s="22">
        <v>21436</v>
      </c>
      <c r="L24" s="13"/>
    </row>
    <row r="25" spans="2:15" ht="15.75" x14ac:dyDescent="0.25">
      <c r="B25" s="19" t="s">
        <v>2</v>
      </c>
      <c r="C25" s="20">
        <v>57</v>
      </c>
      <c r="D25" s="20">
        <v>2341</v>
      </c>
      <c r="E25" s="21">
        <v>2398</v>
      </c>
      <c r="F25" s="20">
        <v>40</v>
      </c>
      <c r="G25" s="21">
        <v>2816</v>
      </c>
      <c r="H25" s="20">
        <v>2856</v>
      </c>
      <c r="I25" s="21">
        <v>97</v>
      </c>
      <c r="J25" s="20">
        <v>5157</v>
      </c>
      <c r="K25" s="22">
        <v>5254</v>
      </c>
      <c r="L25" s="13"/>
    </row>
    <row r="26" spans="2:15" ht="15.75" x14ac:dyDescent="0.25">
      <c r="B26" s="19" t="s">
        <v>1</v>
      </c>
      <c r="C26" s="20">
        <v>18</v>
      </c>
      <c r="D26" s="20">
        <v>168</v>
      </c>
      <c r="E26" s="21">
        <v>186</v>
      </c>
      <c r="F26" s="20">
        <v>14</v>
      </c>
      <c r="G26" s="21">
        <v>107</v>
      </c>
      <c r="H26" s="20">
        <v>121</v>
      </c>
      <c r="I26" s="21">
        <v>32</v>
      </c>
      <c r="J26" s="20">
        <v>275</v>
      </c>
      <c r="K26" s="22">
        <v>307</v>
      </c>
      <c r="L26" s="13"/>
    </row>
    <row r="27" spans="2:15" ht="15.75" x14ac:dyDescent="0.25">
      <c r="B27" s="19" t="s">
        <v>17</v>
      </c>
      <c r="C27" s="20">
        <v>11</v>
      </c>
      <c r="D27" s="20">
        <v>71</v>
      </c>
      <c r="E27" s="21">
        <v>82</v>
      </c>
      <c r="F27" s="20">
        <v>9</v>
      </c>
      <c r="G27" s="21">
        <v>76</v>
      </c>
      <c r="H27" s="20">
        <v>85</v>
      </c>
      <c r="I27" s="21">
        <v>20</v>
      </c>
      <c r="J27" s="20">
        <v>147</v>
      </c>
      <c r="K27" s="22">
        <v>167</v>
      </c>
      <c r="L27" s="13"/>
    </row>
    <row r="28" spans="2:15" ht="15.75" x14ac:dyDescent="0.25">
      <c r="B28" s="19"/>
      <c r="C28" s="16"/>
      <c r="D28" s="20"/>
      <c r="E28" s="21"/>
      <c r="F28" s="20"/>
      <c r="G28" s="21"/>
      <c r="H28" s="20"/>
      <c r="I28" s="21"/>
      <c r="J28" s="20"/>
      <c r="K28" s="18"/>
    </row>
    <row r="29" spans="2:15" ht="15.75" x14ac:dyDescent="0.25">
      <c r="B29" s="9" t="s">
        <v>18</v>
      </c>
      <c r="C29" s="11">
        <v>213195</v>
      </c>
      <c r="D29" s="11">
        <v>282429</v>
      </c>
      <c r="E29" s="11">
        <v>495624</v>
      </c>
      <c r="F29" s="11">
        <v>243925</v>
      </c>
      <c r="G29" s="11">
        <v>340378</v>
      </c>
      <c r="H29" s="11">
        <v>584303</v>
      </c>
      <c r="I29" s="10">
        <v>457120</v>
      </c>
      <c r="J29" s="11">
        <v>622807</v>
      </c>
      <c r="K29" s="12">
        <v>1079927</v>
      </c>
      <c r="L29" s="13"/>
      <c r="M29" s="13"/>
    </row>
    <row r="30" spans="2:15" ht="15.75" x14ac:dyDescent="0.25">
      <c r="B30" s="15"/>
      <c r="C30" s="17"/>
      <c r="D30" s="17"/>
      <c r="E30" s="17"/>
      <c r="F30" s="17"/>
      <c r="G30" s="16"/>
      <c r="H30" s="17"/>
      <c r="I30" s="16"/>
      <c r="J30" s="17"/>
      <c r="K30" s="18"/>
    </row>
    <row r="31" spans="2:15" ht="15.75" x14ac:dyDescent="0.25">
      <c r="B31" s="19" t="s">
        <v>15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1">
        <v>0</v>
      </c>
      <c r="J31" s="20">
        <v>0</v>
      </c>
      <c r="K31" s="22">
        <v>0</v>
      </c>
    </row>
    <row r="32" spans="2:15" ht="15.75" x14ac:dyDescent="0.25">
      <c r="B32" s="19" t="s">
        <v>14</v>
      </c>
      <c r="C32" s="24">
        <v>1</v>
      </c>
      <c r="D32" s="24">
        <v>3</v>
      </c>
      <c r="E32" s="24">
        <v>4</v>
      </c>
      <c r="F32" s="24">
        <v>2</v>
      </c>
      <c r="G32" s="24">
        <v>7</v>
      </c>
      <c r="H32" s="24">
        <v>9</v>
      </c>
      <c r="I32" s="21">
        <v>3</v>
      </c>
      <c r="J32" s="20">
        <v>10</v>
      </c>
      <c r="K32" s="22">
        <v>13</v>
      </c>
    </row>
    <row r="33" spans="2:12" ht="15.75" x14ac:dyDescent="0.25">
      <c r="B33" s="19" t="s">
        <v>13</v>
      </c>
      <c r="C33" s="24">
        <v>38</v>
      </c>
      <c r="D33" s="24">
        <v>55</v>
      </c>
      <c r="E33" s="24">
        <v>93</v>
      </c>
      <c r="F33" s="24">
        <v>67</v>
      </c>
      <c r="G33" s="24">
        <v>101</v>
      </c>
      <c r="H33" s="24">
        <v>168</v>
      </c>
      <c r="I33" s="21">
        <v>105</v>
      </c>
      <c r="J33" s="20">
        <v>156</v>
      </c>
      <c r="K33" s="22">
        <v>261</v>
      </c>
    </row>
    <row r="34" spans="2:12" ht="15.75" x14ac:dyDescent="0.25">
      <c r="B34" s="19" t="s">
        <v>12</v>
      </c>
      <c r="C34" s="24">
        <v>306</v>
      </c>
      <c r="D34" s="24">
        <v>270</v>
      </c>
      <c r="E34" s="24">
        <v>576</v>
      </c>
      <c r="F34" s="24">
        <v>428</v>
      </c>
      <c r="G34" s="24">
        <v>537</v>
      </c>
      <c r="H34" s="24">
        <v>965</v>
      </c>
      <c r="I34" s="21">
        <v>734</v>
      </c>
      <c r="J34" s="20">
        <v>807</v>
      </c>
      <c r="K34" s="22">
        <v>1541</v>
      </c>
    </row>
    <row r="35" spans="2:12" ht="15.75" x14ac:dyDescent="0.25">
      <c r="B35" s="19" t="s">
        <v>11</v>
      </c>
      <c r="C35" s="24">
        <v>1920</v>
      </c>
      <c r="D35" s="24">
        <v>2761</v>
      </c>
      <c r="E35" s="24">
        <v>4681</v>
      </c>
      <c r="F35" s="24">
        <v>3122</v>
      </c>
      <c r="G35" s="24">
        <v>4080</v>
      </c>
      <c r="H35" s="24">
        <v>7202</v>
      </c>
      <c r="I35" s="21">
        <v>5042</v>
      </c>
      <c r="J35" s="20">
        <v>6841</v>
      </c>
      <c r="K35" s="22">
        <v>11883</v>
      </c>
    </row>
    <row r="36" spans="2:12" ht="15.75" x14ac:dyDescent="0.25">
      <c r="B36" s="19" t="s">
        <v>10</v>
      </c>
      <c r="C36" s="24">
        <v>33873</v>
      </c>
      <c r="D36" s="24">
        <v>41827</v>
      </c>
      <c r="E36" s="24">
        <v>75700</v>
      </c>
      <c r="F36" s="24">
        <v>38026</v>
      </c>
      <c r="G36" s="24">
        <v>46140</v>
      </c>
      <c r="H36" s="24">
        <v>84166</v>
      </c>
      <c r="I36" s="21">
        <v>71899</v>
      </c>
      <c r="J36" s="20">
        <v>87967</v>
      </c>
      <c r="K36" s="22">
        <v>159866</v>
      </c>
    </row>
    <row r="37" spans="2:12" ht="15.75" x14ac:dyDescent="0.25">
      <c r="B37" s="19" t="s">
        <v>9</v>
      </c>
      <c r="C37" s="24">
        <v>57635</v>
      </c>
      <c r="D37" s="24">
        <v>69436</v>
      </c>
      <c r="E37" s="24">
        <v>127071</v>
      </c>
      <c r="F37" s="24">
        <v>67004</v>
      </c>
      <c r="G37" s="24">
        <v>83453</v>
      </c>
      <c r="H37" s="24">
        <v>150457</v>
      </c>
      <c r="I37" s="21">
        <v>124639</v>
      </c>
      <c r="J37" s="20">
        <v>152889</v>
      </c>
      <c r="K37" s="22">
        <v>277528</v>
      </c>
    </row>
    <row r="38" spans="2:12" ht="15.75" x14ac:dyDescent="0.25">
      <c r="B38" s="19" t="s">
        <v>8</v>
      </c>
      <c r="C38" s="24">
        <v>48769</v>
      </c>
      <c r="D38" s="24">
        <v>56526</v>
      </c>
      <c r="E38" s="24">
        <v>105295</v>
      </c>
      <c r="F38" s="24">
        <v>53339</v>
      </c>
      <c r="G38" s="24">
        <v>68051</v>
      </c>
      <c r="H38" s="24">
        <v>121390</v>
      </c>
      <c r="I38" s="21">
        <v>102108</v>
      </c>
      <c r="J38" s="20">
        <v>124577</v>
      </c>
      <c r="K38" s="22">
        <v>226685</v>
      </c>
    </row>
    <row r="39" spans="2:12" ht="15.75" x14ac:dyDescent="0.25">
      <c r="B39" s="19" t="s">
        <v>7</v>
      </c>
      <c r="C39" s="24">
        <v>35444</v>
      </c>
      <c r="D39" s="24">
        <v>42317</v>
      </c>
      <c r="E39" s="24">
        <v>77761</v>
      </c>
      <c r="F39" s="24">
        <v>38078</v>
      </c>
      <c r="G39" s="24">
        <v>49417</v>
      </c>
      <c r="H39" s="24">
        <v>87495</v>
      </c>
      <c r="I39" s="21">
        <v>73522</v>
      </c>
      <c r="J39" s="20">
        <v>91734</v>
      </c>
      <c r="K39" s="22">
        <v>165256</v>
      </c>
    </row>
    <row r="40" spans="2:12" ht="15.75" x14ac:dyDescent="0.25">
      <c r="B40" s="19" t="s">
        <v>6</v>
      </c>
      <c r="C40" s="24">
        <v>20556</v>
      </c>
      <c r="D40" s="24">
        <v>31603</v>
      </c>
      <c r="E40" s="24">
        <v>52159</v>
      </c>
      <c r="F40" s="24">
        <v>25066</v>
      </c>
      <c r="G40" s="24">
        <v>36021</v>
      </c>
      <c r="H40" s="24">
        <v>61087</v>
      </c>
      <c r="I40" s="21">
        <v>45622</v>
      </c>
      <c r="J40" s="20">
        <v>67624</v>
      </c>
      <c r="K40" s="22">
        <v>113246</v>
      </c>
    </row>
    <row r="41" spans="2:12" ht="15.75" x14ac:dyDescent="0.25">
      <c r="B41" s="19" t="s">
        <v>5</v>
      </c>
      <c r="C41" s="24">
        <v>8058</v>
      </c>
      <c r="D41" s="24">
        <v>19159</v>
      </c>
      <c r="E41" s="24">
        <v>27217</v>
      </c>
      <c r="F41" s="24">
        <v>11077</v>
      </c>
      <c r="G41" s="24">
        <v>25131</v>
      </c>
      <c r="H41" s="24">
        <v>36208</v>
      </c>
      <c r="I41" s="21">
        <v>19135</v>
      </c>
      <c r="J41" s="20">
        <v>44290</v>
      </c>
      <c r="K41" s="22">
        <v>63425</v>
      </c>
    </row>
    <row r="42" spans="2:12" ht="15.75" x14ac:dyDescent="0.25">
      <c r="B42" s="19" t="s">
        <v>4</v>
      </c>
      <c r="C42" s="24">
        <v>4970</v>
      </c>
      <c r="D42" s="24">
        <v>10169</v>
      </c>
      <c r="E42" s="24">
        <v>15139</v>
      </c>
      <c r="F42" s="24">
        <v>6231</v>
      </c>
      <c r="G42" s="24">
        <v>15351</v>
      </c>
      <c r="H42" s="24">
        <v>21582</v>
      </c>
      <c r="I42" s="21">
        <v>11201</v>
      </c>
      <c r="J42" s="20">
        <v>25520</v>
      </c>
      <c r="K42" s="22">
        <v>36721</v>
      </c>
    </row>
    <row r="43" spans="2:12" ht="15.75" x14ac:dyDescent="0.25">
      <c r="B43" s="19" t="s">
        <v>3</v>
      </c>
      <c r="C43" s="24">
        <v>1551</v>
      </c>
      <c r="D43" s="24">
        <v>6213</v>
      </c>
      <c r="E43" s="24">
        <v>7764</v>
      </c>
      <c r="F43" s="24">
        <v>1436</v>
      </c>
      <c r="G43" s="24">
        <v>9600</v>
      </c>
      <c r="H43" s="24">
        <v>11036</v>
      </c>
      <c r="I43" s="21">
        <v>2987</v>
      </c>
      <c r="J43" s="20">
        <v>15813</v>
      </c>
      <c r="K43" s="22">
        <v>18800</v>
      </c>
    </row>
    <row r="44" spans="2:12" ht="15.75" x14ac:dyDescent="0.25">
      <c r="B44" s="19" t="s">
        <v>2</v>
      </c>
      <c r="C44" s="24">
        <v>49</v>
      </c>
      <c r="D44" s="24">
        <v>1911</v>
      </c>
      <c r="E44" s="24">
        <v>1960</v>
      </c>
      <c r="F44" s="24">
        <v>31</v>
      </c>
      <c r="G44" s="24">
        <v>2335</v>
      </c>
      <c r="H44" s="24">
        <v>2366</v>
      </c>
      <c r="I44" s="21">
        <v>80</v>
      </c>
      <c r="J44" s="20">
        <v>4246</v>
      </c>
      <c r="K44" s="22">
        <v>4326</v>
      </c>
    </row>
    <row r="45" spans="2:12" ht="15.75" x14ac:dyDescent="0.25">
      <c r="B45" s="19" t="s">
        <v>1</v>
      </c>
      <c r="C45" s="24">
        <v>15</v>
      </c>
      <c r="D45" s="24">
        <v>122</v>
      </c>
      <c r="E45" s="24">
        <v>137</v>
      </c>
      <c r="F45" s="24">
        <v>12</v>
      </c>
      <c r="G45" s="24">
        <v>84</v>
      </c>
      <c r="H45" s="24">
        <v>96</v>
      </c>
      <c r="I45" s="21">
        <v>27</v>
      </c>
      <c r="J45" s="20">
        <v>206</v>
      </c>
      <c r="K45" s="22">
        <v>233</v>
      </c>
    </row>
    <row r="46" spans="2:12" ht="15.75" x14ac:dyDescent="0.25">
      <c r="B46" s="19" t="s">
        <v>17</v>
      </c>
      <c r="C46" s="24">
        <v>10</v>
      </c>
      <c r="D46" s="24">
        <v>57</v>
      </c>
      <c r="E46" s="24">
        <v>67</v>
      </c>
      <c r="F46" s="24">
        <v>6</v>
      </c>
      <c r="G46" s="24">
        <v>70</v>
      </c>
      <c r="H46" s="24">
        <v>76</v>
      </c>
      <c r="I46" s="21">
        <v>16</v>
      </c>
      <c r="J46" s="20">
        <v>127</v>
      </c>
      <c r="K46" s="22">
        <v>143</v>
      </c>
      <c r="L46" s="25"/>
    </row>
    <row r="47" spans="2:12" ht="15.75" x14ac:dyDescent="0.25">
      <c r="B47" s="19"/>
      <c r="C47" s="26"/>
      <c r="D47" s="24"/>
      <c r="E47" s="26"/>
      <c r="F47" s="24"/>
      <c r="G47" s="26"/>
      <c r="H47" s="24"/>
      <c r="I47" s="16"/>
      <c r="J47" s="17"/>
      <c r="K47" s="18"/>
      <c r="L47" s="25"/>
    </row>
    <row r="48" spans="2:12" ht="15.75" x14ac:dyDescent="0.25">
      <c r="B48" s="9" t="s">
        <v>16</v>
      </c>
      <c r="C48" s="11">
        <v>544156</v>
      </c>
      <c r="D48" s="11">
        <v>575623</v>
      </c>
      <c r="E48" s="11">
        <v>1119779</v>
      </c>
      <c r="F48" s="11">
        <v>610904</v>
      </c>
      <c r="G48" s="11">
        <v>581093</v>
      </c>
      <c r="H48" s="11">
        <v>1191997</v>
      </c>
      <c r="I48" s="10">
        <v>1155060</v>
      </c>
      <c r="J48" s="11">
        <v>1156716</v>
      </c>
      <c r="K48" s="12">
        <v>2311776</v>
      </c>
    </row>
    <row r="49" spans="2:12" ht="15.75" x14ac:dyDescent="0.25">
      <c r="B49" s="15"/>
      <c r="C49" s="20"/>
      <c r="D49" s="20"/>
      <c r="E49" s="21"/>
      <c r="F49" s="20"/>
      <c r="G49" s="21"/>
      <c r="H49" s="20"/>
      <c r="I49" s="21"/>
      <c r="J49" s="20"/>
      <c r="K49" s="22"/>
    </row>
    <row r="50" spans="2:12" ht="15.75" x14ac:dyDescent="0.25">
      <c r="B50" s="19" t="s">
        <v>15</v>
      </c>
      <c r="C50" s="24">
        <v>89</v>
      </c>
      <c r="D50" s="24">
        <v>201</v>
      </c>
      <c r="E50" s="21">
        <v>290</v>
      </c>
      <c r="F50" s="24">
        <v>4</v>
      </c>
      <c r="G50" s="24">
        <v>7</v>
      </c>
      <c r="H50" s="20">
        <v>11</v>
      </c>
      <c r="I50" s="21">
        <v>93</v>
      </c>
      <c r="J50" s="20">
        <v>208</v>
      </c>
      <c r="K50" s="22">
        <v>301</v>
      </c>
    </row>
    <row r="51" spans="2:12" ht="15.75" x14ac:dyDescent="0.25">
      <c r="B51" s="19" t="s">
        <v>14</v>
      </c>
      <c r="C51" s="24">
        <v>30081</v>
      </c>
      <c r="D51" s="24">
        <v>31046</v>
      </c>
      <c r="E51" s="21">
        <v>61127</v>
      </c>
      <c r="F51" s="24">
        <v>26541</v>
      </c>
      <c r="G51" s="24">
        <v>27254</v>
      </c>
      <c r="H51" s="20">
        <v>53795</v>
      </c>
      <c r="I51" s="21">
        <v>56622</v>
      </c>
      <c r="J51" s="20">
        <v>58300</v>
      </c>
      <c r="K51" s="22">
        <v>114922</v>
      </c>
    </row>
    <row r="52" spans="2:12" ht="15.75" x14ac:dyDescent="0.25">
      <c r="B52" s="19" t="s">
        <v>13</v>
      </c>
      <c r="C52" s="24">
        <v>124309</v>
      </c>
      <c r="D52" s="24">
        <v>128902</v>
      </c>
      <c r="E52" s="21">
        <v>253211</v>
      </c>
      <c r="F52" s="24">
        <v>132109</v>
      </c>
      <c r="G52" s="24">
        <v>132832</v>
      </c>
      <c r="H52" s="20">
        <v>264941</v>
      </c>
      <c r="I52" s="21">
        <v>256418</v>
      </c>
      <c r="J52" s="20">
        <v>261734</v>
      </c>
      <c r="K52" s="22">
        <v>518152</v>
      </c>
    </row>
    <row r="53" spans="2:12" ht="15.75" x14ac:dyDescent="0.25">
      <c r="B53" s="19" t="s">
        <v>12</v>
      </c>
      <c r="C53" s="24">
        <v>131370</v>
      </c>
      <c r="D53" s="24">
        <v>140247</v>
      </c>
      <c r="E53" s="21">
        <v>271617</v>
      </c>
      <c r="F53" s="24">
        <v>140892</v>
      </c>
      <c r="G53" s="24">
        <v>145711</v>
      </c>
      <c r="H53" s="20">
        <v>286603</v>
      </c>
      <c r="I53" s="21">
        <v>272262</v>
      </c>
      <c r="J53" s="20">
        <v>285958</v>
      </c>
      <c r="K53" s="22">
        <v>558220</v>
      </c>
    </row>
    <row r="54" spans="2:12" ht="15.75" x14ac:dyDescent="0.25">
      <c r="B54" s="19" t="s">
        <v>11</v>
      </c>
      <c r="C54" s="24">
        <v>113023</v>
      </c>
      <c r="D54" s="24">
        <v>124748</v>
      </c>
      <c r="E54" s="21">
        <v>237771</v>
      </c>
      <c r="F54" s="24">
        <v>126549</v>
      </c>
      <c r="G54" s="24">
        <v>128243</v>
      </c>
      <c r="H54" s="20">
        <v>254792</v>
      </c>
      <c r="I54" s="21">
        <v>239572</v>
      </c>
      <c r="J54" s="20">
        <v>252991</v>
      </c>
      <c r="K54" s="22">
        <v>492563</v>
      </c>
    </row>
    <row r="55" spans="2:12" ht="15.75" x14ac:dyDescent="0.25">
      <c r="B55" s="19" t="s">
        <v>10</v>
      </c>
      <c r="C55" s="24">
        <v>67345</v>
      </c>
      <c r="D55" s="24">
        <v>68561</v>
      </c>
      <c r="E55" s="21">
        <v>135906</v>
      </c>
      <c r="F55" s="24">
        <v>68303</v>
      </c>
      <c r="G55" s="24">
        <v>58947</v>
      </c>
      <c r="H55" s="20">
        <v>127250</v>
      </c>
      <c r="I55" s="21">
        <v>135648</v>
      </c>
      <c r="J55" s="20">
        <v>127508</v>
      </c>
      <c r="K55" s="22">
        <v>263156</v>
      </c>
    </row>
    <row r="56" spans="2:12" ht="15.75" x14ac:dyDescent="0.25">
      <c r="B56" s="19" t="s">
        <v>9</v>
      </c>
      <c r="C56" s="24">
        <v>34347</v>
      </c>
      <c r="D56" s="24">
        <v>30040</v>
      </c>
      <c r="E56" s="21">
        <v>64387</v>
      </c>
      <c r="F56" s="24">
        <v>43312</v>
      </c>
      <c r="G56" s="24">
        <v>31073</v>
      </c>
      <c r="H56" s="20">
        <v>74385</v>
      </c>
      <c r="I56" s="21">
        <v>77659</v>
      </c>
      <c r="J56" s="20">
        <v>61113</v>
      </c>
      <c r="K56" s="22">
        <v>138772</v>
      </c>
    </row>
    <row r="57" spans="2:12" ht="15.75" x14ac:dyDescent="0.25">
      <c r="B57" s="19" t="s">
        <v>8</v>
      </c>
      <c r="C57" s="24">
        <v>20063</v>
      </c>
      <c r="D57" s="24">
        <v>18641</v>
      </c>
      <c r="E57" s="21">
        <v>38704</v>
      </c>
      <c r="F57" s="24">
        <v>30948</v>
      </c>
      <c r="G57" s="24">
        <v>21326</v>
      </c>
      <c r="H57" s="20">
        <v>52274</v>
      </c>
      <c r="I57" s="21">
        <v>51011</v>
      </c>
      <c r="J57" s="20">
        <v>39967</v>
      </c>
      <c r="K57" s="22">
        <v>90978</v>
      </c>
    </row>
    <row r="58" spans="2:12" ht="15.75" x14ac:dyDescent="0.25">
      <c r="B58" s="19" t="s">
        <v>7</v>
      </c>
      <c r="C58" s="24">
        <v>12861</v>
      </c>
      <c r="D58" s="24">
        <v>13068</v>
      </c>
      <c r="E58" s="21">
        <v>25929</v>
      </c>
      <c r="F58" s="24">
        <v>22610</v>
      </c>
      <c r="G58" s="24">
        <v>14313</v>
      </c>
      <c r="H58" s="20">
        <v>36923</v>
      </c>
      <c r="I58" s="21">
        <v>35471</v>
      </c>
      <c r="J58" s="20">
        <v>27381</v>
      </c>
      <c r="K58" s="22">
        <v>62852</v>
      </c>
    </row>
    <row r="59" spans="2:12" ht="15.75" x14ac:dyDescent="0.25">
      <c r="B59" s="19" t="s">
        <v>6</v>
      </c>
      <c r="C59" s="24">
        <v>8009</v>
      </c>
      <c r="D59" s="24">
        <v>9924</v>
      </c>
      <c r="E59" s="21">
        <v>17933</v>
      </c>
      <c r="F59" s="24">
        <v>13398</v>
      </c>
      <c r="G59" s="24">
        <v>10474</v>
      </c>
      <c r="H59" s="20">
        <v>23872</v>
      </c>
      <c r="I59" s="21">
        <v>21407</v>
      </c>
      <c r="J59" s="20">
        <v>20398</v>
      </c>
      <c r="K59" s="22">
        <v>41805</v>
      </c>
    </row>
    <row r="60" spans="2:12" ht="15.75" x14ac:dyDescent="0.25">
      <c r="B60" s="19" t="s">
        <v>5</v>
      </c>
      <c r="C60" s="24">
        <v>1929</v>
      </c>
      <c r="D60" s="24">
        <v>6659</v>
      </c>
      <c r="E60" s="21">
        <v>8588</v>
      </c>
      <c r="F60" s="24">
        <v>4624</v>
      </c>
      <c r="G60" s="24">
        <v>6261</v>
      </c>
      <c r="H60" s="20">
        <v>10885</v>
      </c>
      <c r="I60" s="21">
        <v>6553</v>
      </c>
      <c r="J60" s="20">
        <v>12920</v>
      </c>
      <c r="K60" s="22">
        <v>19473</v>
      </c>
      <c r="L60" s="13"/>
    </row>
    <row r="61" spans="2:12" ht="15.75" x14ac:dyDescent="0.25">
      <c r="B61" s="19" t="s">
        <v>4</v>
      </c>
      <c r="C61" s="24">
        <v>506</v>
      </c>
      <c r="D61" s="24">
        <v>2240</v>
      </c>
      <c r="E61" s="21">
        <v>2746</v>
      </c>
      <c r="F61" s="24">
        <v>1266</v>
      </c>
      <c r="G61" s="24">
        <v>2908</v>
      </c>
      <c r="H61" s="20">
        <v>4174</v>
      </c>
      <c r="I61" s="21">
        <v>1772</v>
      </c>
      <c r="J61" s="20">
        <v>5148</v>
      </c>
      <c r="K61" s="22">
        <v>6920</v>
      </c>
      <c r="L61" s="13"/>
    </row>
    <row r="62" spans="2:12" ht="15.75" x14ac:dyDescent="0.25">
      <c r="B62" s="19" t="s">
        <v>3</v>
      </c>
      <c r="C62" s="24">
        <v>212</v>
      </c>
      <c r="D62" s="24">
        <v>856</v>
      </c>
      <c r="E62" s="21">
        <v>1068</v>
      </c>
      <c r="F62" s="24">
        <v>334</v>
      </c>
      <c r="G62" s="24">
        <v>1234</v>
      </c>
      <c r="H62" s="20">
        <v>1568</v>
      </c>
      <c r="I62" s="21">
        <v>546</v>
      </c>
      <c r="J62" s="20">
        <v>2090</v>
      </c>
      <c r="K62" s="22">
        <v>2636</v>
      </c>
      <c r="L62" s="13"/>
    </row>
    <row r="63" spans="2:12" ht="15.75" x14ac:dyDescent="0.25">
      <c r="B63" s="19" t="s">
        <v>2</v>
      </c>
      <c r="C63" s="24">
        <v>8</v>
      </c>
      <c r="D63" s="24">
        <v>430</v>
      </c>
      <c r="E63" s="21">
        <v>438</v>
      </c>
      <c r="F63" s="24">
        <v>9</v>
      </c>
      <c r="G63" s="24">
        <v>481</v>
      </c>
      <c r="H63" s="20">
        <v>490</v>
      </c>
      <c r="I63" s="21">
        <v>17</v>
      </c>
      <c r="J63" s="20">
        <v>911</v>
      </c>
      <c r="K63" s="22">
        <v>928</v>
      </c>
      <c r="L63" s="13"/>
    </row>
    <row r="64" spans="2:12" ht="15.75" x14ac:dyDescent="0.25">
      <c r="B64" s="19" t="s">
        <v>1</v>
      </c>
      <c r="C64" s="24">
        <v>3</v>
      </c>
      <c r="D64" s="24">
        <v>46</v>
      </c>
      <c r="E64" s="21">
        <v>49</v>
      </c>
      <c r="F64" s="24">
        <v>2</v>
      </c>
      <c r="G64" s="24">
        <v>23</v>
      </c>
      <c r="H64" s="20">
        <v>25</v>
      </c>
      <c r="I64" s="21">
        <v>5</v>
      </c>
      <c r="J64" s="20">
        <v>69</v>
      </c>
      <c r="K64" s="22">
        <v>74</v>
      </c>
      <c r="L64" s="13"/>
    </row>
    <row r="65" spans="2:14" ht="15.75" x14ac:dyDescent="0.25">
      <c r="B65" s="27" t="s">
        <v>17</v>
      </c>
      <c r="C65" s="28">
        <v>1</v>
      </c>
      <c r="D65" s="28">
        <v>14</v>
      </c>
      <c r="E65" s="29">
        <v>15</v>
      </c>
      <c r="F65" s="28">
        <v>3</v>
      </c>
      <c r="G65" s="28">
        <v>6</v>
      </c>
      <c r="H65" s="30">
        <v>9</v>
      </c>
      <c r="I65" s="29">
        <v>4</v>
      </c>
      <c r="J65" s="30">
        <v>20</v>
      </c>
      <c r="K65" s="31">
        <v>24</v>
      </c>
      <c r="L65" s="25"/>
      <c r="M65" s="25"/>
      <c r="N65" s="25"/>
    </row>
    <row r="66" spans="2:14" x14ac:dyDescent="0.2">
      <c r="B66" s="32" t="s">
        <v>0</v>
      </c>
      <c r="C66" s="3"/>
      <c r="D66" s="3"/>
      <c r="E66" s="3"/>
      <c r="F66" s="3"/>
      <c r="G66" s="3"/>
      <c r="H66" s="3"/>
      <c r="I66" s="3"/>
      <c r="J66" s="3"/>
      <c r="K66" s="3"/>
    </row>
    <row r="67" spans="2:14" x14ac:dyDescent="0.2">
      <c r="E67" s="13"/>
    </row>
  </sheetData>
  <mergeCells count="9">
    <mergeCell ref="B7:B8"/>
    <mergeCell ref="C7:E7"/>
    <mergeCell ref="F7:H7"/>
    <mergeCell ref="I7:K7"/>
    <mergeCell ref="B1:K1"/>
    <mergeCell ref="J2:K2"/>
    <mergeCell ref="B3:K3"/>
    <mergeCell ref="B4:K4"/>
    <mergeCell ref="B5:K5"/>
  </mergeCells>
  <printOptions horizontalCentered="1" verticalCentered="1"/>
  <pageMargins left="0.74803149606299213" right="0.74803149606299213" top="0.38" bottom="0.98425196850393704" header="0" footer="0"/>
  <pageSetup scale="63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ene-21</vt:lpstr>
      <vt:lpstr>feb-21</vt:lpstr>
      <vt:lpstr>mar-21</vt:lpstr>
      <vt:lpstr>dic-19</vt:lpstr>
      <vt:lpstr>ene20</vt:lpstr>
      <vt:lpstr>feb20</vt:lpstr>
      <vt:lpstr>mar20</vt:lpstr>
      <vt:lpstr>'dic-19'!Área_de_impresión</vt:lpstr>
      <vt:lpstr>'ene20'!Área_de_impresión</vt:lpstr>
      <vt:lpstr>'ene-21'!Área_de_impresión</vt:lpstr>
      <vt:lpstr>'feb20'!Área_de_impresión</vt:lpstr>
      <vt:lpstr>'feb-21'!Área_de_impresión</vt:lpstr>
      <vt:lpstr>'mar20'!Área_de_impresión</vt:lpstr>
      <vt:lpstr>'mar-21'!Área_de_impresión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Pineda</dc:creator>
  <cp:lastModifiedBy>Cristian Marcel Menjivar Navarrete</cp:lastModifiedBy>
  <cp:lastPrinted>2014-09-04T17:13:38Z</cp:lastPrinted>
  <dcterms:created xsi:type="dcterms:W3CDTF">2012-04-25T20:44:08Z</dcterms:created>
  <dcterms:modified xsi:type="dcterms:W3CDTF">2021-06-02T16:46:58Z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70fbc1df-7be6-4119-a2de-8a4c3dfb2a85</vt:lpwstr>
  </property>
</Properties>
</file>