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5. Presupuesto actual 2024\"/>
    </mc:Choice>
  </mc:AlternateContent>
  <bookViews>
    <workbookView xWindow="-120" yWindow="-120" windowWidth="20730" windowHeight="11160" activeTab="2"/>
  </bookViews>
  <sheets>
    <sheet name="enero 2024" sheetId="24" r:id="rId1"/>
    <sheet name="febrero 2024" sheetId="25" r:id="rId2"/>
    <sheet name="marzo 2024" sheetId="26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6" l="1"/>
  <c r="E37" i="26"/>
  <c r="G24" i="26"/>
  <c r="G10" i="26"/>
  <c r="E39" i="25" l="1"/>
  <c r="G24" i="25"/>
  <c r="G10" i="25"/>
  <c r="E39" i="24" l="1"/>
  <c r="G24" i="24"/>
  <c r="G10" i="24"/>
</calcChain>
</file>

<file path=xl/sharedStrings.xml><?xml version="1.0" encoding="utf-8"?>
<sst xmlns="http://schemas.openxmlformats.org/spreadsheetml/2006/main" count="201" uniqueCount="42">
  <si>
    <t>MONTO</t>
  </si>
  <si>
    <t>ACREEDOR</t>
  </si>
  <si>
    <t>INTERÉS</t>
  </si>
  <si>
    <t>PLAZO</t>
  </si>
  <si>
    <t>CUOTA MENSUAL</t>
  </si>
  <si>
    <t>SALDO ACTUAL</t>
  </si>
  <si>
    <t>SALDO EN MORA</t>
  </si>
  <si>
    <t>DESTINO</t>
  </si>
  <si>
    <t>CAJA DE CREDITO SAN SEBASTIAN</t>
  </si>
  <si>
    <t>15 AÑOS</t>
  </si>
  <si>
    <t>PROYECTOS</t>
  </si>
  <si>
    <t>CAJA DE CRÈDITO DE ILOBASCO</t>
  </si>
  <si>
    <t xml:space="preserve">PROYECTOS </t>
  </si>
  <si>
    <t>CAJA DE CREDITO SAN PEDRO NONUALCO</t>
  </si>
  <si>
    <t>CAJA DE CRÈDITO DE CIUDAD ARCE</t>
  </si>
  <si>
    <t>CAJA DE CREDITO DE CHALATENANGO</t>
  </si>
  <si>
    <t>CAJA DE CRÈDITO DE  AHUACHAPAN</t>
  </si>
  <si>
    <t>CAJA DE CREDITO DE SAN PEDRO NONUALCO</t>
  </si>
  <si>
    <t xml:space="preserve">15 AÑOS </t>
  </si>
  <si>
    <t>DEUDA CON PROVEEDORES EN TESORERIA MUNICIPAL</t>
  </si>
  <si>
    <t>En dolares de Estados Unidos de America</t>
  </si>
  <si>
    <t>FONDO</t>
  </si>
  <si>
    <t xml:space="preserve">DEUDA  TOTAL </t>
  </si>
  <si>
    <t xml:space="preserve">CAJA DE CRÈDITO DE SAN JUAN OPICO </t>
  </si>
  <si>
    <t xml:space="preserve">CAJA DE CRÈDITO DE IZALCO </t>
  </si>
  <si>
    <t>CAJA DE CRÈDITO DE LA LIBERTAD</t>
  </si>
  <si>
    <t xml:space="preserve">CAJA DE CRÈDITO DE ACAJUTLA </t>
  </si>
  <si>
    <t xml:space="preserve">CAJA DE CRÈDITO DE NUEVA CONCEPCION </t>
  </si>
  <si>
    <t xml:space="preserve">PARQUE RECREATIVO </t>
  </si>
  <si>
    <t>N°</t>
  </si>
  <si>
    <t>ALCALDIA MUNICIPAL DE SAN PABLO TACACHICO</t>
  </si>
  <si>
    <t xml:space="preserve">FONDOS PROPIOS </t>
  </si>
  <si>
    <t>FODES 1.5%</t>
  </si>
  <si>
    <t>TOTAL</t>
  </si>
  <si>
    <t>SALDOS AL 31-01-2024</t>
  </si>
  <si>
    <t>DEUDA MUNICIPAL  AL 31 DE ENERO  DE 2024</t>
  </si>
  <si>
    <t>SALDOS AL 29-02-2024</t>
  </si>
  <si>
    <t>DEUDA MUNICIPAL  AL 29 DE FEBRERO  DE 2024</t>
  </si>
  <si>
    <t>DEUDA MUNICIPAL  AL 29  DE FEBRERO  DE 2024</t>
  </si>
  <si>
    <t>DEUDA MUNICIPAL  AL 31 DE MARZO  DE 2024</t>
  </si>
  <si>
    <t>SALDOS AL 31-03-2024</t>
  </si>
  <si>
    <t xml:space="preserve">FONDO DE APOYO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</si>
</sst>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44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" xfId="1" applyNumberFormat="1" applyFont="1" applyFill="1" applyBorder="1" applyAlignment="1" applyProtection="1">
      <alignment horizontal="left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left" vertical="center" wrapText="1"/>
      <protection locked="0"/>
    </xf>
    <xf numFmtId="9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9" fontId="4" fillId="0" borderId="0" xfId="2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Font="1" applyAlignment="1">
      <alignment wrapText="1"/>
    </xf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left" vertical="center" wrapText="1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0" fillId="0" borderId="4" xfId="1" applyFont="1" applyBorder="1" applyAlignment="1">
      <alignment horizontal="left" vertical="center" wrapText="1"/>
    </xf>
    <xf numFmtId="44" fontId="2" fillId="0" borderId="1" xfId="1" applyFont="1" applyBorder="1" applyAlignment="1">
      <alignment horizontal="left" vertical="center"/>
    </xf>
    <xf numFmtId="44" fontId="0" fillId="0" borderId="5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FD1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CACHICO\Desktop\TESORERIA%20A&#209;O%202024\CUENTAS%20POR%20PAGAR%20A&#209;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MEDIO AMBIENTE 2"/>
      <sheetName val="INFORME MEDIO AMBIENTE 1"/>
      <sheetName val=" DEUDA INTERNA 2020"/>
      <sheetName val="ANEXO 1"/>
      <sheetName val="ANEXO 2"/>
      <sheetName val="ANDA"/>
      <sheetName val="QUEDAN"/>
      <sheetName val="INVENTARIO PARQUE RECREATIVO "/>
      <sheetName val="Hoja4"/>
      <sheetName val="INDEMNIZACIONES 2023"/>
      <sheetName val="Hoja1"/>
      <sheetName val="Hoja2"/>
      <sheetName val="Hoja3"/>
      <sheetName val="PROGRAM PAGOS MAYO 2021"/>
      <sheetName val="PROVEEDORES"/>
      <sheetName val="CTAS. POR PAGAR.F.P."/>
      <sheetName val="PROYECTOS "/>
      <sheetName val="CTAS POR PAGAR LIBRE DIS 1.5%"/>
      <sheetName val="CTAS. POR PAGAR.PAR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34">
          <cell r="D34">
            <v>106411.54000000001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1"/>
  <sheetViews>
    <sheetView workbookViewId="0">
      <selection activeCell="C16" sqref="C16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34" t="s">
        <v>35</v>
      </c>
      <c r="B1" s="35"/>
      <c r="C1" s="35"/>
      <c r="D1" s="35"/>
      <c r="E1" s="35"/>
      <c r="F1" s="35"/>
      <c r="G1" s="35"/>
      <c r="H1" s="35"/>
      <c r="I1" s="36"/>
    </row>
    <row r="2" spans="1:9" ht="30" x14ac:dyDescent="0.25">
      <c r="A2" s="28" t="s">
        <v>29</v>
      </c>
      <c r="B2" s="29" t="s">
        <v>0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6">
        <v>327419.46999999997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6">
        <v>261561.92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6">
        <v>129849.99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6">
        <v>129844.93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6">
        <v>449394.11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6">
        <v>182370.86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6">
        <v>183370.86</v>
      </c>
      <c r="H9" s="5">
        <v>0</v>
      </c>
      <c r="I9" s="4" t="s">
        <v>10</v>
      </c>
    </row>
    <row r="10" spans="1:9" ht="23.25" customHeight="1" x14ac:dyDescent="0.25">
      <c r="A10" s="40" t="s">
        <v>33</v>
      </c>
      <c r="B10" s="41"/>
      <c r="C10" s="41"/>
      <c r="D10" s="41"/>
      <c r="E10" s="42"/>
      <c r="F10" s="5"/>
      <c r="G10" s="5">
        <f>SUM(G3:G9)</f>
        <v>1663812.1399999997</v>
      </c>
      <c r="H10" s="5"/>
      <c r="I10" s="4"/>
    </row>
    <row r="11" spans="1:9" x14ac:dyDescent="0.25">
      <c r="A11" s="20"/>
      <c r="B11" s="16"/>
      <c r="C11" s="19"/>
      <c r="D11" s="13"/>
      <c r="E11" s="14"/>
      <c r="F11" s="15"/>
      <c r="G11" s="15"/>
      <c r="H11" s="15"/>
      <c r="I11" s="14"/>
    </row>
    <row r="12" spans="1:9" x14ac:dyDescent="0.25">
      <c r="A12" s="20"/>
      <c r="B12" s="16"/>
      <c r="C12" s="19"/>
      <c r="D12" s="13"/>
      <c r="E12" s="14"/>
      <c r="F12" s="15"/>
      <c r="G12" s="15"/>
      <c r="H12" s="15"/>
      <c r="I12" s="14"/>
    </row>
    <row r="13" spans="1:9" x14ac:dyDescent="0.25">
      <c r="A13" s="20"/>
      <c r="B13" s="16"/>
      <c r="C13" s="19"/>
      <c r="D13" s="13"/>
      <c r="E13" s="14"/>
      <c r="F13" s="15"/>
      <c r="G13" s="15"/>
      <c r="H13" s="15"/>
      <c r="I13" s="14"/>
    </row>
    <row r="14" spans="1:9" x14ac:dyDescent="0.25">
      <c r="A14" s="20"/>
      <c r="B14" s="16"/>
      <c r="C14" s="19"/>
      <c r="D14" s="13"/>
      <c r="E14" s="14"/>
      <c r="F14" s="15"/>
      <c r="G14" s="15"/>
      <c r="H14" s="15"/>
      <c r="I14" s="14"/>
    </row>
    <row r="15" spans="1:9" x14ac:dyDescent="0.25">
      <c r="A15" s="20"/>
      <c r="B15" s="16"/>
      <c r="C15" s="19"/>
      <c r="D15" s="13"/>
      <c r="E15" s="14"/>
      <c r="F15" s="15"/>
      <c r="G15" s="15"/>
      <c r="H15" s="15"/>
      <c r="I15" s="14"/>
    </row>
    <row r="16" spans="1:9" x14ac:dyDescent="0.25">
      <c r="A16" s="20"/>
      <c r="B16" s="16"/>
      <c r="C16" s="19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34" t="s">
        <v>35</v>
      </c>
      <c r="B17" s="35"/>
      <c r="C17" s="35"/>
      <c r="D17" s="35"/>
      <c r="E17" s="35"/>
      <c r="F17" s="35"/>
      <c r="G17" s="35"/>
      <c r="H17" s="35"/>
      <c r="I17" s="36"/>
    </row>
    <row r="18" spans="1:9" ht="30" x14ac:dyDescent="0.25">
      <c r="A18" s="28" t="s">
        <v>29</v>
      </c>
      <c r="B18" s="28" t="s">
        <v>0</v>
      </c>
      <c r="C18" s="29" t="s">
        <v>1</v>
      </c>
      <c r="D18" s="29" t="s">
        <v>2</v>
      </c>
      <c r="E18" s="29" t="s">
        <v>3</v>
      </c>
      <c r="F18" s="29" t="s">
        <v>4</v>
      </c>
      <c r="G18" s="29" t="s">
        <v>5</v>
      </c>
      <c r="H18" s="29" t="s">
        <v>6</v>
      </c>
      <c r="I18" s="29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6">
        <v>258211.32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6">
        <v>128695.37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6">
        <v>172536.23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6">
        <v>257274.31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6">
        <v>343036.15999999997</v>
      </c>
      <c r="H23" s="5">
        <v>0</v>
      </c>
      <c r="I23" s="9" t="s">
        <v>10</v>
      </c>
    </row>
    <row r="24" spans="1:9" x14ac:dyDescent="0.25">
      <c r="A24" s="40" t="s">
        <v>33</v>
      </c>
      <c r="B24" s="41"/>
      <c r="C24" s="41"/>
      <c r="D24" s="41"/>
      <c r="E24" s="42"/>
      <c r="F24" s="26"/>
      <c r="G24" s="27">
        <f>SUM(G19:G23)</f>
        <v>1159753.3899999999</v>
      </c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16"/>
      <c r="C28" s="21"/>
      <c r="D28" s="21"/>
      <c r="E28" s="21"/>
      <c r="F28" s="22"/>
      <c r="G28" s="15"/>
      <c r="H28" s="22"/>
      <c r="I28" s="21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ht="20.100000000000001" customHeight="1" x14ac:dyDescent="0.25">
      <c r="A31" s="20"/>
      <c r="B31" s="20"/>
      <c r="C31" s="37" t="s">
        <v>30</v>
      </c>
      <c r="D31" s="37"/>
      <c r="E31" s="37"/>
      <c r="F31" s="37"/>
      <c r="G31" s="37"/>
      <c r="H31" s="20"/>
      <c r="I31" s="20"/>
    </row>
    <row r="32" spans="1:9" ht="20.100000000000001" customHeight="1" x14ac:dyDescent="0.25">
      <c r="A32" s="20"/>
      <c r="B32" s="20"/>
      <c r="C32" s="38" t="s">
        <v>19</v>
      </c>
      <c r="D32" s="38"/>
      <c r="E32" s="38"/>
      <c r="F32" s="38"/>
      <c r="G32" s="38"/>
      <c r="H32" s="20"/>
      <c r="I32" s="20"/>
    </row>
    <row r="33" spans="1:9" ht="20.100000000000001" customHeight="1" x14ac:dyDescent="0.25">
      <c r="A33" s="20"/>
      <c r="B33" s="20"/>
      <c r="C33" s="39" t="s">
        <v>20</v>
      </c>
      <c r="D33" s="39"/>
      <c r="E33" s="39"/>
      <c r="F33" s="39"/>
      <c r="G33" s="39"/>
      <c r="H33" s="20"/>
      <c r="I33" s="20"/>
    </row>
    <row r="34" spans="1:9" ht="20.100000000000001" customHeight="1" x14ac:dyDescent="0.25">
      <c r="A34" s="20"/>
      <c r="B34" s="20"/>
      <c r="C34" s="31" t="s">
        <v>34</v>
      </c>
      <c r="D34" s="32"/>
      <c r="E34" s="32"/>
      <c r="F34" s="32"/>
      <c r="G34" s="33"/>
      <c r="H34" s="20"/>
      <c r="I34" s="20"/>
    </row>
    <row r="35" spans="1:9" ht="20.100000000000001" customHeight="1" x14ac:dyDescent="0.25">
      <c r="A35" s="20"/>
      <c r="B35" s="20"/>
      <c r="C35" s="39" t="s">
        <v>21</v>
      </c>
      <c r="D35" s="39"/>
      <c r="E35" s="39" t="s">
        <v>0</v>
      </c>
      <c r="F35" s="39"/>
      <c r="G35" s="39"/>
      <c r="H35" s="20"/>
      <c r="I35" s="20"/>
    </row>
    <row r="36" spans="1:9" ht="20.100000000000001" customHeight="1" x14ac:dyDescent="0.25">
      <c r="A36" s="20"/>
      <c r="B36" s="20"/>
      <c r="C36" s="48" t="s">
        <v>32</v>
      </c>
      <c r="D36" s="48"/>
      <c r="E36" s="44">
        <v>78370.78</v>
      </c>
      <c r="F36" s="44"/>
      <c r="G36" s="45"/>
      <c r="H36" s="20"/>
      <c r="I36" s="20"/>
    </row>
    <row r="37" spans="1:9" ht="20.100000000000001" customHeight="1" x14ac:dyDescent="0.25">
      <c r="A37" s="20"/>
      <c r="B37" s="20"/>
      <c r="C37" s="43" t="s">
        <v>31</v>
      </c>
      <c r="D37" s="43"/>
      <c r="E37" s="44">
        <v>99867.090000000011</v>
      </c>
      <c r="F37" s="44"/>
      <c r="G37" s="45"/>
      <c r="H37" s="20"/>
      <c r="I37" s="20"/>
    </row>
    <row r="38" spans="1:9" ht="20.100000000000001" customHeight="1" x14ac:dyDescent="0.25">
      <c r="A38" s="20"/>
      <c r="B38" s="20"/>
      <c r="C38" s="43" t="s">
        <v>28</v>
      </c>
      <c r="D38" s="43"/>
      <c r="E38" s="44">
        <v>72085.27</v>
      </c>
      <c r="F38" s="44"/>
      <c r="G38" s="45"/>
      <c r="H38" s="20"/>
      <c r="I38" s="20"/>
    </row>
    <row r="39" spans="1:9" ht="20.100000000000001" customHeight="1" x14ac:dyDescent="0.25">
      <c r="A39" s="20"/>
      <c r="B39" s="20"/>
      <c r="C39" s="46" t="s">
        <v>22</v>
      </c>
      <c r="D39" s="46"/>
      <c r="E39" s="47">
        <f>E36+E37+E38</f>
        <v>250323.14</v>
      </c>
      <c r="F39" s="47"/>
      <c r="G39" s="47"/>
      <c r="H39" s="20"/>
      <c r="I39" s="20"/>
    </row>
    <row r="40" spans="1:9" x14ac:dyDescent="0.25">
      <c r="A40" s="18"/>
      <c r="B40" s="18"/>
      <c r="C40" s="25"/>
      <c r="D40" s="25"/>
      <c r="E40" s="25"/>
      <c r="F40" s="25"/>
      <c r="G40" s="25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8"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  <mergeCell ref="C34:G34"/>
    <mergeCell ref="A1:I1"/>
    <mergeCell ref="A17:I17"/>
    <mergeCell ref="C31:G31"/>
    <mergeCell ref="C32:G32"/>
    <mergeCell ref="C33:G33"/>
    <mergeCell ref="A10:E10"/>
    <mergeCell ref="A24:E24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1"/>
  <sheetViews>
    <sheetView workbookViewId="0">
      <selection activeCell="J15" sqref="J15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6"/>
    </row>
    <row r="2" spans="1:9" ht="30" x14ac:dyDescent="0.25">
      <c r="A2" s="28" t="s">
        <v>29</v>
      </c>
      <c r="B2" s="29" t="s">
        <v>0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6">
        <v>324775.03000000003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6">
        <v>259440.49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6">
        <v>128774.61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6">
        <v>128769.49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6">
        <v>445678.2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6">
        <v>181039.98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6">
        <v>181164.25</v>
      </c>
      <c r="H9" s="5">
        <v>0</v>
      </c>
      <c r="I9" s="4" t="s">
        <v>10</v>
      </c>
    </row>
    <row r="10" spans="1:9" x14ac:dyDescent="0.25">
      <c r="A10" s="20"/>
      <c r="B10" s="16"/>
      <c r="C10" s="19"/>
      <c r="D10" s="13"/>
      <c r="E10" s="14"/>
      <c r="F10" s="15"/>
      <c r="G10" s="15">
        <f>SUM(G3:G9)</f>
        <v>1649642.05</v>
      </c>
      <c r="H10" s="15"/>
      <c r="I10" s="14"/>
    </row>
    <row r="11" spans="1:9" x14ac:dyDescent="0.25">
      <c r="A11" s="20"/>
      <c r="B11" s="16"/>
      <c r="C11" s="19"/>
      <c r="D11" s="13"/>
      <c r="E11" s="14"/>
      <c r="F11" s="15"/>
      <c r="G11" s="15"/>
      <c r="H11" s="15"/>
      <c r="I11" s="14"/>
    </row>
    <row r="12" spans="1:9" x14ac:dyDescent="0.25">
      <c r="A12" s="20"/>
      <c r="B12" s="16"/>
      <c r="C12" s="19"/>
      <c r="D12" s="13"/>
      <c r="E12" s="14"/>
      <c r="F12" s="15"/>
      <c r="G12" s="15"/>
      <c r="H12" s="15"/>
      <c r="I12" s="14"/>
    </row>
    <row r="13" spans="1:9" x14ac:dyDescent="0.25">
      <c r="A13" s="20"/>
      <c r="B13" s="16"/>
      <c r="C13" s="19"/>
      <c r="D13" s="13"/>
      <c r="E13" s="14"/>
      <c r="F13" s="15"/>
      <c r="G13" s="15"/>
      <c r="H13" s="15"/>
      <c r="I13" s="14"/>
    </row>
    <row r="14" spans="1:9" x14ac:dyDescent="0.25">
      <c r="A14" s="20"/>
      <c r="B14" s="16"/>
      <c r="C14" s="19"/>
      <c r="D14" s="13"/>
      <c r="E14" s="14"/>
      <c r="F14" s="15"/>
      <c r="G14" s="15"/>
      <c r="H14" s="15"/>
      <c r="I14" s="14"/>
    </row>
    <row r="15" spans="1:9" x14ac:dyDescent="0.25">
      <c r="A15" s="20"/>
      <c r="B15" s="16"/>
      <c r="C15" s="19"/>
      <c r="D15" s="13"/>
      <c r="E15" s="14"/>
      <c r="F15" s="15"/>
      <c r="G15" s="15"/>
      <c r="H15" s="15"/>
      <c r="I15" s="14"/>
    </row>
    <row r="16" spans="1:9" x14ac:dyDescent="0.25">
      <c r="A16" s="20"/>
      <c r="B16" s="16"/>
      <c r="C16" s="19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34" t="s">
        <v>37</v>
      </c>
      <c r="B17" s="35"/>
      <c r="C17" s="35"/>
      <c r="D17" s="35"/>
      <c r="E17" s="35"/>
      <c r="F17" s="35"/>
      <c r="G17" s="35"/>
      <c r="H17" s="35"/>
      <c r="I17" s="36"/>
    </row>
    <row r="18" spans="1:9" ht="30" x14ac:dyDescent="0.25">
      <c r="A18" s="28" t="s">
        <v>29</v>
      </c>
      <c r="B18" s="28" t="s">
        <v>0</v>
      </c>
      <c r="C18" s="29" t="s">
        <v>1</v>
      </c>
      <c r="D18" s="29" t="s">
        <v>2</v>
      </c>
      <c r="E18" s="29" t="s">
        <v>3</v>
      </c>
      <c r="F18" s="29" t="s">
        <v>4</v>
      </c>
      <c r="G18" s="29" t="s">
        <v>5</v>
      </c>
      <c r="H18" s="29" t="s">
        <v>6</v>
      </c>
      <c r="I18" s="29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11">
        <v>257191.51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6">
        <v>128181.81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6">
        <v>171859.87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6">
        <v>256246.16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6">
        <v>341665.34</v>
      </c>
      <c r="H23" s="5">
        <v>0</v>
      </c>
      <c r="I23" s="9" t="s">
        <v>10</v>
      </c>
    </row>
    <row r="24" spans="1:9" x14ac:dyDescent="0.25">
      <c r="A24" s="20"/>
      <c r="B24" s="20"/>
      <c r="C24" s="20"/>
      <c r="D24" s="20"/>
      <c r="E24" s="20"/>
      <c r="F24" s="23"/>
      <c r="G24" s="24">
        <f>SUM(G19:G23)</f>
        <v>1155144.69</v>
      </c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16"/>
      <c r="C28" s="21"/>
      <c r="D28" s="21"/>
      <c r="E28" s="21"/>
      <c r="F28" s="22"/>
      <c r="G28" s="15"/>
      <c r="H28" s="22"/>
      <c r="I28" s="21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ht="20.100000000000001" customHeight="1" x14ac:dyDescent="0.25">
      <c r="A31" s="20"/>
      <c r="B31" s="20"/>
      <c r="C31" s="37" t="s">
        <v>30</v>
      </c>
      <c r="D31" s="37"/>
      <c r="E31" s="37"/>
      <c r="F31" s="37"/>
      <c r="G31" s="37"/>
      <c r="H31" s="20"/>
      <c r="I31" s="20"/>
    </row>
    <row r="32" spans="1:9" ht="20.100000000000001" customHeight="1" x14ac:dyDescent="0.25">
      <c r="A32" s="20"/>
      <c r="B32" s="20"/>
      <c r="C32" s="38" t="s">
        <v>19</v>
      </c>
      <c r="D32" s="38"/>
      <c r="E32" s="38"/>
      <c r="F32" s="38"/>
      <c r="G32" s="38"/>
      <c r="H32" s="20"/>
      <c r="I32" s="20"/>
    </row>
    <row r="33" spans="1:9" ht="20.100000000000001" customHeight="1" x14ac:dyDescent="0.25">
      <c r="A33" s="20"/>
      <c r="B33" s="20"/>
      <c r="C33" s="39" t="s">
        <v>20</v>
      </c>
      <c r="D33" s="39"/>
      <c r="E33" s="39"/>
      <c r="F33" s="39"/>
      <c r="G33" s="39"/>
      <c r="H33" s="20"/>
      <c r="I33" s="20"/>
    </row>
    <row r="34" spans="1:9" ht="20.100000000000001" customHeight="1" x14ac:dyDescent="0.25">
      <c r="A34" s="20"/>
      <c r="B34" s="20"/>
      <c r="C34" s="31" t="s">
        <v>36</v>
      </c>
      <c r="D34" s="32"/>
      <c r="E34" s="32"/>
      <c r="F34" s="32"/>
      <c r="G34" s="33"/>
      <c r="H34" s="20"/>
      <c r="I34" s="20"/>
    </row>
    <row r="35" spans="1:9" ht="20.100000000000001" customHeight="1" x14ac:dyDescent="0.25">
      <c r="A35" s="20"/>
      <c r="B35" s="20"/>
      <c r="C35" s="39" t="s">
        <v>21</v>
      </c>
      <c r="D35" s="39"/>
      <c r="E35" s="39" t="s">
        <v>0</v>
      </c>
      <c r="F35" s="39"/>
      <c r="G35" s="39"/>
      <c r="H35" s="20"/>
      <c r="I35" s="20"/>
    </row>
    <row r="36" spans="1:9" ht="20.100000000000001" customHeight="1" x14ac:dyDescent="0.25">
      <c r="A36" s="20"/>
      <c r="B36" s="20"/>
      <c r="C36" s="48" t="s">
        <v>32</v>
      </c>
      <c r="D36" s="48"/>
      <c r="E36" s="44">
        <v>78370.78</v>
      </c>
      <c r="F36" s="44"/>
      <c r="G36" s="45"/>
      <c r="H36" s="20"/>
      <c r="I36" s="20"/>
    </row>
    <row r="37" spans="1:9" ht="20.100000000000001" customHeight="1" x14ac:dyDescent="0.25">
      <c r="A37" s="20"/>
      <c r="B37" s="20"/>
      <c r="C37" s="43" t="s">
        <v>31</v>
      </c>
      <c r="D37" s="43"/>
      <c r="E37" s="44">
        <v>110429.02000000002</v>
      </c>
      <c r="F37" s="44"/>
      <c r="G37" s="45"/>
      <c r="H37" s="20"/>
      <c r="I37" s="20"/>
    </row>
    <row r="38" spans="1:9" ht="20.100000000000001" customHeight="1" x14ac:dyDescent="0.25">
      <c r="A38" s="20"/>
      <c r="B38" s="20"/>
      <c r="C38" s="43" t="s">
        <v>28</v>
      </c>
      <c r="D38" s="43"/>
      <c r="E38" s="44">
        <v>72085.27</v>
      </c>
      <c r="F38" s="44"/>
      <c r="G38" s="45"/>
      <c r="H38" s="20"/>
      <c r="I38" s="20"/>
    </row>
    <row r="39" spans="1:9" ht="20.100000000000001" customHeight="1" x14ac:dyDescent="0.25">
      <c r="A39" s="20"/>
      <c r="B39" s="20"/>
      <c r="C39" s="46" t="s">
        <v>22</v>
      </c>
      <c r="D39" s="46"/>
      <c r="E39" s="47">
        <f>E36+E37+E38</f>
        <v>260885.07</v>
      </c>
      <c r="F39" s="47"/>
      <c r="G39" s="47"/>
      <c r="H39" s="20"/>
      <c r="I39" s="20"/>
    </row>
    <row r="40" spans="1:9" x14ac:dyDescent="0.25">
      <c r="A40" s="18"/>
      <c r="B40" s="18"/>
      <c r="C40" s="25"/>
      <c r="D40" s="25"/>
      <c r="E40" s="25"/>
      <c r="F40" s="25"/>
      <c r="G40" s="25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mergeCells count="16">
    <mergeCell ref="C38:D38"/>
    <mergeCell ref="E38:G38"/>
    <mergeCell ref="C39:D39"/>
    <mergeCell ref="E39:G39"/>
    <mergeCell ref="C35:D35"/>
    <mergeCell ref="E35:G35"/>
    <mergeCell ref="C36:D36"/>
    <mergeCell ref="E36:G36"/>
    <mergeCell ref="C37:D37"/>
    <mergeCell ref="E37:G37"/>
    <mergeCell ref="C34:G34"/>
    <mergeCell ref="A1:I1"/>
    <mergeCell ref="A17:I17"/>
    <mergeCell ref="C31:G31"/>
    <mergeCell ref="C32:G32"/>
    <mergeCell ref="C33:G33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2"/>
  <sheetViews>
    <sheetView tabSelected="1" workbookViewId="0">
      <selection activeCell="K2" sqref="K2"/>
    </sheetView>
  </sheetViews>
  <sheetFormatPr baseColWidth="10" defaultRowHeight="15" x14ac:dyDescent="0.25"/>
  <cols>
    <col min="1" max="1" width="4.140625" customWidth="1"/>
    <col min="2" max="2" width="13.28515625" customWidth="1"/>
    <col min="3" max="3" width="36" customWidth="1"/>
    <col min="7" max="7" width="13.85546875" customWidth="1"/>
  </cols>
  <sheetData>
    <row r="1" spans="1:9" ht="20.100000000000001" customHeight="1" x14ac:dyDescent="0.25">
      <c r="A1" s="34" t="s">
        <v>39</v>
      </c>
      <c r="B1" s="35"/>
      <c r="C1" s="35"/>
      <c r="D1" s="35"/>
      <c r="E1" s="35"/>
      <c r="F1" s="35"/>
      <c r="G1" s="35"/>
      <c r="H1" s="35"/>
      <c r="I1" s="36"/>
    </row>
    <row r="2" spans="1:9" ht="30" x14ac:dyDescent="0.25">
      <c r="A2" s="28" t="s">
        <v>29</v>
      </c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</row>
    <row r="3" spans="1:9" ht="20.100000000000001" customHeight="1" x14ac:dyDescent="0.25">
      <c r="A3" s="12">
        <v>1</v>
      </c>
      <c r="B3" s="1">
        <v>500000</v>
      </c>
      <c r="C3" s="2" t="s">
        <v>8</v>
      </c>
      <c r="D3" s="3">
        <v>0.11</v>
      </c>
      <c r="E3" s="4" t="s">
        <v>9</v>
      </c>
      <c r="F3" s="5">
        <v>5694.98</v>
      </c>
      <c r="G3" s="6">
        <v>321910.74</v>
      </c>
      <c r="H3" s="5">
        <v>0</v>
      </c>
      <c r="I3" s="4" t="s">
        <v>10</v>
      </c>
    </row>
    <row r="4" spans="1:9" ht="20.100000000000001" customHeight="1" x14ac:dyDescent="0.25">
      <c r="A4" s="12">
        <v>2</v>
      </c>
      <c r="B4" s="1">
        <v>400000</v>
      </c>
      <c r="C4" s="2" t="s">
        <v>11</v>
      </c>
      <c r="D4" s="3">
        <v>0.11</v>
      </c>
      <c r="E4" s="4" t="s">
        <v>9</v>
      </c>
      <c r="F4" s="5">
        <v>4558.3900000000003</v>
      </c>
      <c r="G4" s="6">
        <v>257143.34</v>
      </c>
      <c r="H4" s="5">
        <v>0</v>
      </c>
      <c r="I4" s="4" t="s">
        <v>12</v>
      </c>
    </row>
    <row r="5" spans="1:9" ht="20.100000000000001" customHeight="1" x14ac:dyDescent="0.25">
      <c r="A5" s="12">
        <v>3</v>
      </c>
      <c r="B5" s="1">
        <v>200000</v>
      </c>
      <c r="C5" s="2" t="s">
        <v>13</v>
      </c>
      <c r="D5" s="3">
        <v>0.11</v>
      </c>
      <c r="E5" s="4" t="s">
        <v>9</v>
      </c>
      <c r="F5" s="5">
        <v>2285.19</v>
      </c>
      <c r="G5" s="6">
        <v>127611.8</v>
      </c>
      <c r="H5" s="5">
        <v>0</v>
      </c>
      <c r="I5" s="4" t="s">
        <v>10</v>
      </c>
    </row>
    <row r="6" spans="1:9" ht="20.100000000000001" customHeight="1" x14ac:dyDescent="0.25">
      <c r="A6" s="12">
        <v>4</v>
      </c>
      <c r="B6" s="1">
        <v>200000</v>
      </c>
      <c r="C6" s="2" t="s">
        <v>14</v>
      </c>
      <c r="D6" s="3">
        <v>0.11</v>
      </c>
      <c r="E6" s="4" t="s">
        <v>9</v>
      </c>
      <c r="F6" s="5">
        <v>2285.25</v>
      </c>
      <c r="G6" s="6">
        <v>127606.64</v>
      </c>
      <c r="H6" s="5">
        <v>0</v>
      </c>
      <c r="I6" s="4" t="s">
        <v>10</v>
      </c>
    </row>
    <row r="7" spans="1:9" ht="20.100000000000001" customHeight="1" x14ac:dyDescent="0.25">
      <c r="A7" s="12">
        <v>5</v>
      </c>
      <c r="B7" s="1">
        <v>700000</v>
      </c>
      <c r="C7" s="7" t="s">
        <v>15</v>
      </c>
      <c r="D7" s="8">
        <v>0.1</v>
      </c>
      <c r="E7" s="9" t="s">
        <v>9</v>
      </c>
      <c r="F7" s="6">
        <v>7522.25</v>
      </c>
      <c r="G7" s="6">
        <v>441687.28</v>
      </c>
      <c r="H7" s="5">
        <v>0</v>
      </c>
      <c r="I7" s="4" t="s">
        <v>10</v>
      </c>
    </row>
    <row r="8" spans="1:9" ht="20.100000000000001" customHeight="1" x14ac:dyDescent="0.25">
      <c r="A8" s="12">
        <v>6</v>
      </c>
      <c r="B8" s="1">
        <v>250000</v>
      </c>
      <c r="C8" s="2" t="s">
        <v>16</v>
      </c>
      <c r="D8" s="3">
        <v>0.12</v>
      </c>
      <c r="E8" s="4" t="s">
        <v>9</v>
      </c>
      <c r="F8" s="5">
        <v>3000.42</v>
      </c>
      <c r="G8" s="6">
        <v>179760.93</v>
      </c>
      <c r="H8" s="5">
        <v>0</v>
      </c>
      <c r="I8" s="4" t="s">
        <v>10</v>
      </c>
    </row>
    <row r="9" spans="1:9" ht="20.100000000000001" customHeight="1" x14ac:dyDescent="0.25">
      <c r="A9" s="12">
        <v>7</v>
      </c>
      <c r="B9" s="1">
        <v>250000</v>
      </c>
      <c r="C9" s="2" t="s">
        <v>17</v>
      </c>
      <c r="D9" s="3">
        <v>0.12</v>
      </c>
      <c r="E9" s="4" t="s">
        <v>18</v>
      </c>
      <c r="F9" s="5">
        <v>3000.42</v>
      </c>
      <c r="G9" s="6">
        <v>179945.78</v>
      </c>
      <c r="H9" s="5">
        <v>0</v>
      </c>
      <c r="I9" s="4" t="s">
        <v>10</v>
      </c>
    </row>
    <row r="10" spans="1:9" x14ac:dyDescent="0.25">
      <c r="A10" s="20"/>
      <c r="B10" s="16"/>
      <c r="C10" s="19"/>
      <c r="D10" s="13"/>
      <c r="E10" s="14"/>
      <c r="F10" s="15"/>
      <c r="G10" s="15">
        <f>SUM(G3:G9)</f>
        <v>1635666.51</v>
      </c>
      <c r="H10" s="15"/>
      <c r="I10" s="14"/>
    </row>
    <row r="11" spans="1:9" x14ac:dyDescent="0.25">
      <c r="A11" s="20"/>
      <c r="B11" s="16"/>
      <c r="C11" s="19"/>
      <c r="D11" s="13"/>
      <c r="E11" s="14"/>
      <c r="F11" s="15"/>
      <c r="G11" s="15"/>
      <c r="H11" s="15"/>
      <c r="I11" s="14"/>
    </row>
    <row r="12" spans="1:9" x14ac:dyDescent="0.25">
      <c r="A12" s="20"/>
      <c r="B12" s="16"/>
      <c r="C12" s="19"/>
      <c r="D12" s="13"/>
      <c r="E12" s="14"/>
      <c r="F12" s="15"/>
      <c r="G12" s="15"/>
      <c r="H12" s="15"/>
      <c r="I12" s="14"/>
    </row>
    <row r="13" spans="1:9" x14ac:dyDescent="0.25">
      <c r="A13" s="20"/>
      <c r="B13" s="16"/>
      <c r="C13" s="19"/>
      <c r="D13" s="13"/>
      <c r="E13" s="14"/>
      <c r="F13" s="15"/>
      <c r="G13" s="15"/>
      <c r="H13" s="15"/>
      <c r="I13" s="14"/>
    </row>
    <row r="14" spans="1:9" x14ac:dyDescent="0.25">
      <c r="A14" s="20"/>
      <c r="B14" s="16"/>
      <c r="C14" s="19"/>
      <c r="D14" s="13"/>
      <c r="E14" s="14"/>
      <c r="F14" s="15"/>
      <c r="G14" s="15"/>
      <c r="H14" s="15"/>
      <c r="I14" s="14"/>
    </row>
    <row r="15" spans="1:9" x14ac:dyDescent="0.25">
      <c r="A15" s="20"/>
      <c r="B15" s="16"/>
      <c r="C15" s="19"/>
      <c r="D15" s="13"/>
      <c r="E15" s="14"/>
      <c r="F15" s="15"/>
      <c r="G15" s="15"/>
      <c r="H15" s="15"/>
      <c r="I15" s="14"/>
    </row>
    <row r="16" spans="1:9" x14ac:dyDescent="0.25">
      <c r="A16" s="20"/>
      <c r="B16" s="16"/>
      <c r="C16" s="19"/>
      <c r="D16" s="13"/>
      <c r="E16" s="14"/>
      <c r="F16" s="15"/>
      <c r="G16" s="15"/>
      <c r="H16" s="15"/>
      <c r="I16" s="14"/>
    </row>
    <row r="17" spans="1:9" ht="20.100000000000001" customHeight="1" x14ac:dyDescent="0.25">
      <c r="A17" s="34" t="s">
        <v>39</v>
      </c>
      <c r="B17" s="35"/>
      <c r="C17" s="35"/>
      <c r="D17" s="35"/>
      <c r="E17" s="35"/>
      <c r="F17" s="35"/>
      <c r="G17" s="35"/>
      <c r="H17" s="35"/>
      <c r="I17" s="36"/>
    </row>
    <row r="18" spans="1:9" ht="30" x14ac:dyDescent="0.25">
      <c r="A18" s="28" t="s">
        <v>29</v>
      </c>
      <c r="B18" s="28" t="s">
        <v>0</v>
      </c>
      <c r="C18" s="30" t="s">
        <v>1</v>
      </c>
      <c r="D18" s="30" t="s">
        <v>2</v>
      </c>
      <c r="E18" s="30" t="s">
        <v>3</v>
      </c>
      <c r="F18" s="30" t="s">
        <v>4</v>
      </c>
      <c r="G18" s="30" t="s">
        <v>5</v>
      </c>
      <c r="H18" s="30" t="s">
        <v>6</v>
      </c>
      <c r="I18" s="30" t="s">
        <v>7</v>
      </c>
    </row>
    <row r="19" spans="1:9" ht="20.100000000000001" customHeight="1" x14ac:dyDescent="0.25">
      <c r="A19" s="17">
        <v>1</v>
      </c>
      <c r="B19" s="1">
        <v>300000</v>
      </c>
      <c r="C19" s="7" t="s">
        <v>23</v>
      </c>
      <c r="D19" s="10">
        <v>0.105</v>
      </c>
      <c r="E19" s="9" t="s">
        <v>18</v>
      </c>
      <c r="F19" s="11">
        <v>3316.2</v>
      </c>
      <c r="G19" s="11">
        <v>256015.06</v>
      </c>
      <c r="H19" s="5">
        <v>0</v>
      </c>
      <c r="I19" s="9" t="s">
        <v>10</v>
      </c>
    </row>
    <row r="20" spans="1:9" ht="20.100000000000001" customHeight="1" x14ac:dyDescent="0.25">
      <c r="A20" s="17">
        <v>2</v>
      </c>
      <c r="B20" s="1">
        <v>150000</v>
      </c>
      <c r="C20" s="7" t="s">
        <v>24</v>
      </c>
      <c r="D20" s="10">
        <v>0.105</v>
      </c>
      <c r="E20" s="9" t="s">
        <v>18</v>
      </c>
      <c r="F20" s="6">
        <v>1658.1</v>
      </c>
      <c r="G20" s="6">
        <v>127590.14</v>
      </c>
      <c r="H20" s="5">
        <v>0</v>
      </c>
      <c r="I20" s="9" t="s">
        <v>10</v>
      </c>
    </row>
    <row r="21" spans="1:9" ht="20.100000000000001" customHeight="1" x14ac:dyDescent="0.25">
      <c r="A21" s="17">
        <v>3</v>
      </c>
      <c r="B21" s="1">
        <v>200000</v>
      </c>
      <c r="C21" s="7" t="s">
        <v>25</v>
      </c>
      <c r="D21" s="10">
        <v>0.105</v>
      </c>
      <c r="E21" s="9" t="s">
        <v>18</v>
      </c>
      <c r="F21" s="6">
        <v>2210.8000000000002</v>
      </c>
      <c r="G21" s="6">
        <v>171078.89</v>
      </c>
      <c r="H21" s="5">
        <v>0</v>
      </c>
      <c r="I21" s="9" t="s">
        <v>10</v>
      </c>
    </row>
    <row r="22" spans="1:9" ht="20.100000000000001" customHeight="1" x14ac:dyDescent="0.25">
      <c r="A22" s="17">
        <v>4</v>
      </c>
      <c r="B22" s="1">
        <v>300000</v>
      </c>
      <c r="C22" s="7" t="s">
        <v>26</v>
      </c>
      <c r="D22" s="10">
        <v>0.105</v>
      </c>
      <c r="E22" s="9" t="s">
        <v>18</v>
      </c>
      <c r="F22" s="6">
        <v>3316.2</v>
      </c>
      <c r="G22" s="6">
        <v>255061.84</v>
      </c>
      <c r="H22" s="5">
        <v>0</v>
      </c>
      <c r="I22" s="9" t="s">
        <v>10</v>
      </c>
    </row>
    <row r="23" spans="1:9" ht="20.100000000000001" customHeight="1" x14ac:dyDescent="0.25">
      <c r="A23" s="17">
        <v>5</v>
      </c>
      <c r="B23" s="1">
        <v>400000</v>
      </c>
      <c r="C23" s="7" t="s">
        <v>27</v>
      </c>
      <c r="D23" s="10">
        <v>0.105</v>
      </c>
      <c r="E23" s="9" t="s">
        <v>18</v>
      </c>
      <c r="F23" s="6">
        <v>4421.6000000000004</v>
      </c>
      <c r="G23" s="6">
        <v>340086.28</v>
      </c>
      <c r="H23" s="5">
        <v>0</v>
      </c>
      <c r="I23" s="9" t="s">
        <v>10</v>
      </c>
    </row>
    <row r="24" spans="1:9" x14ac:dyDescent="0.25">
      <c r="A24" s="20"/>
      <c r="B24" s="20"/>
      <c r="C24" s="20"/>
      <c r="D24" s="20"/>
      <c r="E24" s="20"/>
      <c r="F24" s="23"/>
      <c r="G24" s="24">
        <f>SUM(G19:G23)</f>
        <v>1149832.21</v>
      </c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16"/>
      <c r="C28" s="21"/>
      <c r="D28" s="21"/>
      <c r="E28" s="21"/>
      <c r="F28" s="22"/>
      <c r="G28" s="15"/>
      <c r="H28" s="22"/>
      <c r="I28" s="21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ht="20.100000000000001" customHeight="1" x14ac:dyDescent="0.25">
      <c r="A31" s="20"/>
      <c r="B31" s="20"/>
      <c r="C31" s="37" t="s">
        <v>30</v>
      </c>
      <c r="D31" s="37"/>
      <c r="E31" s="37"/>
      <c r="F31" s="37"/>
      <c r="G31" s="37"/>
      <c r="H31" s="20"/>
      <c r="I31" s="20"/>
    </row>
    <row r="32" spans="1:9" ht="20.100000000000001" customHeight="1" x14ac:dyDescent="0.25">
      <c r="A32" s="20"/>
      <c r="B32" s="20"/>
      <c r="C32" s="38" t="s">
        <v>19</v>
      </c>
      <c r="D32" s="38"/>
      <c r="E32" s="38"/>
      <c r="F32" s="38"/>
      <c r="G32" s="38"/>
      <c r="H32" s="20"/>
      <c r="I32" s="20"/>
    </row>
    <row r="33" spans="1:9" ht="20.100000000000001" customHeight="1" x14ac:dyDescent="0.25">
      <c r="A33" s="20"/>
      <c r="B33" s="20"/>
      <c r="C33" s="39" t="s">
        <v>20</v>
      </c>
      <c r="D33" s="39"/>
      <c r="E33" s="39"/>
      <c r="F33" s="39"/>
      <c r="G33" s="39"/>
      <c r="H33" s="20"/>
      <c r="I33" s="20"/>
    </row>
    <row r="34" spans="1:9" ht="20.100000000000001" customHeight="1" x14ac:dyDescent="0.25">
      <c r="A34" s="20"/>
      <c r="B34" s="20"/>
      <c r="C34" s="31" t="s">
        <v>40</v>
      </c>
      <c r="D34" s="32"/>
      <c r="E34" s="32"/>
      <c r="F34" s="32"/>
      <c r="G34" s="33"/>
      <c r="H34" s="20"/>
      <c r="I34" s="20"/>
    </row>
    <row r="35" spans="1:9" ht="20.100000000000001" customHeight="1" x14ac:dyDescent="0.25">
      <c r="A35" s="20"/>
      <c r="B35" s="20"/>
      <c r="C35" s="39" t="s">
        <v>21</v>
      </c>
      <c r="D35" s="39"/>
      <c r="E35" s="39" t="s">
        <v>0</v>
      </c>
      <c r="F35" s="39"/>
      <c r="G35" s="39"/>
      <c r="H35" s="20"/>
      <c r="I35" s="20"/>
    </row>
    <row r="36" spans="1:9" ht="20.100000000000001" customHeight="1" x14ac:dyDescent="0.25">
      <c r="A36" s="20"/>
      <c r="B36" s="20"/>
      <c r="C36" s="48" t="s">
        <v>32</v>
      </c>
      <c r="D36" s="48"/>
      <c r="E36" s="50">
        <v>106397.82</v>
      </c>
      <c r="F36" s="51"/>
      <c r="G36" s="52"/>
      <c r="H36" s="20"/>
      <c r="I36" s="20"/>
    </row>
    <row r="37" spans="1:9" ht="20.100000000000001" customHeight="1" x14ac:dyDescent="0.25">
      <c r="A37" s="20"/>
      <c r="B37" s="20"/>
      <c r="C37" s="43" t="s">
        <v>31</v>
      </c>
      <c r="D37" s="43"/>
      <c r="E37" s="50">
        <f>'[1]CTAS. POR PAGAR.F.P.'!$D$34</f>
        <v>106411.54000000001</v>
      </c>
      <c r="F37" s="51"/>
      <c r="G37" s="52"/>
      <c r="H37" s="20"/>
      <c r="I37" s="20"/>
    </row>
    <row r="38" spans="1:9" ht="20.100000000000001" customHeight="1" x14ac:dyDescent="0.25">
      <c r="A38" s="20"/>
      <c r="B38" s="20"/>
      <c r="C38" s="43" t="s">
        <v>28</v>
      </c>
      <c r="D38" s="43"/>
      <c r="E38" s="50">
        <v>76986.880000000005</v>
      </c>
      <c r="F38" s="51"/>
      <c r="G38" s="52"/>
      <c r="H38" s="20"/>
      <c r="I38" s="20"/>
    </row>
    <row r="39" spans="1:9" ht="20.100000000000001" customHeight="1" x14ac:dyDescent="0.25">
      <c r="A39" s="20"/>
      <c r="B39" s="20"/>
      <c r="C39" s="49" t="s">
        <v>41</v>
      </c>
      <c r="D39" s="49"/>
      <c r="E39" s="50">
        <v>2747.65</v>
      </c>
      <c r="F39" s="51"/>
      <c r="G39" s="52"/>
      <c r="H39" s="20"/>
      <c r="I39" s="20"/>
    </row>
    <row r="40" spans="1:9" ht="20.100000000000001" customHeight="1" x14ac:dyDescent="0.25">
      <c r="A40" s="20"/>
      <c r="B40" s="20"/>
      <c r="C40" s="46" t="s">
        <v>22</v>
      </c>
      <c r="D40" s="46"/>
      <c r="E40" s="47">
        <f>SUM(E36:E39)</f>
        <v>292543.89</v>
      </c>
      <c r="F40" s="47"/>
      <c r="G40" s="47"/>
      <c r="H40" s="20"/>
      <c r="I40" s="20"/>
    </row>
    <row r="41" spans="1:9" x14ac:dyDescent="0.25">
      <c r="A41" s="18"/>
      <c r="B41" s="18"/>
      <c r="C41" s="25"/>
      <c r="D41" s="25"/>
      <c r="E41" s="25"/>
      <c r="F41" s="25"/>
      <c r="G41" s="25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  <row r="72" spans="1:9" x14ac:dyDescent="0.25">
      <c r="A72" s="18"/>
      <c r="B72" s="18"/>
      <c r="C72" s="18"/>
      <c r="D72" s="18"/>
      <c r="E72" s="18"/>
      <c r="F72" s="18"/>
      <c r="G72" s="18"/>
      <c r="H72" s="18"/>
      <c r="I72" s="18"/>
    </row>
  </sheetData>
  <mergeCells count="18">
    <mergeCell ref="C39:D39"/>
    <mergeCell ref="E39:G39"/>
    <mergeCell ref="C40:D40"/>
    <mergeCell ref="E40:G40"/>
    <mergeCell ref="C38:D38"/>
    <mergeCell ref="E38:G38"/>
    <mergeCell ref="C35:D35"/>
    <mergeCell ref="E35:G35"/>
    <mergeCell ref="C36:D36"/>
    <mergeCell ref="E36:G36"/>
    <mergeCell ref="C37:D37"/>
    <mergeCell ref="E37:G37"/>
    <mergeCell ref="A1:I1"/>
    <mergeCell ref="A17:I17"/>
    <mergeCell ref="C31:G31"/>
    <mergeCell ref="C32:G32"/>
    <mergeCell ref="C33:G33"/>
    <mergeCell ref="C34:G34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2024</vt:lpstr>
      <vt:lpstr>febrero 2024</vt:lpstr>
      <vt:lpstr>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2024-04-24T22:03:50Z</cp:lastPrinted>
  <dcterms:created xsi:type="dcterms:W3CDTF">2020-01-15T19:28:55Z</dcterms:created>
  <dcterms:modified xsi:type="dcterms:W3CDTF">2024-04-24T22:04:00Z</dcterms:modified>
</cp:coreProperties>
</file>