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0" yWindow="0" windowWidth="20490" windowHeight="7755" activeTab="5"/>
  </bookViews>
  <sheets>
    <sheet name="enero 2023" sheetId="3" r:id="rId1"/>
    <sheet name="febrero 2023" sheetId="4" r:id="rId2"/>
    <sheet name="marzo 2023" sheetId="5" r:id="rId3"/>
    <sheet name="abril-junio 2023" sheetId="6" r:id="rId4"/>
    <sheet name="jul-sept 2023" sheetId="7" r:id="rId5"/>
    <sheet name="oct.-dic. 2023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8" l="1"/>
  <c r="K9" i="8"/>
  <c r="K8" i="8"/>
  <c r="D39" i="8"/>
  <c r="D39" i="7"/>
  <c r="K11" i="8"/>
  <c r="C36" i="8"/>
  <c r="B36" i="8"/>
  <c r="D34" i="8"/>
  <c r="D33" i="8"/>
  <c r="D32" i="8"/>
  <c r="D31" i="8"/>
  <c r="D36" i="8" s="1"/>
  <c r="C27" i="8"/>
  <c r="C39" i="8" s="1"/>
  <c r="B27" i="8"/>
  <c r="B39" i="8" s="1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H12" i="8"/>
  <c r="G12" i="8"/>
  <c r="D12" i="8"/>
  <c r="D11" i="8"/>
  <c r="D10" i="8"/>
  <c r="D9" i="8"/>
  <c r="D8" i="8"/>
  <c r="K7" i="8"/>
  <c r="D7" i="8"/>
  <c r="K6" i="8"/>
  <c r="D6" i="8"/>
  <c r="K5" i="8"/>
  <c r="D5" i="8"/>
  <c r="K4" i="8"/>
  <c r="D4" i="8"/>
  <c r="K12" i="8" l="1"/>
  <c r="D27" i="8"/>
  <c r="C27" i="7"/>
  <c r="D27" i="7" l="1"/>
  <c r="C36" i="7" l="1"/>
  <c r="B36" i="7"/>
  <c r="D34" i="7"/>
  <c r="D33" i="7"/>
  <c r="D32" i="7"/>
  <c r="D31" i="7"/>
  <c r="C39" i="7"/>
  <c r="B27" i="7"/>
  <c r="B39" i="7" s="1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H12" i="7"/>
  <c r="G12" i="7"/>
  <c r="D12" i="7"/>
  <c r="D11" i="7"/>
  <c r="K10" i="7"/>
  <c r="D10" i="7"/>
  <c r="K9" i="7"/>
  <c r="D9" i="7"/>
  <c r="K8" i="7"/>
  <c r="D8" i="7"/>
  <c r="K7" i="7"/>
  <c r="K12" i="7" s="1"/>
  <c r="D7" i="7"/>
  <c r="K6" i="7"/>
  <c r="D6" i="7"/>
  <c r="K5" i="7"/>
  <c r="D5" i="7"/>
  <c r="K4" i="7"/>
  <c r="D4" i="7"/>
  <c r="D36" i="7" l="1"/>
  <c r="B39" i="6"/>
  <c r="C36" i="6"/>
  <c r="C39" i="6" s="1"/>
  <c r="B36" i="6"/>
  <c r="D34" i="6" l="1"/>
  <c r="D33" i="6"/>
  <c r="D32" i="6"/>
  <c r="D31" i="6"/>
  <c r="C27" i="6"/>
  <c r="B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H12" i="6"/>
  <c r="G12" i="6"/>
  <c r="D12" i="6"/>
  <c r="D11" i="6"/>
  <c r="K10" i="6"/>
  <c r="D10" i="6"/>
  <c r="K9" i="6"/>
  <c r="D9" i="6"/>
  <c r="K8" i="6"/>
  <c r="D8" i="6"/>
  <c r="K7" i="6"/>
  <c r="D7" i="6"/>
  <c r="K6" i="6"/>
  <c r="D6" i="6"/>
  <c r="K5" i="6"/>
  <c r="D5" i="6"/>
  <c r="K4" i="6"/>
  <c r="D4" i="6"/>
  <c r="D27" i="6" s="1"/>
  <c r="D36" i="6" l="1"/>
  <c r="D39" i="6" s="1"/>
  <c r="K12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B37" i="5"/>
  <c r="B28" i="5"/>
  <c r="B40" i="5" s="1"/>
  <c r="C28" i="5"/>
  <c r="D34" i="5"/>
  <c r="C37" i="5" l="1"/>
  <c r="C40" i="5" s="1"/>
  <c r="D35" i="5"/>
  <c r="D33" i="5"/>
  <c r="D32" i="5"/>
  <c r="H13" i="5"/>
  <c r="G13" i="5"/>
  <c r="K10" i="5"/>
  <c r="K9" i="5"/>
  <c r="K8" i="5"/>
  <c r="K7" i="5"/>
  <c r="K6" i="5"/>
  <c r="K5" i="5"/>
  <c r="K4" i="5"/>
  <c r="K13" i="5" s="1"/>
  <c r="D37" i="5" l="1"/>
  <c r="D28" i="5"/>
  <c r="D40" i="5" s="1"/>
  <c r="C37" i="4"/>
  <c r="B37" i="4"/>
  <c r="D35" i="4"/>
  <c r="D34" i="4"/>
  <c r="D33" i="4"/>
  <c r="D37" i="4" s="1"/>
  <c r="C28" i="4"/>
  <c r="C40" i="4" s="1"/>
  <c r="B28" i="4"/>
  <c r="B40" i="4" s="1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H13" i="4"/>
  <c r="G13" i="4"/>
  <c r="D13" i="4"/>
  <c r="K12" i="4"/>
  <c r="D12" i="4"/>
  <c r="K11" i="4"/>
  <c r="D11" i="4"/>
  <c r="K10" i="4"/>
  <c r="D10" i="4"/>
  <c r="K9" i="4"/>
  <c r="D9" i="4"/>
  <c r="K8" i="4"/>
  <c r="D8" i="4"/>
  <c r="K7" i="4"/>
  <c r="D7" i="4"/>
  <c r="K6" i="4"/>
  <c r="D6" i="4"/>
  <c r="K5" i="4"/>
  <c r="D5" i="4"/>
  <c r="K4" i="4"/>
  <c r="K13" i="4" s="1"/>
  <c r="D4" i="4"/>
  <c r="D28" i="4" s="1"/>
  <c r="D40" i="4" l="1"/>
  <c r="C40" i="3"/>
  <c r="B37" i="3"/>
  <c r="C37" i="3"/>
  <c r="D25" i="3" l="1"/>
  <c r="D27" i="3"/>
  <c r="B28" i="3"/>
  <c r="B40" i="3" s="1"/>
  <c r="H13" i="3" l="1"/>
  <c r="D35" i="3"/>
  <c r="D34" i="3"/>
  <c r="D33" i="3" l="1"/>
  <c r="D37" i="3" s="1"/>
  <c r="D26" i="3"/>
  <c r="C28" i="3" l="1"/>
  <c r="D24" i="3"/>
  <c r="D23" i="3"/>
  <c r="D22" i="3"/>
  <c r="D21" i="3"/>
  <c r="D20" i="3"/>
  <c r="D19" i="3"/>
  <c r="D18" i="3"/>
  <c r="D17" i="3"/>
  <c r="D16" i="3"/>
  <c r="D15" i="3"/>
  <c r="D14" i="3"/>
  <c r="G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  <c r="D5" i="3"/>
  <c r="K4" i="3"/>
  <c r="K13" i="3" s="1"/>
  <c r="D4" i="3"/>
  <c r="D28" i="3" l="1"/>
  <c r="D40" i="3" s="1"/>
</calcChain>
</file>

<file path=xl/sharedStrings.xml><?xml version="1.0" encoding="utf-8"?>
<sst xmlns="http://schemas.openxmlformats.org/spreadsheetml/2006/main" count="380" uniqueCount="68">
  <si>
    <t>DEPENDENCIA</t>
  </si>
  <si>
    <t>TOTAL</t>
  </si>
  <si>
    <t>POLICÍA MUNICIPAL</t>
  </si>
  <si>
    <t xml:space="preserve">RECEPCIÓN </t>
  </si>
  <si>
    <t>MANTENIMIENTO DE SERVICIOS MUNICIPALES</t>
  </si>
  <si>
    <t>REGISTRO Y CONTROL TRIBUTARIO</t>
  </si>
  <si>
    <t>REGISTRO DEL ESTADO FAMILIAR</t>
  </si>
  <si>
    <t>CONTABILIDAD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</si>
  <si>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</si>
  <si>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</si>
  <si>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</si>
  <si>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</si>
  <si>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</si>
  <si>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</si>
  <si>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</si>
  <si>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</si>
  <si>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</si>
  <si>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</si>
  <si>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M</t>
  </si>
  <si>
    <t>H</t>
  </si>
  <si>
    <t>UNIDAD DE GESTIÓN DOCUMENTAL Y ARCHIVO</t>
  </si>
  <si>
    <t>PRESUPUESTO</t>
  </si>
  <si>
    <t xml:space="preserve">EMPLEADOS DE LA LEY DE LA CARRERRA ADMINISTRATIVA </t>
  </si>
  <si>
    <t>VISTO BUENO</t>
  </si>
  <si>
    <t>COLECTOR</t>
  </si>
  <si>
    <t>AUXILIAR DE TESORERÍA</t>
  </si>
  <si>
    <t>SEGÚN CÓDIGO MUNICIPAL</t>
  </si>
  <si>
    <t>X</t>
  </si>
  <si>
    <t>JEFE DE POLICÍA MUNICICPAL</t>
  </si>
  <si>
    <t>UACI</t>
  </si>
  <si>
    <t xml:space="preserve">TESORERÍA </t>
  </si>
  <si>
    <t>GERENCIA GENERAL</t>
  </si>
  <si>
    <t>SECRETARÍA MUNICIPAL</t>
  </si>
  <si>
    <t>SINDICATURA</t>
  </si>
  <si>
    <t>ALCALDE MUNICIPAL</t>
  </si>
  <si>
    <t>REGIDORES SUPLENTES</t>
  </si>
  <si>
    <t>REGIDORES PROPIETARIOS</t>
  </si>
  <si>
    <t xml:space="preserve">NOMBRAMIENTO </t>
  </si>
  <si>
    <t>ELECCIÓN POPULAR</t>
  </si>
  <si>
    <t>MODALIDAD</t>
  </si>
  <si>
    <t>MUJER</t>
  </si>
  <si>
    <t>HOMBRE</t>
  </si>
  <si>
    <t>CARGOS</t>
  </si>
  <si>
    <t>RECURSOS HUMANOS</t>
  </si>
  <si>
    <t>EVENTUALES</t>
  </si>
  <si>
    <t>Art. 30.- Son facultades del Concejo:                                                                                                                                                                               1. Nombrar de fuera de su seno al Secretario Municipal.                                                                                                                         2.Nombrar al Tesorero, Gerentes, Directores o Jefes de las distintas dependencias de laAdministración Municipal, de una terna propuesta por el Alcalde en cada caso.</t>
  </si>
  <si>
    <t>PLAZAS OCUPADAS POR DEPENDENCIA AL MES DE ENERO 2023</t>
  </si>
  <si>
    <t>PLAZAS OCUPADAS POR ELECCIÓN POPULAR Y NOMBRAMIENTO AL MES DE ENERO 2023</t>
  </si>
  <si>
    <t>POR CONTRATO INDIVIDUAL DE TRABAJO</t>
  </si>
  <si>
    <t>POR SERVICIOS PROFESIONALES</t>
  </si>
  <si>
    <t>MOTORISTA ADMINISTRATIVO</t>
  </si>
  <si>
    <t>ADMINISTRADOR DE PROYECTO AGUA POTABLE</t>
  </si>
  <si>
    <t>EMPLEADOS POR CONTRATO INDIVIDUAL DE TRABAJO, POR JORNAL Y SERVICIOS PROFESIONALES</t>
  </si>
  <si>
    <t>TOTAL DE EMPLEADOS QUE LABORAN EN LA MUNIICPALIDAD</t>
  </si>
  <si>
    <t>PLAZAS OCUPADAS POR ELECCIÓN POPULAR Y NOMBRAMIENTO AL MES DE FEBRERO DE 2023</t>
  </si>
  <si>
    <t>PLAZAS OCUPADAS POR DEPENDENCIA AL MES DE FEBRERO DE 2023</t>
  </si>
  <si>
    <t>PLAZAS OCUPADAS POR DEPENDENCIA AL MES DE MARZO DE 2023</t>
  </si>
  <si>
    <t>PLAZAS OCUPADAS POR ELECCIÓN POPULAR Y NOMBRAMIENTO AL MES DE MARZO DE 2023</t>
  </si>
  <si>
    <t>CONTRATO POR SERVICIOS PERSONALES</t>
  </si>
  <si>
    <t>CONTRATO POR SERVICIOS PROFESIONALES</t>
  </si>
  <si>
    <t>GERENTE GENERAL</t>
  </si>
  <si>
    <t>PLAZAS OCUPADAS POR DEPENDENCIA DEL PERIODO DE ABRIL A JUNIO DE 2023</t>
  </si>
  <si>
    <t>PLAZAS OCUPADAS POR ELECCIÓN POPULAR Y NOMBRAMIENTO DEL PERIODO DE ABRIL A JUNIO DE 2023</t>
  </si>
  <si>
    <t>PLAZAS OCUPADAS POR ELECCIÓN POPULAR Y NOMBRAMIENTO DEL PERIODO DE JULIO A SEPTIEMBRE DE 2023</t>
  </si>
  <si>
    <t>PLAZAS OCUPADAS POR DEPENDENCIA DEL PERIODO DE                            JULIO A SEPTEIMBRE  DE 2023</t>
  </si>
  <si>
    <t>PLAZAS OCUPADAS POR DEPENDENCIA DEL PERIODO DE                            OCTUBRE A DICIEMBRE  DE 2023</t>
  </si>
  <si>
    <t>PLAZAS OCUPADAS POR ELECCIÓN POPULAR Y NOMBRAMIENTO DEL PERIODO DE OCTUBRE A DICIEMBRE DE 2023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</si>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</sst>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0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8" fillId="2" borderId="9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0" fillId="2" borderId="8" xfId="0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0"/>
  <sheetViews>
    <sheetView workbookViewId="0">
      <selection activeCell="A12" sqref="A12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3.75" customHeight="1" x14ac:dyDescent="0.3">
      <c r="A1" s="83" t="s">
        <v>46</v>
      </c>
      <c r="B1" s="84"/>
      <c r="C1" s="84"/>
      <c r="D1" s="85"/>
      <c r="E1" s="1"/>
      <c r="F1" s="83" t="s">
        <v>47</v>
      </c>
      <c r="G1" s="84"/>
      <c r="H1" s="84"/>
      <c r="I1" s="84"/>
      <c r="J1" s="84"/>
      <c r="K1" s="85"/>
      <c r="L1" s="2"/>
    </row>
    <row r="2" spans="1:12" ht="26.2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20" t="s">
        <v>0</v>
      </c>
      <c r="B3" s="14" t="s">
        <v>19</v>
      </c>
      <c r="C3" s="14" t="s">
        <v>18</v>
      </c>
      <c r="D3" s="21" t="s">
        <v>1</v>
      </c>
      <c r="E3" s="1"/>
      <c r="F3" s="89"/>
      <c r="G3" s="90"/>
      <c r="H3" s="90"/>
      <c r="I3" s="15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2</v>
      </c>
      <c r="D4" s="23">
        <f t="shared" ref="D4:D23" si="0">B4+C4</f>
        <v>8</v>
      </c>
      <c r="E4" s="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2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1"/>
      <c r="F6" s="38" t="s">
        <v>34</v>
      </c>
      <c r="G6" s="7">
        <v>1</v>
      </c>
      <c r="H6" s="7">
        <v>0</v>
      </c>
      <c r="I6" s="8" t="s">
        <v>27</v>
      </c>
      <c r="J6" s="9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1"/>
      <c r="F7" s="24" t="s">
        <v>33</v>
      </c>
      <c r="G7" s="4">
        <v>1</v>
      </c>
      <c r="H7" s="4">
        <v>0</v>
      </c>
      <c r="I7" s="4" t="s">
        <v>27</v>
      </c>
      <c r="J7" s="9"/>
      <c r="K7" s="39">
        <f t="shared" si="1"/>
        <v>1</v>
      </c>
      <c r="L7" s="2"/>
    </row>
    <row r="8" spans="1:12" ht="16.5" x14ac:dyDescent="0.3">
      <c r="A8" s="22" t="s">
        <v>5</v>
      </c>
      <c r="B8" s="4">
        <v>3</v>
      </c>
      <c r="C8" s="4">
        <v>1</v>
      </c>
      <c r="D8" s="23">
        <f t="shared" si="0"/>
        <v>4</v>
      </c>
      <c r="E8" s="1"/>
      <c r="F8" s="24" t="s">
        <v>32</v>
      </c>
      <c r="G8" s="10">
        <v>1</v>
      </c>
      <c r="H8" s="10">
        <v>0</v>
      </c>
      <c r="I8" s="10"/>
      <c r="J8" s="10" t="s">
        <v>27</v>
      </c>
      <c r="K8" s="39">
        <f t="shared" si="1"/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1"/>
      <c r="F9" s="24" t="s">
        <v>31</v>
      </c>
      <c r="G9" s="10">
        <v>0</v>
      </c>
      <c r="H9" s="10">
        <v>0</v>
      </c>
      <c r="I9" s="10"/>
      <c r="J9" s="10" t="s">
        <v>27</v>
      </c>
      <c r="K9" s="39">
        <f t="shared" si="1"/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1"/>
      <c r="F10" s="24" t="s">
        <v>30</v>
      </c>
      <c r="G10" s="10">
        <v>0</v>
      </c>
      <c r="H10" s="10">
        <v>1</v>
      </c>
      <c r="I10" s="10"/>
      <c r="J10" s="10" t="s">
        <v>27</v>
      </c>
      <c r="K10" s="39">
        <f t="shared" si="1"/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1"/>
      <c r="F11" s="22" t="s">
        <v>29</v>
      </c>
      <c r="G11" s="10">
        <v>0</v>
      </c>
      <c r="H11" s="10">
        <v>1</v>
      </c>
      <c r="I11" s="10"/>
      <c r="J11" s="10" t="s">
        <v>27</v>
      </c>
      <c r="K11" s="39">
        <f t="shared" si="1"/>
        <v>1</v>
      </c>
      <c r="L11" s="2"/>
    </row>
    <row r="12" spans="1:12" ht="16.5" x14ac:dyDescent="0.3">
      <c r="A12" s="22" t="s">
        <v>21</v>
      </c>
      <c r="B12" s="4">
        <v>0</v>
      </c>
      <c r="C12" s="4">
        <v>1</v>
      </c>
      <c r="D12" s="23">
        <f t="shared" si="0"/>
        <v>1</v>
      </c>
      <c r="E12" s="1"/>
      <c r="F12" s="22" t="s">
        <v>28</v>
      </c>
      <c r="G12" s="10">
        <v>0</v>
      </c>
      <c r="H12" s="10">
        <v>0</v>
      </c>
      <c r="I12" s="10"/>
      <c r="J12" s="10" t="s">
        <v>27</v>
      </c>
      <c r="K12" s="39">
        <f t="shared" si="1"/>
        <v>0</v>
      </c>
      <c r="L12" s="2"/>
    </row>
    <row r="13" spans="1:12" ht="17.25" thickBot="1" x14ac:dyDescent="0.35">
      <c r="A13" s="22" t="s">
        <v>23</v>
      </c>
      <c r="B13" s="4">
        <v>0</v>
      </c>
      <c r="C13" s="4">
        <v>1</v>
      </c>
      <c r="D13" s="23">
        <f t="shared" si="0"/>
        <v>1</v>
      </c>
      <c r="E13" s="1"/>
      <c r="F13" s="40" t="s">
        <v>1</v>
      </c>
      <c r="G13" s="41">
        <f>SUM(G4:G12)</f>
        <v>13</v>
      </c>
      <c r="H13" s="41">
        <f>SUM(H4:H12)</f>
        <v>4</v>
      </c>
      <c r="I13" s="42"/>
      <c r="J13" s="42"/>
      <c r="K13" s="43">
        <f>SUM(K4:K12)</f>
        <v>17</v>
      </c>
      <c r="L13" s="2"/>
    </row>
    <row r="14" spans="1:12" ht="16.5" x14ac:dyDescent="0.3">
      <c r="A14" s="22" t="s">
        <v>24</v>
      </c>
      <c r="B14" s="4">
        <v>0</v>
      </c>
      <c r="C14" s="4">
        <v>1</v>
      </c>
      <c r="D14" s="23">
        <f>SUM(B14:C14)</f>
        <v>1</v>
      </c>
      <c r="E14" s="1"/>
      <c r="F14" s="1"/>
      <c r="G14" s="1"/>
      <c r="H14" s="1"/>
      <c r="I14" s="1"/>
      <c r="J14" s="1"/>
      <c r="K14" s="1"/>
      <c r="L14" s="2"/>
    </row>
    <row r="15" spans="1:12" ht="16.5" x14ac:dyDescent="0.3">
      <c r="A15" s="24" t="s">
        <v>8</v>
      </c>
      <c r="B15" s="4">
        <v>0</v>
      </c>
      <c r="C15" s="4">
        <v>2</v>
      </c>
      <c r="D15" s="23">
        <f t="shared" si="0"/>
        <v>2</v>
      </c>
      <c r="E15" s="1"/>
      <c r="F15" s="82" t="s">
        <v>26</v>
      </c>
      <c r="G15" s="82"/>
      <c r="H15" s="82"/>
      <c r="I15" s="82"/>
      <c r="J15" s="11"/>
      <c r="K15" s="11"/>
      <c r="L15" s="2"/>
    </row>
    <row r="16" spans="1:12" ht="16.5" customHeight="1" x14ac:dyDescent="0.3">
      <c r="A16" s="22" t="s">
        <v>9</v>
      </c>
      <c r="B16" s="4">
        <v>0</v>
      </c>
      <c r="C16" s="4">
        <v>1</v>
      </c>
      <c r="D16" s="23">
        <f t="shared" si="0"/>
        <v>1</v>
      </c>
      <c r="E16" s="1"/>
      <c r="F16" s="81" t="s">
        <v>45</v>
      </c>
      <c r="G16" s="81"/>
      <c r="H16" s="81"/>
      <c r="I16" s="81"/>
      <c r="J16" s="81"/>
      <c r="K16" s="1"/>
      <c r="L16" s="2"/>
    </row>
    <row r="17" spans="1:12" ht="16.5" x14ac:dyDescent="0.3">
      <c r="A17" s="22" t="s">
        <v>10</v>
      </c>
      <c r="B17" s="4">
        <v>0</v>
      </c>
      <c r="C17" s="4">
        <v>0</v>
      </c>
      <c r="D17" s="23">
        <f t="shared" si="0"/>
        <v>0</v>
      </c>
      <c r="E17" s="1"/>
      <c r="F17" s="81"/>
      <c r="G17" s="81"/>
      <c r="H17" s="81"/>
      <c r="I17" s="81"/>
      <c r="J17" s="81"/>
      <c r="K17" s="1"/>
      <c r="L17" s="2"/>
    </row>
    <row r="18" spans="1:12" ht="16.5" x14ac:dyDescent="0.3">
      <c r="A18" s="22" t="s">
        <v>11</v>
      </c>
      <c r="B18" s="4">
        <v>0</v>
      </c>
      <c r="C18" s="4">
        <v>1</v>
      </c>
      <c r="D18" s="23">
        <f t="shared" si="0"/>
        <v>1</v>
      </c>
      <c r="E18" s="1"/>
      <c r="F18" s="81"/>
      <c r="G18" s="81"/>
      <c r="H18" s="81"/>
      <c r="I18" s="81"/>
      <c r="J18" s="81"/>
      <c r="K18" s="1"/>
      <c r="L18" s="2"/>
    </row>
    <row r="19" spans="1:12" ht="16.5" x14ac:dyDescent="0.3">
      <c r="A19" s="22" t="s">
        <v>12</v>
      </c>
      <c r="B19" s="4">
        <v>2</v>
      </c>
      <c r="C19" s="4">
        <v>0</v>
      </c>
      <c r="D19" s="23">
        <f t="shared" si="0"/>
        <v>2</v>
      </c>
      <c r="E19" s="1"/>
      <c r="F19" s="81"/>
      <c r="G19" s="81"/>
      <c r="H19" s="81"/>
      <c r="I19" s="81"/>
      <c r="J19" s="81"/>
      <c r="K19" s="1"/>
      <c r="L19" s="2"/>
    </row>
    <row r="20" spans="1:12" ht="16.5" x14ac:dyDescent="0.3">
      <c r="A20" s="22" t="s">
        <v>13</v>
      </c>
      <c r="B20" s="4">
        <v>2</v>
      </c>
      <c r="C20" s="4">
        <v>0</v>
      </c>
      <c r="D20" s="23">
        <f t="shared" si="0"/>
        <v>2</v>
      </c>
      <c r="E20" s="1"/>
      <c r="F20" s="81"/>
      <c r="G20" s="81"/>
      <c r="H20" s="81"/>
      <c r="I20" s="81"/>
      <c r="J20" s="81"/>
      <c r="K20" s="1"/>
      <c r="L20" s="2"/>
    </row>
    <row r="21" spans="1:12" ht="16.5" x14ac:dyDescent="0.3">
      <c r="A21" s="22" t="s">
        <v>14</v>
      </c>
      <c r="B21" s="4">
        <v>2</v>
      </c>
      <c r="C21" s="4">
        <v>0</v>
      </c>
      <c r="D21" s="23">
        <f t="shared" si="0"/>
        <v>2</v>
      </c>
      <c r="E21" s="1"/>
      <c r="F21" s="81"/>
      <c r="G21" s="81"/>
      <c r="H21" s="81"/>
      <c r="I21" s="81"/>
      <c r="J21" s="81"/>
      <c r="K21" s="1"/>
      <c r="L21" s="2"/>
    </row>
    <row r="22" spans="1:12" ht="16.5" x14ac:dyDescent="0.3">
      <c r="A22" s="25" t="s">
        <v>15</v>
      </c>
      <c r="B22" s="12">
        <v>1</v>
      </c>
      <c r="C22" s="12">
        <v>1</v>
      </c>
      <c r="D22" s="26">
        <f t="shared" si="0"/>
        <v>2</v>
      </c>
      <c r="E22" s="1"/>
      <c r="F22" s="13"/>
      <c r="G22" s="13"/>
      <c r="H22" s="13"/>
      <c r="I22" s="13"/>
      <c r="J22" s="1"/>
      <c r="K22" s="1"/>
      <c r="L22" s="2"/>
    </row>
    <row r="23" spans="1:12" ht="16.5" x14ac:dyDescent="0.3">
      <c r="A23" s="25" t="s">
        <v>16</v>
      </c>
      <c r="B23" s="12">
        <v>4</v>
      </c>
      <c r="C23" s="12">
        <v>4</v>
      </c>
      <c r="D23" s="26">
        <f t="shared" si="0"/>
        <v>8</v>
      </c>
      <c r="E23" s="1"/>
      <c r="F23" s="1"/>
      <c r="G23" s="1"/>
      <c r="H23" s="1"/>
      <c r="I23" s="1"/>
      <c r="J23" s="1"/>
      <c r="K23" s="1"/>
      <c r="L23" s="2"/>
    </row>
    <row r="24" spans="1:12" ht="16.5" x14ac:dyDescent="0.3">
      <c r="A24" s="25" t="s">
        <v>20</v>
      </c>
      <c r="B24" s="12">
        <v>0</v>
      </c>
      <c r="C24" s="12">
        <v>1</v>
      </c>
      <c r="D24" s="26">
        <f>B24+C24</f>
        <v>1</v>
      </c>
      <c r="E24" s="1"/>
      <c r="F24" s="1"/>
      <c r="G24" s="1"/>
      <c r="H24" s="1"/>
      <c r="I24" s="1"/>
      <c r="J24" s="1"/>
      <c r="K24" s="1"/>
      <c r="L24" s="2"/>
    </row>
    <row r="25" spans="1:12" ht="16.5" x14ac:dyDescent="0.3">
      <c r="A25" s="25" t="s">
        <v>51</v>
      </c>
      <c r="B25" s="12">
        <v>3</v>
      </c>
      <c r="C25" s="12">
        <v>0</v>
      </c>
      <c r="D25" s="26">
        <f>B25+C25</f>
        <v>3</v>
      </c>
      <c r="E25" s="1"/>
      <c r="F25" s="1"/>
      <c r="G25" s="1"/>
      <c r="H25" s="1"/>
      <c r="I25" s="1"/>
      <c r="J25" s="1"/>
      <c r="K25" s="1"/>
      <c r="L25" s="2"/>
    </row>
    <row r="26" spans="1:12" ht="16.5" x14ac:dyDescent="0.3">
      <c r="A26" s="25" t="s">
        <v>43</v>
      </c>
      <c r="B26" s="12">
        <v>1</v>
      </c>
      <c r="C26" s="12">
        <v>0</v>
      </c>
      <c r="D26" s="26">
        <f>SUM(B26:C26)</f>
        <v>1</v>
      </c>
      <c r="E26" s="1"/>
      <c r="F26" s="1"/>
      <c r="G26" s="1"/>
      <c r="H26" s="1"/>
      <c r="I26" s="1"/>
      <c r="J26" s="1"/>
      <c r="K26" s="1"/>
      <c r="L26" s="2"/>
    </row>
    <row r="27" spans="1:12" ht="16.5" x14ac:dyDescent="0.3">
      <c r="A27" s="25" t="s">
        <v>50</v>
      </c>
      <c r="B27" s="12">
        <v>2</v>
      </c>
      <c r="C27" s="12">
        <v>0</v>
      </c>
      <c r="D27" s="26">
        <f>SUM(B27:C27)</f>
        <v>2</v>
      </c>
      <c r="E27" s="1"/>
      <c r="F27" s="1"/>
      <c r="G27" s="1"/>
      <c r="H27" s="1"/>
      <c r="I27" s="1"/>
      <c r="J27" s="1"/>
      <c r="K27" s="1"/>
      <c r="L27" s="2"/>
    </row>
    <row r="28" spans="1:12" ht="17.25" thickBot="1" x14ac:dyDescent="0.35">
      <c r="A28" s="27" t="s">
        <v>1</v>
      </c>
      <c r="B28" s="28">
        <f>SUM(B4:B27)</f>
        <v>40</v>
      </c>
      <c r="C28" s="28">
        <f>SUM(C4:C24)</f>
        <v>21</v>
      </c>
      <c r="D28" s="29">
        <f>SUM(D4:D27)</f>
        <v>61</v>
      </c>
      <c r="E28" s="1"/>
      <c r="F28" s="1"/>
      <c r="G28" s="1"/>
      <c r="H28" s="1"/>
      <c r="I28" s="1"/>
      <c r="J28" s="1"/>
      <c r="K28" s="1"/>
      <c r="L28" s="2"/>
    </row>
    <row r="29" spans="1:12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thickBo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6.5" x14ac:dyDescent="0.3">
      <c r="A31" s="78" t="s">
        <v>52</v>
      </c>
      <c r="B31" s="79"/>
      <c r="C31" s="79"/>
      <c r="D31" s="80"/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30"/>
      <c r="B32" s="19"/>
      <c r="C32" s="19"/>
      <c r="D32" s="31"/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32" t="s">
        <v>44</v>
      </c>
      <c r="B33" s="16">
        <v>18</v>
      </c>
      <c r="C33" s="16">
        <v>5</v>
      </c>
      <c r="D33" s="33">
        <f>SUM(B33:C33)</f>
        <v>23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32" t="s">
        <v>48</v>
      </c>
      <c r="B34" s="16">
        <v>17</v>
      </c>
      <c r="C34" s="16">
        <v>3</v>
      </c>
      <c r="D34" s="33">
        <f>SUM(B34:C34)</f>
        <v>20</v>
      </c>
      <c r="E34" s="2"/>
      <c r="F34" s="2"/>
      <c r="G34" s="2"/>
      <c r="H34" s="2"/>
      <c r="I34" s="2"/>
      <c r="J34" s="2"/>
      <c r="K34" s="2"/>
      <c r="L34" s="2"/>
    </row>
    <row r="35" spans="1:12" ht="16.5" x14ac:dyDescent="0.3">
      <c r="A35" s="32" t="s">
        <v>49</v>
      </c>
      <c r="B35" s="17">
        <v>4</v>
      </c>
      <c r="C35" s="17">
        <v>0</v>
      </c>
      <c r="D35" s="33">
        <f>SUM(B35:C35)</f>
        <v>4</v>
      </c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34"/>
      <c r="B36" s="18"/>
      <c r="C36" s="18"/>
      <c r="D36" s="35"/>
    </row>
    <row r="37" spans="1:12" ht="17.25" thickBot="1" x14ac:dyDescent="0.35">
      <c r="A37" s="36" t="s">
        <v>1</v>
      </c>
      <c r="B37" s="45">
        <f>SUM(B33:B36)</f>
        <v>39</v>
      </c>
      <c r="C37" s="45">
        <f>SUM(C33:C36)</f>
        <v>8</v>
      </c>
      <c r="D37" s="37">
        <f>SUM(D33:D36)</f>
        <v>47</v>
      </c>
    </row>
    <row r="38" spans="1:12" ht="10.5" customHeight="1" x14ac:dyDescent="0.25"/>
    <row r="39" spans="1:12" ht="9" customHeight="1" thickBot="1" x14ac:dyDescent="0.3"/>
    <row r="40" spans="1:12" ht="32.25" customHeight="1" thickBot="1" x14ac:dyDescent="0.3">
      <c r="A40" s="59" t="s">
        <v>53</v>
      </c>
      <c r="B40" s="60">
        <f>B28+B37+G13</f>
        <v>92</v>
      </c>
      <c r="C40" s="60">
        <f>C28+C37+H13</f>
        <v>33</v>
      </c>
      <c r="D40" s="44">
        <f>D28+D37+K13</f>
        <v>125</v>
      </c>
    </row>
  </sheetData>
  <mergeCells count="11">
    <mergeCell ref="A31:D31"/>
    <mergeCell ref="F16:J21"/>
    <mergeCell ref="F15:I15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0"/>
  <sheetViews>
    <sheetView workbookViewId="0">
      <selection activeCell="A15" sqref="A15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3.75" customHeight="1" x14ac:dyDescent="0.3">
      <c r="A1" s="83" t="s">
        <v>55</v>
      </c>
      <c r="B1" s="84"/>
      <c r="C1" s="84"/>
      <c r="D1" s="85"/>
      <c r="E1" s="1"/>
      <c r="F1" s="83" t="s">
        <v>54</v>
      </c>
      <c r="G1" s="84"/>
      <c r="H1" s="84"/>
      <c r="I1" s="84"/>
      <c r="J1" s="84"/>
      <c r="K1" s="85"/>
      <c r="L1" s="2"/>
    </row>
    <row r="2" spans="1:12" ht="26.2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46" t="s">
        <v>0</v>
      </c>
      <c r="B3" s="47" t="s">
        <v>19</v>
      </c>
      <c r="C3" s="47" t="s">
        <v>18</v>
      </c>
      <c r="D3" s="49" t="s">
        <v>1</v>
      </c>
      <c r="E3" s="1"/>
      <c r="F3" s="89"/>
      <c r="G3" s="90"/>
      <c r="H3" s="90"/>
      <c r="I3" s="48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2</v>
      </c>
      <c r="D4" s="23">
        <f t="shared" ref="D4:D23" si="0">B4+C4</f>
        <v>8</v>
      </c>
      <c r="E4" s="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2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1"/>
      <c r="F6" s="38" t="s">
        <v>34</v>
      </c>
      <c r="G6" s="7">
        <v>1</v>
      </c>
      <c r="H6" s="7">
        <v>0</v>
      </c>
      <c r="I6" s="8" t="s">
        <v>27</v>
      </c>
      <c r="J6" s="9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1"/>
      <c r="F7" s="24" t="s">
        <v>33</v>
      </c>
      <c r="G7" s="4">
        <v>1</v>
      </c>
      <c r="H7" s="4">
        <v>0</v>
      </c>
      <c r="I7" s="4" t="s">
        <v>27</v>
      </c>
      <c r="J7" s="9"/>
      <c r="K7" s="39">
        <f t="shared" si="1"/>
        <v>1</v>
      </c>
      <c r="L7" s="2"/>
    </row>
    <row r="8" spans="1:12" ht="16.5" x14ac:dyDescent="0.3">
      <c r="A8" s="22" t="s">
        <v>5</v>
      </c>
      <c r="B8" s="4">
        <v>3</v>
      </c>
      <c r="C8" s="4">
        <v>1</v>
      </c>
      <c r="D8" s="23">
        <f t="shared" si="0"/>
        <v>4</v>
      </c>
      <c r="E8" s="1"/>
      <c r="F8" s="24" t="s">
        <v>32</v>
      </c>
      <c r="G8" s="10">
        <v>1</v>
      </c>
      <c r="H8" s="10">
        <v>0</v>
      </c>
      <c r="I8" s="10"/>
      <c r="J8" s="10" t="s">
        <v>27</v>
      </c>
      <c r="K8" s="39">
        <f t="shared" si="1"/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1"/>
      <c r="F9" s="24" t="s">
        <v>31</v>
      </c>
      <c r="G9" s="10">
        <v>0</v>
      </c>
      <c r="H9" s="10">
        <v>0</v>
      </c>
      <c r="I9" s="10"/>
      <c r="J9" s="10" t="s">
        <v>27</v>
      </c>
      <c r="K9" s="39">
        <f t="shared" si="1"/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1"/>
      <c r="F10" s="24" t="s">
        <v>30</v>
      </c>
      <c r="G10" s="10">
        <v>0</v>
      </c>
      <c r="H10" s="10">
        <v>1</v>
      </c>
      <c r="I10" s="10"/>
      <c r="J10" s="10" t="s">
        <v>27</v>
      </c>
      <c r="K10" s="39">
        <f t="shared" si="1"/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1"/>
      <c r="F11" s="22" t="s">
        <v>29</v>
      </c>
      <c r="G11" s="10">
        <v>0</v>
      </c>
      <c r="H11" s="10">
        <v>1</v>
      </c>
      <c r="I11" s="10"/>
      <c r="J11" s="10" t="s">
        <v>27</v>
      </c>
      <c r="K11" s="39">
        <f t="shared" si="1"/>
        <v>1</v>
      </c>
      <c r="L11" s="2"/>
    </row>
    <row r="12" spans="1:12" ht="16.5" x14ac:dyDescent="0.3">
      <c r="A12" s="22" t="s">
        <v>21</v>
      </c>
      <c r="B12" s="4">
        <v>0</v>
      </c>
      <c r="C12" s="4">
        <v>1</v>
      </c>
      <c r="D12" s="23">
        <f t="shared" si="0"/>
        <v>1</v>
      </c>
      <c r="E12" s="1"/>
      <c r="F12" s="22" t="s">
        <v>28</v>
      </c>
      <c r="G12" s="10">
        <v>0</v>
      </c>
      <c r="H12" s="10">
        <v>0</v>
      </c>
      <c r="I12" s="10"/>
      <c r="J12" s="10" t="s">
        <v>27</v>
      </c>
      <c r="K12" s="39">
        <f t="shared" si="1"/>
        <v>0</v>
      </c>
      <c r="L12" s="2"/>
    </row>
    <row r="13" spans="1:12" ht="17.25" thickBot="1" x14ac:dyDescent="0.35">
      <c r="A13" s="22" t="s">
        <v>23</v>
      </c>
      <c r="B13" s="4">
        <v>0</v>
      </c>
      <c r="C13" s="4">
        <v>1</v>
      </c>
      <c r="D13" s="23">
        <f t="shared" si="0"/>
        <v>1</v>
      </c>
      <c r="E13" s="1"/>
      <c r="F13" s="40" t="s">
        <v>1</v>
      </c>
      <c r="G13" s="41">
        <f>SUM(G4:G12)</f>
        <v>13</v>
      </c>
      <c r="H13" s="41">
        <f>SUM(H4:H12)</f>
        <v>4</v>
      </c>
      <c r="I13" s="42"/>
      <c r="J13" s="42"/>
      <c r="K13" s="43">
        <f>SUM(K4:K12)</f>
        <v>17</v>
      </c>
      <c r="L13" s="2"/>
    </row>
    <row r="14" spans="1:12" ht="16.5" x14ac:dyDescent="0.3">
      <c r="A14" s="22" t="s">
        <v>24</v>
      </c>
      <c r="B14" s="4">
        <v>0</v>
      </c>
      <c r="C14" s="4">
        <v>1</v>
      </c>
      <c r="D14" s="23">
        <f>SUM(B14:C14)</f>
        <v>1</v>
      </c>
      <c r="E14" s="1"/>
      <c r="F14" s="1"/>
      <c r="G14" s="1"/>
      <c r="H14" s="1"/>
      <c r="I14" s="1"/>
      <c r="J14" s="1"/>
      <c r="K14" s="1"/>
      <c r="L14" s="2"/>
    </row>
    <row r="15" spans="1:12" ht="16.5" x14ac:dyDescent="0.3">
      <c r="A15" s="24" t="s">
        <v>8</v>
      </c>
      <c r="B15" s="4">
        <v>0</v>
      </c>
      <c r="C15" s="4">
        <v>2</v>
      </c>
      <c r="D15" s="23">
        <f t="shared" si="0"/>
        <v>2</v>
      </c>
      <c r="E15" s="1"/>
      <c r="F15" s="82" t="s">
        <v>26</v>
      </c>
      <c r="G15" s="82"/>
      <c r="H15" s="82"/>
      <c r="I15" s="82"/>
      <c r="J15" s="11"/>
      <c r="K15" s="11"/>
      <c r="L15" s="2"/>
    </row>
    <row r="16" spans="1:12" ht="16.5" customHeight="1" x14ac:dyDescent="0.3">
      <c r="A16" s="22" t="s">
        <v>9</v>
      </c>
      <c r="B16" s="4">
        <v>0</v>
      </c>
      <c r="C16" s="4">
        <v>1</v>
      </c>
      <c r="D16" s="23">
        <f t="shared" si="0"/>
        <v>1</v>
      </c>
      <c r="E16" s="1"/>
      <c r="F16" s="81" t="s">
        <v>45</v>
      </c>
      <c r="G16" s="81"/>
      <c r="H16" s="81"/>
      <c r="I16" s="81"/>
      <c r="J16" s="81"/>
      <c r="K16" s="1"/>
      <c r="L16" s="2"/>
    </row>
    <row r="17" spans="1:12" ht="16.5" x14ac:dyDescent="0.3">
      <c r="A17" s="22" t="s">
        <v>10</v>
      </c>
      <c r="B17" s="4">
        <v>0</v>
      </c>
      <c r="C17" s="4">
        <v>0</v>
      </c>
      <c r="D17" s="23">
        <f t="shared" si="0"/>
        <v>0</v>
      </c>
      <c r="E17" s="1"/>
      <c r="F17" s="81"/>
      <c r="G17" s="81"/>
      <c r="H17" s="81"/>
      <c r="I17" s="81"/>
      <c r="J17" s="81"/>
      <c r="K17" s="1"/>
      <c r="L17" s="2"/>
    </row>
    <row r="18" spans="1:12" ht="16.5" x14ac:dyDescent="0.3">
      <c r="A18" s="22" t="s">
        <v>11</v>
      </c>
      <c r="B18" s="4">
        <v>0</v>
      </c>
      <c r="C18" s="4">
        <v>1</v>
      </c>
      <c r="D18" s="23">
        <f t="shared" si="0"/>
        <v>1</v>
      </c>
      <c r="E18" s="1"/>
      <c r="F18" s="81"/>
      <c r="G18" s="81"/>
      <c r="H18" s="81"/>
      <c r="I18" s="81"/>
      <c r="J18" s="81"/>
      <c r="K18" s="1"/>
      <c r="L18" s="2"/>
    </row>
    <row r="19" spans="1:12" ht="16.5" x14ac:dyDescent="0.3">
      <c r="A19" s="22" t="s">
        <v>12</v>
      </c>
      <c r="B19" s="4">
        <v>2</v>
      </c>
      <c r="C19" s="4">
        <v>0</v>
      </c>
      <c r="D19" s="23">
        <f t="shared" si="0"/>
        <v>2</v>
      </c>
      <c r="E19" s="1"/>
      <c r="F19" s="81"/>
      <c r="G19" s="81"/>
      <c r="H19" s="81"/>
      <c r="I19" s="81"/>
      <c r="J19" s="81"/>
      <c r="K19" s="1"/>
      <c r="L19" s="2"/>
    </row>
    <row r="20" spans="1:12" ht="16.5" x14ac:dyDescent="0.3">
      <c r="A20" s="22" t="s">
        <v>13</v>
      </c>
      <c r="B20" s="4">
        <v>2</v>
      </c>
      <c r="C20" s="4">
        <v>0</v>
      </c>
      <c r="D20" s="23">
        <f t="shared" si="0"/>
        <v>2</v>
      </c>
      <c r="E20" s="1"/>
      <c r="F20" s="81"/>
      <c r="G20" s="81"/>
      <c r="H20" s="81"/>
      <c r="I20" s="81"/>
      <c r="J20" s="81"/>
      <c r="K20" s="1"/>
      <c r="L20" s="2"/>
    </row>
    <row r="21" spans="1:12" ht="16.5" x14ac:dyDescent="0.3">
      <c r="A21" s="22" t="s">
        <v>14</v>
      </c>
      <c r="B21" s="4">
        <v>2</v>
      </c>
      <c r="C21" s="4">
        <v>0</v>
      </c>
      <c r="D21" s="23">
        <f t="shared" si="0"/>
        <v>2</v>
      </c>
      <c r="E21" s="1"/>
      <c r="F21" s="81"/>
      <c r="G21" s="81"/>
      <c r="H21" s="81"/>
      <c r="I21" s="81"/>
      <c r="J21" s="81"/>
      <c r="K21" s="1"/>
      <c r="L21" s="2"/>
    </row>
    <row r="22" spans="1:12" ht="16.5" x14ac:dyDescent="0.3">
      <c r="A22" s="25" t="s">
        <v>15</v>
      </c>
      <c r="B22" s="12">
        <v>1</v>
      </c>
      <c r="C22" s="12">
        <v>1</v>
      </c>
      <c r="D22" s="26">
        <f t="shared" si="0"/>
        <v>2</v>
      </c>
      <c r="E22" s="1"/>
      <c r="F22" s="13"/>
      <c r="G22" s="13"/>
      <c r="H22" s="13"/>
      <c r="I22" s="13"/>
      <c r="J22" s="1"/>
      <c r="K22" s="1"/>
      <c r="L22" s="2"/>
    </row>
    <row r="23" spans="1:12" ht="16.5" x14ac:dyDescent="0.3">
      <c r="A23" s="25" t="s">
        <v>16</v>
      </c>
      <c r="B23" s="12">
        <v>4</v>
      </c>
      <c r="C23" s="12">
        <v>4</v>
      </c>
      <c r="D23" s="26">
        <f t="shared" si="0"/>
        <v>8</v>
      </c>
      <c r="E23" s="1"/>
      <c r="F23" s="1"/>
      <c r="G23" s="1"/>
      <c r="H23" s="1"/>
      <c r="I23" s="1"/>
      <c r="J23" s="1"/>
      <c r="K23" s="1"/>
      <c r="L23" s="2"/>
    </row>
    <row r="24" spans="1:12" ht="16.5" x14ac:dyDescent="0.3">
      <c r="A24" s="25" t="s">
        <v>20</v>
      </c>
      <c r="B24" s="12">
        <v>0</v>
      </c>
      <c r="C24" s="12">
        <v>1</v>
      </c>
      <c r="D24" s="26">
        <f>B24+C24</f>
        <v>1</v>
      </c>
      <c r="E24" s="1"/>
      <c r="F24" s="1"/>
      <c r="G24" s="1"/>
      <c r="H24" s="1"/>
      <c r="I24" s="1"/>
      <c r="J24" s="1"/>
      <c r="K24" s="1"/>
      <c r="L24" s="2"/>
    </row>
    <row r="25" spans="1:12" ht="16.5" x14ac:dyDescent="0.3">
      <c r="A25" s="25" t="s">
        <v>51</v>
      </c>
      <c r="B25" s="12">
        <v>3</v>
      </c>
      <c r="C25" s="12">
        <v>0</v>
      </c>
      <c r="D25" s="26">
        <f>B25+C25</f>
        <v>3</v>
      </c>
      <c r="E25" s="1"/>
      <c r="F25" s="1"/>
      <c r="G25" s="1"/>
      <c r="H25" s="1"/>
      <c r="I25" s="1"/>
      <c r="J25" s="1"/>
      <c r="K25" s="1"/>
      <c r="L25" s="2"/>
    </row>
    <row r="26" spans="1:12" ht="16.5" x14ac:dyDescent="0.3">
      <c r="A26" s="25" t="s">
        <v>43</v>
      </c>
      <c r="B26" s="12">
        <v>1</v>
      </c>
      <c r="C26" s="12">
        <v>0</v>
      </c>
      <c r="D26" s="26">
        <f>SUM(B26:C26)</f>
        <v>1</v>
      </c>
      <c r="E26" s="1"/>
      <c r="F26" s="1"/>
      <c r="G26" s="1"/>
      <c r="H26" s="1"/>
      <c r="I26" s="1"/>
      <c r="J26" s="1"/>
      <c r="K26" s="1"/>
      <c r="L26" s="2"/>
    </row>
    <row r="27" spans="1:12" ht="16.5" x14ac:dyDescent="0.3">
      <c r="A27" s="25" t="s">
        <v>50</v>
      </c>
      <c r="B27" s="12">
        <v>2</v>
      </c>
      <c r="C27" s="12">
        <v>0</v>
      </c>
      <c r="D27" s="26">
        <f>SUM(B27:C27)</f>
        <v>2</v>
      </c>
      <c r="E27" s="1"/>
      <c r="F27" s="1"/>
      <c r="G27" s="1"/>
      <c r="H27" s="1"/>
      <c r="I27" s="1"/>
      <c r="J27" s="1"/>
      <c r="K27" s="1"/>
      <c r="L27" s="2"/>
    </row>
    <row r="28" spans="1:12" ht="17.25" thickBot="1" x14ac:dyDescent="0.35">
      <c r="A28" s="27" t="s">
        <v>1</v>
      </c>
      <c r="B28" s="28">
        <f>SUM(B4:B27)</f>
        <v>40</v>
      </c>
      <c r="C28" s="28">
        <f>SUM(C4:C24)</f>
        <v>21</v>
      </c>
      <c r="D28" s="29">
        <f>SUM(D4:D27)</f>
        <v>61</v>
      </c>
      <c r="E28" s="1"/>
      <c r="F28" s="1"/>
      <c r="G28" s="1"/>
      <c r="H28" s="1"/>
      <c r="I28" s="1"/>
      <c r="J28" s="1"/>
      <c r="K28" s="1"/>
      <c r="L28" s="2"/>
    </row>
    <row r="29" spans="1:12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thickBo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6.5" x14ac:dyDescent="0.3">
      <c r="A31" s="78" t="s">
        <v>52</v>
      </c>
      <c r="B31" s="79"/>
      <c r="C31" s="79"/>
      <c r="D31" s="80"/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30"/>
      <c r="B32" s="19"/>
      <c r="C32" s="19"/>
      <c r="D32" s="31"/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32" t="s">
        <v>44</v>
      </c>
      <c r="B33" s="16">
        <v>18</v>
      </c>
      <c r="C33" s="16">
        <v>5</v>
      </c>
      <c r="D33" s="33">
        <f>SUM(B33:C33)</f>
        <v>23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32" t="s">
        <v>48</v>
      </c>
      <c r="B34" s="16">
        <v>17</v>
      </c>
      <c r="C34" s="16">
        <v>3</v>
      </c>
      <c r="D34" s="33">
        <f>SUM(B34:C34)</f>
        <v>20</v>
      </c>
      <c r="E34" s="2"/>
      <c r="F34" s="2"/>
      <c r="G34" s="2"/>
      <c r="H34" s="2"/>
      <c r="I34" s="2"/>
      <c r="J34" s="2"/>
      <c r="K34" s="2"/>
      <c r="L34" s="2"/>
    </row>
    <row r="35" spans="1:12" ht="16.5" x14ac:dyDescent="0.3">
      <c r="A35" s="32" t="s">
        <v>49</v>
      </c>
      <c r="B35" s="17">
        <v>4</v>
      </c>
      <c r="C35" s="17">
        <v>0</v>
      </c>
      <c r="D35" s="33">
        <f>SUM(B35:C35)</f>
        <v>4</v>
      </c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34"/>
      <c r="B36" s="18"/>
      <c r="C36" s="18"/>
      <c r="D36" s="35"/>
    </row>
    <row r="37" spans="1:12" ht="17.25" thickBot="1" x14ac:dyDescent="0.35">
      <c r="A37" s="36" t="s">
        <v>1</v>
      </c>
      <c r="B37" s="45">
        <f>SUM(B33:B36)</f>
        <v>39</v>
      </c>
      <c r="C37" s="45">
        <f>SUM(C33:C36)</f>
        <v>8</v>
      </c>
      <c r="D37" s="37">
        <f>SUM(D33:D36)</f>
        <v>47</v>
      </c>
    </row>
    <row r="38" spans="1:12" ht="10.5" customHeight="1" x14ac:dyDescent="0.25"/>
    <row r="39" spans="1:12" ht="9" customHeight="1" thickBot="1" x14ac:dyDescent="0.3"/>
    <row r="40" spans="1:12" ht="32.25" customHeight="1" thickBot="1" x14ac:dyDescent="0.3">
      <c r="A40" s="59" t="s">
        <v>53</v>
      </c>
      <c r="B40" s="60">
        <f>B28+B37+G13</f>
        <v>92</v>
      </c>
      <c r="C40" s="60">
        <f>C28+C37+H13</f>
        <v>33</v>
      </c>
      <c r="D40" s="44">
        <f>D28+D37+K13</f>
        <v>125</v>
      </c>
    </row>
  </sheetData>
  <mergeCells count="11">
    <mergeCell ref="F15:I15"/>
    <mergeCell ref="F16:J21"/>
    <mergeCell ref="A31:D31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zoomScale="90" zoomScaleNormal="90" workbookViewId="0">
      <selection activeCell="C13" sqref="C13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5.25" customHeight="1" x14ac:dyDescent="0.3">
      <c r="A1" s="83" t="s">
        <v>56</v>
      </c>
      <c r="B1" s="84"/>
      <c r="C1" s="84"/>
      <c r="D1" s="85"/>
      <c r="E1" s="1"/>
      <c r="F1" s="83" t="s">
        <v>57</v>
      </c>
      <c r="G1" s="84"/>
      <c r="H1" s="84"/>
      <c r="I1" s="84"/>
      <c r="J1" s="84"/>
      <c r="K1" s="85"/>
      <c r="L1" s="2"/>
    </row>
    <row r="2" spans="1:12" ht="18.7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50" t="s">
        <v>0</v>
      </c>
      <c r="B3" s="51" t="s">
        <v>19</v>
      </c>
      <c r="C3" s="51" t="s">
        <v>18</v>
      </c>
      <c r="D3" s="53" t="s">
        <v>1</v>
      </c>
      <c r="E3" s="1"/>
      <c r="F3" s="89"/>
      <c r="G3" s="90"/>
      <c r="H3" s="90"/>
      <c r="I3" s="52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1</v>
      </c>
      <c r="D4" s="23">
        <f t="shared" ref="D4:D23" si="0">B4+C4</f>
        <v>7</v>
      </c>
      <c r="E4" s="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0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1"/>
      <c r="F6" s="38" t="s">
        <v>34</v>
      </c>
      <c r="G6" s="7">
        <v>1</v>
      </c>
      <c r="H6" s="7">
        <v>0</v>
      </c>
      <c r="I6" s="8" t="s">
        <v>27</v>
      </c>
      <c r="J6" s="9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1"/>
      <c r="F7" s="24" t="s">
        <v>33</v>
      </c>
      <c r="G7" s="4">
        <v>1</v>
      </c>
      <c r="H7" s="4">
        <v>0</v>
      </c>
      <c r="I7" s="4" t="s">
        <v>27</v>
      </c>
      <c r="J7" s="9"/>
      <c r="K7" s="39">
        <f t="shared" si="1"/>
        <v>1</v>
      </c>
      <c r="L7" s="2"/>
    </row>
    <row r="8" spans="1:12" ht="16.5" x14ac:dyDescent="0.3">
      <c r="A8" s="22" t="s">
        <v>5</v>
      </c>
      <c r="B8" s="4">
        <v>2</v>
      </c>
      <c r="C8" s="4">
        <v>1</v>
      </c>
      <c r="D8" s="23">
        <f t="shared" si="0"/>
        <v>3</v>
      </c>
      <c r="E8" s="1"/>
      <c r="F8" s="24" t="s">
        <v>32</v>
      </c>
      <c r="G8" s="10">
        <v>1</v>
      </c>
      <c r="H8" s="10">
        <v>0</v>
      </c>
      <c r="I8" s="10"/>
      <c r="J8" s="10" t="s">
        <v>27</v>
      </c>
      <c r="K8" s="39">
        <f t="shared" si="1"/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1"/>
      <c r="F9" s="24" t="s">
        <v>60</v>
      </c>
      <c r="G9" s="10">
        <v>0</v>
      </c>
      <c r="H9" s="10">
        <v>0</v>
      </c>
      <c r="I9" s="10"/>
      <c r="J9" s="10" t="s">
        <v>27</v>
      </c>
      <c r="K9" s="39">
        <f t="shared" si="1"/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1"/>
      <c r="F10" s="24" t="s">
        <v>30</v>
      </c>
      <c r="G10" s="10">
        <v>0</v>
      </c>
      <c r="H10" s="10">
        <v>1</v>
      </c>
      <c r="I10" s="10"/>
      <c r="J10" s="10" t="s">
        <v>27</v>
      </c>
      <c r="K10" s="39">
        <f t="shared" si="1"/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1"/>
      <c r="F11" s="22"/>
      <c r="G11" s="10"/>
      <c r="H11" s="10"/>
      <c r="I11" s="10"/>
      <c r="J11" s="10"/>
      <c r="K11" s="39"/>
      <c r="L11" s="2"/>
    </row>
    <row r="12" spans="1:12" ht="16.5" x14ac:dyDescent="0.3">
      <c r="A12" s="22" t="s">
        <v>21</v>
      </c>
      <c r="B12" s="4">
        <v>0</v>
      </c>
      <c r="C12" s="4">
        <v>1</v>
      </c>
      <c r="D12" s="23">
        <f t="shared" si="0"/>
        <v>1</v>
      </c>
      <c r="E12" s="1"/>
      <c r="F12" s="22"/>
      <c r="G12" s="10"/>
      <c r="H12" s="10"/>
      <c r="I12" s="10"/>
      <c r="J12" s="10"/>
      <c r="K12" s="39"/>
      <c r="L12" s="2"/>
    </row>
    <row r="13" spans="1:12" ht="17.25" thickBot="1" x14ac:dyDescent="0.35">
      <c r="A13" s="22" t="s">
        <v>23</v>
      </c>
      <c r="B13" s="4">
        <v>0</v>
      </c>
      <c r="C13" s="4">
        <v>1</v>
      </c>
      <c r="D13" s="23">
        <f t="shared" si="0"/>
        <v>1</v>
      </c>
      <c r="E13" s="1"/>
      <c r="F13" s="58" t="s">
        <v>1</v>
      </c>
      <c r="G13" s="41">
        <f>SUM(G4:G12)</f>
        <v>13</v>
      </c>
      <c r="H13" s="41">
        <f>SUM(H4:H12)</f>
        <v>3</v>
      </c>
      <c r="I13" s="42"/>
      <c r="J13" s="42"/>
      <c r="K13" s="43">
        <f>SUM(K4:K12)</f>
        <v>16</v>
      </c>
      <c r="L13" s="2"/>
    </row>
    <row r="14" spans="1:12" ht="16.5" x14ac:dyDescent="0.3">
      <c r="A14" s="22" t="s">
        <v>24</v>
      </c>
      <c r="B14" s="4">
        <v>0</v>
      </c>
      <c r="C14" s="4">
        <v>1</v>
      </c>
      <c r="D14" s="23">
        <f>SUM(B14:C14)</f>
        <v>1</v>
      </c>
      <c r="E14" s="1"/>
      <c r="F14" s="1"/>
      <c r="G14" s="1"/>
      <c r="H14" s="1"/>
      <c r="I14" s="1"/>
      <c r="J14" s="1"/>
      <c r="K14" s="1"/>
      <c r="L14" s="2"/>
    </row>
    <row r="15" spans="1:12" ht="16.5" x14ac:dyDescent="0.3">
      <c r="A15" s="24" t="s">
        <v>8</v>
      </c>
      <c r="B15" s="4">
        <v>0</v>
      </c>
      <c r="C15" s="4">
        <v>2</v>
      </c>
      <c r="D15" s="23">
        <f t="shared" si="0"/>
        <v>2</v>
      </c>
      <c r="E15" s="1"/>
      <c r="F15" s="82" t="s">
        <v>26</v>
      </c>
      <c r="G15" s="82"/>
      <c r="H15" s="82"/>
      <c r="I15" s="82"/>
      <c r="J15" s="11"/>
      <c r="K15" s="11"/>
      <c r="L15" s="2"/>
    </row>
    <row r="16" spans="1:12" ht="16.5" customHeight="1" x14ac:dyDescent="0.3">
      <c r="A16" s="22" t="s">
        <v>9</v>
      </c>
      <c r="B16" s="4">
        <v>0</v>
      </c>
      <c r="C16" s="4">
        <v>1</v>
      </c>
      <c r="D16" s="23">
        <f t="shared" si="0"/>
        <v>1</v>
      </c>
      <c r="E16" s="1"/>
      <c r="F16" s="81" t="s">
        <v>45</v>
      </c>
      <c r="G16" s="81"/>
      <c r="H16" s="81"/>
      <c r="I16" s="81"/>
      <c r="J16" s="81"/>
      <c r="K16" s="1"/>
      <c r="L16" s="2"/>
    </row>
    <row r="17" spans="1:12" ht="16.5" x14ac:dyDescent="0.3">
      <c r="A17" s="22" t="s">
        <v>10</v>
      </c>
      <c r="B17" s="4">
        <v>0</v>
      </c>
      <c r="C17" s="4">
        <v>0</v>
      </c>
      <c r="D17" s="23">
        <f t="shared" si="0"/>
        <v>0</v>
      </c>
      <c r="E17" s="1"/>
      <c r="F17" s="81"/>
      <c r="G17" s="81"/>
      <c r="H17" s="81"/>
      <c r="I17" s="81"/>
      <c r="J17" s="81"/>
      <c r="K17" s="1"/>
      <c r="L17" s="2"/>
    </row>
    <row r="18" spans="1:12" ht="16.5" x14ac:dyDescent="0.3">
      <c r="A18" s="22" t="s">
        <v>11</v>
      </c>
      <c r="B18" s="4">
        <v>0</v>
      </c>
      <c r="C18" s="4">
        <v>1</v>
      </c>
      <c r="D18" s="23">
        <f t="shared" si="0"/>
        <v>1</v>
      </c>
      <c r="E18" s="1"/>
      <c r="F18" s="81"/>
      <c r="G18" s="81"/>
      <c r="H18" s="81"/>
      <c r="I18" s="81"/>
      <c r="J18" s="81"/>
      <c r="K18" s="1"/>
      <c r="L18" s="2"/>
    </row>
    <row r="19" spans="1:12" ht="16.5" x14ac:dyDescent="0.3">
      <c r="A19" s="22" t="s">
        <v>12</v>
      </c>
      <c r="B19" s="4">
        <v>2</v>
      </c>
      <c r="C19" s="4">
        <v>0</v>
      </c>
      <c r="D19" s="23">
        <f t="shared" si="0"/>
        <v>2</v>
      </c>
      <c r="E19" s="1"/>
      <c r="F19" s="81"/>
      <c r="G19" s="81"/>
      <c r="H19" s="81"/>
      <c r="I19" s="81"/>
      <c r="J19" s="81"/>
      <c r="K19" s="1"/>
      <c r="L19" s="2"/>
    </row>
    <row r="20" spans="1:12" ht="16.5" x14ac:dyDescent="0.3">
      <c r="A20" s="22" t="s">
        <v>13</v>
      </c>
      <c r="B20" s="4">
        <v>2</v>
      </c>
      <c r="C20" s="4">
        <v>0</v>
      </c>
      <c r="D20" s="23">
        <f t="shared" si="0"/>
        <v>2</v>
      </c>
      <c r="E20" s="1"/>
      <c r="F20" s="81"/>
      <c r="G20" s="81"/>
      <c r="H20" s="81"/>
      <c r="I20" s="81"/>
      <c r="J20" s="81"/>
      <c r="K20" s="1"/>
      <c r="L20" s="2"/>
    </row>
    <row r="21" spans="1:12" ht="16.5" x14ac:dyDescent="0.3">
      <c r="A21" s="22" t="s">
        <v>14</v>
      </c>
      <c r="B21" s="4">
        <v>2</v>
      </c>
      <c r="C21" s="4">
        <v>0</v>
      </c>
      <c r="D21" s="23">
        <f t="shared" si="0"/>
        <v>2</v>
      </c>
      <c r="E21" s="1"/>
      <c r="F21" s="81"/>
      <c r="G21" s="81"/>
      <c r="H21" s="81"/>
      <c r="I21" s="81"/>
      <c r="J21" s="81"/>
      <c r="K21" s="1"/>
      <c r="L21" s="2"/>
    </row>
    <row r="22" spans="1:12" ht="16.5" x14ac:dyDescent="0.3">
      <c r="A22" s="25" t="s">
        <v>15</v>
      </c>
      <c r="B22" s="12">
        <v>0</v>
      </c>
      <c r="C22" s="12">
        <v>1</v>
      </c>
      <c r="D22" s="26">
        <f t="shared" si="0"/>
        <v>1</v>
      </c>
      <c r="E22" s="1"/>
      <c r="F22" s="13"/>
      <c r="G22" s="13"/>
      <c r="H22" s="13"/>
      <c r="I22" s="13"/>
      <c r="J22" s="1"/>
      <c r="K22" s="1"/>
      <c r="L22" s="2"/>
    </row>
    <row r="23" spans="1:12" ht="16.5" x14ac:dyDescent="0.3">
      <c r="A23" s="25" t="s">
        <v>16</v>
      </c>
      <c r="B23" s="12">
        <v>4</v>
      </c>
      <c r="C23" s="12">
        <v>4</v>
      </c>
      <c r="D23" s="26">
        <f t="shared" si="0"/>
        <v>8</v>
      </c>
      <c r="E23" s="1"/>
      <c r="F23" s="1"/>
      <c r="G23" s="1"/>
      <c r="H23" s="1"/>
      <c r="I23" s="1"/>
      <c r="J23" s="1"/>
      <c r="K23" s="1"/>
      <c r="L23" s="2"/>
    </row>
    <row r="24" spans="1:12" ht="16.5" x14ac:dyDescent="0.3">
      <c r="A24" s="25" t="s">
        <v>20</v>
      </c>
      <c r="B24" s="12">
        <v>0</v>
      </c>
      <c r="C24" s="12">
        <v>1</v>
      </c>
      <c r="D24" s="26">
        <f>B24+C24</f>
        <v>1</v>
      </c>
      <c r="E24" s="1"/>
      <c r="F24" s="1"/>
      <c r="G24" s="1"/>
      <c r="H24" s="1"/>
      <c r="I24" s="1"/>
      <c r="J24" s="1"/>
      <c r="K24" s="1"/>
      <c r="L24" s="2"/>
    </row>
    <row r="25" spans="1:12" ht="16.5" x14ac:dyDescent="0.3">
      <c r="A25" s="25" t="s">
        <v>51</v>
      </c>
      <c r="B25" s="12">
        <v>3</v>
      </c>
      <c r="C25" s="12">
        <v>0</v>
      </c>
      <c r="D25" s="26">
        <f>B25+C25</f>
        <v>3</v>
      </c>
      <c r="E25" s="1"/>
      <c r="F25" s="1"/>
      <c r="G25" s="1"/>
      <c r="H25" s="1"/>
      <c r="I25" s="1"/>
      <c r="J25" s="1"/>
      <c r="K25" s="1"/>
      <c r="L25" s="2"/>
    </row>
    <row r="26" spans="1:12" ht="16.5" x14ac:dyDescent="0.3">
      <c r="A26" s="25" t="s">
        <v>43</v>
      </c>
      <c r="B26" s="12">
        <v>1</v>
      </c>
      <c r="C26" s="12">
        <v>0</v>
      </c>
      <c r="D26" s="26">
        <f>SUM(B26:C26)</f>
        <v>1</v>
      </c>
      <c r="E26" s="1"/>
      <c r="F26" s="1"/>
      <c r="G26" s="1"/>
      <c r="H26" s="1"/>
      <c r="I26" s="1"/>
      <c r="J26" s="1"/>
      <c r="K26" s="1"/>
      <c r="L26" s="2"/>
    </row>
    <row r="27" spans="1:12" ht="16.5" x14ac:dyDescent="0.3">
      <c r="A27" s="25" t="s">
        <v>50</v>
      </c>
      <c r="B27" s="12">
        <v>2</v>
      </c>
      <c r="C27" s="12">
        <v>0</v>
      </c>
      <c r="D27" s="26">
        <f>SUM(B27:C27)</f>
        <v>2</v>
      </c>
      <c r="E27" s="1"/>
      <c r="F27" s="1"/>
      <c r="G27" s="1"/>
      <c r="H27" s="1"/>
      <c r="I27" s="1"/>
      <c r="J27" s="1"/>
      <c r="K27" s="1"/>
      <c r="L27" s="2"/>
    </row>
    <row r="28" spans="1:12" ht="17.25" thickBot="1" x14ac:dyDescent="0.35">
      <c r="A28" s="27" t="s">
        <v>1</v>
      </c>
      <c r="B28" s="28">
        <f>SUM(B4:B27)</f>
        <v>38</v>
      </c>
      <c r="C28" s="28">
        <f>SUM(C4:C27)</f>
        <v>20</v>
      </c>
      <c r="D28" s="29">
        <f>SUM(D4:D27)</f>
        <v>58</v>
      </c>
      <c r="E28" s="1"/>
      <c r="F28" s="1"/>
      <c r="G28" s="1"/>
      <c r="H28" s="1"/>
      <c r="I28" s="1"/>
      <c r="J28" s="1"/>
      <c r="K28" s="1"/>
      <c r="L28" s="2"/>
    </row>
    <row r="29" spans="1:12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thickBo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25.5" customHeight="1" x14ac:dyDescent="0.3">
      <c r="A31" s="78" t="s">
        <v>52</v>
      </c>
      <c r="B31" s="79"/>
      <c r="C31" s="79"/>
      <c r="D31" s="80"/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32" t="s">
        <v>44</v>
      </c>
      <c r="B32" s="16">
        <v>16</v>
      </c>
      <c r="C32" s="16">
        <v>3</v>
      </c>
      <c r="D32" s="33">
        <f>SUM(B32:C32)</f>
        <v>19</v>
      </c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32" t="s">
        <v>48</v>
      </c>
      <c r="B33" s="16">
        <v>11</v>
      </c>
      <c r="C33" s="16">
        <v>4</v>
      </c>
      <c r="D33" s="33">
        <f>SUM(B33:C33)</f>
        <v>15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32" t="s">
        <v>58</v>
      </c>
      <c r="B34" s="16">
        <v>10</v>
      </c>
      <c r="C34" s="16">
        <v>4</v>
      </c>
      <c r="D34" s="33">
        <f>SUM(B34:C34)</f>
        <v>14</v>
      </c>
      <c r="E34" s="2"/>
      <c r="F34" s="2"/>
      <c r="G34" s="2"/>
      <c r="H34" s="2"/>
      <c r="I34" s="2"/>
      <c r="J34" s="2"/>
      <c r="K34" s="2"/>
      <c r="L34" s="2"/>
    </row>
    <row r="35" spans="1:12" ht="16.5" x14ac:dyDescent="0.3">
      <c r="A35" s="32" t="s">
        <v>59</v>
      </c>
      <c r="B35" s="17">
        <v>6</v>
      </c>
      <c r="C35" s="17">
        <v>0</v>
      </c>
      <c r="D35" s="33">
        <f>SUM(B35:C35)</f>
        <v>6</v>
      </c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34"/>
      <c r="B36" s="18"/>
      <c r="C36" s="18"/>
      <c r="D36" s="35"/>
    </row>
    <row r="37" spans="1:12" ht="17.25" thickBot="1" x14ac:dyDescent="0.35">
      <c r="A37" s="36" t="s">
        <v>1</v>
      </c>
      <c r="B37" s="45">
        <f>SUM(B32:B36)</f>
        <v>43</v>
      </c>
      <c r="C37" s="45">
        <f>SUM(C32:C36)</f>
        <v>11</v>
      </c>
      <c r="D37" s="37">
        <f>SUM(D32:D36)</f>
        <v>54</v>
      </c>
    </row>
    <row r="38" spans="1:12" ht="10.5" customHeight="1" x14ac:dyDescent="0.25"/>
    <row r="39" spans="1:12" ht="9" customHeight="1" thickBot="1" x14ac:dyDescent="0.3"/>
    <row r="40" spans="1:12" ht="32.25" customHeight="1" thickBot="1" x14ac:dyDescent="0.3">
      <c r="A40" s="59" t="s">
        <v>53</v>
      </c>
      <c r="B40" s="60">
        <f>B28+B37</f>
        <v>81</v>
      </c>
      <c r="C40" s="60">
        <f>C28+C37</f>
        <v>31</v>
      </c>
      <c r="D40" s="44">
        <f>D28+D37</f>
        <v>112</v>
      </c>
    </row>
  </sheetData>
  <mergeCells count="11">
    <mergeCell ref="F15:I15"/>
    <mergeCell ref="F16:J21"/>
    <mergeCell ref="A31:D31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9"/>
  <sheetViews>
    <sheetView zoomScale="90" zoomScaleNormal="90" workbookViewId="0">
      <selection activeCell="B15" sqref="B15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5.25" customHeight="1" x14ac:dyDescent="0.3">
      <c r="A1" s="83" t="s">
        <v>61</v>
      </c>
      <c r="B1" s="84"/>
      <c r="C1" s="84"/>
      <c r="D1" s="85"/>
      <c r="E1" s="1"/>
      <c r="F1" s="83" t="s">
        <v>62</v>
      </c>
      <c r="G1" s="84"/>
      <c r="H1" s="84"/>
      <c r="I1" s="84"/>
      <c r="J1" s="84"/>
      <c r="K1" s="85"/>
      <c r="L1" s="2"/>
    </row>
    <row r="2" spans="1:12" ht="18.7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54" t="s">
        <v>0</v>
      </c>
      <c r="B3" s="55" t="s">
        <v>19</v>
      </c>
      <c r="C3" s="55" t="s">
        <v>18</v>
      </c>
      <c r="D3" s="57" t="s">
        <v>1</v>
      </c>
      <c r="E3" s="1"/>
      <c r="F3" s="89"/>
      <c r="G3" s="90"/>
      <c r="H3" s="90"/>
      <c r="I3" s="56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1</v>
      </c>
      <c r="D4" s="23">
        <f t="shared" ref="D4:D22" si="0">B4+C4</f>
        <v>7</v>
      </c>
      <c r="E4" s="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0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1"/>
      <c r="F6" s="38" t="s">
        <v>34</v>
      </c>
      <c r="G6" s="7">
        <v>1</v>
      </c>
      <c r="H6" s="7">
        <v>0</v>
      </c>
      <c r="I6" s="8" t="s">
        <v>27</v>
      </c>
      <c r="J6" s="9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1"/>
      <c r="F7" s="24" t="s">
        <v>33</v>
      </c>
      <c r="G7" s="4">
        <v>1</v>
      </c>
      <c r="H7" s="4">
        <v>0</v>
      </c>
      <c r="I7" s="4" t="s">
        <v>27</v>
      </c>
      <c r="J7" s="9"/>
      <c r="K7" s="39">
        <f t="shared" si="1"/>
        <v>1</v>
      </c>
      <c r="L7" s="2"/>
    </row>
    <row r="8" spans="1:12" ht="16.5" x14ac:dyDescent="0.3">
      <c r="A8" s="22" t="s">
        <v>5</v>
      </c>
      <c r="B8" s="4">
        <v>2</v>
      </c>
      <c r="C8" s="4">
        <v>1</v>
      </c>
      <c r="D8" s="23">
        <f t="shared" si="0"/>
        <v>3</v>
      </c>
      <c r="E8" s="1"/>
      <c r="F8" s="24" t="s">
        <v>32</v>
      </c>
      <c r="G8" s="10">
        <v>1</v>
      </c>
      <c r="H8" s="10">
        <v>0</v>
      </c>
      <c r="I8" s="10"/>
      <c r="J8" s="10" t="s">
        <v>27</v>
      </c>
      <c r="K8" s="39">
        <f t="shared" si="1"/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1"/>
      <c r="F9" s="24" t="s">
        <v>60</v>
      </c>
      <c r="G9" s="10">
        <v>0</v>
      </c>
      <c r="H9" s="10">
        <v>0</v>
      </c>
      <c r="I9" s="10"/>
      <c r="J9" s="10">
        <v>0</v>
      </c>
      <c r="K9" s="39">
        <f t="shared" si="1"/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1"/>
      <c r="F10" s="24" t="s">
        <v>30</v>
      </c>
      <c r="G10" s="10">
        <v>0</v>
      </c>
      <c r="H10" s="10">
        <v>1</v>
      </c>
      <c r="I10" s="10"/>
      <c r="J10" s="10" t="s">
        <v>27</v>
      </c>
      <c r="K10" s="39">
        <f t="shared" si="1"/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1"/>
      <c r="F11" s="22"/>
      <c r="G11" s="10"/>
      <c r="H11" s="10"/>
      <c r="I11" s="10"/>
      <c r="J11" s="10"/>
      <c r="K11" s="39"/>
      <c r="L11" s="2"/>
    </row>
    <row r="12" spans="1:12" ht="17.25" thickBot="1" x14ac:dyDescent="0.35">
      <c r="A12" s="22" t="s">
        <v>23</v>
      </c>
      <c r="B12" s="4">
        <v>0</v>
      </c>
      <c r="C12" s="4">
        <v>1</v>
      </c>
      <c r="D12" s="23">
        <f t="shared" si="0"/>
        <v>1</v>
      </c>
      <c r="E12" s="1"/>
      <c r="F12" s="58" t="s">
        <v>1</v>
      </c>
      <c r="G12" s="41">
        <f>SUM(G4:G11)</f>
        <v>13</v>
      </c>
      <c r="H12" s="41">
        <f>SUM(H4:H11)</f>
        <v>3</v>
      </c>
      <c r="I12" s="42"/>
      <c r="J12" s="42"/>
      <c r="K12" s="43">
        <f>SUM(K4:K11)</f>
        <v>16</v>
      </c>
      <c r="L12" s="2"/>
    </row>
    <row r="13" spans="1:12" ht="16.5" x14ac:dyDescent="0.3">
      <c r="A13" s="22" t="s">
        <v>24</v>
      </c>
      <c r="B13" s="4">
        <v>0</v>
      </c>
      <c r="C13" s="4">
        <v>1</v>
      </c>
      <c r="D13" s="23">
        <f>SUM(B13:C13)</f>
        <v>1</v>
      </c>
      <c r="E13" s="1"/>
      <c r="F13" s="1"/>
      <c r="G13" s="1"/>
      <c r="H13" s="1"/>
      <c r="I13" s="1"/>
      <c r="J13" s="1"/>
      <c r="K13" s="1"/>
      <c r="L13" s="2"/>
    </row>
    <row r="14" spans="1:12" ht="16.5" x14ac:dyDescent="0.3">
      <c r="A14" s="24" t="s">
        <v>8</v>
      </c>
      <c r="B14" s="4">
        <v>0</v>
      </c>
      <c r="C14" s="4">
        <v>2</v>
      </c>
      <c r="D14" s="23">
        <f t="shared" si="0"/>
        <v>2</v>
      </c>
      <c r="E14" s="1"/>
      <c r="F14" s="82" t="s">
        <v>26</v>
      </c>
      <c r="G14" s="82"/>
      <c r="H14" s="82"/>
      <c r="I14" s="82"/>
      <c r="J14" s="11"/>
      <c r="K14" s="11"/>
      <c r="L14" s="2"/>
    </row>
    <row r="15" spans="1:12" ht="16.5" customHeight="1" x14ac:dyDescent="0.3">
      <c r="A15" s="22" t="s">
        <v>9</v>
      </c>
      <c r="B15" s="4">
        <v>0</v>
      </c>
      <c r="C15" s="4">
        <v>2</v>
      </c>
      <c r="D15" s="23">
        <f t="shared" si="0"/>
        <v>2</v>
      </c>
      <c r="E15" s="1"/>
      <c r="F15" s="81" t="s">
        <v>45</v>
      </c>
      <c r="G15" s="81"/>
      <c r="H15" s="81"/>
      <c r="I15" s="81"/>
      <c r="J15" s="81"/>
      <c r="K15" s="1"/>
      <c r="L15" s="2"/>
    </row>
    <row r="16" spans="1:12" ht="16.5" x14ac:dyDescent="0.3">
      <c r="A16" s="22" t="s">
        <v>10</v>
      </c>
      <c r="B16" s="4">
        <v>0</v>
      </c>
      <c r="C16" s="4">
        <v>0</v>
      </c>
      <c r="D16" s="23">
        <f t="shared" si="0"/>
        <v>0</v>
      </c>
      <c r="E16" s="1"/>
      <c r="F16" s="81"/>
      <c r="G16" s="81"/>
      <c r="H16" s="81"/>
      <c r="I16" s="81"/>
      <c r="J16" s="81"/>
      <c r="K16" s="1"/>
      <c r="L16" s="2"/>
    </row>
    <row r="17" spans="1:12" ht="16.5" x14ac:dyDescent="0.3">
      <c r="A17" s="22" t="s">
        <v>11</v>
      </c>
      <c r="B17" s="4">
        <v>0</v>
      </c>
      <c r="C17" s="4">
        <v>1</v>
      </c>
      <c r="D17" s="23">
        <f t="shared" si="0"/>
        <v>1</v>
      </c>
      <c r="E17" s="1"/>
      <c r="F17" s="81"/>
      <c r="G17" s="81"/>
      <c r="H17" s="81"/>
      <c r="I17" s="81"/>
      <c r="J17" s="81"/>
      <c r="K17" s="1"/>
      <c r="L17" s="2"/>
    </row>
    <row r="18" spans="1:12" ht="16.5" x14ac:dyDescent="0.3">
      <c r="A18" s="22" t="s">
        <v>12</v>
      </c>
      <c r="B18" s="4">
        <v>2</v>
      </c>
      <c r="C18" s="4">
        <v>0</v>
      </c>
      <c r="D18" s="23">
        <f t="shared" si="0"/>
        <v>2</v>
      </c>
      <c r="E18" s="1"/>
      <c r="F18" s="81"/>
      <c r="G18" s="81"/>
      <c r="H18" s="81"/>
      <c r="I18" s="81"/>
      <c r="J18" s="81"/>
      <c r="K18" s="1"/>
      <c r="L18" s="2"/>
    </row>
    <row r="19" spans="1:12" ht="16.5" x14ac:dyDescent="0.3">
      <c r="A19" s="22" t="s">
        <v>13</v>
      </c>
      <c r="B19" s="4">
        <v>2</v>
      </c>
      <c r="C19" s="4">
        <v>0</v>
      </c>
      <c r="D19" s="23">
        <f t="shared" si="0"/>
        <v>2</v>
      </c>
      <c r="E19" s="1"/>
      <c r="F19" s="81"/>
      <c r="G19" s="81"/>
      <c r="H19" s="81"/>
      <c r="I19" s="81"/>
      <c r="J19" s="81"/>
      <c r="K19" s="1"/>
      <c r="L19" s="2"/>
    </row>
    <row r="20" spans="1:12" ht="16.5" x14ac:dyDescent="0.3">
      <c r="A20" s="22" t="s">
        <v>14</v>
      </c>
      <c r="B20" s="4">
        <v>2</v>
      </c>
      <c r="C20" s="4">
        <v>0</v>
      </c>
      <c r="D20" s="23">
        <f t="shared" si="0"/>
        <v>2</v>
      </c>
      <c r="E20" s="1"/>
      <c r="F20" s="81"/>
      <c r="G20" s="81"/>
      <c r="H20" s="81"/>
      <c r="I20" s="81"/>
      <c r="J20" s="81"/>
      <c r="K20" s="1"/>
      <c r="L20" s="2"/>
    </row>
    <row r="21" spans="1:12" ht="16.5" x14ac:dyDescent="0.3">
      <c r="A21" s="25" t="s">
        <v>15</v>
      </c>
      <c r="B21" s="12">
        <v>0</v>
      </c>
      <c r="C21" s="12">
        <v>1</v>
      </c>
      <c r="D21" s="26">
        <f t="shared" si="0"/>
        <v>1</v>
      </c>
      <c r="E21" s="1"/>
      <c r="F21" s="13"/>
      <c r="G21" s="13"/>
      <c r="H21" s="13"/>
      <c r="I21" s="13"/>
      <c r="J21" s="1"/>
      <c r="K21" s="1"/>
      <c r="L21" s="2"/>
    </row>
    <row r="22" spans="1:12" ht="16.5" x14ac:dyDescent="0.3">
      <c r="A22" s="25" t="s">
        <v>16</v>
      </c>
      <c r="B22" s="12">
        <v>4</v>
      </c>
      <c r="C22" s="12">
        <v>4</v>
      </c>
      <c r="D22" s="26">
        <f t="shared" si="0"/>
        <v>8</v>
      </c>
      <c r="E22" s="1"/>
      <c r="F22" s="1"/>
      <c r="G22" s="1"/>
      <c r="H22" s="1"/>
      <c r="I22" s="1"/>
      <c r="J22" s="1"/>
      <c r="K22" s="1"/>
      <c r="L22" s="2"/>
    </row>
    <row r="23" spans="1:12" ht="16.5" x14ac:dyDescent="0.3">
      <c r="A23" s="25" t="s">
        <v>20</v>
      </c>
      <c r="B23" s="12">
        <v>0</v>
      </c>
      <c r="C23" s="12">
        <v>1</v>
      </c>
      <c r="D23" s="26">
        <f>B23+C23</f>
        <v>1</v>
      </c>
      <c r="E23" s="1"/>
      <c r="F23" s="1"/>
      <c r="G23" s="1"/>
      <c r="H23" s="1"/>
      <c r="I23" s="1"/>
      <c r="J23" s="1"/>
      <c r="K23" s="1"/>
      <c r="L23" s="2"/>
    </row>
    <row r="24" spans="1:12" ht="16.5" x14ac:dyDescent="0.3">
      <c r="A24" s="25" t="s">
        <v>51</v>
      </c>
      <c r="B24" s="12">
        <v>3</v>
      </c>
      <c r="C24" s="12">
        <v>0</v>
      </c>
      <c r="D24" s="26">
        <f>B24+C24</f>
        <v>3</v>
      </c>
      <c r="E24" s="1"/>
      <c r="F24" s="1"/>
      <c r="G24" s="1"/>
      <c r="H24" s="1"/>
      <c r="I24" s="1"/>
      <c r="J24" s="1"/>
      <c r="K24" s="1"/>
      <c r="L24" s="2"/>
    </row>
    <row r="25" spans="1:12" ht="16.5" x14ac:dyDescent="0.3">
      <c r="A25" s="25" t="s">
        <v>43</v>
      </c>
      <c r="B25" s="12">
        <v>1</v>
      </c>
      <c r="C25" s="12">
        <v>0</v>
      </c>
      <c r="D25" s="26">
        <f>SUM(B25:C25)</f>
        <v>1</v>
      </c>
      <c r="E25" s="1"/>
      <c r="F25" s="1"/>
      <c r="G25" s="1"/>
      <c r="H25" s="1"/>
      <c r="I25" s="1"/>
      <c r="J25" s="1"/>
      <c r="K25" s="1"/>
      <c r="L25" s="2"/>
    </row>
    <row r="26" spans="1:12" ht="16.5" x14ac:dyDescent="0.3">
      <c r="A26" s="25" t="s">
        <v>50</v>
      </c>
      <c r="B26" s="12">
        <v>2</v>
      </c>
      <c r="C26" s="12">
        <v>0</v>
      </c>
      <c r="D26" s="26">
        <f>SUM(B26:C26)</f>
        <v>2</v>
      </c>
      <c r="E26" s="1"/>
      <c r="F26" s="1"/>
      <c r="G26" s="1"/>
      <c r="H26" s="1"/>
      <c r="I26" s="1"/>
      <c r="J26" s="1"/>
      <c r="K26" s="1"/>
      <c r="L26" s="2"/>
    </row>
    <row r="27" spans="1:12" ht="17.25" thickBot="1" x14ac:dyDescent="0.35">
      <c r="A27" s="27" t="s">
        <v>1</v>
      </c>
      <c r="B27" s="28">
        <f>SUM(B4:B26)</f>
        <v>38</v>
      </c>
      <c r="C27" s="28">
        <f>SUM(C4:C26)</f>
        <v>20</v>
      </c>
      <c r="D27" s="29">
        <f>SUM(D4:D26)</f>
        <v>58</v>
      </c>
      <c r="E27" s="1"/>
      <c r="F27" s="1"/>
      <c r="G27" s="1"/>
      <c r="H27" s="1"/>
      <c r="I27" s="1"/>
      <c r="J27" s="1"/>
      <c r="K27" s="1"/>
      <c r="L27" s="2"/>
    </row>
    <row r="28" spans="1:12" ht="12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3.5" customHeight="1" thickBo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5.5" customHeight="1" x14ac:dyDescent="0.3">
      <c r="A30" s="78" t="s">
        <v>52</v>
      </c>
      <c r="B30" s="79"/>
      <c r="C30" s="79"/>
      <c r="D30" s="80"/>
      <c r="E30" s="2"/>
      <c r="F30" s="2"/>
      <c r="G30" s="2"/>
      <c r="H30" s="2"/>
      <c r="I30" s="2"/>
      <c r="J30" s="2"/>
      <c r="K30" s="2"/>
      <c r="L30" s="2"/>
    </row>
    <row r="31" spans="1:12" ht="16.5" x14ac:dyDescent="0.3">
      <c r="A31" s="65" t="s">
        <v>44</v>
      </c>
      <c r="B31" s="16">
        <v>17</v>
      </c>
      <c r="C31" s="16">
        <v>4</v>
      </c>
      <c r="D31" s="33">
        <f>SUM(B31:C31)</f>
        <v>21</v>
      </c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65" t="s">
        <v>48</v>
      </c>
      <c r="B32" s="16">
        <v>10</v>
      </c>
      <c r="C32" s="16">
        <v>5</v>
      </c>
      <c r="D32" s="33">
        <f>SUM(B32:C32)</f>
        <v>15</v>
      </c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65" t="s">
        <v>58</v>
      </c>
      <c r="B33" s="16">
        <v>10</v>
      </c>
      <c r="C33" s="16">
        <v>4</v>
      </c>
      <c r="D33" s="33">
        <f>SUM(B33:C33)</f>
        <v>14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65" t="s">
        <v>59</v>
      </c>
      <c r="B34" s="17">
        <v>6</v>
      </c>
      <c r="C34" s="17">
        <v>0</v>
      </c>
      <c r="D34" s="33">
        <f>SUM(B34:C34)</f>
        <v>6</v>
      </c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66"/>
      <c r="B35" s="18"/>
      <c r="C35" s="18"/>
      <c r="D35" s="35"/>
    </row>
    <row r="36" spans="1:12" ht="17.25" thickBot="1" x14ac:dyDescent="0.35">
      <c r="A36" s="36" t="s">
        <v>1</v>
      </c>
      <c r="B36" s="45">
        <f>SUM(B31:B35)</f>
        <v>43</v>
      </c>
      <c r="C36" s="45">
        <f>SUM(C31:C35)</f>
        <v>13</v>
      </c>
      <c r="D36" s="37">
        <f>SUM(D31:D35)</f>
        <v>56</v>
      </c>
    </row>
    <row r="37" spans="1:12" ht="10.5" customHeight="1" x14ac:dyDescent="0.25"/>
    <row r="38" spans="1:12" ht="9" customHeight="1" thickBot="1" x14ac:dyDescent="0.3"/>
    <row r="39" spans="1:12" ht="32.25" customHeight="1" thickBot="1" x14ac:dyDescent="0.3">
      <c r="A39" s="59" t="s">
        <v>53</v>
      </c>
      <c r="B39" s="60">
        <f>B27+B36</f>
        <v>81</v>
      </c>
      <c r="C39" s="60">
        <f>C27+C36</f>
        <v>33</v>
      </c>
      <c r="D39" s="44">
        <f>D27+D36</f>
        <v>114</v>
      </c>
    </row>
  </sheetData>
  <mergeCells count="11">
    <mergeCell ref="F14:I14"/>
    <mergeCell ref="F15:J20"/>
    <mergeCell ref="A30:D30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topLeftCell="A25" zoomScale="90" zoomScaleNormal="90" workbookViewId="0">
      <selection activeCell="G41" sqref="G41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9.75" customHeight="1" x14ac:dyDescent="0.3">
      <c r="A1" s="83" t="s">
        <v>64</v>
      </c>
      <c r="B1" s="84"/>
      <c r="C1" s="84"/>
      <c r="D1" s="85"/>
      <c r="E1" s="1"/>
      <c r="F1" s="83" t="s">
        <v>63</v>
      </c>
      <c r="G1" s="84"/>
      <c r="H1" s="84"/>
      <c r="I1" s="84"/>
      <c r="J1" s="84"/>
      <c r="K1" s="85"/>
      <c r="L1" s="2"/>
    </row>
    <row r="2" spans="1:12" ht="18.7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61" t="s">
        <v>0</v>
      </c>
      <c r="B3" s="62" t="s">
        <v>19</v>
      </c>
      <c r="C3" s="62" t="s">
        <v>18</v>
      </c>
      <c r="D3" s="64" t="s">
        <v>1</v>
      </c>
      <c r="E3" s="1"/>
      <c r="F3" s="89"/>
      <c r="G3" s="90"/>
      <c r="H3" s="90"/>
      <c r="I3" s="63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1</v>
      </c>
      <c r="D4" s="23">
        <f t="shared" ref="D4:D22" si="0">B4+C4</f>
        <v>7</v>
      </c>
      <c r="E4" s="7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0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7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71"/>
      <c r="F6" s="38" t="s">
        <v>34</v>
      </c>
      <c r="G6" s="7">
        <v>1</v>
      </c>
      <c r="H6" s="7">
        <v>0</v>
      </c>
      <c r="I6" s="8" t="s">
        <v>27</v>
      </c>
      <c r="J6" s="72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71"/>
      <c r="F7" s="24" t="s">
        <v>33</v>
      </c>
      <c r="G7" s="4">
        <v>1</v>
      </c>
      <c r="H7" s="4">
        <v>0</v>
      </c>
      <c r="I7" s="4" t="s">
        <v>27</v>
      </c>
      <c r="J7" s="72"/>
      <c r="K7" s="39">
        <f t="shared" si="1"/>
        <v>1</v>
      </c>
      <c r="L7" s="2"/>
    </row>
    <row r="8" spans="1:12" ht="16.5" x14ac:dyDescent="0.3">
      <c r="A8" s="22" t="s">
        <v>5</v>
      </c>
      <c r="B8" s="4">
        <v>2</v>
      </c>
      <c r="C8" s="4">
        <v>1</v>
      </c>
      <c r="D8" s="23">
        <f t="shared" si="0"/>
        <v>3</v>
      </c>
      <c r="E8" s="71"/>
      <c r="F8" s="24" t="s">
        <v>32</v>
      </c>
      <c r="G8" s="4">
        <v>1</v>
      </c>
      <c r="H8" s="4">
        <v>0</v>
      </c>
      <c r="I8" s="4"/>
      <c r="J8" s="4" t="s">
        <v>27</v>
      </c>
      <c r="K8" s="39">
        <f t="shared" si="1"/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71"/>
      <c r="F9" s="24" t="s">
        <v>60</v>
      </c>
      <c r="G9" s="4">
        <v>0</v>
      </c>
      <c r="H9" s="4">
        <v>0</v>
      </c>
      <c r="I9" s="4"/>
      <c r="J9" s="4">
        <v>0</v>
      </c>
      <c r="K9" s="39">
        <f t="shared" si="1"/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71"/>
      <c r="F10" s="24" t="s">
        <v>30</v>
      </c>
      <c r="G10" s="4">
        <v>0</v>
      </c>
      <c r="H10" s="4">
        <v>1</v>
      </c>
      <c r="I10" s="4"/>
      <c r="J10" s="4" t="s">
        <v>27</v>
      </c>
      <c r="K10" s="39">
        <f t="shared" si="1"/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71"/>
      <c r="F11" s="22"/>
      <c r="G11" s="4"/>
      <c r="H11" s="4"/>
      <c r="I11" s="4"/>
      <c r="J11" s="4"/>
      <c r="K11" s="39"/>
      <c r="L11" s="2"/>
    </row>
    <row r="12" spans="1:12" ht="17.25" thickBot="1" x14ac:dyDescent="0.35">
      <c r="A12" s="22" t="s">
        <v>23</v>
      </c>
      <c r="B12" s="4">
        <v>0</v>
      </c>
      <c r="C12" s="4">
        <v>1</v>
      </c>
      <c r="D12" s="23">
        <f t="shared" si="0"/>
        <v>1</v>
      </c>
      <c r="E12" s="71"/>
      <c r="F12" s="73" t="s">
        <v>1</v>
      </c>
      <c r="G12" s="74">
        <f>SUM(G4:G11)</f>
        <v>13</v>
      </c>
      <c r="H12" s="74">
        <f>SUM(H4:H11)</f>
        <v>3</v>
      </c>
      <c r="I12" s="75"/>
      <c r="J12" s="75"/>
      <c r="K12" s="43">
        <f>SUM(K4:K11)</f>
        <v>16</v>
      </c>
      <c r="L12" s="2"/>
    </row>
    <row r="13" spans="1:12" ht="16.5" x14ac:dyDescent="0.3">
      <c r="A13" s="22" t="s">
        <v>24</v>
      </c>
      <c r="B13" s="4">
        <v>0</v>
      </c>
      <c r="C13" s="4">
        <v>1</v>
      </c>
      <c r="D13" s="23">
        <f>SUM(B13:C13)</f>
        <v>1</v>
      </c>
      <c r="E13" s="71"/>
      <c r="F13" s="71"/>
      <c r="G13" s="71"/>
      <c r="H13" s="71"/>
      <c r="I13" s="71"/>
      <c r="J13" s="71"/>
      <c r="K13" s="1"/>
      <c r="L13" s="2"/>
    </row>
    <row r="14" spans="1:12" ht="16.5" x14ac:dyDescent="0.3">
      <c r="A14" s="24" t="s">
        <v>8</v>
      </c>
      <c r="B14" s="4">
        <v>0</v>
      </c>
      <c r="C14" s="4">
        <v>2</v>
      </c>
      <c r="D14" s="23">
        <f t="shared" si="0"/>
        <v>2</v>
      </c>
      <c r="E14" s="71"/>
      <c r="F14" s="97" t="s">
        <v>26</v>
      </c>
      <c r="G14" s="97"/>
      <c r="H14" s="97"/>
      <c r="I14" s="97"/>
      <c r="J14" s="97"/>
      <c r="K14" s="11"/>
      <c r="L14" s="2"/>
    </row>
    <row r="15" spans="1:12" ht="16.5" customHeight="1" x14ac:dyDescent="0.3">
      <c r="A15" s="22" t="s">
        <v>9</v>
      </c>
      <c r="B15" s="4">
        <v>0</v>
      </c>
      <c r="C15" s="4">
        <v>2</v>
      </c>
      <c r="D15" s="23">
        <f t="shared" si="0"/>
        <v>2</v>
      </c>
      <c r="E15" s="71"/>
      <c r="F15" s="93" t="s">
        <v>45</v>
      </c>
      <c r="G15" s="93"/>
      <c r="H15" s="93"/>
      <c r="I15" s="93"/>
      <c r="J15" s="93"/>
      <c r="K15" s="1"/>
      <c r="L15" s="2"/>
    </row>
    <row r="16" spans="1:12" ht="16.5" x14ac:dyDescent="0.3">
      <c r="A16" s="22" t="s">
        <v>10</v>
      </c>
      <c r="B16" s="4">
        <v>0</v>
      </c>
      <c r="C16" s="4">
        <v>0</v>
      </c>
      <c r="D16" s="23">
        <f t="shared" si="0"/>
        <v>0</v>
      </c>
      <c r="E16" s="71"/>
      <c r="F16" s="93"/>
      <c r="G16" s="93"/>
      <c r="H16" s="93"/>
      <c r="I16" s="93"/>
      <c r="J16" s="93"/>
      <c r="K16" s="1"/>
      <c r="L16" s="2"/>
    </row>
    <row r="17" spans="1:12" ht="16.5" x14ac:dyDescent="0.3">
      <c r="A17" s="22" t="s">
        <v>11</v>
      </c>
      <c r="B17" s="4">
        <v>0</v>
      </c>
      <c r="C17" s="4">
        <v>1</v>
      </c>
      <c r="D17" s="23">
        <f t="shared" si="0"/>
        <v>1</v>
      </c>
      <c r="E17" s="71"/>
      <c r="F17" s="93"/>
      <c r="G17" s="93"/>
      <c r="H17" s="93"/>
      <c r="I17" s="93"/>
      <c r="J17" s="93"/>
      <c r="K17" s="1"/>
      <c r="L17" s="2"/>
    </row>
    <row r="18" spans="1:12" ht="16.5" x14ac:dyDescent="0.3">
      <c r="A18" s="22" t="s">
        <v>12</v>
      </c>
      <c r="B18" s="4">
        <v>2</v>
      </c>
      <c r="C18" s="4">
        <v>0</v>
      </c>
      <c r="D18" s="23">
        <f t="shared" si="0"/>
        <v>2</v>
      </c>
      <c r="E18" s="71"/>
      <c r="F18" s="93"/>
      <c r="G18" s="93"/>
      <c r="H18" s="93"/>
      <c r="I18" s="93"/>
      <c r="J18" s="93"/>
      <c r="K18" s="1"/>
      <c r="L18" s="2"/>
    </row>
    <row r="19" spans="1:12" ht="16.5" x14ac:dyDescent="0.3">
      <c r="A19" s="22" t="s">
        <v>13</v>
      </c>
      <c r="B19" s="4">
        <v>2</v>
      </c>
      <c r="C19" s="4">
        <v>0</v>
      </c>
      <c r="D19" s="23">
        <f t="shared" si="0"/>
        <v>2</v>
      </c>
      <c r="E19" s="71"/>
      <c r="F19" s="93"/>
      <c r="G19" s="93"/>
      <c r="H19" s="93"/>
      <c r="I19" s="93"/>
      <c r="J19" s="93"/>
      <c r="K19" s="1"/>
      <c r="L19" s="2"/>
    </row>
    <row r="20" spans="1:12" ht="16.5" x14ac:dyDescent="0.3">
      <c r="A20" s="22" t="s">
        <v>14</v>
      </c>
      <c r="B20" s="4">
        <v>2</v>
      </c>
      <c r="C20" s="4">
        <v>0</v>
      </c>
      <c r="D20" s="23">
        <f t="shared" si="0"/>
        <v>2</v>
      </c>
      <c r="E20" s="71"/>
      <c r="F20" s="93"/>
      <c r="G20" s="93"/>
      <c r="H20" s="93"/>
      <c r="I20" s="93"/>
      <c r="J20" s="93"/>
      <c r="K20" s="1"/>
      <c r="L20" s="2"/>
    </row>
    <row r="21" spans="1:12" ht="16.5" x14ac:dyDescent="0.3">
      <c r="A21" s="25" t="s">
        <v>15</v>
      </c>
      <c r="B21" s="12">
        <v>0</v>
      </c>
      <c r="C21" s="12">
        <v>1</v>
      </c>
      <c r="D21" s="26">
        <f t="shared" si="0"/>
        <v>1</v>
      </c>
      <c r="E21" s="71"/>
      <c r="F21" s="76"/>
      <c r="G21" s="76"/>
      <c r="H21" s="76"/>
      <c r="I21" s="76"/>
      <c r="J21" s="71"/>
      <c r="K21" s="1"/>
      <c r="L21" s="2"/>
    </row>
    <row r="22" spans="1:12" ht="16.5" x14ac:dyDescent="0.3">
      <c r="A22" s="25" t="s">
        <v>16</v>
      </c>
      <c r="B22" s="12">
        <v>4</v>
      </c>
      <c r="C22" s="12">
        <v>4</v>
      </c>
      <c r="D22" s="26">
        <f t="shared" si="0"/>
        <v>8</v>
      </c>
      <c r="E22" s="71"/>
      <c r="F22" s="71"/>
      <c r="G22" s="71"/>
      <c r="H22" s="71"/>
      <c r="I22" s="71"/>
      <c r="J22" s="71"/>
      <c r="K22" s="1"/>
      <c r="L22" s="2"/>
    </row>
    <row r="23" spans="1:12" ht="16.5" x14ac:dyDescent="0.3">
      <c r="A23" s="25" t="s">
        <v>20</v>
      </c>
      <c r="B23" s="12">
        <v>0</v>
      </c>
      <c r="C23" s="12">
        <v>1</v>
      </c>
      <c r="D23" s="26">
        <f>B23+C23</f>
        <v>1</v>
      </c>
      <c r="E23" s="71"/>
      <c r="F23" s="71"/>
      <c r="G23" s="71"/>
      <c r="H23" s="71"/>
      <c r="I23" s="71"/>
      <c r="J23" s="71"/>
      <c r="K23" s="1"/>
      <c r="L23" s="2"/>
    </row>
    <row r="24" spans="1:12" ht="16.5" x14ac:dyDescent="0.3">
      <c r="A24" s="25" t="s">
        <v>51</v>
      </c>
      <c r="B24" s="12">
        <v>3</v>
      </c>
      <c r="C24" s="12">
        <v>0</v>
      </c>
      <c r="D24" s="26">
        <f>B24+C24</f>
        <v>3</v>
      </c>
      <c r="E24" s="71"/>
      <c r="F24" s="71"/>
      <c r="G24" s="71"/>
      <c r="H24" s="71"/>
      <c r="I24" s="71"/>
      <c r="J24" s="71"/>
      <c r="K24" s="1"/>
      <c r="L24" s="2"/>
    </row>
    <row r="25" spans="1:12" ht="16.5" x14ac:dyDescent="0.3">
      <c r="A25" s="25" t="s">
        <v>43</v>
      </c>
      <c r="B25" s="12">
        <v>1</v>
      </c>
      <c r="C25" s="12">
        <v>0</v>
      </c>
      <c r="D25" s="26">
        <f>SUM(B25:C25)</f>
        <v>1</v>
      </c>
      <c r="E25" s="71"/>
      <c r="F25" s="71"/>
      <c r="G25" s="71"/>
      <c r="H25" s="71"/>
      <c r="I25" s="71"/>
      <c r="J25" s="71"/>
      <c r="K25" s="1"/>
      <c r="L25" s="2"/>
    </row>
    <row r="26" spans="1:12" ht="16.5" x14ac:dyDescent="0.3">
      <c r="A26" s="25" t="s">
        <v>50</v>
      </c>
      <c r="B26" s="12">
        <v>2</v>
      </c>
      <c r="C26" s="12">
        <v>0</v>
      </c>
      <c r="D26" s="26">
        <f>SUM(B26:C26)</f>
        <v>2</v>
      </c>
      <c r="E26" s="71"/>
      <c r="F26" s="71"/>
      <c r="G26" s="71"/>
      <c r="H26" s="71"/>
      <c r="I26" s="71"/>
      <c r="J26" s="71"/>
      <c r="K26" s="1"/>
      <c r="L26" s="2"/>
    </row>
    <row r="27" spans="1:12" ht="17.25" thickBot="1" x14ac:dyDescent="0.35">
      <c r="A27" s="27" t="s">
        <v>1</v>
      </c>
      <c r="B27" s="28">
        <f>SUM(B4:B26)</f>
        <v>38</v>
      </c>
      <c r="C27" s="28">
        <f>SUM(C4:C26)</f>
        <v>20</v>
      </c>
      <c r="D27" s="29">
        <f>SUM(D4:D26)</f>
        <v>58</v>
      </c>
      <c r="E27" s="71"/>
      <c r="F27" s="71"/>
      <c r="G27" s="71"/>
      <c r="H27" s="71"/>
      <c r="I27" s="71"/>
      <c r="J27" s="71"/>
      <c r="K27" s="1"/>
      <c r="L27" s="2"/>
    </row>
    <row r="28" spans="1:12" ht="12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2"/>
      <c r="L28" s="2"/>
    </row>
    <row r="29" spans="1:12" ht="13.5" customHeight="1" thickBot="1" x14ac:dyDescent="0.3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2"/>
      <c r="L29" s="2"/>
    </row>
    <row r="30" spans="1:12" ht="25.5" customHeight="1" x14ac:dyDescent="0.3">
      <c r="A30" s="94" t="s">
        <v>52</v>
      </c>
      <c r="B30" s="95"/>
      <c r="C30" s="95"/>
      <c r="D30" s="96"/>
      <c r="E30" s="77"/>
      <c r="F30" s="77"/>
      <c r="G30" s="77"/>
      <c r="H30" s="77"/>
      <c r="I30" s="77"/>
      <c r="J30" s="77"/>
      <c r="K30" s="2"/>
      <c r="L30" s="2"/>
    </row>
    <row r="31" spans="1:12" ht="16.5" x14ac:dyDescent="0.3">
      <c r="A31" s="65" t="s">
        <v>44</v>
      </c>
      <c r="B31" s="16">
        <v>21</v>
      </c>
      <c r="C31" s="16">
        <v>3</v>
      </c>
      <c r="D31" s="33">
        <f>SUM(B31:C31)</f>
        <v>24</v>
      </c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65" t="s">
        <v>48</v>
      </c>
      <c r="B32" s="16">
        <v>13</v>
      </c>
      <c r="C32" s="16">
        <v>6</v>
      </c>
      <c r="D32" s="33">
        <f>SUM(B32:C32)</f>
        <v>19</v>
      </c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65" t="s">
        <v>58</v>
      </c>
      <c r="B33" s="16">
        <v>8</v>
      </c>
      <c r="C33" s="16">
        <v>3</v>
      </c>
      <c r="D33" s="33">
        <f>SUM(B33:C33)</f>
        <v>11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65" t="s">
        <v>59</v>
      </c>
      <c r="B34" s="17">
        <v>7</v>
      </c>
      <c r="C34" s="17">
        <v>0</v>
      </c>
      <c r="D34" s="33">
        <f>SUM(B34:C34)</f>
        <v>7</v>
      </c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66"/>
      <c r="B35" s="18"/>
      <c r="C35" s="18"/>
      <c r="D35" s="35"/>
    </row>
    <row r="36" spans="1:12" ht="17.25" thickBot="1" x14ac:dyDescent="0.35">
      <c r="A36" s="36" t="s">
        <v>1</v>
      </c>
      <c r="B36" s="45">
        <f>SUM(B31:B35)</f>
        <v>49</v>
      </c>
      <c r="C36" s="45">
        <f>SUM(C31:C35)</f>
        <v>12</v>
      </c>
      <c r="D36" s="37">
        <f>SUM(D31:D35)</f>
        <v>61</v>
      </c>
    </row>
    <row r="37" spans="1:12" ht="10.5" customHeight="1" x14ac:dyDescent="0.25"/>
    <row r="38" spans="1:12" ht="9" customHeight="1" thickBot="1" x14ac:dyDescent="0.3"/>
    <row r="39" spans="1:12" ht="32.25" customHeight="1" thickBot="1" x14ac:dyDescent="0.3">
      <c r="A39" s="59" t="s">
        <v>53</v>
      </c>
      <c r="B39" s="60">
        <f>B27+B36</f>
        <v>87</v>
      </c>
      <c r="C39" s="60">
        <f>C27+C36</f>
        <v>32</v>
      </c>
      <c r="D39" s="44">
        <f>D27+D36</f>
        <v>119</v>
      </c>
    </row>
  </sheetData>
  <mergeCells count="11">
    <mergeCell ref="F15:J20"/>
    <mergeCell ref="A30:D30"/>
    <mergeCell ref="A1:D1"/>
    <mergeCell ref="F1:K1"/>
    <mergeCell ref="A2:D2"/>
    <mergeCell ref="F2:F3"/>
    <mergeCell ref="G2:G3"/>
    <mergeCell ref="H2:H3"/>
    <mergeCell ref="I2:J2"/>
    <mergeCell ref="K2:K3"/>
    <mergeCell ref="F14:J14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9"/>
  <sheetViews>
    <sheetView tabSelected="1" zoomScale="90" zoomScaleNormal="90" workbookViewId="0">
      <selection sqref="A1:D1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0.85546875" customWidth="1"/>
    <col min="10" max="10" width="15.140625" customWidth="1"/>
    <col min="11" max="11" width="9.7109375" customWidth="1"/>
  </cols>
  <sheetData>
    <row r="1" spans="1:12" ht="39.75" customHeight="1" x14ac:dyDescent="0.3">
      <c r="A1" s="83" t="s">
        <v>65</v>
      </c>
      <c r="B1" s="84"/>
      <c r="C1" s="84"/>
      <c r="D1" s="85"/>
      <c r="E1" s="1"/>
      <c r="F1" s="83" t="s">
        <v>66</v>
      </c>
      <c r="G1" s="84"/>
      <c r="H1" s="84"/>
      <c r="I1" s="84"/>
      <c r="J1" s="84"/>
      <c r="K1" s="85"/>
      <c r="L1" s="2"/>
    </row>
    <row r="2" spans="1:12" ht="18.75" customHeight="1" x14ac:dyDescent="0.3">
      <c r="A2" s="86" t="s">
        <v>22</v>
      </c>
      <c r="B2" s="87"/>
      <c r="C2" s="87"/>
      <c r="D2" s="88"/>
      <c r="E2" s="1"/>
      <c r="F2" s="89" t="s">
        <v>42</v>
      </c>
      <c r="G2" s="90" t="s">
        <v>41</v>
      </c>
      <c r="H2" s="90" t="s">
        <v>40</v>
      </c>
      <c r="I2" s="91" t="s">
        <v>39</v>
      </c>
      <c r="J2" s="91"/>
      <c r="K2" s="92" t="s">
        <v>1</v>
      </c>
      <c r="L2" s="2"/>
    </row>
    <row r="3" spans="1:12" ht="30" x14ac:dyDescent="0.3">
      <c r="A3" s="67" t="s">
        <v>0</v>
      </c>
      <c r="B3" s="68" t="s">
        <v>19</v>
      </c>
      <c r="C3" s="68" t="s">
        <v>18</v>
      </c>
      <c r="D3" s="70" t="s">
        <v>1</v>
      </c>
      <c r="E3" s="1"/>
      <c r="F3" s="89"/>
      <c r="G3" s="90"/>
      <c r="H3" s="90"/>
      <c r="I3" s="69" t="s">
        <v>38</v>
      </c>
      <c r="J3" s="3" t="s">
        <v>37</v>
      </c>
      <c r="K3" s="92"/>
      <c r="L3" s="2"/>
    </row>
    <row r="4" spans="1:12" ht="16.5" x14ac:dyDescent="0.3">
      <c r="A4" s="22" t="s">
        <v>2</v>
      </c>
      <c r="B4" s="4">
        <v>6</v>
      </c>
      <c r="C4" s="4">
        <v>0</v>
      </c>
      <c r="D4" s="23">
        <f t="shared" ref="D4:D22" si="0">B4+C4</f>
        <v>6</v>
      </c>
      <c r="E4" s="71"/>
      <c r="F4" s="38" t="s">
        <v>36</v>
      </c>
      <c r="G4" s="5">
        <v>7</v>
      </c>
      <c r="H4" s="5">
        <v>1</v>
      </c>
      <c r="I4" s="6" t="s">
        <v>27</v>
      </c>
      <c r="J4" s="5"/>
      <c r="K4" s="23">
        <f t="shared" ref="K4:K11" si="1">SUM(G4:J4)</f>
        <v>8</v>
      </c>
      <c r="L4" s="2"/>
    </row>
    <row r="5" spans="1:12" ht="16.5" x14ac:dyDescent="0.3">
      <c r="A5" s="22" t="s">
        <v>17</v>
      </c>
      <c r="B5" s="4">
        <v>1</v>
      </c>
      <c r="C5" s="4">
        <v>0</v>
      </c>
      <c r="D5" s="23">
        <f>SUM(B5:C5)</f>
        <v>1</v>
      </c>
      <c r="E5" s="71"/>
      <c r="F5" s="38" t="s">
        <v>35</v>
      </c>
      <c r="G5" s="5">
        <v>3</v>
      </c>
      <c r="H5" s="5">
        <v>1</v>
      </c>
      <c r="I5" s="6" t="s">
        <v>27</v>
      </c>
      <c r="J5" s="5"/>
      <c r="K5" s="23">
        <f t="shared" si="1"/>
        <v>4</v>
      </c>
      <c r="L5" s="2"/>
    </row>
    <row r="6" spans="1:12" ht="16.5" x14ac:dyDescent="0.3">
      <c r="A6" s="22" t="s">
        <v>3</v>
      </c>
      <c r="B6" s="4">
        <v>0</v>
      </c>
      <c r="C6" s="4">
        <v>1</v>
      </c>
      <c r="D6" s="23">
        <f t="shared" si="0"/>
        <v>1</v>
      </c>
      <c r="E6" s="71"/>
      <c r="F6" s="38" t="s">
        <v>34</v>
      </c>
      <c r="G6" s="7">
        <v>1</v>
      </c>
      <c r="H6" s="7">
        <v>0</v>
      </c>
      <c r="I6" s="8" t="s">
        <v>27</v>
      </c>
      <c r="J6" s="72"/>
      <c r="K6" s="39">
        <f t="shared" si="1"/>
        <v>1</v>
      </c>
      <c r="L6" s="2"/>
    </row>
    <row r="7" spans="1:12" ht="16.5" x14ac:dyDescent="0.3">
      <c r="A7" s="22" t="s">
        <v>4</v>
      </c>
      <c r="B7" s="4">
        <v>13</v>
      </c>
      <c r="C7" s="4">
        <v>1</v>
      </c>
      <c r="D7" s="23">
        <f t="shared" si="0"/>
        <v>14</v>
      </c>
      <c r="E7" s="71"/>
      <c r="F7" s="24" t="s">
        <v>33</v>
      </c>
      <c r="G7" s="4">
        <v>1</v>
      </c>
      <c r="H7" s="4">
        <v>0</v>
      </c>
      <c r="I7" s="4" t="s">
        <v>27</v>
      </c>
      <c r="J7" s="72"/>
      <c r="K7" s="39">
        <f t="shared" si="1"/>
        <v>1</v>
      </c>
      <c r="L7" s="2"/>
    </row>
    <row r="8" spans="1:12" ht="16.5" x14ac:dyDescent="0.3">
      <c r="A8" s="22" t="s">
        <v>5</v>
      </c>
      <c r="B8" s="4">
        <v>2</v>
      </c>
      <c r="C8" s="4">
        <v>1</v>
      </c>
      <c r="D8" s="23">
        <f t="shared" si="0"/>
        <v>3</v>
      </c>
      <c r="E8" s="71"/>
      <c r="F8" s="24" t="s">
        <v>32</v>
      </c>
      <c r="G8" s="4">
        <v>1</v>
      </c>
      <c r="H8" s="4">
        <v>0</v>
      </c>
      <c r="I8" s="4"/>
      <c r="J8" s="4" t="s">
        <v>27</v>
      </c>
      <c r="K8" s="39">
        <f>SUM(G8:J8)</f>
        <v>1</v>
      </c>
      <c r="L8" s="2"/>
    </row>
    <row r="9" spans="1:12" ht="16.5" x14ac:dyDescent="0.3">
      <c r="A9" s="22" t="s">
        <v>6</v>
      </c>
      <c r="B9" s="4">
        <v>0</v>
      </c>
      <c r="C9" s="4">
        <v>1</v>
      </c>
      <c r="D9" s="23">
        <f t="shared" si="0"/>
        <v>1</v>
      </c>
      <c r="E9" s="71"/>
      <c r="F9" s="24" t="s">
        <v>31</v>
      </c>
      <c r="G9" s="4">
        <v>0</v>
      </c>
      <c r="H9" s="4">
        <v>0</v>
      </c>
      <c r="I9" s="4"/>
      <c r="J9" s="4" t="s">
        <v>67</v>
      </c>
      <c r="K9" s="39">
        <f>SUM(G9:J9)</f>
        <v>0</v>
      </c>
      <c r="L9" s="2"/>
    </row>
    <row r="10" spans="1:12" ht="16.5" x14ac:dyDescent="0.3">
      <c r="A10" s="22" t="s">
        <v>25</v>
      </c>
      <c r="B10" s="4">
        <v>0</v>
      </c>
      <c r="C10" s="4">
        <v>1</v>
      </c>
      <c r="D10" s="23">
        <f t="shared" si="0"/>
        <v>1</v>
      </c>
      <c r="E10" s="71"/>
      <c r="F10" s="24" t="s">
        <v>30</v>
      </c>
      <c r="G10" s="4">
        <v>0</v>
      </c>
      <c r="H10" s="4">
        <v>1</v>
      </c>
      <c r="I10" s="4"/>
      <c r="J10" s="4" t="s">
        <v>27</v>
      </c>
      <c r="K10" s="39">
        <f>SUM(G10:J10)</f>
        <v>1</v>
      </c>
      <c r="L10" s="2"/>
    </row>
    <row r="11" spans="1:12" ht="16.5" x14ac:dyDescent="0.3">
      <c r="A11" s="22" t="s">
        <v>7</v>
      </c>
      <c r="B11" s="4">
        <v>0</v>
      </c>
      <c r="C11" s="4">
        <v>1</v>
      </c>
      <c r="D11" s="23">
        <f t="shared" si="0"/>
        <v>1</v>
      </c>
      <c r="E11" s="71"/>
      <c r="F11" s="22"/>
      <c r="G11" s="4"/>
      <c r="H11" s="4"/>
      <c r="I11" s="4"/>
      <c r="J11" s="4" t="s">
        <v>67</v>
      </c>
      <c r="K11" s="39">
        <f t="shared" si="1"/>
        <v>0</v>
      </c>
      <c r="L11" s="2"/>
    </row>
    <row r="12" spans="1:12" ht="17.25" thickBot="1" x14ac:dyDescent="0.35">
      <c r="A12" s="22" t="s">
        <v>23</v>
      </c>
      <c r="B12" s="4">
        <v>0</v>
      </c>
      <c r="C12" s="4">
        <v>1</v>
      </c>
      <c r="D12" s="23">
        <f t="shared" si="0"/>
        <v>1</v>
      </c>
      <c r="E12" s="71"/>
      <c r="F12" s="73" t="s">
        <v>1</v>
      </c>
      <c r="G12" s="74">
        <f>SUM(G4:G11)</f>
        <v>13</v>
      </c>
      <c r="H12" s="74">
        <f>SUM(H4:H11)</f>
        <v>3</v>
      </c>
      <c r="I12" s="75"/>
      <c r="J12" s="75"/>
      <c r="K12" s="43">
        <f>SUM(K4:K11)</f>
        <v>16</v>
      </c>
      <c r="L12" s="2"/>
    </row>
    <row r="13" spans="1:12" ht="16.5" x14ac:dyDescent="0.3">
      <c r="A13" s="22" t="s">
        <v>24</v>
      </c>
      <c r="B13" s="4">
        <v>0</v>
      </c>
      <c r="C13" s="4">
        <v>1</v>
      </c>
      <c r="D13" s="23">
        <f>SUM(B13:C13)</f>
        <v>1</v>
      </c>
      <c r="E13" s="71"/>
      <c r="F13" s="71"/>
      <c r="G13" s="71"/>
      <c r="H13" s="71"/>
      <c r="I13" s="71"/>
      <c r="J13" s="71"/>
      <c r="K13" s="1"/>
      <c r="L13" s="2"/>
    </row>
    <row r="14" spans="1:12" ht="16.5" x14ac:dyDescent="0.3">
      <c r="A14" s="24" t="s">
        <v>8</v>
      </c>
      <c r="B14" s="4">
        <v>0</v>
      </c>
      <c r="C14" s="4">
        <v>2</v>
      </c>
      <c r="D14" s="23">
        <f t="shared" si="0"/>
        <v>2</v>
      </c>
      <c r="E14" s="71"/>
      <c r="F14" s="97" t="s">
        <v>26</v>
      </c>
      <c r="G14" s="97"/>
      <c r="H14" s="97"/>
      <c r="I14" s="97"/>
      <c r="J14" s="97"/>
      <c r="K14" s="11"/>
      <c r="L14" s="2"/>
    </row>
    <row r="15" spans="1:12" ht="16.5" customHeight="1" x14ac:dyDescent="0.3">
      <c r="A15" s="22" t="s">
        <v>9</v>
      </c>
      <c r="B15" s="4">
        <v>0</v>
      </c>
      <c r="C15" s="4">
        <v>2</v>
      </c>
      <c r="D15" s="23">
        <f t="shared" si="0"/>
        <v>2</v>
      </c>
      <c r="E15" s="71"/>
      <c r="F15" s="93" t="s">
        <v>45</v>
      </c>
      <c r="G15" s="93"/>
      <c r="H15" s="93"/>
      <c r="I15" s="93"/>
      <c r="J15" s="93"/>
      <c r="K15" s="1"/>
      <c r="L15" s="2"/>
    </row>
    <row r="16" spans="1:12" ht="16.5" x14ac:dyDescent="0.3">
      <c r="A16" s="22" t="s">
        <v>10</v>
      </c>
      <c r="B16" s="4">
        <v>0</v>
      </c>
      <c r="C16" s="4">
        <v>0</v>
      </c>
      <c r="D16" s="23">
        <f t="shared" si="0"/>
        <v>0</v>
      </c>
      <c r="E16" s="71"/>
      <c r="F16" s="93"/>
      <c r="G16" s="93"/>
      <c r="H16" s="93"/>
      <c r="I16" s="93"/>
      <c r="J16" s="93"/>
      <c r="K16" s="1"/>
      <c r="L16" s="2"/>
    </row>
    <row r="17" spans="1:12" ht="16.5" x14ac:dyDescent="0.3">
      <c r="A17" s="22" t="s">
        <v>11</v>
      </c>
      <c r="B17" s="4">
        <v>0</v>
      </c>
      <c r="C17" s="4">
        <v>1</v>
      </c>
      <c r="D17" s="23">
        <f t="shared" si="0"/>
        <v>1</v>
      </c>
      <c r="E17" s="71"/>
      <c r="F17" s="93"/>
      <c r="G17" s="93"/>
      <c r="H17" s="93"/>
      <c r="I17" s="93"/>
      <c r="J17" s="93"/>
      <c r="K17" s="1"/>
      <c r="L17" s="2"/>
    </row>
    <row r="18" spans="1:12" ht="16.5" x14ac:dyDescent="0.3">
      <c r="A18" s="22" t="s">
        <v>12</v>
      </c>
      <c r="B18" s="4">
        <v>2</v>
      </c>
      <c r="C18" s="4">
        <v>0</v>
      </c>
      <c r="D18" s="23">
        <f t="shared" si="0"/>
        <v>2</v>
      </c>
      <c r="E18" s="71"/>
      <c r="F18" s="93"/>
      <c r="G18" s="93"/>
      <c r="H18" s="93"/>
      <c r="I18" s="93"/>
      <c r="J18" s="93"/>
      <c r="K18" s="1"/>
      <c r="L18" s="2"/>
    </row>
    <row r="19" spans="1:12" ht="16.5" x14ac:dyDescent="0.3">
      <c r="A19" s="22" t="s">
        <v>13</v>
      </c>
      <c r="B19" s="4">
        <v>2</v>
      </c>
      <c r="C19" s="4">
        <v>0</v>
      </c>
      <c r="D19" s="23">
        <f t="shared" si="0"/>
        <v>2</v>
      </c>
      <c r="E19" s="71"/>
      <c r="F19" s="93"/>
      <c r="G19" s="93"/>
      <c r="H19" s="93"/>
      <c r="I19" s="93"/>
      <c r="J19" s="93"/>
      <c r="K19" s="1"/>
      <c r="L19" s="2"/>
    </row>
    <row r="20" spans="1:12" ht="16.5" x14ac:dyDescent="0.3">
      <c r="A20" s="22" t="s">
        <v>14</v>
      </c>
      <c r="B20" s="4">
        <v>2</v>
      </c>
      <c r="C20" s="4">
        <v>0</v>
      </c>
      <c r="D20" s="23">
        <f t="shared" si="0"/>
        <v>2</v>
      </c>
      <c r="E20" s="71"/>
      <c r="F20" s="93"/>
      <c r="G20" s="93"/>
      <c r="H20" s="93"/>
      <c r="I20" s="93"/>
      <c r="J20" s="93"/>
      <c r="K20" s="1"/>
      <c r="L20" s="2"/>
    </row>
    <row r="21" spans="1:12" ht="16.5" x14ac:dyDescent="0.3">
      <c r="A21" s="25" t="s">
        <v>15</v>
      </c>
      <c r="B21" s="12">
        <v>0</v>
      </c>
      <c r="C21" s="12">
        <v>1</v>
      </c>
      <c r="D21" s="26">
        <f t="shared" si="0"/>
        <v>1</v>
      </c>
      <c r="E21" s="71"/>
      <c r="F21" s="76"/>
      <c r="G21" s="76"/>
      <c r="H21" s="76"/>
      <c r="I21" s="76"/>
      <c r="J21" s="71"/>
      <c r="K21" s="1"/>
      <c r="L21" s="2"/>
    </row>
    <row r="22" spans="1:12" ht="16.5" x14ac:dyDescent="0.3">
      <c r="A22" s="25" t="s">
        <v>16</v>
      </c>
      <c r="B22" s="12">
        <v>4</v>
      </c>
      <c r="C22" s="12">
        <v>4</v>
      </c>
      <c r="D22" s="26">
        <f t="shared" si="0"/>
        <v>8</v>
      </c>
      <c r="E22" s="71"/>
      <c r="F22" s="71"/>
      <c r="G22" s="71"/>
      <c r="H22" s="71"/>
      <c r="I22" s="71"/>
      <c r="J22" s="71"/>
      <c r="K22" s="1"/>
      <c r="L22" s="2"/>
    </row>
    <row r="23" spans="1:12" ht="16.5" x14ac:dyDescent="0.3">
      <c r="A23" s="25" t="s">
        <v>20</v>
      </c>
      <c r="B23" s="12">
        <v>0</v>
      </c>
      <c r="C23" s="12">
        <v>1</v>
      </c>
      <c r="D23" s="26">
        <f>B23+C23</f>
        <v>1</v>
      </c>
      <c r="E23" s="71"/>
      <c r="F23" s="71"/>
      <c r="G23" s="71"/>
      <c r="H23" s="71"/>
      <c r="I23" s="71"/>
      <c r="J23" s="71"/>
      <c r="K23" s="1"/>
      <c r="L23" s="2"/>
    </row>
    <row r="24" spans="1:12" ht="16.5" x14ac:dyDescent="0.3">
      <c r="A24" s="25" t="s">
        <v>51</v>
      </c>
      <c r="B24" s="12">
        <v>2</v>
      </c>
      <c r="C24" s="12">
        <v>1</v>
      </c>
      <c r="D24" s="26">
        <f>B24+C24</f>
        <v>3</v>
      </c>
      <c r="E24" s="71"/>
      <c r="F24" s="71"/>
      <c r="G24" s="71"/>
      <c r="H24" s="71"/>
      <c r="I24" s="71"/>
      <c r="J24" s="71"/>
      <c r="K24" s="1"/>
      <c r="L24" s="2"/>
    </row>
    <row r="25" spans="1:12" ht="16.5" x14ac:dyDescent="0.3">
      <c r="A25" s="25" t="s">
        <v>43</v>
      </c>
      <c r="B25" s="12">
        <v>1</v>
      </c>
      <c r="C25" s="12">
        <v>0</v>
      </c>
      <c r="D25" s="26">
        <f>SUM(B25:C25)</f>
        <v>1</v>
      </c>
      <c r="E25" s="71"/>
      <c r="F25" s="71"/>
      <c r="G25" s="71"/>
      <c r="H25" s="71"/>
      <c r="I25" s="71"/>
      <c r="J25" s="71"/>
      <c r="K25" s="1"/>
      <c r="L25" s="2"/>
    </row>
    <row r="26" spans="1:12" ht="16.5" x14ac:dyDescent="0.3">
      <c r="A26" s="25" t="s">
        <v>50</v>
      </c>
      <c r="B26" s="12">
        <v>2</v>
      </c>
      <c r="C26" s="12">
        <v>0</v>
      </c>
      <c r="D26" s="26">
        <f>SUM(B26:C26)</f>
        <v>2</v>
      </c>
      <c r="E26" s="71"/>
      <c r="F26" s="71"/>
      <c r="G26" s="71"/>
      <c r="H26" s="71"/>
      <c r="I26" s="71"/>
      <c r="J26" s="71"/>
      <c r="K26" s="1"/>
      <c r="L26" s="2"/>
    </row>
    <row r="27" spans="1:12" ht="17.25" thickBot="1" x14ac:dyDescent="0.35">
      <c r="A27" s="27" t="s">
        <v>1</v>
      </c>
      <c r="B27" s="28">
        <f>SUM(B4:B26)</f>
        <v>37</v>
      </c>
      <c r="C27" s="28">
        <f>SUM(C4:C26)</f>
        <v>20</v>
      </c>
      <c r="D27" s="29">
        <f>SUM(D4:D26)</f>
        <v>57</v>
      </c>
      <c r="E27" s="71"/>
      <c r="F27" s="71"/>
      <c r="G27" s="71"/>
      <c r="H27" s="71"/>
      <c r="I27" s="71"/>
      <c r="J27" s="71"/>
      <c r="K27" s="1"/>
      <c r="L27" s="2"/>
    </row>
    <row r="28" spans="1:12" ht="12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2"/>
      <c r="L28" s="2"/>
    </row>
    <row r="29" spans="1:12" ht="13.5" customHeight="1" thickBot="1" x14ac:dyDescent="0.3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2"/>
      <c r="L29" s="2"/>
    </row>
    <row r="30" spans="1:12" ht="25.5" customHeight="1" x14ac:dyDescent="0.3">
      <c r="A30" s="94" t="s">
        <v>52</v>
      </c>
      <c r="B30" s="95"/>
      <c r="C30" s="95"/>
      <c r="D30" s="96"/>
      <c r="E30" s="77"/>
      <c r="F30" s="77"/>
      <c r="G30" s="77"/>
      <c r="H30" s="77"/>
      <c r="I30" s="77"/>
      <c r="J30" s="77"/>
      <c r="K30" s="2"/>
      <c r="L30" s="2"/>
    </row>
    <row r="31" spans="1:12" ht="16.5" x14ac:dyDescent="0.3">
      <c r="A31" s="65" t="s">
        <v>44</v>
      </c>
      <c r="B31" s="16">
        <v>27</v>
      </c>
      <c r="C31" s="16">
        <v>5</v>
      </c>
      <c r="D31" s="33">
        <f>SUM(B31:C31)</f>
        <v>32</v>
      </c>
      <c r="E31" s="2"/>
      <c r="F31" s="2"/>
      <c r="G31" s="2"/>
      <c r="H31" s="2"/>
      <c r="I31" s="2"/>
      <c r="J31" s="2"/>
      <c r="K31" s="2"/>
      <c r="L31" s="2"/>
    </row>
    <row r="32" spans="1:12" ht="16.5" x14ac:dyDescent="0.3">
      <c r="A32" s="65" t="s">
        <v>48</v>
      </c>
      <c r="B32" s="16">
        <v>15</v>
      </c>
      <c r="C32" s="16">
        <v>6</v>
      </c>
      <c r="D32" s="33">
        <f>SUM(B32:C32)</f>
        <v>21</v>
      </c>
      <c r="E32" s="2"/>
      <c r="F32" s="2"/>
      <c r="G32" s="2"/>
      <c r="H32" s="2"/>
      <c r="I32" s="2"/>
      <c r="J32" s="2"/>
      <c r="K32" s="2"/>
      <c r="L32" s="2"/>
    </row>
    <row r="33" spans="1:12" ht="16.5" x14ac:dyDescent="0.3">
      <c r="A33" s="65" t="s">
        <v>58</v>
      </c>
      <c r="B33" s="16">
        <v>8</v>
      </c>
      <c r="C33" s="16">
        <v>3</v>
      </c>
      <c r="D33" s="33">
        <f>SUM(B33:C33)</f>
        <v>11</v>
      </c>
      <c r="E33" s="2"/>
      <c r="F33" s="2"/>
      <c r="G33" s="2"/>
      <c r="H33" s="2"/>
      <c r="I33" s="2"/>
      <c r="J33" s="2"/>
      <c r="K33" s="2"/>
      <c r="L33" s="2"/>
    </row>
    <row r="34" spans="1:12" ht="16.5" x14ac:dyDescent="0.3">
      <c r="A34" s="65" t="s">
        <v>59</v>
      </c>
      <c r="B34" s="17">
        <v>7</v>
      </c>
      <c r="C34" s="17">
        <v>0</v>
      </c>
      <c r="D34" s="33">
        <f>SUM(B34:C34)</f>
        <v>7</v>
      </c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66"/>
      <c r="B35" s="18"/>
      <c r="C35" s="18"/>
      <c r="D35" s="35"/>
    </row>
    <row r="36" spans="1:12" ht="17.25" thickBot="1" x14ac:dyDescent="0.35">
      <c r="A36" s="36" t="s">
        <v>1</v>
      </c>
      <c r="B36" s="45">
        <f>SUM(B31:B35)</f>
        <v>57</v>
      </c>
      <c r="C36" s="45">
        <f>SUM(C31:C35)</f>
        <v>14</v>
      </c>
      <c r="D36" s="37">
        <f>SUM(D31:D35)</f>
        <v>71</v>
      </c>
    </row>
    <row r="37" spans="1:12" ht="10.5" customHeight="1" x14ac:dyDescent="0.25"/>
    <row r="38" spans="1:12" ht="9" customHeight="1" thickBot="1" x14ac:dyDescent="0.3"/>
    <row r="39" spans="1:12" ht="32.25" customHeight="1" thickBot="1" x14ac:dyDescent="0.3">
      <c r="A39" s="59" t="s">
        <v>53</v>
      </c>
      <c r="B39" s="60">
        <f>B27+B36</f>
        <v>94</v>
      </c>
      <c r="C39" s="60">
        <f>C27+C36</f>
        <v>34</v>
      </c>
      <c r="D39" s="44">
        <f>D27+D36</f>
        <v>128</v>
      </c>
    </row>
  </sheetData>
  <mergeCells count="11">
    <mergeCell ref="F14:J14"/>
    <mergeCell ref="F15:J20"/>
    <mergeCell ref="A30:D30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2023</vt:lpstr>
      <vt:lpstr>febrero 2023</vt:lpstr>
      <vt:lpstr>marzo 2023</vt:lpstr>
      <vt:lpstr>abril-junio 2023</vt:lpstr>
      <vt:lpstr>jul-sept 2023</vt:lpstr>
      <vt:lpstr>oct.-dic.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2023-08-10T16:35:52Z</cp:lastPrinted>
  <dcterms:created xsi:type="dcterms:W3CDTF">2016-09-26T17:20:36Z</dcterms:created>
  <dcterms:modified xsi:type="dcterms:W3CDTF">2024-01-26T21:28:16Z</dcterms:modified>
</cp:coreProperties>
</file>