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-120" yWindow="-120" windowWidth="20730" windowHeight="11160" tabRatio="847" firstSheet="2" activeTab="11"/>
  </bookViews>
  <sheets>
    <sheet name="enero 2023" sheetId="10" r:id="rId1"/>
    <sheet name="febrero de 2023" sheetId="11" r:id="rId2"/>
    <sheet name="marzo 2023" sheetId="12" r:id="rId3"/>
    <sheet name="abril 2023" sheetId="13" r:id="rId4"/>
    <sheet name="mayo 2023" sheetId="14" r:id="rId5"/>
    <sheet name="junio 2023" sheetId="15" r:id="rId6"/>
    <sheet name="julio 2023" sheetId="16" r:id="rId7"/>
    <sheet name="agosto 2023" sheetId="17" r:id="rId8"/>
    <sheet name="sept. 2023" sheetId="18" r:id="rId9"/>
    <sheet name="oct. 2023" sheetId="19" r:id="rId10"/>
    <sheet name="nov. 2023" sheetId="20" r:id="rId11"/>
    <sheet name="dic. 2023" sheetId="21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1" l="1"/>
  <c r="B21" i="21"/>
  <c r="R6" i="21"/>
  <c r="R5" i="21"/>
  <c r="C22" i="20"/>
  <c r="B22" i="20"/>
  <c r="R6" i="20"/>
  <c r="R5" i="20"/>
  <c r="R7" i="21" l="1"/>
  <c r="R7" i="20"/>
  <c r="C18" i="19"/>
  <c r="B18" i="19"/>
  <c r="R6" i="19"/>
  <c r="R5" i="19"/>
  <c r="R7" i="19" l="1"/>
  <c r="C26" i="18"/>
  <c r="B26" i="18"/>
  <c r="R6" i="18" l="1"/>
  <c r="R5" i="18"/>
  <c r="C15" i="17"/>
  <c r="B15" i="17"/>
  <c r="R6" i="17"/>
  <c r="R5" i="17"/>
  <c r="R7" i="17" s="1"/>
  <c r="C18" i="16"/>
  <c r="B18" i="16"/>
  <c r="R6" i="16"/>
  <c r="R5" i="16"/>
  <c r="R7" i="18" l="1"/>
  <c r="R7" i="16"/>
  <c r="C18" i="15"/>
  <c r="B18" i="15"/>
  <c r="R6" i="15"/>
  <c r="R5" i="15"/>
  <c r="B20" i="14"/>
  <c r="R7" i="15" l="1"/>
  <c r="C20" i="14" l="1"/>
  <c r="R6" i="14"/>
  <c r="R5" i="14"/>
  <c r="R7" i="14" l="1"/>
  <c r="C18" i="13"/>
  <c r="B18" i="13"/>
  <c r="R6" i="13"/>
  <c r="R5" i="13"/>
  <c r="R7" i="13" l="1"/>
  <c r="C26" i="12"/>
  <c r="B26" i="12"/>
  <c r="R6" i="12" l="1"/>
  <c r="R5" i="12"/>
  <c r="R7" i="12" l="1"/>
  <c r="C23" i="11"/>
  <c r="B23" i="11"/>
  <c r="R6" i="11"/>
  <c r="R7" i="11" s="1"/>
  <c r="R5" i="11"/>
  <c r="R6" i="10" l="1"/>
  <c r="R5" i="10"/>
  <c r="C25" i="10"/>
  <c r="B25" i="10"/>
  <c r="R7" i="10" l="1"/>
</calcChain>
</file>

<file path=xl/sharedStrings.xml><?xml version="1.0" encoding="utf-8"?>
<sst xmlns="http://schemas.openxmlformats.org/spreadsheetml/2006/main" count="1019" uniqueCount="139">
  <si>
    <t>Alcladía Municipal de San Pablo Tacachico</t>
  </si>
  <si>
    <t>N°</t>
  </si>
  <si>
    <t>Género</t>
  </si>
  <si>
    <t>fecha en  que fue registrado el deceso</t>
  </si>
  <si>
    <t>Edad</t>
  </si>
  <si>
    <t>lugar donde falleció (casa, villa pública..)</t>
  </si>
  <si>
    <t>Grupo etario</t>
  </si>
  <si>
    <t>M</t>
  </si>
  <si>
    <t>F</t>
  </si>
  <si>
    <t>Dia</t>
  </si>
  <si>
    <t xml:space="preserve">Mes </t>
  </si>
  <si>
    <t>Año</t>
  </si>
  <si>
    <t xml:space="preserve">de 18 a 60 años </t>
  </si>
  <si>
    <t>mayores de 60 años</t>
  </si>
  <si>
    <t>LISTA DE FALLECIDOS 2023</t>
  </si>
  <si>
    <t xml:space="preserve">Causa del Fallecimiento    </t>
  </si>
  <si>
    <t>Genero</t>
  </si>
  <si>
    <t>Semanas</t>
  </si>
  <si>
    <t>TOTAL</t>
  </si>
  <si>
    <t>01 al 08</t>
  </si>
  <si>
    <t>09 al 15</t>
  </si>
  <si>
    <t>16 L 22</t>
  </si>
  <si>
    <t>23 AL 29</t>
  </si>
  <si>
    <t>30 AL 31</t>
  </si>
  <si>
    <t>Casa</t>
  </si>
  <si>
    <t>Natural</t>
  </si>
  <si>
    <t>Hospital Isss</t>
  </si>
  <si>
    <t>Accidente de Trans.</t>
  </si>
  <si>
    <t>Hospital nac.</t>
  </si>
  <si>
    <t>Hospital Privado</t>
  </si>
  <si>
    <t>INSUF. RESP. AGUDA-NEUMONIA</t>
  </si>
  <si>
    <t>T</t>
  </si>
  <si>
    <t>DATOS ESTADÍSTICOS POR SEMANA DE CADA MES</t>
  </si>
  <si>
    <t>01 al 05</t>
  </si>
  <si>
    <t>06 al 12</t>
  </si>
  <si>
    <t>13 AL 19</t>
  </si>
  <si>
    <t>20 AL 26</t>
  </si>
  <si>
    <t>27 AL 28</t>
  </si>
  <si>
    <t>15 días</t>
  </si>
  <si>
    <t>casa</t>
  </si>
  <si>
    <t>calle</t>
  </si>
  <si>
    <t>natural</t>
  </si>
  <si>
    <t>Neumonia Bacteriana</t>
  </si>
  <si>
    <t>accidente</t>
  </si>
  <si>
    <t>Neumonia adquirida en la comunidad</t>
  </si>
  <si>
    <t xml:space="preserve">menor a 12 años </t>
  </si>
  <si>
    <t>27 AL 31</t>
  </si>
  <si>
    <t>3 meses y 11 dias</t>
  </si>
  <si>
    <t>3 dias</t>
  </si>
  <si>
    <t>Consultorio Medico</t>
  </si>
  <si>
    <t>hopital</t>
  </si>
  <si>
    <t>Rio</t>
  </si>
  <si>
    <t>clinica Bolivar</t>
  </si>
  <si>
    <t>terreno</t>
  </si>
  <si>
    <t xml:space="preserve">accidente </t>
  </si>
  <si>
    <t>Asfixia por sumerción</t>
  </si>
  <si>
    <t>arma de fuego</t>
  </si>
  <si>
    <t xml:space="preserve"> Neumonia congenita </t>
  </si>
  <si>
    <t>CASA</t>
  </si>
  <si>
    <t>NATURAL</t>
  </si>
  <si>
    <t>HOSP. NAC.</t>
  </si>
  <si>
    <t>INSUF. RESPIRATORIA AGUDA</t>
  </si>
  <si>
    <t>ASFIXIA</t>
  </si>
  <si>
    <t xml:space="preserve"> NATURAL</t>
  </si>
  <si>
    <t>Enero</t>
  </si>
  <si>
    <t>Febrerro</t>
  </si>
  <si>
    <t>Marzo</t>
  </si>
  <si>
    <t>Abril</t>
  </si>
  <si>
    <t>Mayo</t>
  </si>
  <si>
    <t>HOSPITAL ISSS</t>
  </si>
  <si>
    <t>HOSPITAL NAC.</t>
  </si>
  <si>
    <t>RIO</t>
  </si>
  <si>
    <t>7 M. 6 DIAS</t>
  </si>
  <si>
    <t>HOSPITAL PRIV.</t>
  </si>
  <si>
    <t>CALLE</t>
  </si>
  <si>
    <t>ACCIDENTE DE TRANSITO</t>
  </si>
  <si>
    <t>CLINICA</t>
  </si>
  <si>
    <t>01 al 07</t>
  </si>
  <si>
    <t>08 al 14</t>
  </si>
  <si>
    <t>15 AL 21</t>
  </si>
  <si>
    <t>22 AL 28</t>
  </si>
  <si>
    <t>29 AL 31</t>
  </si>
  <si>
    <t>HOSPITAL</t>
  </si>
  <si>
    <t>CARRETERA</t>
  </si>
  <si>
    <t xml:space="preserve">CHOQUE SEPTICO, </t>
  </si>
  <si>
    <t>01 al 04</t>
  </si>
  <si>
    <t>05 al 11</t>
  </si>
  <si>
    <t>12 AL 18</t>
  </si>
  <si>
    <t>19 AL 25</t>
  </si>
  <si>
    <t>26 AL 30</t>
  </si>
  <si>
    <t>CHOQUE SEPTICO-</t>
  </si>
  <si>
    <t>01 al 02</t>
  </si>
  <si>
    <t>03 al 09</t>
  </si>
  <si>
    <t>10 AL 16</t>
  </si>
  <si>
    <t>17 AL 23</t>
  </si>
  <si>
    <t>24 AL 31</t>
  </si>
  <si>
    <t>01 al 06</t>
  </si>
  <si>
    <t>07 al 13</t>
  </si>
  <si>
    <t>14 AL 20</t>
  </si>
  <si>
    <t>21 AL 27</t>
  </si>
  <si>
    <t>28 AL 31</t>
  </si>
  <si>
    <t>01 al 03</t>
  </si>
  <si>
    <t>04 al 10</t>
  </si>
  <si>
    <t>11 AL 17</t>
  </si>
  <si>
    <t>18 AL 24</t>
  </si>
  <si>
    <t>25 AL 30</t>
  </si>
  <si>
    <t>Junio</t>
  </si>
  <si>
    <t>Julio</t>
  </si>
  <si>
    <t>Agosto</t>
  </si>
  <si>
    <t>Sept.</t>
  </si>
  <si>
    <t>CENTRO ESCOLAR</t>
  </si>
  <si>
    <t>NEUMONIA</t>
  </si>
  <si>
    <t>HOSPITAL NACIONAL</t>
  </si>
  <si>
    <t>Hospital nacional</t>
  </si>
  <si>
    <t>Clinica privada</t>
  </si>
  <si>
    <t>carretera</t>
  </si>
  <si>
    <t>envenenamiento</t>
  </si>
  <si>
    <t>causa preliminar</t>
  </si>
  <si>
    <t>otros y NEUMONIA</t>
  </si>
  <si>
    <t>insuficiencia respiratoria</t>
  </si>
  <si>
    <t>otros y NEUMONIA adquirida en la comunidad</t>
  </si>
  <si>
    <t>insuficiencia respiratoria, NEUMONIA, no especificada</t>
  </si>
  <si>
    <t>16 AL 22</t>
  </si>
  <si>
    <t>Octubre</t>
  </si>
  <si>
    <t>hospital privado</t>
  </si>
  <si>
    <t>insuficiencia respiratoria aguda y otros</t>
  </si>
  <si>
    <t>Epilepsia</t>
  </si>
  <si>
    <t>6 dias</t>
  </si>
  <si>
    <t>inmaturidad extrema</t>
  </si>
  <si>
    <t>nov.</t>
  </si>
  <si>
    <t>Un mes y seis dias</t>
  </si>
  <si>
    <t>PARO CARDIORESPIRATORIO, NEOMINIA ADQUIRIDA EN LA COMUNIDAD</t>
  </si>
  <si>
    <t>PARO CARDIORESPIRATORIO, NEOMINIA ADQUIRIDA EN LA COMUNIDAD, CANCER HEPATICO</t>
  </si>
  <si>
    <t>27 AL 30</t>
  </si>
  <si>
    <t>Dic.</t>
  </si>
  <si>
    <t>Unidad comunitaria de salud familiar</t>
  </si>
  <si>
    <t>ACCIDENTE</t>
  </si>
  <si>
    <t>INSUFICIENCIA RESPIRATORIA AGUDA</t>
  </si>
  <si>
    <t>25 AL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</si>
</sst>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5"/>
  <sheetViews>
    <sheetView zoomScale="80" zoomScaleNormal="80" workbookViewId="0">
      <selection activeCell="H18" sqref="H18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7" max="7" width="7.7109375" customWidth="1"/>
    <col min="8" max="8" width="23.140625" customWidth="1"/>
    <col min="9" max="9" width="16.140625" customWidth="1"/>
    <col min="10" max="10" width="25" customWidth="1"/>
    <col min="11" max="11" width="10.85546875" customWidth="1"/>
  </cols>
  <sheetData>
    <row r="1" spans="1:18" ht="18.75" x14ac:dyDescent="0.3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44927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44927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64"/>
    </row>
    <row r="5" spans="1:18" ht="18.75" customHeight="1" x14ac:dyDescent="0.25">
      <c r="A5" s="5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57"/>
      <c r="H5" s="57"/>
      <c r="I5" s="57"/>
      <c r="J5" s="57"/>
      <c r="L5" s="6" t="s">
        <v>7</v>
      </c>
      <c r="M5" s="3">
        <v>4</v>
      </c>
      <c r="N5" s="3">
        <v>4</v>
      </c>
      <c r="O5" s="3">
        <v>2</v>
      </c>
      <c r="P5" s="3">
        <v>1</v>
      </c>
      <c r="Q5" s="3">
        <v>1</v>
      </c>
      <c r="R5" s="5">
        <f>SUM(M5:Q5)</f>
        <v>12</v>
      </c>
    </row>
    <row r="6" spans="1:18" ht="18.75" customHeight="1" x14ac:dyDescent="0.25">
      <c r="A6" s="7">
        <v>1</v>
      </c>
      <c r="B6" s="2"/>
      <c r="C6" s="2">
        <v>1</v>
      </c>
      <c r="D6" s="2">
        <v>4</v>
      </c>
      <c r="E6" s="2" t="s">
        <v>64</v>
      </c>
      <c r="F6" s="2">
        <v>2023</v>
      </c>
      <c r="G6" s="2">
        <v>73</v>
      </c>
      <c r="H6" s="1" t="s">
        <v>24</v>
      </c>
      <c r="I6" s="1" t="s">
        <v>25</v>
      </c>
      <c r="J6" s="1" t="s">
        <v>12</v>
      </c>
      <c r="L6" s="6" t="s">
        <v>8</v>
      </c>
      <c r="M6" s="3">
        <v>3</v>
      </c>
      <c r="N6" s="3">
        <v>2</v>
      </c>
      <c r="O6" s="3">
        <v>0</v>
      </c>
      <c r="P6" s="3">
        <v>1</v>
      </c>
      <c r="Q6" s="3">
        <v>1</v>
      </c>
      <c r="R6" s="5">
        <f>SUM(M6:Q6)</f>
        <v>7</v>
      </c>
    </row>
    <row r="7" spans="1:18" ht="21" customHeight="1" x14ac:dyDescent="0.25">
      <c r="A7" s="7">
        <v>2</v>
      </c>
      <c r="B7" s="2">
        <v>1</v>
      </c>
      <c r="C7" s="2"/>
      <c r="D7" s="2">
        <v>4</v>
      </c>
      <c r="E7" s="2" t="s">
        <v>64</v>
      </c>
      <c r="F7" s="2">
        <v>2023</v>
      </c>
      <c r="G7" s="2">
        <v>50</v>
      </c>
      <c r="H7" s="1" t="s">
        <v>26</v>
      </c>
      <c r="I7" s="9" t="s">
        <v>27</v>
      </c>
      <c r="J7" s="1" t="s">
        <v>12</v>
      </c>
      <c r="L7" s="11"/>
      <c r="M7" s="49" t="s">
        <v>18</v>
      </c>
      <c r="N7" s="50"/>
      <c r="O7" s="50"/>
      <c r="P7" s="50"/>
      <c r="Q7" s="51"/>
      <c r="R7" s="5">
        <f>SUM(R5:R6)</f>
        <v>19</v>
      </c>
    </row>
    <row r="8" spans="1:18" ht="18.75" customHeight="1" x14ac:dyDescent="0.25">
      <c r="A8" s="7">
        <v>3</v>
      </c>
      <c r="B8" s="2">
        <v>1</v>
      </c>
      <c r="C8" s="2"/>
      <c r="D8" s="2">
        <v>5</v>
      </c>
      <c r="E8" s="2" t="s">
        <v>64</v>
      </c>
      <c r="F8" s="2">
        <v>2023</v>
      </c>
      <c r="G8" s="2">
        <v>56</v>
      </c>
      <c r="H8" s="1" t="s">
        <v>24</v>
      </c>
      <c r="I8" s="1" t="s">
        <v>25</v>
      </c>
      <c r="J8" s="1" t="s">
        <v>12</v>
      </c>
    </row>
    <row r="9" spans="1:18" ht="18.75" customHeight="1" x14ac:dyDescent="0.25">
      <c r="A9" s="7">
        <v>4</v>
      </c>
      <c r="B9" s="2">
        <v>1</v>
      </c>
      <c r="C9" s="2"/>
      <c r="D9" s="2">
        <v>5</v>
      </c>
      <c r="E9" s="2" t="s">
        <v>64</v>
      </c>
      <c r="F9" s="2">
        <v>2023</v>
      </c>
      <c r="G9" s="2">
        <v>73</v>
      </c>
      <c r="H9" s="1" t="s">
        <v>24</v>
      </c>
      <c r="I9" s="1" t="s">
        <v>25</v>
      </c>
      <c r="J9" s="1" t="s">
        <v>13</v>
      </c>
    </row>
    <row r="10" spans="1:18" ht="18.75" customHeight="1" x14ac:dyDescent="0.25">
      <c r="A10" s="7">
        <v>5</v>
      </c>
      <c r="B10" s="2"/>
      <c r="C10" s="2">
        <v>1</v>
      </c>
      <c r="D10" s="2">
        <v>5</v>
      </c>
      <c r="E10" s="2" t="s">
        <v>64</v>
      </c>
      <c r="F10" s="2">
        <v>2023</v>
      </c>
      <c r="G10" s="2">
        <v>87</v>
      </c>
      <c r="H10" s="1" t="s">
        <v>24</v>
      </c>
      <c r="I10" s="1" t="s">
        <v>25</v>
      </c>
      <c r="J10" s="1" t="s">
        <v>13</v>
      </c>
    </row>
    <row r="11" spans="1:18" ht="18.75" customHeight="1" x14ac:dyDescent="0.25">
      <c r="A11" s="7">
        <v>6</v>
      </c>
      <c r="B11" s="2"/>
      <c r="C11" s="2">
        <v>1</v>
      </c>
      <c r="D11" s="2">
        <v>6</v>
      </c>
      <c r="E11" s="2" t="s">
        <v>64</v>
      </c>
      <c r="F11" s="2">
        <v>2023</v>
      </c>
      <c r="G11" s="2">
        <v>74</v>
      </c>
      <c r="H11" s="1" t="s">
        <v>24</v>
      </c>
      <c r="I11" s="1" t="s">
        <v>25</v>
      </c>
      <c r="J11" s="1" t="s">
        <v>13</v>
      </c>
    </row>
    <row r="12" spans="1:18" ht="18.75" customHeight="1" x14ac:dyDescent="0.25">
      <c r="A12" s="7">
        <v>7</v>
      </c>
      <c r="B12" s="2">
        <v>1</v>
      </c>
      <c r="C12" s="2"/>
      <c r="D12" s="2">
        <v>6</v>
      </c>
      <c r="E12" s="2" t="s">
        <v>64</v>
      </c>
      <c r="F12" s="2">
        <v>2023</v>
      </c>
      <c r="G12" s="2">
        <v>92</v>
      </c>
      <c r="H12" s="1" t="s">
        <v>24</v>
      </c>
      <c r="I12" s="1" t="s">
        <v>25</v>
      </c>
      <c r="J12" s="1" t="s">
        <v>13</v>
      </c>
    </row>
    <row r="13" spans="1:18" ht="18.75" customHeight="1" x14ac:dyDescent="0.25">
      <c r="A13" s="7">
        <v>8</v>
      </c>
      <c r="B13" s="2">
        <v>1</v>
      </c>
      <c r="C13" s="2"/>
      <c r="D13" s="2">
        <v>9</v>
      </c>
      <c r="E13" s="2" t="s">
        <v>64</v>
      </c>
      <c r="F13" s="2">
        <v>2023</v>
      </c>
      <c r="G13" s="2">
        <v>63</v>
      </c>
      <c r="H13" s="1" t="s">
        <v>24</v>
      </c>
      <c r="I13" s="1" t="s">
        <v>25</v>
      </c>
      <c r="J13" s="1" t="s">
        <v>13</v>
      </c>
    </row>
    <row r="14" spans="1:18" ht="18.75" customHeight="1" x14ac:dyDescent="0.25">
      <c r="A14" s="7">
        <v>9</v>
      </c>
      <c r="B14" s="2">
        <v>1</v>
      </c>
      <c r="C14" s="2"/>
      <c r="D14" s="2">
        <v>9</v>
      </c>
      <c r="E14" s="2" t="s">
        <v>64</v>
      </c>
      <c r="F14" s="2">
        <v>2023</v>
      </c>
      <c r="G14" s="2">
        <v>55</v>
      </c>
      <c r="H14" s="1" t="s">
        <v>28</v>
      </c>
      <c r="I14" s="1" t="s">
        <v>25</v>
      </c>
      <c r="J14" s="1" t="s">
        <v>12</v>
      </c>
    </row>
    <row r="15" spans="1:18" ht="18.75" customHeight="1" x14ac:dyDescent="0.25">
      <c r="A15" s="7">
        <v>10</v>
      </c>
      <c r="B15" s="2"/>
      <c r="C15" s="2">
        <v>1</v>
      </c>
      <c r="D15" s="2">
        <v>11</v>
      </c>
      <c r="E15" s="2" t="s">
        <v>64</v>
      </c>
      <c r="F15" s="2">
        <v>2023</v>
      </c>
      <c r="G15" s="2">
        <v>75</v>
      </c>
      <c r="H15" s="1" t="s">
        <v>24</v>
      </c>
      <c r="I15" s="1" t="s">
        <v>25</v>
      </c>
      <c r="J15" s="1" t="s">
        <v>13</v>
      </c>
    </row>
    <row r="16" spans="1:18" ht="18.75" customHeight="1" x14ac:dyDescent="0.25">
      <c r="A16" s="7">
        <v>11</v>
      </c>
      <c r="B16" s="1"/>
      <c r="C16" s="1">
        <v>1</v>
      </c>
      <c r="D16" s="1">
        <v>11</v>
      </c>
      <c r="E16" s="2" t="s">
        <v>64</v>
      </c>
      <c r="F16" s="1">
        <v>2023</v>
      </c>
      <c r="G16" s="1">
        <v>50</v>
      </c>
      <c r="H16" s="1" t="s">
        <v>29</v>
      </c>
      <c r="I16" s="1" t="s">
        <v>25</v>
      </c>
      <c r="J16" s="1" t="s">
        <v>12</v>
      </c>
    </row>
    <row r="17" spans="1:10" ht="18.75" customHeight="1" x14ac:dyDescent="0.25">
      <c r="A17" s="7">
        <v>12</v>
      </c>
      <c r="B17" s="1">
        <v>1</v>
      </c>
      <c r="C17" s="1"/>
      <c r="D17" s="1">
        <v>11</v>
      </c>
      <c r="E17" s="2" t="s">
        <v>64</v>
      </c>
      <c r="F17" s="1">
        <v>2023</v>
      </c>
      <c r="G17" s="1">
        <v>75</v>
      </c>
      <c r="H17" s="1" t="s">
        <v>24</v>
      </c>
      <c r="I17" s="1" t="s">
        <v>25</v>
      </c>
      <c r="J17" s="1" t="s">
        <v>13</v>
      </c>
    </row>
    <row r="18" spans="1:10" ht="18.75" customHeight="1" x14ac:dyDescent="0.25">
      <c r="A18" s="7">
        <v>13</v>
      </c>
      <c r="B18" s="1">
        <v>1</v>
      </c>
      <c r="C18" s="1"/>
      <c r="D18" s="1">
        <v>12</v>
      </c>
      <c r="E18" s="2" t="s">
        <v>64</v>
      </c>
      <c r="F18" s="1">
        <v>2023</v>
      </c>
      <c r="G18" s="1">
        <v>105</v>
      </c>
      <c r="H18" s="1" t="s">
        <v>24</v>
      </c>
      <c r="I18" s="1" t="s">
        <v>25</v>
      </c>
      <c r="J18" s="1" t="s">
        <v>13</v>
      </c>
    </row>
    <row r="19" spans="1:10" ht="18.75" customHeight="1" x14ac:dyDescent="0.25">
      <c r="A19" s="7">
        <v>14</v>
      </c>
      <c r="B19" s="1">
        <v>1</v>
      </c>
      <c r="C19" s="1"/>
      <c r="D19" s="1">
        <v>16</v>
      </c>
      <c r="E19" s="2" t="s">
        <v>64</v>
      </c>
      <c r="F19" s="1">
        <v>2023</v>
      </c>
      <c r="G19" s="1">
        <v>44</v>
      </c>
      <c r="H19" s="1" t="s">
        <v>24</v>
      </c>
      <c r="I19" s="1" t="s">
        <v>25</v>
      </c>
      <c r="J19" s="1" t="s">
        <v>12</v>
      </c>
    </row>
    <row r="20" spans="1:10" ht="21.75" customHeight="1" x14ac:dyDescent="0.25">
      <c r="A20" s="7">
        <v>15</v>
      </c>
      <c r="B20" s="1">
        <v>1</v>
      </c>
      <c r="C20" s="1"/>
      <c r="D20" s="1">
        <v>18</v>
      </c>
      <c r="E20" s="2" t="s">
        <v>64</v>
      </c>
      <c r="F20" s="1">
        <v>2023</v>
      </c>
      <c r="G20" s="1">
        <v>44</v>
      </c>
      <c r="H20" s="1" t="s">
        <v>28</v>
      </c>
      <c r="I20" s="9" t="s">
        <v>27</v>
      </c>
      <c r="J20" s="1" t="s">
        <v>12</v>
      </c>
    </row>
    <row r="21" spans="1:10" ht="32.25" customHeight="1" x14ac:dyDescent="0.25">
      <c r="A21" s="7">
        <v>16</v>
      </c>
      <c r="B21" s="1">
        <v>1</v>
      </c>
      <c r="C21" s="1"/>
      <c r="D21" s="1">
        <v>24</v>
      </c>
      <c r="E21" s="2" t="s">
        <v>64</v>
      </c>
      <c r="F21" s="1">
        <v>2023</v>
      </c>
      <c r="G21" s="1">
        <v>83</v>
      </c>
      <c r="H21" s="1" t="s">
        <v>28</v>
      </c>
      <c r="I21" s="10" t="s">
        <v>30</v>
      </c>
      <c r="J21" s="1" t="s">
        <v>13</v>
      </c>
    </row>
    <row r="22" spans="1:10" ht="18.75" customHeight="1" x14ac:dyDescent="0.25">
      <c r="A22" s="7">
        <v>17</v>
      </c>
      <c r="B22" s="1"/>
      <c r="C22" s="1">
        <v>1</v>
      </c>
      <c r="D22" s="1">
        <v>24</v>
      </c>
      <c r="E22" s="2" t="s">
        <v>64</v>
      </c>
      <c r="F22" s="1">
        <v>2023</v>
      </c>
      <c r="G22" s="1">
        <v>65</v>
      </c>
      <c r="H22" s="1" t="s">
        <v>24</v>
      </c>
      <c r="I22" s="1" t="s">
        <v>25</v>
      </c>
      <c r="J22" s="1" t="s">
        <v>13</v>
      </c>
    </row>
    <row r="23" spans="1:10" ht="18.75" customHeight="1" x14ac:dyDescent="0.25">
      <c r="A23" s="7">
        <v>18</v>
      </c>
      <c r="B23" s="1">
        <v>1</v>
      </c>
      <c r="C23" s="1"/>
      <c r="D23" s="1">
        <v>31</v>
      </c>
      <c r="E23" s="2" t="s">
        <v>64</v>
      </c>
      <c r="F23" s="1">
        <v>2023</v>
      </c>
      <c r="G23" s="1">
        <v>55</v>
      </c>
      <c r="H23" s="1" t="s">
        <v>28</v>
      </c>
      <c r="I23" s="1" t="s">
        <v>25</v>
      </c>
      <c r="J23" s="1" t="s">
        <v>12</v>
      </c>
    </row>
    <row r="24" spans="1:10" ht="18.75" customHeight="1" x14ac:dyDescent="0.25">
      <c r="A24" s="7">
        <v>19</v>
      </c>
      <c r="B24" s="1"/>
      <c r="C24" s="1">
        <v>1</v>
      </c>
      <c r="D24" s="4">
        <v>31</v>
      </c>
      <c r="E24" s="2" t="s">
        <v>64</v>
      </c>
      <c r="F24" s="4">
        <v>2023</v>
      </c>
      <c r="G24" s="4">
        <v>91</v>
      </c>
      <c r="H24" s="1" t="s">
        <v>28</v>
      </c>
      <c r="I24" s="4" t="s">
        <v>25</v>
      </c>
      <c r="J24" s="1" t="s">
        <v>13</v>
      </c>
    </row>
    <row r="25" spans="1:10" ht="18.75" customHeight="1" x14ac:dyDescent="0.25">
      <c r="A25" s="8" t="s">
        <v>31</v>
      </c>
      <c r="B25" s="5">
        <f>SUM(B6:B24)</f>
        <v>12</v>
      </c>
      <c r="C25" s="5">
        <f>SUM(C6:C24)</f>
        <v>7</v>
      </c>
    </row>
  </sheetData>
  <mergeCells count="16">
    <mergeCell ref="M7:Q7"/>
    <mergeCell ref="A1:J1"/>
    <mergeCell ref="A2:J2"/>
    <mergeCell ref="L1:R1"/>
    <mergeCell ref="A3:J3"/>
    <mergeCell ref="A4:A5"/>
    <mergeCell ref="J4:J5"/>
    <mergeCell ref="B4:C4"/>
    <mergeCell ref="D4:F4"/>
    <mergeCell ref="G4:G5"/>
    <mergeCell ref="H4:H5"/>
    <mergeCell ref="I4:I5"/>
    <mergeCell ref="L2:R2"/>
    <mergeCell ref="L3:L4"/>
    <mergeCell ref="M3:Q3"/>
    <mergeCell ref="R3:R4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0"/>
  <sheetViews>
    <sheetView zoomScale="80" zoomScaleNormal="80" workbookViewId="0">
      <selection activeCell="J15" sqref="J1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285156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45200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45200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40" t="s">
        <v>19</v>
      </c>
      <c r="N4" s="40" t="s">
        <v>20</v>
      </c>
      <c r="O4" s="40" t="s">
        <v>122</v>
      </c>
      <c r="P4" s="40" t="s">
        <v>22</v>
      </c>
      <c r="Q4" s="40" t="s">
        <v>23</v>
      </c>
      <c r="R4" s="64"/>
    </row>
    <row r="5" spans="1:18" ht="18.75" customHeight="1" x14ac:dyDescent="0.25">
      <c r="A5" s="57"/>
      <c r="B5" s="40" t="s">
        <v>7</v>
      </c>
      <c r="C5" s="40" t="s">
        <v>8</v>
      </c>
      <c r="D5" s="40" t="s">
        <v>9</v>
      </c>
      <c r="E5" s="40" t="s">
        <v>10</v>
      </c>
      <c r="F5" s="40" t="s">
        <v>11</v>
      </c>
      <c r="G5" s="57"/>
      <c r="H5" s="57"/>
      <c r="I5" s="57"/>
      <c r="J5" s="57"/>
      <c r="L5" s="40" t="s">
        <v>7</v>
      </c>
      <c r="M5" s="1">
        <v>0</v>
      </c>
      <c r="N5" s="1">
        <v>3</v>
      </c>
      <c r="O5" s="1">
        <v>2</v>
      </c>
      <c r="P5" s="1">
        <v>3</v>
      </c>
      <c r="Q5" s="1">
        <v>1</v>
      </c>
      <c r="R5" s="5">
        <f>SUM(M5:Q5)</f>
        <v>9</v>
      </c>
    </row>
    <row r="6" spans="1:18" ht="21.75" customHeight="1" x14ac:dyDescent="0.25">
      <c r="A6" s="27">
        <v>1</v>
      </c>
      <c r="B6" s="2">
        <v>1</v>
      </c>
      <c r="C6" s="2"/>
      <c r="D6" s="2">
        <v>9</v>
      </c>
      <c r="E6" s="17" t="s">
        <v>123</v>
      </c>
      <c r="F6" s="28">
        <v>2023</v>
      </c>
      <c r="G6" s="2">
        <v>63</v>
      </c>
      <c r="H6" s="1" t="s">
        <v>24</v>
      </c>
      <c r="I6" s="1" t="s">
        <v>41</v>
      </c>
      <c r="J6" s="1" t="s">
        <v>13</v>
      </c>
      <c r="L6" s="40" t="s">
        <v>8</v>
      </c>
      <c r="M6" s="1">
        <v>0</v>
      </c>
      <c r="N6" s="1">
        <v>1</v>
      </c>
      <c r="O6" s="1">
        <v>0</v>
      </c>
      <c r="P6" s="1">
        <v>0</v>
      </c>
      <c r="Q6" s="1">
        <v>1</v>
      </c>
      <c r="R6" s="5">
        <f>SUM(M6:Q6)</f>
        <v>2</v>
      </c>
    </row>
    <row r="7" spans="1:18" ht="24.95" customHeight="1" x14ac:dyDescent="0.25">
      <c r="A7" s="27">
        <v>2</v>
      </c>
      <c r="B7" s="2">
        <v>1</v>
      </c>
      <c r="C7" s="2"/>
      <c r="D7" s="2">
        <v>10</v>
      </c>
      <c r="E7" s="17" t="s">
        <v>123</v>
      </c>
      <c r="F7" s="28">
        <v>2023</v>
      </c>
      <c r="G7" s="2">
        <v>64</v>
      </c>
      <c r="H7" s="1" t="s">
        <v>113</v>
      </c>
      <c r="I7" s="1" t="s">
        <v>41</v>
      </c>
      <c r="J7" s="1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11</v>
      </c>
    </row>
    <row r="8" spans="1:18" ht="24.95" customHeight="1" x14ac:dyDescent="0.25">
      <c r="A8" s="27">
        <v>3</v>
      </c>
      <c r="B8" s="2"/>
      <c r="C8" s="2">
        <v>1</v>
      </c>
      <c r="D8" s="2">
        <v>10</v>
      </c>
      <c r="E8" s="17" t="s">
        <v>123</v>
      </c>
      <c r="F8" s="28">
        <v>2023</v>
      </c>
      <c r="G8" s="2">
        <v>66</v>
      </c>
      <c r="H8" s="1" t="s">
        <v>124</v>
      </c>
      <c r="I8" s="1" t="s">
        <v>41</v>
      </c>
      <c r="J8" s="1" t="s">
        <v>13</v>
      </c>
    </row>
    <row r="9" spans="1:18" ht="24.95" customHeight="1" x14ac:dyDescent="0.25">
      <c r="A9" s="27">
        <v>4</v>
      </c>
      <c r="B9" s="2">
        <v>1</v>
      </c>
      <c r="C9" s="2"/>
      <c r="D9" s="2">
        <v>13</v>
      </c>
      <c r="E9" s="17" t="s">
        <v>123</v>
      </c>
      <c r="F9" s="28">
        <v>2023</v>
      </c>
      <c r="G9" s="2">
        <v>88</v>
      </c>
      <c r="H9" s="1" t="s">
        <v>24</v>
      </c>
      <c r="I9" s="1" t="s">
        <v>41</v>
      </c>
      <c r="J9" s="1" t="s">
        <v>13</v>
      </c>
    </row>
    <row r="10" spans="1:18" ht="37.5" customHeight="1" x14ac:dyDescent="0.25">
      <c r="A10" s="27">
        <v>5</v>
      </c>
      <c r="B10" s="2">
        <v>1</v>
      </c>
      <c r="C10" s="2"/>
      <c r="D10" s="2">
        <v>17</v>
      </c>
      <c r="E10" s="17" t="s">
        <v>123</v>
      </c>
      <c r="F10" s="28">
        <v>2023</v>
      </c>
      <c r="G10" s="2">
        <v>48</v>
      </c>
      <c r="H10" s="1" t="s">
        <v>113</v>
      </c>
      <c r="I10" s="1" t="s">
        <v>125</v>
      </c>
      <c r="J10" s="1" t="s">
        <v>12</v>
      </c>
    </row>
    <row r="11" spans="1:18" ht="24.95" customHeight="1" x14ac:dyDescent="0.25">
      <c r="A11" s="27">
        <v>6</v>
      </c>
      <c r="B11" s="2">
        <v>1</v>
      </c>
      <c r="C11" s="2"/>
      <c r="D11" s="2">
        <v>19</v>
      </c>
      <c r="E11" s="17" t="s">
        <v>123</v>
      </c>
      <c r="F11" s="28">
        <v>2023</v>
      </c>
      <c r="G11" s="2">
        <v>67</v>
      </c>
      <c r="H11" s="1" t="s">
        <v>39</v>
      </c>
      <c r="I11" s="1" t="s">
        <v>41</v>
      </c>
      <c r="J11" s="1" t="s">
        <v>13</v>
      </c>
    </row>
    <row r="12" spans="1:18" ht="24.95" customHeight="1" x14ac:dyDescent="0.25">
      <c r="A12" s="27">
        <v>7</v>
      </c>
      <c r="B12" s="2">
        <v>1</v>
      </c>
      <c r="C12" s="2"/>
      <c r="D12" s="2">
        <v>23</v>
      </c>
      <c r="E12" s="17" t="s">
        <v>123</v>
      </c>
      <c r="F12" s="28">
        <v>2023</v>
      </c>
      <c r="G12" s="2">
        <v>25</v>
      </c>
      <c r="H12" s="1" t="s">
        <v>39</v>
      </c>
      <c r="I12" s="1" t="s">
        <v>126</v>
      </c>
      <c r="J12" s="1" t="s">
        <v>12</v>
      </c>
    </row>
    <row r="13" spans="1:18" ht="25.5" customHeight="1" x14ac:dyDescent="0.25">
      <c r="A13" s="27">
        <v>8</v>
      </c>
      <c r="B13" s="2">
        <v>1</v>
      </c>
      <c r="C13" s="2"/>
      <c r="D13" s="2">
        <v>23</v>
      </c>
      <c r="E13" s="17" t="s">
        <v>123</v>
      </c>
      <c r="F13" s="28">
        <v>2023</v>
      </c>
      <c r="G13" s="2">
        <v>16</v>
      </c>
      <c r="H13" s="1" t="s">
        <v>113</v>
      </c>
      <c r="I13" s="1" t="s">
        <v>43</v>
      </c>
      <c r="J13" s="1" t="s">
        <v>12</v>
      </c>
    </row>
    <row r="14" spans="1:18" ht="24.95" customHeight="1" x14ac:dyDescent="0.25">
      <c r="A14" s="27">
        <v>9</v>
      </c>
      <c r="B14" s="2">
        <v>1</v>
      </c>
      <c r="C14" s="2"/>
      <c r="D14" s="2">
        <v>24</v>
      </c>
      <c r="E14" s="17" t="s">
        <v>123</v>
      </c>
      <c r="F14" s="28">
        <v>2023</v>
      </c>
      <c r="G14" s="2">
        <v>93</v>
      </c>
      <c r="H14" s="1" t="s">
        <v>39</v>
      </c>
      <c r="I14" s="1" t="s">
        <v>41</v>
      </c>
      <c r="J14" s="1" t="s">
        <v>13</v>
      </c>
    </row>
    <row r="15" spans="1:18" ht="27.75" customHeight="1" x14ac:dyDescent="0.25">
      <c r="A15" s="27">
        <v>10</v>
      </c>
      <c r="B15" s="2">
        <v>1</v>
      </c>
      <c r="C15" s="2"/>
      <c r="D15" s="2">
        <v>31</v>
      </c>
      <c r="E15" s="17" t="s">
        <v>123</v>
      </c>
      <c r="F15" s="28">
        <v>2023</v>
      </c>
      <c r="G15" s="2" t="s">
        <v>127</v>
      </c>
      <c r="H15" s="1" t="s">
        <v>113</v>
      </c>
      <c r="I15" s="1" t="s">
        <v>128</v>
      </c>
      <c r="J15" s="1" t="s">
        <v>45</v>
      </c>
    </row>
    <row r="16" spans="1:18" ht="34.5" customHeight="1" x14ac:dyDescent="0.25">
      <c r="A16" s="27">
        <v>11</v>
      </c>
      <c r="B16" s="3"/>
      <c r="C16" s="3">
        <v>1</v>
      </c>
      <c r="D16" s="3">
        <v>31</v>
      </c>
      <c r="E16" s="17" t="s">
        <v>123</v>
      </c>
      <c r="F16" s="17">
        <v>2023</v>
      </c>
      <c r="G16" s="47">
        <v>55</v>
      </c>
      <c r="H16" s="48" t="s">
        <v>113</v>
      </c>
      <c r="I16" s="48" t="s">
        <v>125</v>
      </c>
      <c r="J16" s="1" t="s">
        <v>12</v>
      </c>
    </row>
    <row r="17" spans="1:10" ht="19.5" customHeight="1" x14ac:dyDescent="0.25">
      <c r="A17" s="41"/>
      <c r="B17" s="26"/>
      <c r="C17" s="26"/>
      <c r="D17" s="26"/>
      <c r="E17" s="17"/>
      <c r="F17" s="17"/>
      <c r="G17" s="17"/>
      <c r="H17" s="17"/>
      <c r="I17" s="17"/>
      <c r="J17" s="17"/>
    </row>
    <row r="18" spans="1:10" ht="24.95" customHeight="1" x14ac:dyDescent="0.25">
      <c r="A18" s="39" t="s">
        <v>31</v>
      </c>
      <c r="B18" s="33">
        <f>SUM(B6:B17)</f>
        <v>9</v>
      </c>
      <c r="C18" s="33">
        <f>SUM(C6:C17)</f>
        <v>2</v>
      </c>
      <c r="D18" s="29"/>
      <c r="E18" s="29"/>
      <c r="F18" s="29"/>
      <c r="G18" s="29"/>
      <c r="H18" s="29"/>
      <c r="I18" s="29"/>
      <c r="J18" s="29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R24"/>
  <sheetViews>
    <sheetView zoomScale="80" zoomScaleNormal="80" workbookViewId="0">
      <selection activeCell="M7" sqref="M7:Q7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285156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45231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45231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46" t="s">
        <v>33</v>
      </c>
      <c r="N4" s="46" t="s">
        <v>34</v>
      </c>
      <c r="O4" s="46" t="s">
        <v>35</v>
      </c>
      <c r="P4" s="46" t="s">
        <v>36</v>
      </c>
      <c r="Q4" s="46" t="s">
        <v>133</v>
      </c>
      <c r="R4" s="64"/>
    </row>
    <row r="5" spans="1:18" ht="18.75" customHeight="1" x14ac:dyDescent="0.25">
      <c r="A5" s="57"/>
      <c r="B5" s="46" t="s">
        <v>7</v>
      </c>
      <c r="C5" s="46" t="s">
        <v>8</v>
      </c>
      <c r="D5" s="46" t="s">
        <v>9</v>
      </c>
      <c r="E5" s="46" t="s">
        <v>10</v>
      </c>
      <c r="F5" s="46" t="s">
        <v>11</v>
      </c>
      <c r="G5" s="57"/>
      <c r="H5" s="57"/>
      <c r="I5" s="57"/>
      <c r="J5" s="57"/>
      <c r="L5" s="46" t="s">
        <v>7</v>
      </c>
      <c r="M5" s="1">
        <v>0</v>
      </c>
      <c r="N5" s="1">
        <v>2</v>
      </c>
      <c r="O5" s="1">
        <v>0</v>
      </c>
      <c r="P5" s="1">
        <v>3</v>
      </c>
      <c r="Q5" s="1">
        <v>2</v>
      </c>
      <c r="R5" s="5">
        <f>SUM(M5:Q5)</f>
        <v>7</v>
      </c>
    </row>
    <row r="6" spans="1:18" ht="35.25" customHeight="1" x14ac:dyDescent="0.25">
      <c r="A6" s="27">
        <v>1</v>
      </c>
      <c r="B6" s="2">
        <v>1</v>
      </c>
      <c r="C6" s="2"/>
      <c r="D6" s="2">
        <v>7</v>
      </c>
      <c r="E6" s="17" t="s">
        <v>129</v>
      </c>
      <c r="F6" s="28">
        <v>2023</v>
      </c>
      <c r="G6" s="2">
        <v>80</v>
      </c>
      <c r="H6" s="1" t="s">
        <v>24</v>
      </c>
      <c r="I6" s="35" t="s">
        <v>131</v>
      </c>
      <c r="J6" s="1"/>
      <c r="L6" s="46" t="s">
        <v>8</v>
      </c>
      <c r="M6" s="1">
        <v>0</v>
      </c>
      <c r="N6" s="1">
        <v>1</v>
      </c>
      <c r="O6" s="1">
        <v>4</v>
      </c>
      <c r="P6" s="1">
        <v>3</v>
      </c>
      <c r="Q6" s="1">
        <v>0</v>
      </c>
      <c r="R6" s="5">
        <f>SUM(M6:Q6)</f>
        <v>8</v>
      </c>
    </row>
    <row r="7" spans="1:18" ht="51" customHeight="1" x14ac:dyDescent="0.25">
      <c r="A7" s="27">
        <v>2</v>
      </c>
      <c r="B7" s="2">
        <v>1</v>
      </c>
      <c r="C7" s="2"/>
      <c r="D7" s="2">
        <v>7</v>
      </c>
      <c r="E7" s="17" t="s">
        <v>129</v>
      </c>
      <c r="F7" s="28">
        <v>2023</v>
      </c>
      <c r="G7" s="2">
        <v>73</v>
      </c>
      <c r="H7" s="1" t="s">
        <v>24</v>
      </c>
      <c r="I7" s="35" t="s">
        <v>132</v>
      </c>
      <c r="J7" s="1"/>
      <c r="L7" s="11"/>
      <c r="M7" s="49" t="s">
        <v>18</v>
      </c>
      <c r="N7" s="50"/>
      <c r="O7" s="50"/>
      <c r="P7" s="50"/>
      <c r="Q7" s="51"/>
      <c r="R7" s="5">
        <f>SUM(R5:R6)</f>
        <v>15</v>
      </c>
    </row>
    <row r="8" spans="1:18" ht="24.95" customHeight="1" x14ac:dyDescent="0.25">
      <c r="A8" s="27">
        <v>3</v>
      </c>
      <c r="B8" s="2"/>
      <c r="C8" s="2">
        <v>1</v>
      </c>
      <c r="D8" s="2">
        <v>10</v>
      </c>
      <c r="E8" s="17" t="s">
        <v>129</v>
      </c>
      <c r="F8" s="28">
        <v>2023</v>
      </c>
      <c r="G8" s="2">
        <v>49</v>
      </c>
      <c r="H8" s="1" t="s">
        <v>82</v>
      </c>
      <c r="I8" s="1" t="s">
        <v>59</v>
      </c>
      <c r="J8" s="1" t="s">
        <v>12</v>
      </c>
    </row>
    <row r="9" spans="1:18" ht="24.95" customHeight="1" x14ac:dyDescent="0.25">
      <c r="A9" s="27">
        <v>4</v>
      </c>
      <c r="B9" s="2"/>
      <c r="C9" s="2">
        <v>1</v>
      </c>
      <c r="D9" s="2">
        <v>14</v>
      </c>
      <c r="E9" s="17" t="s">
        <v>129</v>
      </c>
      <c r="F9" s="28">
        <v>2023</v>
      </c>
      <c r="G9" s="2">
        <v>92</v>
      </c>
      <c r="H9" s="1" t="s">
        <v>24</v>
      </c>
      <c r="I9" s="1" t="s">
        <v>59</v>
      </c>
      <c r="J9" s="1"/>
    </row>
    <row r="10" spans="1:18" ht="37.5" customHeight="1" x14ac:dyDescent="0.25">
      <c r="A10" s="27">
        <v>5</v>
      </c>
      <c r="B10" s="2"/>
      <c r="C10" s="2">
        <v>1</v>
      </c>
      <c r="D10" s="2">
        <v>14</v>
      </c>
      <c r="E10" s="17" t="s">
        <v>129</v>
      </c>
      <c r="F10" s="28">
        <v>2023</v>
      </c>
      <c r="G10" s="2">
        <v>44</v>
      </c>
      <c r="H10" s="1" t="s">
        <v>82</v>
      </c>
      <c r="I10" s="1" t="s">
        <v>59</v>
      </c>
      <c r="J10" s="1" t="s">
        <v>12</v>
      </c>
    </row>
    <row r="11" spans="1:18" ht="24.95" customHeight="1" x14ac:dyDescent="0.25">
      <c r="A11" s="27">
        <v>6</v>
      </c>
      <c r="B11" s="2"/>
      <c r="C11" s="2">
        <v>1</v>
      </c>
      <c r="D11" s="2">
        <v>17</v>
      </c>
      <c r="E11" s="17" t="s">
        <v>129</v>
      </c>
      <c r="F11" s="28">
        <v>2023</v>
      </c>
      <c r="G11" s="2">
        <v>68</v>
      </c>
      <c r="H11" s="1" t="s">
        <v>24</v>
      </c>
      <c r="I11" s="1" t="s">
        <v>59</v>
      </c>
      <c r="J11" s="1" t="s">
        <v>13</v>
      </c>
    </row>
    <row r="12" spans="1:18" ht="24.95" customHeight="1" x14ac:dyDescent="0.25">
      <c r="A12" s="27">
        <v>7</v>
      </c>
      <c r="B12" s="2"/>
      <c r="C12" s="2">
        <v>1</v>
      </c>
      <c r="D12" s="2">
        <v>17</v>
      </c>
      <c r="E12" s="17" t="s">
        <v>129</v>
      </c>
      <c r="F12" s="28">
        <v>2023</v>
      </c>
      <c r="G12" s="2">
        <v>66</v>
      </c>
      <c r="H12" s="1" t="s">
        <v>24</v>
      </c>
      <c r="I12" s="1" t="s">
        <v>59</v>
      </c>
      <c r="J12" s="1" t="s">
        <v>13</v>
      </c>
    </row>
    <row r="13" spans="1:18" ht="25.5" customHeight="1" x14ac:dyDescent="0.25">
      <c r="A13" s="27">
        <v>8</v>
      </c>
      <c r="B13" s="2">
        <v>1</v>
      </c>
      <c r="C13" s="2"/>
      <c r="D13" s="2">
        <v>21</v>
      </c>
      <c r="E13" s="17" t="s">
        <v>129</v>
      </c>
      <c r="F13" s="28">
        <v>2023</v>
      </c>
      <c r="G13" s="2">
        <v>72</v>
      </c>
      <c r="H13" s="1" t="s">
        <v>24</v>
      </c>
      <c r="I13" s="1" t="s">
        <v>59</v>
      </c>
      <c r="J13" s="1" t="s">
        <v>13</v>
      </c>
    </row>
    <row r="14" spans="1:18" ht="24.95" customHeight="1" x14ac:dyDescent="0.25">
      <c r="A14" s="27">
        <v>9</v>
      </c>
      <c r="B14" s="2"/>
      <c r="C14" s="2">
        <v>1</v>
      </c>
      <c r="D14" s="2">
        <v>21</v>
      </c>
      <c r="E14" s="17" t="s">
        <v>129</v>
      </c>
      <c r="F14" s="28">
        <v>2023</v>
      </c>
      <c r="G14" s="2">
        <v>91</v>
      </c>
      <c r="H14" s="1" t="s">
        <v>82</v>
      </c>
      <c r="I14" s="1" t="s">
        <v>59</v>
      </c>
      <c r="J14" s="1" t="s">
        <v>13</v>
      </c>
    </row>
    <row r="15" spans="1:18" ht="27.75" customHeight="1" x14ac:dyDescent="0.25">
      <c r="A15" s="27">
        <v>10</v>
      </c>
      <c r="B15" s="2">
        <v>1</v>
      </c>
      <c r="C15" s="2"/>
      <c r="D15" s="2">
        <v>21</v>
      </c>
      <c r="E15" s="17" t="s">
        <v>129</v>
      </c>
      <c r="F15" s="28">
        <v>2023</v>
      </c>
      <c r="G15" s="2" t="s">
        <v>130</v>
      </c>
      <c r="H15" s="1" t="s">
        <v>82</v>
      </c>
      <c r="I15" s="1" t="s">
        <v>59</v>
      </c>
      <c r="J15" s="1" t="s">
        <v>45</v>
      </c>
    </row>
    <row r="16" spans="1:18" ht="34.5" customHeight="1" x14ac:dyDescent="0.25">
      <c r="A16" s="27">
        <v>11</v>
      </c>
      <c r="B16" s="3"/>
      <c r="C16" s="3">
        <v>1</v>
      </c>
      <c r="D16" s="3">
        <v>22</v>
      </c>
      <c r="E16" s="17" t="s">
        <v>129</v>
      </c>
      <c r="F16" s="17">
        <v>2023</v>
      </c>
      <c r="G16" s="3">
        <v>55</v>
      </c>
      <c r="H16" s="1" t="s">
        <v>82</v>
      </c>
      <c r="I16" s="3" t="s">
        <v>59</v>
      </c>
      <c r="J16" s="1" t="s">
        <v>12</v>
      </c>
    </row>
    <row r="17" spans="1:10" ht="34.5" customHeight="1" x14ac:dyDescent="0.25">
      <c r="A17" s="41">
        <v>12</v>
      </c>
      <c r="B17" s="3"/>
      <c r="C17" s="3">
        <v>1</v>
      </c>
      <c r="D17" s="3">
        <v>22</v>
      </c>
      <c r="E17" s="17" t="s">
        <v>129</v>
      </c>
      <c r="F17" s="17">
        <v>2023</v>
      </c>
      <c r="G17" s="3">
        <v>45</v>
      </c>
      <c r="H17" s="1" t="s">
        <v>82</v>
      </c>
      <c r="I17" s="3" t="s">
        <v>59</v>
      </c>
      <c r="J17" s="1" t="s">
        <v>12</v>
      </c>
    </row>
    <row r="18" spans="1:10" ht="34.5" customHeight="1" x14ac:dyDescent="0.25">
      <c r="A18" s="41">
        <v>13</v>
      </c>
      <c r="B18" s="3">
        <v>1</v>
      </c>
      <c r="C18" s="3"/>
      <c r="D18" s="3">
        <v>24</v>
      </c>
      <c r="E18" s="17" t="s">
        <v>129</v>
      </c>
      <c r="F18" s="17">
        <v>2023</v>
      </c>
      <c r="G18" s="3">
        <v>60</v>
      </c>
      <c r="H18" s="1" t="s">
        <v>24</v>
      </c>
      <c r="I18" s="3" t="s">
        <v>59</v>
      </c>
      <c r="J18" s="1" t="s">
        <v>12</v>
      </c>
    </row>
    <row r="19" spans="1:10" ht="34.5" customHeight="1" x14ac:dyDescent="0.25">
      <c r="A19" s="41">
        <v>14</v>
      </c>
      <c r="B19" s="3">
        <v>1</v>
      </c>
      <c r="C19" s="3"/>
      <c r="D19" s="3">
        <v>27</v>
      </c>
      <c r="E19" s="17" t="s">
        <v>129</v>
      </c>
      <c r="F19" s="17">
        <v>2023</v>
      </c>
      <c r="G19" s="3">
        <v>49</v>
      </c>
      <c r="H19" s="1" t="s">
        <v>82</v>
      </c>
      <c r="I19" s="3" t="s">
        <v>59</v>
      </c>
      <c r="J19" s="1" t="s">
        <v>12</v>
      </c>
    </row>
    <row r="20" spans="1:10" ht="34.5" customHeight="1" x14ac:dyDescent="0.25">
      <c r="A20" s="41">
        <v>15</v>
      </c>
      <c r="B20" s="3">
        <v>1</v>
      </c>
      <c r="C20" s="3"/>
      <c r="D20" s="3">
        <v>29</v>
      </c>
      <c r="E20" s="17" t="s">
        <v>129</v>
      </c>
      <c r="F20" s="17">
        <v>2023</v>
      </c>
      <c r="G20" s="3">
        <v>75</v>
      </c>
      <c r="H20" s="1" t="s">
        <v>24</v>
      </c>
      <c r="I20" s="3" t="s">
        <v>59</v>
      </c>
      <c r="J20" s="1" t="s">
        <v>13</v>
      </c>
    </row>
    <row r="21" spans="1:10" ht="19.5" customHeight="1" x14ac:dyDescent="0.25">
      <c r="A21" s="41"/>
      <c r="B21" s="26"/>
      <c r="C21" s="26"/>
      <c r="D21" s="26"/>
      <c r="E21" s="17"/>
      <c r="F21" s="17"/>
      <c r="G21" s="17"/>
      <c r="H21" s="17"/>
      <c r="I21" s="17"/>
      <c r="J21" s="17"/>
    </row>
    <row r="22" spans="1:10" ht="24.95" customHeight="1" x14ac:dyDescent="0.25">
      <c r="A22" s="45" t="s">
        <v>31</v>
      </c>
      <c r="B22" s="33">
        <f>SUM(B6:B21)</f>
        <v>7</v>
      </c>
      <c r="C22" s="33">
        <f>SUM(C6:C21)</f>
        <v>8</v>
      </c>
      <c r="D22" s="29"/>
      <c r="E22" s="29"/>
      <c r="F22" s="29"/>
      <c r="G22" s="29"/>
      <c r="H22" s="29"/>
      <c r="I22" s="29"/>
      <c r="J22" s="29"/>
    </row>
    <row r="23" spans="1:10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0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</row>
  </sheetData>
  <mergeCells count="16">
    <mergeCell ref="D4:F4"/>
    <mergeCell ref="G4:G5"/>
    <mergeCell ref="H4:H5"/>
    <mergeCell ref="I4:I5"/>
    <mergeCell ref="J4:J5"/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23"/>
  <sheetViews>
    <sheetView tabSelected="1" zoomScale="80" zoomScaleNormal="80" workbookViewId="0">
      <selection activeCell="O12" sqref="O12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285156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45261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45261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46" t="s">
        <v>101</v>
      </c>
      <c r="N4" s="46" t="s">
        <v>102</v>
      </c>
      <c r="O4" s="46" t="s">
        <v>103</v>
      </c>
      <c r="P4" s="46" t="s">
        <v>104</v>
      </c>
      <c r="Q4" s="46" t="s">
        <v>138</v>
      </c>
      <c r="R4" s="64"/>
    </row>
    <row r="5" spans="1:18" ht="18.75" customHeight="1" x14ac:dyDescent="0.25">
      <c r="A5" s="57"/>
      <c r="B5" s="46" t="s">
        <v>7</v>
      </c>
      <c r="C5" s="46" t="s">
        <v>8</v>
      </c>
      <c r="D5" s="46" t="s">
        <v>9</v>
      </c>
      <c r="E5" s="46" t="s">
        <v>10</v>
      </c>
      <c r="F5" s="46" t="s">
        <v>11</v>
      </c>
      <c r="G5" s="57"/>
      <c r="H5" s="57"/>
      <c r="I5" s="57"/>
      <c r="J5" s="57"/>
      <c r="L5" s="46" t="s">
        <v>7</v>
      </c>
      <c r="M5" s="1">
        <v>0</v>
      </c>
      <c r="N5" s="1">
        <v>5</v>
      </c>
      <c r="O5" s="1">
        <v>0</v>
      </c>
      <c r="P5" s="1">
        <v>3</v>
      </c>
      <c r="Q5" s="1">
        <v>0</v>
      </c>
      <c r="R5" s="5">
        <f>SUM(M5:Q5)</f>
        <v>8</v>
      </c>
    </row>
    <row r="6" spans="1:18" ht="35.25" customHeight="1" x14ac:dyDescent="0.25">
      <c r="A6" s="27">
        <v>1</v>
      </c>
      <c r="B6" s="28">
        <v>1</v>
      </c>
      <c r="C6" s="28"/>
      <c r="D6" s="28">
        <v>5</v>
      </c>
      <c r="E6" s="17" t="s">
        <v>134</v>
      </c>
      <c r="F6" s="28">
        <v>2023</v>
      </c>
      <c r="G6" s="28">
        <v>51</v>
      </c>
      <c r="H6" s="1" t="s">
        <v>24</v>
      </c>
      <c r="I6" s="1" t="s">
        <v>59</v>
      </c>
      <c r="J6" s="1" t="s">
        <v>12</v>
      </c>
      <c r="L6" s="46" t="s">
        <v>8</v>
      </c>
      <c r="M6" s="1">
        <v>0</v>
      </c>
      <c r="N6" s="1">
        <v>2</v>
      </c>
      <c r="O6" s="1">
        <v>0</v>
      </c>
      <c r="P6" s="1">
        <v>4</v>
      </c>
      <c r="Q6" s="1">
        <v>0</v>
      </c>
      <c r="R6" s="5">
        <f>SUM(M6:Q6)</f>
        <v>6</v>
      </c>
    </row>
    <row r="7" spans="1:18" ht="51" customHeight="1" x14ac:dyDescent="0.25">
      <c r="A7" s="27">
        <v>2</v>
      </c>
      <c r="B7" s="28"/>
      <c r="C7" s="28">
        <v>1</v>
      </c>
      <c r="D7" s="28">
        <v>6</v>
      </c>
      <c r="E7" s="17" t="s">
        <v>134</v>
      </c>
      <c r="F7" s="28">
        <v>2023</v>
      </c>
      <c r="G7" s="28">
        <v>66</v>
      </c>
      <c r="H7" s="1" t="s">
        <v>24</v>
      </c>
      <c r="I7" s="1" t="s">
        <v>59</v>
      </c>
      <c r="J7" s="1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14</v>
      </c>
    </row>
    <row r="8" spans="1:18" ht="30.75" customHeight="1" x14ac:dyDescent="0.25">
      <c r="A8" s="27">
        <v>3</v>
      </c>
      <c r="B8" s="28">
        <v>1</v>
      </c>
      <c r="C8" s="28"/>
      <c r="D8" s="28">
        <v>6</v>
      </c>
      <c r="E8" s="17" t="s">
        <v>134</v>
      </c>
      <c r="F8" s="28">
        <v>2023</v>
      </c>
      <c r="G8" s="28">
        <v>62</v>
      </c>
      <c r="H8" s="10" t="s">
        <v>135</v>
      </c>
      <c r="I8" s="1" t="s">
        <v>59</v>
      </c>
      <c r="J8" s="1" t="s">
        <v>13</v>
      </c>
    </row>
    <row r="9" spans="1:18" ht="24.95" customHeight="1" x14ac:dyDescent="0.25">
      <c r="A9" s="27">
        <v>4</v>
      </c>
      <c r="B9" s="28">
        <v>1</v>
      </c>
      <c r="C9" s="28"/>
      <c r="D9" s="28">
        <v>7</v>
      </c>
      <c r="E9" s="17" t="s">
        <v>134</v>
      </c>
      <c r="F9" s="28">
        <v>2023</v>
      </c>
      <c r="G9" s="28">
        <v>82</v>
      </c>
      <c r="H9" s="1" t="s">
        <v>82</v>
      </c>
      <c r="I9" s="1" t="s">
        <v>59</v>
      </c>
      <c r="J9" s="1" t="s">
        <v>13</v>
      </c>
    </row>
    <row r="10" spans="1:18" ht="37.5" customHeight="1" x14ac:dyDescent="0.25">
      <c r="A10" s="27">
        <v>5</v>
      </c>
      <c r="B10" s="28">
        <v>1</v>
      </c>
      <c r="C10" s="28"/>
      <c r="D10" s="28">
        <v>7</v>
      </c>
      <c r="E10" s="17" t="s">
        <v>134</v>
      </c>
      <c r="F10" s="28">
        <v>2023</v>
      </c>
      <c r="G10" s="28">
        <v>54</v>
      </c>
      <c r="H10" s="1" t="s">
        <v>82</v>
      </c>
      <c r="I10" s="1" t="s">
        <v>59</v>
      </c>
      <c r="J10" s="1" t="s">
        <v>12</v>
      </c>
    </row>
    <row r="11" spans="1:18" ht="24.95" customHeight="1" x14ac:dyDescent="0.25">
      <c r="A11" s="27">
        <v>6</v>
      </c>
      <c r="B11" s="28">
        <v>1</v>
      </c>
      <c r="C11" s="28"/>
      <c r="D11" s="28">
        <v>8</v>
      </c>
      <c r="E11" s="17" t="s">
        <v>134</v>
      </c>
      <c r="F11" s="28">
        <v>2023</v>
      </c>
      <c r="G11" s="28">
        <v>80</v>
      </c>
      <c r="H11" s="1" t="s">
        <v>82</v>
      </c>
      <c r="I11" s="1" t="s">
        <v>59</v>
      </c>
      <c r="J11" s="1" t="s">
        <v>13</v>
      </c>
    </row>
    <row r="12" spans="1:18" ht="24.95" customHeight="1" x14ac:dyDescent="0.25">
      <c r="A12" s="27">
        <v>7</v>
      </c>
      <c r="B12" s="28"/>
      <c r="C12" s="28">
        <v>1</v>
      </c>
      <c r="D12" s="28">
        <v>8</v>
      </c>
      <c r="E12" s="17" t="s">
        <v>134</v>
      </c>
      <c r="F12" s="28">
        <v>2023</v>
      </c>
      <c r="G12" s="28">
        <v>74</v>
      </c>
      <c r="H12" s="1" t="s">
        <v>82</v>
      </c>
      <c r="I12" s="17" t="s">
        <v>111</v>
      </c>
      <c r="J12" s="1" t="s">
        <v>13</v>
      </c>
    </row>
    <row r="13" spans="1:18" ht="25.5" customHeight="1" x14ac:dyDescent="0.25">
      <c r="A13" s="27">
        <v>8</v>
      </c>
      <c r="B13" s="28"/>
      <c r="C13" s="28">
        <v>1</v>
      </c>
      <c r="D13" s="28">
        <v>19</v>
      </c>
      <c r="E13" s="17" t="s">
        <v>134</v>
      </c>
      <c r="F13" s="28">
        <v>2023</v>
      </c>
      <c r="G13" s="28">
        <v>74</v>
      </c>
      <c r="H13" s="1" t="s">
        <v>24</v>
      </c>
      <c r="I13" s="1" t="s">
        <v>59</v>
      </c>
      <c r="J13" s="1" t="s">
        <v>13</v>
      </c>
    </row>
    <row r="14" spans="1:18" ht="24.95" customHeight="1" x14ac:dyDescent="0.25">
      <c r="A14" s="27">
        <v>9</v>
      </c>
      <c r="B14" s="28">
        <v>1</v>
      </c>
      <c r="C14" s="28"/>
      <c r="D14" s="28">
        <v>21</v>
      </c>
      <c r="E14" s="17" t="s">
        <v>134</v>
      </c>
      <c r="F14" s="28">
        <v>2023</v>
      </c>
      <c r="G14" s="28">
        <v>38</v>
      </c>
      <c r="H14" s="1" t="s">
        <v>82</v>
      </c>
      <c r="I14" s="1" t="s">
        <v>136</v>
      </c>
      <c r="J14" s="1" t="s">
        <v>12</v>
      </c>
    </row>
    <row r="15" spans="1:18" ht="27.75" customHeight="1" x14ac:dyDescent="0.25">
      <c r="A15" s="27">
        <v>10</v>
      </c>
      <c r="B15" s="28">
        <v>1</v>
      </c>
      <c r="C15" s="28"/>
      <c r="D15" s="28">
        <v>21</v>
      </c>
      <c r="E15" s="17" t="s">
        <v>134</v>
      </c>
      <c r="F15" s="28">
        <v>2023</v>
      </c>
      <c r="G15" s="28">
        <v>58</v>
      </c>
      <c r="H15" s="1" t="s">
        <v>24</v>
      </c>
      <c r="I15" s="9" t="s">
        <v>137</v>
      </c>
      <c r="J15" s="1" t="s">
        <v>12</v>
      </c>
    </row>
    <row r="16" spans="1:18" ht="34.5" customHeight="1" x14ac:dyDescent="0.25">
      <c r="A16" s="27">
        <v>11</v>
      </c>
      <c r="B16" s="28"/>
      <c r="C16" s="28">
        <v>1</v>
      </c>
      <c r="D16" s="28">
        <v>22</v>
      </c>
      <c r="E16" s="17" t="s">
        <v>134</v>
      </c>
      <c r="F16" s="17">
        <v>2023</v>
      </c>
      <c r="G16" s="28">
        <v>74</v>
      </c>
      <c r="H16" s="1" t="s">
        <v>82</v>
      </c>
      <c r="I16" s="1" t="s">
        <v>59</v>
      </c>
      <c r="J16" s="1" t="s">
        <v>13</v>
      </c>
    </row>
    <row r="17" spans="1:10" ht="34.5" customHeight="1" x14ac:dyDescent="0.25">
      <c r="A17" s="41">
        <v>12</v>
      </c>
      <c r="B17" s="28"/>
      <c r="C17" s="28">
        <v>1</v>
      </c>
      <c r="D17" s="28">
        <v>22</v>
      </c>
      <c r="E17" s="17" t="s">
        <v>134</v>
      </c>
      <c r="F17" s="17">
        <v>2023</v>
      </c>
      <c r="G17" s="28">
        <v>73</v>
      </c>
      <c r="H17" s="1" t="s">
        <v>82</v>
      </c>
      <c r="I17" s="1" t="s">
        <v>59</v>
      </c>
      <c r="J17" s="1" t="s">
        <v>13</v>
      </c>
    </row>
    <row r="18" spans="1:10" ht="34.5" customHeight="1" x14ac:dyDescent="0.25">
      <c r="A18" s="41">
        <v>13</v>
      </c>
      <c r="B18" s="28">
        <v>1</v>
      </c>
      <c r="C18" s="28"/>
      <c r="D18" s="28">
        <v>22</v>
      </c>
      <c r="E18" s="17" t="s">
        <v>134</v>
      </c>
      <c r="F18" s="17">
        <v>2023</v>
      </c>
      <c r="G18" s="28">
        <v>92</v>
      </c>
      <c r="H18" s="1" t="s">
        <v>24</v>
      </c>
      <c r="I18" s="1" t="s">
        <v>59</v>
      </c>
      <c r="J18" s="1" t="s">
        <v>13</v>
      </c>
    </row>
    <row r="19" spans="1:10" ht="34.5" customHeight="1" x14ac:dyDescent="0.25">
      <c r="A19" s="41">
        <v>14</v>
      </c>
      <c r="B19" s="26"/>
      <c r="C19" s="26">
        <v>1</v>
      </c>
      <c r="D19" s="26">
        <v>22</v>
      </c>
      <c r="E19" s="17" t="s">
        <v>134</v>
      </c>
      <c r="F19" s="17">
        <v>2023</v>
      </c>
      <c r="G19" s="26">
        <v>78</v>
      </c>
      <c r="H19" s="1" t="s">
        <v>24</v>
      </c>
      <c r="I19" s="3" t="s">
        <v>59</v>
      </c>
      <c r="J19" s="1" t="s">
        <v>13</v>
      </c>
    </row>
    <row r="20" spans="1:10" ht="19.5" customHeight="1" x14ac:dyDescent="0.25">
      <c r="A20" s="41"/>
      <c r="B20" s="26"/>
      <c r="C20" s="26"/>
      <c r="D20" s="26"/>
      <c r="E20" s="17"/>
      <c r="F20" s="17"/>
      <c r="G20" s="17"/>
      <c r="H20" s="17"/>
      <c r="I20" s="17"/>
      <c r="J20" s="17"/>
    </row>
    <row r="21" spans="1:10" ht="24.95" customHeight="1" x14ac:dyDescent="0.25">
      <c r="A21" s="45" t="s">
        <v>31</v>
      </c>
      <c r="B21" s="33">
        <f>SUM(B6:B20)</f>
        <v>8</v>
      </c>
      <c r="C21" s="33">
        <f>SUM(C6:C20)</f>
        <v>6</v>
      </c>
      <c r="D21" s="29"/>
      <c r="E21" s="29"/>
      <c r="F21" s="29"/>
      <c r="G21" s="29"/>
      <c r="H21" s="29"/>
      <c r="I21" s="29"/>
      <c r="J21" s="29"/>
    </row>
    <row r="22" spans="1:10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6">
    <mergeCell ref="D4:F4"/>
    <mergeCell ref="G4:G5"/>
    <mergeCell ref="H4:H5"/>
    <mergeCell ref="I4:I5"/>
    <mergeCell ref="J4:J5"/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3"/>
  <sheetViews>
    <sheetView zoomScale="90" zoomScaleNormal="90" workbookViewId="0">
      <selection activeCell="J16" sqref="J16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42578125" customWidth="1"/>
    <col min="7" max="7" width="7.7109375" customWidth="1"/>
    <col min="8" max="8" width="23.140625" customWidth="1"/>
    <col min="9" max="9" width="16.140625" customWidth="1"/>
    <col min="10" max="10" width="25" customWidth="1"/>
    <col min="11" max="11" width="10.85546875" customWidth="1"/>
  </cols>
  <sheetData>
    <row r="1" spans="1:18" ht="18.75" x14ac:dyDescent="0.3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44958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44958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13" t="s">
        <v>33</v>
      </c>
      <c r="N4" s="13" t="s">
        <v>34</v>
      </c>
      <c r="O4" s="13" t="s">
        <v>35</v>
      </c>
      <c r="P4" s="13" t="s">
        <v>36</v>
      </c>
      <c r="Q4" s="13" t="s">
        <v>37</v>
      </c>
      <c r="R4" s="64"/>
    </row>
    <row r="5" spans="1:18" ht="18.75" customHeight="1" x14ac:dyDescent="0.25">
      <c r="A5" s="57"/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57"/>
      <c r="H5" s="57"/>
      <c r="I5" s="57"/>
      <c r="J5" s="57"/>
      <c r="L5" s="12" t="s">
        <v>7</v>
      </c>
      <c r="M5" s="3">
        <v>1</v>
      </c>
      <c r="N5" s="3">
        <v>1</v>
      </c>
      <c r="O5" s="3">
        <v>4</v>
      </c>
      <c r="P5" s="3">
        <v>2</v>
      </c>
      <c r="Q5" s="3">
        <v>1</v>
      </c>
      <c r="R5" s="5">
        <f>SUM(M5:Q5)</f>
        <v>9</v>
      </c>
    </row>
    <row r="6" spans="1:18" ht="18.75" customHeight="1" x14ac:dyDescent="0.25">
      <c r="A6" s="7">
        <v>1</v>
      </c>
      <c r="B6" s="2"/>
      <c r="C6" s="2">
        <v>1</v>
      </c>
      <c r="D6" s="2">
        <v>1</v>
      </c>
      <c r="E6" s="2" t="s">
        <v>65</v>
      </c>
      <c r="F6" s="2">
        <v>2023</v>
      </c>
      <c r="G6" s="2">
        <v>77</v>
      </c>
      <c r="H6" s="1" t="s">
        <v>39</v>
      </c>
      <c r="I6" s="1" t="s">
        <v>41</v>
      </c>
      <c r="J6" s="1" t="s">
        <v>13</v>
      </c>
      <c r="L6" s="12" t="s">
        <v>8</v>
      </c>
      <c r="M6" s="3">
        <v>3</v>
      </c>
      <c r="N6" s="3">
        <v>1</v>
      </c>
      <c r="O6" s="3">
        <v>2</v>
      </c>
      <c r="P6" s="3">
        <v>1</v>
      </c>
      <c r="Q6" s="3">
        <v>1</v>
      </c>
      <c r="R6" s="5">
        <f>SUM(M6:Q6)</f>
        <v>8</v>
      </c>
    </row>
    <row r="7" spans="1:18" ht="21" customHeight="1" x14ac:dyDescent="0.25">
      <c r="A7" s="7">
        <v>2</v>
      </c>
      <c r="B7" s="2"/>
      <c r="C7" s="2">
        <v>1</v>
      </c>
      <c r="D7" s="2">
        <v>2</v>
      </c>
      <c r="E7" s="2" t="s">
        <v>65</v>
      </c>
      <c r="F7" s="2">
        <v>2023</v>
      </c>
      <c r="G7" s="2">
        <v>49</v>
      </c>
      <c r="H7" s="1" t="s">
        <v>39</v>
      </c>
      <c r="I7" s="1" t="s">
        <v>41</v>
      </c>
      <c r="J7" s="1" t="s">
        <v>12</v>
      </c>
      <c r="L7" s="11"/>
      <c r="M7" s="49" t="s">
        <v>18</v>
      </c>
      <c r="N7" s="50"/>
      <c r="O7" s="50"/>
      <c r="P7" s="50"/>
      <c r="Q7" s="51"/>
      <c r="R7" s="5">
        <f>SUM(R5:R6)</f>
        <v>17</v>
      </c>
    </row>
    <row r="8" spans="1:18" ht="18.75" customHeight="1" x14ac:dyDescent="0.25">
      <c r="A8" s="7">
        <v>3</v>
      </c>
      <c r="B8" s="2">
        <v>1</v>
      </c>
      <c r="C8" s="2"/>
      <c r="D8" s="2">
        <v>2</v>
      </c>
      <c r="E8" s="2" t="s">
        <v>65</v>
      </c>
      <c r="F8" s="2">
        <v>2023</v>
      </c>
      <c r="G8" s="2">
        <v>99</v>
      </c>
      <c r="H8" s="1" t="s">
        <v>39</v>
      </c>
      <c r="I8" s="1" t="s">
        <v>41</v>
      </c>
      <c r="J8" s="1" t="s">
        <v>13</v>
      </c>
    </row>
    <row r="9" spans="1:18" ht="18.75" customHeight="1" x14ac:dyDescent="0.25">
      <c r="A9" s="7">
        <v>4</v>
      </c>
      <c r="B9" s="2"/>
      <c r="C9" s="2">
        <v>1</v>
      </c>
      <c r="D9" s="2">
        <v>2</v>
      </c>
      <c r="E9" s="2" t="s">
        <v>65</v>
      </c>
      <c r="F9" s="2">
        <v>2023</v>
      </c>
      <c r="G9" s="2">
        <v>91</v>
      </c>
      <c r="H9" s="1" t="s">
        <v>28</v>
      </c>
      <c r="I9" s="1" t="s">
        <v>41</v>
      </c>
      <c r="J9" s="1" t="s">
        <v>13</v>
      </c>
    </row>
    <row r="10" spans="1:18" ht="18.75" customHeight="1" x14ac:dyDescent="0.25">
      <c r="A10" s="7">
        <v>5</v>
      </c>
      <c r="B10" s="2"/>
      <c r="C10" s="2">
        <v>1</v>
      </c>
      <c r="D10" s="2">
        <v>7</v>
      </c>
      <c r="E10" s="2" t="s">
        <v>65</v>
      </c>
      <c r="F10" s="2">
        <v>2023</v>
      </c>
      <c r="G10" s="2">
        <v>57</v>
      </c>
      <c r="H10" s="1" t="s">
        <v>28</v>
      </c>
      <c r="I10" s="1" t="s">
        <v>41</v>
      </c>
      <c r="J10" s="1" t="s">
        <v>12</v>
      </c>
    </row>
    <row r="11" spans="1:18" ht="18.75" customHeight="1" x14ac:dyDescent="0.25">
      <c r="A11" s="7">
        <v>6</v>
      </c>
      <c r="B11" s="2">
        <v>1</v>
      </c>
      <c r="C11" s="2"/>
      <c r="D11" s="2">
        <v>10</v>
      </c>
      <c r="E11" s="2" t="s">
        <v>65</v>
      </c>
      <c r="F11" s="2">
        <v>2023</v>
      </c>
      <c r="G11" s="2" t="s">
        <v>38</v>
      </c>
      <c r="H11" s="1" t="s">
        <v>28</v>
      </c>
      <c r="I11" s="1" t="s">
        <v>41</v>
      </c>
      <c r="J11" s="1" t="s">
        <v>45</v>
      </c>
    </row>
    <row r="12" spans="1:18" ht="27.75" customHeight="1" x14ac:dyDescent="0.25">
      <c r="A12" s="7">
        <v>7</v>
      </c>
      <c r="B12" s="2"/>
      <c r="C12" s="2">
        <v>1</v>
      </c>
      <c r="D12" s="2">
        <v>13</v>
      </c>
      <c r="E12" s="2" t="s">
        <v>65</v>
      </c>
      <c r="F12" s="2">
        <v>2023</v>
      </c>
      <c r="G12" s="2">
        <v>97</v>
      </c>
      <c r="H12" s="1" t="s">
        <v>28</v>
      </c>
      <c r="I12" s="17" t="s">
        <v>42</v>
      </c>
      <c r="J12" s="1" t="s">
        <v>13</v>
      </c>
    </row>
    <row r="13" spans="1:18" ht="18.75" customHeight="1" x14ac:dyDescent="0.25">
      <c r="A13" s="7">
        <v>8</v>
      </c>
      <c r="B13" s="2">
        <v>1</v>
      </c>
      <c r="C13" s="2"/>
      <c r="D13" s="2">
        <v>13</v>
      </c>
      <c r="E13" s="2" t="s">
        <v>65</v>
      </c>
      <c r="F13" s="2">
        <v>2023</v>
      </c>
      <c r="G13" s="2">
        <v>60</v>
      </c>
      <c r="H13" s="1" t="s">
        <v>39</v>
      </c>
      <c r="I13" s="1" t="s">
        <v>41</v>
      </c>
      <c r="J13" s="1" t="s">
        <v>12</v>
      </c>
    </row>
    <row r="14" spans="1:18" ht="18.75" customHeight="1" x14ac:dyDescent="0.25">
      <c r="A14" s="7">
        <v>9</v>
      </c>
      <c r="B14" s="2"/>
      <c r="C14" s="2">
        <v>1</v>
      </c>
      <c r="D14" s="2">
        <v>13</v>
      </c>
      <c r="E14" s="2" t="s">
        <v>65</v>
      </c>
      <c r="F14" s="2">
        <v>2023</v>
      </c>
      <c r="G14" s="2">
        <v>85</v>
      </c>
      <c r="H14" s="1" t="s">
        <v>39</v>
      </c>
      <c r="I14" s="1" t="s">
        <v>41</v>
      </c>
      <c r="J14" s="1" t="s">
        <v>13</v>
      </c>
    </row>
    <row r="15" spans="1:18" ht="18.75" customHeight="1" x14ac:dyDescent="0.25">
      <c r="A15" s="7">
        <v>10</v>
      </c>
      <c r="B15" s="2">
        <v>1</v>
      </c>
      <c r="C15" s="2"/>
      <c r="D15" s="2">
        <v>13</v>
      </c>
      <c r="E15" s="2" t="s">
        <v>65</v>
      </c>
      <c r="F15" s="2">
        <v>2023</v>
      </c>
      <c r="G15" s="2">
        <v>25</v>
      </c>
      <c r="H15" s="1" t="s">
        <v>40</v>
      </c>
      <c r="I15" s="1" t="s">
        <v>43</v>
      </c>
      <c r="J15" s="1" t="s">
        <v>12</v>
      </c>
    </row>
    <row r="16" spans="1:18" ht="41.25" customHeight="1" x14ac:dyDescent="0.25">
      <c r="A16" s="7">
        <v>11</v>
      </c>
      <c r="B16" s="16">
        <v>1</v>
      </c>
      <c r="C16" s="16"/>
      <c r="D16" s="16">
        <v>13</v>
      </c>
      <c r="E16" s="2" t="s">
        <v>65</v>
      </c>
      <c r="F16" s="1">
        <v>2023</v>
      </c>
      <c r="G16" s="3">
        <v>57</v>
      </c>
      <c r="H16" s="3" t="s">
        <v>28</v>
      </c>
      <c r="I16" s="9" t="s">
        <v>44</v>
      </c>
      <c r="J16" s="1" t="s">
        <v>12</v>
      </c>
    </row>
    <row r="17" spans="1:10" ht="18.75" customHeight="1" x14ac:dyDescent="0.25">
      <c r="A17" s="7">
        <v>12</v>
      </c>
      <c r="B17" s="16">
        <v>1</v>
      </c>
      <c r="C17" s="16"/>
      <c r="D17" s="16">
        <v>16</v>
      </c>
      <c r="E17" s="2" t="s">
        <v>65</v>
      </c>
      <c r="F17" s="1">
        <v>2023</v>
      </c>
      <c r="G17" s="3">
        <v>76</v>
      </c>
      <c r="H17" s="3" t="s">
        <v>39</v>
      </c>
      <c r="I17" s="3" t="s">
        <v>41</v>
      </c>
      <c r="J17" s="1" t="s">
        <v>13</v>
      </c>
    </row>
    <row r="18" spans="1:10" ht="18.75" customHeight="1" x14ac:dyDescent="0.25">
      <c r="A18" s="7">
        <v>13</v>
      </c>
      <c r="B18" s="3">
        <v>1</v>
      </c>
      <c r="C18" s="3"/>
      <c r="D18" s="3">
        <v>21</v>
      </c>
      <c r="E18" s="2" t="s">
        <v>65</v>
      </c>
      <c r="F18" s="1">
        <v>2023</v>
      </c>
      <c r="G18" s="3">
        <v>58</v>
      </c>
      <c r="H18" s="3" t="s">
        <v>39</v>
      </c>
      <c r="I18" s="3" t="s">
        <v>41</v>
      </c>
      <c r="J18" s="1" t="s">
        <v>12</v>
      </c>
    </row>
    <row r="19" spans="1:10" ht="18.75" customHeight="1" x14ac:dyDescent="0.25">
      <c r="A19" s="7">
        <v>14</v>
      </c>
      <c r="B19" s="3"/>
      <c r="C19" s="3">
        <v>1</v>
      </c>
      <c r="D19" s="3">
        <v>23</v>
      </c>
      <c r="E19" s="2" t="s">
        <v>65</v>
      </c>
      <c r="F19" s="1">
        <v>2023</v>
      </c>
      <c r="G19" s="3">
        <v>90</v>
      </c>
      <c r="H19" s="3" t="s">
        <v>39</v>
      </c>
      <c r="I19" s="3" t="s">
        <v>41</v>
      </c>
      <c r="J19" s="1" t="s">
        <v>13</v>
      </c>
    </row>
    <row r="20" spans="1:10" ht="21.75" customHeight="1" x14ac:dyDescent="0.25">
      <c r="A20" s="7">
        <v>15</v>
      </c>
      <c r="B20" s="3">
        <v>1</v>
      </c>
      <c r="C20" s="3"/>
      <c r="D20" s="3">
        <v>23</v>
      </c>
      <c r="E20" s="2" t="s">
        <v>65</v>
      </c>
      <c r="F20" s="1">
        <v>2023</v>
      </c>
      <c r="G20" s="3">
        <v>84</v>
      </c>
      <c r="H20" s="3" t="s">
        <v>40</v>
      </c>
      <c r="I20" s="3" t="s">
        <v>43</v>
      </c>
      <c r="J20" s="1" t="s">
        <v>13</v>
      </c>
    </row>
    <row r="21" spans="1:10" ht="32.25" customHeight="1" x14ac:dyDescent="0.25">
      <c r="A21" s="7">
        <v>16</v>
      </c>
      <c r="B21" s="3">
        <v>1</v>
      </c>
      <c r="C21" s="3"/>
      <c r="D21" s="3">
        <v>27</v>
      </c>
      <c r="E21" s="2" t="s">
        <v>65</v>
      </c>
      <c r="F21" s="1">
        <v>2023</v>
      </c>
      <c r="G21" s="3">
        <v>80</v>
      </c>
      <c r="H21" s="3" t="s">
        <v>39</v>
      </c>
      <c r="I21" s="3" t="s">
        <v>41</v>
      </c>
      <c r="J21" s="1" t="s">
        <v>13</v>
      </c>
    </row>
    <row r="22" spans="1:10" ht="18.75" customHeight="1" x14ac:dyDescent="0.25">
      <c r="A22" s="7">
        <v>17</v>
      </c>
      <c r="B22" s="3"/>
      <c r="C22" s="3">
        <v>1</v>
      </c>
      <c r="D22" s="3">
        <v>28</v>
      </c>
      <c r="E22" s="2" t="s">
        <v>65</v>
      </c>
      <c r="F22" s="1">
        <v>2023</v>
      </c>
      <c r="G22" s="3">
        <v>37</v>
      </c>
      <c r="H22" s="3" t="s">
        <v>29</v>
      </c>
      <c r="I22" s="3" t="s">
        <v>41</v>
      </c>
      <c r="J22" s="1" t="s">
        <v>12</v>
      </c>
    </row>
    <row r="23" spans="1:10" ht="18.75" customHeight="1" x14ac:dyDescent="0.25">
      <c r="A23" s="13" t="s">
        <v>31</v>
      </c>
      <c r="B23" s="5">
        <f>SUM(B6:B22)</f>
        <v>9</v>
      </c>
      <c r="C23" s="5">
        <f>SUM(C6:C22)</f>
        <v>8</v>
      </c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zoomScale="80" zoomScaleNormal="80" workbookViewId="0">
      <selection activeCell="M13" sqref="M13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6" max="6" width="9.5703125" customWidth="1"/>
    <col min="7" max="7" width="16.42578125" customWidth="1"/>
    <col min="8" max="8" width="23.140625" customWidth="1"/>
    <col min="9" max="9" width="14.42578125" customWidth="1"/>
    <col min="10" max="10" width="25" customWidth="1"/>
    <col min="11" max="11" width="10.85546875" customWidth="1"/>
  </cols>
  <sheetData>
    <row r="1" spans="1:18" ht="18.75" x14ac:dyDescent="0.3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44986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44986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15" t="s">
        <v>33</v>
      </c>
      <c r="N4" s="15" t="s">
        <v>34</v>
      </c>
      <c r="O4" s="15" t="s">
        <v>35</v>
      </c>
      <c r="P4" s="15" t="s">
        <v>36</v>
      </c>
      <c r="Q4" s="15" t="s">
        <v>46</v>
      </c>
      <c r="R4" s="64"/>
    </row>
    <row r="5" spans="1:18" ht="18.75" customHeight="1" x14ac:dyDescent="0.25">
      <c r="A5" s="57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57"/>
      <c r="H5" s="57"/>
      <c r="I5" s="57"/>
      <c r="J5" s="57"/>
      <c r="L5" s="14" t="s">
        <v>7</v>
      </c>
      <c r="M5" s="3">
        <v>4</v>
      </c>
      <c r="N5" s="3">
        <v>6</v>
      </c>
      <c r="O5" s="3">
        <v>1</v>
      </c>
      <c r="P5" s="3">
        <v>1</v>
      </c>
      <c r="Q5" s="3">
        <v>3</v>
      </c>
      <c r="R5" s="5">
        <f>SUM(M5:Q5)</f>
        <v>15</v>
      </c>
    </row>
    <row r="6" spans="1:18" ht="18.75" customHeight="1" x14ac:dyDescent="0.25">
      <c r="A6" s="7">
        <v>1</v>
      </c>
      <c r="B6" s="20">
        <v>1</v>
      </c>
      <c r="C6" s="20"/>
      <c r="D6" s="20">
        <v>3</v>
      </c>
      <c r="E6" s="2" t="s">
        <v>66</v>
      </c>
      <c r="F6" s="2">
        <v>2023</v>
      </c>
      <c r="G6" s="20">
        <v>79</v>
      </c>
      <c r="H6" s="17" t="s">
        <v>39</v>
      </c>
      <c r="I6" s="9" t="s">
        <v>41</v>
      </c>
      <c r="J6" s="1" t="s">
        <v>13</v>
      </c>
      <c r="L6" s="14" t="s">
        <v>8</v>
      </c>
      <c r="M6" s="3">
        <v>0</v>
      </c>
      <c r="N6" s="3">
        <v>0</v>
      </c>
      <c r="O6" s="3">
        <v>2</v>
      </c>
      <c r="P6" s="3">
        <v>1</v>
      </c>
      <c r="Q6" s="3">
        <v>2</v>
      </c>
      <c r="R6" s="5">
        <f>SUM(M6:Q6)</f>
        <v>5</v>
      </c>
    </row>
    <row r="7" spans="1:18" ht="24.95" customHeight="1" x14ac:dyDescent="0.25">
      <c r="A7" s="7">
        <v>2</v>
      </c>
      <c r="B7" s="20">
        <v>1</v>
      </c>
      <c r="C7" s="20"/>
      <c r="D7" s="20">
        <v>3</v>
      </c>
      <c r="E7" s="2" t="s">
        <v>66</v>
      </c>
      <c r="F7" s="2">
        <v>2023</v>
      </c>
      <c r="G7" s="20">
        <v>54</v>
      </c>
      <c r="H7" s="17" t="s">
        <v>49</v>
      </c>
      <c r="I7" s="9" t="s">
        <v>41</v>
      </c>
      <c r="J7" s="1" t="s">
        <v>12</v>
      </c>
      <c r="L7" s="11"/>
      <c r="M7" s="49" t="s">
        <v>18</v>
      </c>
      <c r="N7" s="50"/>
      <c r="O7" s="50"/>
      <c r="P7" s="50"/>
      <c r="Q7" s="51"/>
      <c r="R7" s="5">
        <f>SUM(R5:R6)</f>
        <v>20</v>
      </c>
    </row>
    <row r="8" spans="1:18" ht="24.95" customHeight="1" x14ac:dyDescent="0.25">
      <c r="A8" s="7">
        <v>3</v>
      </c>
      <c r="B8" s="20">
        <v>1</v>
      </c>
      <c r="C8" s="20"/>
      <c r="D8" s="20">
        <v>3</v>
      </c>
      <c r="E8" s="2" t="s">
        <v>66</v>
      </c>
      <c r="F8" s="2">
        <v>2023</v>
      </c>
      <c r="G8" s="20">
        <v>3</v>
      </c>
      <c r="H8" s="17" t="s">
        <v>40</v>
      </c>
      <c r="I8" s="9" t="s">
        <v>54</v>
      </c>
      <c r="J8" s="1" t="s">
        <v>12</v>
      </c>
    </row>
    <row r="9" spans="1:18" ht="24.95" customHeight="1" x14ac:dyDescent="0.25">
      <c r="A9" s="7">
        <v>4</v>
      </c>
      <c r="B9" s="20">
        <v>1</v>
      </c>
      <c r="C9" s="20"/>
      <c r="D9" s="20">
        <v>3</v>
      </c>
      <c r="E9" s="2" t="s">
        <v>66</v>
      </c>
      <c r="F9" s="2">
        <v>2023</v>
      </c>
      <c r="G9" s="20">
        <v>77</v>
      </c>
      <c r="H9" s="17" t="s">
        <v>50</v>
      </c>
      <c r="I9" s="9" t="s">
        <v>41</v>
      </c>
      <c r="J9" s="1" t="s">
        <v>13</v>
      </c>
    </row>
    <row r="10" spans="1:18" ht="24.95" customHeight="1" x14ac:dyDescent="0.25">
      <c r="A10" s="7">
        <v>5</v>
      </c>
      <c r="B10" s="20">
        <v>1</v>
      </c>
      <c r="C10" s="20"/>
      <c r="D10" s="20">
        <v>9</v>
      </c>
      <c r="E10" s="2" t="s">
        <v>66</v>
      </c>
      <c r="F10" s="2">
        <v>2023</v>
      </c>
      <c r="G10" s="20" t="s">
        <v>47</v>
      </c>
      <c r="H10" s="17" t="s">
        <v>39</v>
      </c>
      <c r="I10" s="9" t="s">
        <v>41</v>
      </c>
      <c r="J10" s="1" t="s">
        <v>45</v>
      </c>
    </row>
    <row r="11" spans="1:18" ht="24.95" customHeight="1" x14ac:dyDescent="0.25">
      <c r="A11" s="7">
        <v>6</v>
      </c>
      <c r="B11" s="20">
        <v>1</v>
      </c>
      <c r="C11" s="20"/>
      <c r="D11" s="20">
        <v>9</v>
      </c>
      <c r="E11" s="2" t="s">
        <v>66</v>
      </c>
      <c r="F11" s="2">
        <v>2023</v>
      </c>
      <c r="G11" s="20">
        <v>47</v>
      </c>
      <c r="H11" s="17" t="s">
        <v>51</v>
      </c>
      <c r="I11" s="9" t="s">
        <v>55</v>
      </c>
      <c r="J11" s="1" t="s">
        <v>12</v>
      </c>
    </row>
    <row r="12" spans="1:18" ht="24.95" customHeight="1" x14ac:dyDescent="0.25">
      <c r="A12" s="7">
        <v>7</v>
      </c>
      <c r="B12" s="20">
        <v>1</v>
      </c>
      <c r="C12" s="20"/>
      <c r="D12" s="20">
        <v>10</v>
      </c>
      <c r="E12" s="2" t="s">
        <v>66</v>
      </c>
      <c r="F12" s="2">
        <v>2023</v>
      </c>
      <c r="G12" s="20">
        <v>83</v>
      </c>
      <c r="H12" s="17" t="s">
        <v>39</v>
      </c>
      <c r="I12" s="9" t="s">
        <v>41</v>
      </c>
      <c r="J12" s="1" t="s">
        <v>13</v>
      </c>
    </row>
    <row r="13" spans="1:18" ht="24.95" customHeight="1" x14ac:dyDescent="0.25">
      <c r="A13" s="7">
        <v>8</v>
      </c>
      <c r="B13" s="20">
        <v>1</v>
      </c>
      <c r="C13" s="20"/>
      <c r="D13" s="20">
        <v>10</v>
      </c>
      <c r="E13" s="2" t="s">
        <v>66</v>
      </c>
      <c r="F13" s="2">
        <v>2023</v>
      </c>
      <c r="G13" s="20">
        <v>19</v>
      </c>
      <c r="H13" s="17" t="s">
        <v>40</v>
      </c>
      <c r="I13" s="9" t="s">
        <v>54</v>
      </c>
      <c r="J13" s="1" t="s">
        <v>12</v>
      </c>
    </row>
    <row r="14" spans="1:18" ht="24.95" customHeight="1" x14ac:dyDescent="0.25">
      <c r="A14" s="7">
        <v>9</v>
      </c>
      <c r="B14" s="20">
        <v>1</v>
      </c>
      <c r="C14" s="20"/>
      <c r="D14" s="20">
        <v>10</v>
      </c>
      <c r="E14" s="2" t="s">
        <v>66</v>
      </c>
      <c r="F14" s="2">
        <v>2023</v>
      </c>
      <c r="G14" s="20">
        <v>87</v>
      </c>
      <c r="H14" s="17" t="s">
        <v>50</v>
      </c>
      <c r="I14" s="9" t="s">
        <v>41</v>
      </c>
      <c r="J14" s="1" t="s">
        <v>13</v>
      </c>
    </row>
    <row r="15" spans="1:18" ht="24.95" customHeight="1" x14ac:dyDescent="0.25">
      <c r="A15" s="7">
        <v>10</v>
      </c>
      <c r="B15" s="20">
        <v>1</v>
      </c>
      <c r="C15" s="20"/>
      <c r="D15" s="20">
        <v>10</v>
      </c>
      <c r="E15" s="2" t="s">
        <v>66</v>
      </c>
      <c r="F15" s="2">
        <v>2023</v>
      </c>
      <c r="G15" s="20">
        <v>76</v>
      </c>
      <c r="H15" s="17" t="s">
        <v>50</v>
      </c>
      <c r="I15" s="9" t="s">
        <v>41</v>
      </c>
      <c r="J15" s="1" t="s">
        <v>13</v>
      </c>
    </row>
    <row r="16" spans="1:18" ht="24.95" customHeight="1" x14ac:dyDescent="0.25">
      <c r="A16" s="7">
        <v>11</v>
      </c>
      <c r="B16" s="21"/>
      <c r="C16" s="21">
        <v>1</v>
      </c>
      <c r="D16" s="21">
        <v>13</v>
      </c>
      <c r="E16" s="2" t="s">
        <v>66</v>
      </c>
      <c r="F16" s="1">
        <v>2023</v>
      </c>
      <c r="G16" s="22">
        <v>77</v>
      </c>
      <c r="H16" s="26" t="s">
        <v>39</v>
      </c>
      <c r="I16" s="22" t="s">
        <v>41</v>
      </c>
      <c r="J16" s="1" t="s">
        <v>13</v>
      </c>
    </row>
    <row r="17" spans="1:10" ht="24.95" customHeight="1" x14ac:dyDescent="0.25">
      <c r="A17" s="7">
        <v>12</v>
      </c>
      <c r="B17" s="21">
        <v>1</v>
      </c>
      <c r="C17" s="21"/>
      <c r="D17" s="21">
        <v>13</v>
      </c>
      <c r="E17" s="2" t="s">
        <v>66</v>
      </c>
      <c r="F17" s="1">
        <v>2023</v>
      </c>
      <c r="G17" s="22">
        <v>68</v>
      </c>
      <c r="H17" s="26" t="s">
        <v>50</v>
      </c>
      <c r="I17" s="22" t="s">
        <v>41</v>
      </c>
      <c r="J17" s="1" t="s">
        <v>13</v>
      </c>
    </row>
    <row r="18" spans="1:10" ht="24.95" customHeight="1" x14ac:dyDescent="0.25">
      <c r="A18" s="7">
        <v>13</v>
      </c>
      <c r="B18" s="21"/>
      <c r="C18" s="21">
        <v>1</v>
      </c>
      <c r="D18" s="21">
        <v>16</v>
      </c>
      <c r="E18" s="2" t="s">
        <v>66</v>
      </c>
      <c r="F18" s="1">
        <v>2023</v>
      </c>
      <c r="G18" s="22">
        <v>88</v>
      </c>
      <c r="H18" s="26" t="s">
        <v>39</v>
      </c>
      <c r="I18" s="22" t="s">
        <v>41</v>
      </c>
      <c r="J18" s="1" t="s">
        <v>13</v>
      </c>
    </row>
    <row r="19" spans="1:10" ht="24.95" customHeight="1" x14ac:dyDescent="0.25">
      <c r="A19" s="7">
        <v>14</v>
      </c>
      <c r="B19" s="21"/>
      <c r="C19" s="21">
        <v>1</v>
      </c>
      <c r="D19" s="21">
        <v>21</v>
      </c>
      <c r="E19" s="2" t="s">
        <v>66</v>
      </c>
      <c r="F19" s="1">
        <v>2023</v>
      </c>
      <c r="G19" s="22">
        <v>84</v>
      </c>
      <c r="H19" s="26" t="s">
        <v>52</v>
      </c>
      <c r="I19" s="22" t="s">
        <v>41</v>
      </c>
      <c r="J19" s="1" t="s">
        <v>13</v>
      </c>
    </row>
    <row r="20" spans="1:10" ht="24.95" customHeight="1" x14ac:dyDescent="0.25">
      <c r="A20" s="7">
        <v>15</v>
      </c>
      <c r="B20" s="21">
        <v>1</v>
      </c>
      <c r="C20" s="21"/>
      <c r="D20" s="21">
        <v>24</v>
      </c>
      <c r="E20" s="2" t="s">
        <v>66</v>
      </c>
      <c r="F20" s="1">
        <v>2023</v>
      </c>
      <c r="G20" s="22">
        <v>86</v>
      </c>
      <c r="H20" s="26" t="s">
        <v>39</v>
      </c>
      <c r="I20" s="22" t="s">
        <v>41</v>
      </c>
      <c r="J20" s="1" t="s">
        <v>13</v>
      </c>
    </row>
    <row r="21" spans="1:10" ht="24.95" customHeight="1" x14ac:dyDescent="0.25">
      <c r="A21" s="7">
        <v>16</v>
      </c>
      <c r="B21" s="21">
        <v>1</v>
      </c>
      <c r="C21" s="21"/>
      <c r="D21" s="21">
        <v>29</v>
      </c>
      <c r="E21" s="2" t="s">
        <v>66</v>
      </c>
      <c r="F21" s="1">
        <v>2023</v>
      </c>
      <c r="G21" s="22" t="s">
        <v>48</v>
      </c>
      <c r="H21" s="26" t="s">
        <v>50</v>
      </c>
      <c r="I21" s="9" t="s">
        <v>57</v>
      </c>
      <c r="J21" s="1" t="s">
        <v>45</v>
      </c>
    </row>
    <row r="22" spans="1:10" ht="24.95" customHeight="1" x14ac:dyDescent="0.25">
      <c r="A22" s="7">
        <v>17</v>
      </c>
      <c r="B22" s="21"/>
      <c r="C22" s="21">
        <v>1</v>
      </c>
      <c r="D22" s="21">
        <v>29</v>
      </c>
      <c r="E22" s="2" t="s">
        <v>66</v>
      </c>
      <c r="F22" s="1">
        <v>2023</v>
      </c>
      <c r="G22" s="22">
        <v>85</v>
      </c>
      <c r="H22" s="26" t="s">
        <v>39</v>
      </c>
      <c r="I22" s="22" t="s">
        <v>41</v>
      </c>
      <c r="J22" s="1" t="s">
        <v>13</v>
      </c>
    </row>
    <row r="23" spans="1:10" ht="24.95" customHeight="1" x14ac:dyDescent="0.25">
      <c r="A23" s="7">
        <v>18</v>
      </c>
      <c r="B23" s="21">
        <v>1</v>
      </c>
      <c r="C23" s="21"/>
      <c r="D23" s="21">
        <v>30</v>
      </c>
      <c r="E23" s="2" t="s">
        <v>66</v>
      </c>
      <c r="F23" s="1">
        <v>2023</v>
      </c>
      <c r="G23" s="22">
        <v>63</v>
      </c>
      <c r="H23" s="26" t="s">
        <v>39</v>
      </c>
      <c r="I23" s="22" t="s">
        <v>41</v>
      </c>
      <c r="J23" s="1" t="s">
        <v>13</v>
      </c>
    </row>
    <row r="24" spans="1:10" ht="24.95" customHeight="1" x14ac:dyDescent="0.25">
      <c r="A24" s="7">
        <v>19</v>
      </c>
      <c r="B24" s="21"/>
      <c r="C24" s="21">
        <v>1</v>
      </c>
      <c r="D24" s="21">
        <v>31</v>
      </c>
      <c r="E24" s="2" t="s">
        <v>66</v>
      </c>
      <c r="F24" s="1">
        <v>2023</v>
      </c>
      <c r="G24" s="22">
        <v>77</v>
      </c>
      <c r="H24" s="26" t="s">
        <v>39</v>
      </c>
      <c r="I24" s="22" t="s">
        <v>41</v>
      </c>
      <c r="J24" s="1" t="s">
        <v>13</v>
      </c>
    </row>
    <row r="25" spans="1:10" ht="24.95" customHeight="1" x14ac:dyDescent="0.25">
      <c r="A25" s="7">
        <v>20</v>
      </c>
      <c r="B25" s="21">
        <v>1</v>
      </c>
      <c r="C25" s="21"/>
      <c r="D25" s="21">
        <v>31</v>
      </c>
      <c r="E25" s="2" t="s">
        <v>66</v>
      </c>
      <c r="F25" s="1">
        <v>2023</v>
      </c>
      <c r="G25" s="22">
        <v>20</v>
      </c>
      <c r="H25" s="26" t="s">
        <v>53</v>
      </c>
      <c r="I25" s="22" t="s">
        <v>56</v>
      </c>
      <c r="J25" s="1" t="s">
        <v>12</v>
      </c>
    </row>
    <row r="26" spans="1:10" ht="24.95" customHeight="1" x14ac:dyDescent="0.25">
      <c r="A26" s="15" t="s">
        <v>31</v>
      </c>
      <c r="B26" s="5">
        <f>SUM(B6:B25)</f>
        <v>15</v>
      </c>
      <c r="C26" s="5">
        <f>SUM(C6:C25)</f>
        <v>5</v>
      </c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20"/>
  <sheetViews>
    <sheetView zoomScale="80" zoomScaleNormal="80" workbookViewId="0">
      <selection activeCell="E14" sqref="E1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45017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45017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19" t="s">
        <v>33</v>
      </c>
      <c r="N4" s="19" t="s">
        <v>34</v>
      </c>
      <c r="O4" s="19" t="s">
        <v>35</v>
      </c>
      <c r="P4" s="19" t="s">
        <v>36</v>
      </c>
      <c r="Q4" s="19" t="s">
        <v>46</v>
      </c>
      <c r="R4" s="64"/>
    </row>
    <row r="5" spans="1:18" ht="18.75" customHeight="1" x14ac:dyDescent="0.25">
      <c r="A5" s="57"/>
      <c r="B5" s="18" t="s">
        <v>7</v>
      </c>
      <c r="C5" s="18" t="s">
        <v>8</v>
      </c>
      <c r="D5" s="18" t="s">
        <v>9</v>
      </c>
      <c r="E5" s="18" t="s">
        <v>10</v>
      </c>
      <c r="F5" s="18" t="s">
        <v>11</v>
      </c>
      <c r="G5" s="57"/>
      <c r="H5" s="57"/>
      <c r="I5" s="57"/>
      <c r="J5" s="57"/>
      <c r="L5" s="18" t="s">
        <v>7</v>
      </c>
      <c r="M5" s="3">
        <v>0</v>
      </c>
      <c r="N5" s="3">
        <v>0</v>
      </c>
      <c r="O5" s="3">
        <v>1</v>
      </c>
      <c r="P5" s="3">
        <v>3</v>
      </c>
      <c r="Q5" s="3">
        <v>1</v>
      </c>
      <c r="R5" s="5">
        <f>SUM(M5:Q5)</f>
        <v>5</v>
      </c>
    </row>
    <row r="6" spans="1:18" ht="18.75" customHeight="1" x14ac:dyDescent="0.25">
      <c r="A6" s="27">
        <v>1</v>
      </c>
      <c r="B6" s="28"/>
      <c r="C6" s="28">
        <v>1</v>
      </c>
      <c r="D6" s="28">
        <v>12</v>
      </c>
      <c r="E6" s="17" t="s">
        <v>67</v>
      </c>
      <c r="F6" s="28">
        <v>2023</v>
      </c>
      <c r="G6" s="28">
        <v>75</v>
      </c>
      <c r="H6" s="17" t="s">
        <v>58</v>
      </c>
      <c r="I6" s="17" t="s">
        <v>59</v>
      </c>
      <c r="J6" s="17" t="s">
        <v>13</v>
      </c>
      <c r="L6" s="18" t="s">
        <v>8</v>
      </c>
      <c r="M6" s="3">
        <v>0</v>
      </c>
      <c r="N6" s="3">
        <v>0</v>
      </c>
      <c r="O6" s="3">
        <v>3</v>
      </c>
      <c r="P6" s="3">
        <v>3</v>
      </c>
      <c r="Q6" s="3">
        <v>1</v>
      </c>
      <c r="R6" s="5">
        <f>SUM(M6:Q6)</f>
        <v>7</v>
      </c>
    </row>
    <row r="7" spans="1:18" ht="24.95" customHeight="1" x14ac:dyDescent="0.25">
      <c r="A7" s="27">
        <v>2</v>
      </c>
      <c r="B7" s="28"/>
      <c r="C7" s="28">
        <v>1</v>
      </c>
      <c r="D7" s="28">
        <v>13</v>
      </c>
      <c r="E7" s="17" t="s">
        <v>67</v>
      </c>
      <c r="F7" s="28">
        <v>2023</v>
      </c>
      <c r="G7" s="28">
        <v>61</v>
      </c>
      <c r="H7" s="17" t="s">
        <v>60</v>
      </c>
      <c r="I7" s="17" t="s">
        <v>59</v>
      </c>
      <c r="J7" s="17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12</v>
      </c>
    </row>
    <row r="8" spans="1:18" ht="24.95" customHeight="1" x14ac:dyDescent="0.25">
      <c r="A8" s="27">
        <v>3</v>
      </c>
      <c r="B8" s="28">
        <v>1</v>
      </c>
      <c r="C8" s="28"/>
      <c r="D8" s="28">
        <v>13</v>
      </c>
      <c r="E8" s="17" t="s">
        <v>67</v>
      </c>
      <c r="F8" s="28">
        <v>2023</v>
      </c>
      <c r="G8" s="28">
        <v>43</v>
      </c>
      <c r="H8" s="17" t="s">
        <v>58</v>
      </c>
      <c r="I8" s="17" t="s">
        <v>59</v>
      </c>
      <c r="J8" s="17" t="s">
        <v>12</v>
      </c>
    </row>
    <row r="9" spans="1:18" ht="24.95" customHeight="1" x14ac:dyDescent="0.25">
      <c r="A9" s="27">
        <v>4</v>
      </c>
      <c r="B9" s="28"/>
      <c r="C9" s="28">
        <v>1</v>
      </c>
      <c r="D9" s="28">
        <v>14</v>
      </c>
      <c r="E9" s="17" t="s">
        <v>67</v>
      </c>
      <c r="F9" s="28">
        <v>2023</v>
      </c>
      <c r="G9" s="28">
        <v>74</v>
      </c>
      <c r="H9" s="17" t="s">
        <v>58</v>
      </c>
      <c r="I9" s="17" t="s">
        <v>59</v>
      </c>
      <c r="J9" s="17" t="s">
        <v>13</v>
      </c>
    </row>
    <row r="10" spans="1:18" ht="24.95" customHeight="1" x14ac:dyDescent="0.25">
      <c r="A10" s="27">
        <v>5</v>
      </c>
      <c r="B10" s="28"/>
      <c r="C10" s="28">
        <v>1</v>
      </c>
      <c r="D10" s="28">
        <v>18</v>
      </c>
      <c r="E10" s="17" t="s">
        <v>67</v>
      </c>
      <c r="F10" s="28">
        <v>2023</v>
      </c>
      <c r="G10" s="28">
        <v>0</v>
      </c>
      <c r="H10" s="17" t="s">
        <v>60</v>
      </c>
      <c r="I10" s="17" t="s">
        <v>59</v>
      </c>
      <c r="J10" s="17" t="s">
        <v>45</v>
      </c>
    </row>
    <row r="11" spans="1:18" ht="24.95" customHeight="1" x14ac:dyDescent="0.25">
      <c r="A11" s="27">
        <v>6</v>
      </c>
      <c r="B11" s="28"/>
      <c r="C11" s="28">
        <v>1</v>
      </c>
      <c r="D11" s="28">
        <v>20</v>
      </c>
      <c r="E11" s="17" t="s">
        <v>67</v>
      </c>
      <c r="F11" s="28">
        <v>2023</v>
      </c>
      <c r="G11" s="28">
        <v>86</v>
      </c>
      <c r="H11" s="17" t="s">
        <v>58</v>
      </c>
      <c r="I11" s="17" t="s">
        <v>59</v>
      </c>
      <c r="J11" s="17" t="s">
        <v>13</v>
      </c>
    </row>
    <row r="12" spans="1:18" ht="24.95" customHeight="1" x14ac:dyDescent="0.25">
      <c r="A12" s="27">
        <v>7</v>
      </c>
      <c r="B12" s="28">
        <v>1</v>
      </c>
      <c r="C12" s="28"/>
      <c r="D12" s="28">
        <v>20</v>
      </c>
      <c r="E12" s="17" t="s">
        <v>67</v>
      </c>
      <c r="F12" s="28">
        <v>2023</v>
      </c>
      <c r="G12" s="28">
        <v>111</v>
      </c>
      <c r="H12" s="17" t="s">
        <v>58</v>
      </c>
      <c r="I12" s="17" t="s">
        <v>59</v>
      </c>
      <c r="J12" s="17" t="s">
        <v>13</v>
      </c>
    </row>
    <row r="13" spans="1:18" ht="25.5" customHeight="1" x14ac:dyDescent="0.25">
      <c r="A13" s="27">
        <v>8</v>
      </c>
      <c r="B13" s="28"/>
      <c r="C13" s="28">
        <v>1</v>
      </c>
      <c r="D13" s="28">
        <v>20</v>
      </c>
      <c r="E13" s="17" t="s">
        <v>67</v>
      </c>
      <c r="F13" s="28">
        <v>2023</v>
      </c>
      <c r="G13" s="28">
        <v>62</v>
      </c>
      <c r="H13" s="17" t="s">
        <v>60</v>
      </c>
      <c r="I13" s="9" t="s">
        <v>61</v>
      </c>
      <c r="J13" s="17" t="s">
        <v>13</v>
      </c>
    </row>
    <row r="14" spans="1:18" ht="24.95" customHeight="1" x14ac:dyDescent="0.25">
      <c r="A14" s="27">
        <v>9</v>
      </c>
      <c r="B14" s="28">
        <v>1</v>
      </c>
      <c r="C14" s="28"/>
      <c r="D14" s="28">
        <v>20</v>
      </c>
      <c r="E14" s="17" t="s">
        <v>67</v>
      </c>
      <c r="F14" s="28">
        <v>2023</v>
      </c>
      <c r="G14" s="28">
        <v>77</v>
      </c>
      <c r="H14" s="17" t="s">
        <v>58</v>
      </c>
      <c r="I14" s="17" t="s">
        <v>59</v>
      </c>
      <c r="J14" s="17" t="s">
        <v>13</v>
      </c>
    </row>
    <row r="15" spans="1:18" ht="24.95" customHeight="1" x14ac:dyDescent="0.25">
      <c r="A15" s="27">
        <v>10</v>
      </c>
      <c r="B15" s="28">
        <v>1</v>
      </c>
      <c r="C15" s="28"/>
      <c r="D15" s="28">
        <v>20</v>
      </c>
      <c r="E15" s="17" t="s">
        <v>67</v>
      </c>
      <c r="F15" s="28">
        <v>2023</v>
      </c>
      <c r="G15" s="28">
        <v>79</v>
      </c>
      <c r="H15" s="17" t="s">
        <v>58</v>
      </c>
      <c r="I15" s="17" t="s">
        <v>62</v>
      </c>
      <c r="J15" s="17" t="s">
        <v>13</v>
      </c>
    </row>
    <row r="16" spans="1:18" ht="24.95" customHeight="1" x14ac:dyDescent="0.25">
      <c r="A16" s="27">
        <v>11</v>
      </c>
      <c r="B16" s="17">
        <v>1</v>
      </c>
      <c r="C16" s="17"/>
      <c r="D16" s="17">
        <v>27</v>
      </c>
      <c r="E16" s="17" t="s">
        <v>67</v>
      </c>
      <c r="F16" s="17">
        <v>2023</v>
      </c>
      <c r="G16" s="17">
        <v>89</v>
      </c>
      <c r="H16" s="17" t="s">
        <v>58</v>
      </c>
      <c r="I16" s="17" t="s">
        <v>63</v>
      </c>
      <c r="J16" s="17" t="s">
        <v>13</v>
      </c>
    </row>
    <row r="17" spans="1:10" ht="24.95" customHeight="1" x14ac:dyDescent="0.25">
      <c r="A17" s="27">
        <v>12</v>
      </c>
      <c r="B17" s="17"/>
      <c r="C17" s="17">
        <v>1</v>
      </c>
      <c r="D17" s="17">
        <v>28</v>
      </c>
      <c r="E17" s="17" t="s">
        <v>67</v>
      </c>
      <c r="F17" s="17">
        <v>2023</v>
      </c>
      <c r="G17" s="17">
        <v>72</v>
      </c>
      <c r="H17" s="17" t="s">
        <v>58</v>
      </c>
      <c r="I17" s="17" t="s">
        <v>59</v>
      </c>
      <c r="J17" s="17" t="s">
        <v>13</v>
      </c>
    </row>
    <row r="18" spans="1:10" ht="24.95" customHeight="1" x14ac:dyDescent="0.25">
      <c r="A18" s="18" t="s">
        <v>31</v>
      </c>
      <c r="B18" s="25">
        <f>SUM(B6:B17)</f>
        <v>5</v>
      </c>
      <c r="C18" s="25">
        <f>SUM(C6:C17)</f>
        <v>7</v>
      </c>
      <c r="D18" s="29"/>
      <c r="E18" s="29"/>
      <c r="F18" s="29"/>
      <c r="G18" s="29"/>
      <c r="H18" s="29"/>
      <c r="I18" s="29"/>
      <c r="J18" s="29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"/>
  <sheetViews>
    <sheetView zoomScale="80" zoomScaleNormal="80" workbookViewId="0">
      <selection activeCell="I13" sqref="I13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45047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45047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24" t="s">
        <v>77</v>
      </c>
      <c r="N4" s="24" t="s">
        <v>78</v>
      </c>
      <c r="O4" s="24" t="s">
        <v>79</v>
      </c>
      <c r="P4" s="24" t="s">
        <v>80</v>
      </c>
      <c r="Q4" s="24" t="s">
        <v>81</v>
      </c>
      <c r="R4" s="64"/>
    </row>
    <row r="5" spans="1:18" ht="18.75" customHeight="1" x14ac:dyDescent="0.25">
      <c r="A5" s="57"/>
      <c r="B5" s="24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57"/>
      <c r="H5" s="57"/>
      <c r="I5" s="57"/>
      <c r="J5" s="57"/>
      <c r="L5" s="24" t="s">
        <v>7</v>
      </c>
      <c r="M5" s="1">
        <v>3</v>
      </c>
      <c r="N5" s="1">
        <v>0</v>
      </c>
      <c r="O5" s="1">
        <v>1</v>
      </c>
      <c r="P5" s="1">
        <v>4</v>
      </c>
      <c r="Q5" s="1">
        <v>1</v>
      </c>
      <c r="R5" s="5">
        <f>SUM(M5:Q5)</f>
        <v>9</v>
      </c>
    </row>
    <row r="6" spans="1:18" ht="18.75" customHeight="1" x14ac:dyDescent="0.25">
      <c r="A6" s="27">
        <v>1</v>
      </c>
      <c r="B6" s="2"/>
      <c r="C6" s="2">
        <v>1</v>
      </c>
      <c r="D6" s="2">
        <v>3</v>
      </c>
      <c r="E6" s="17" t="s">
        <v>68</v>
      </c>
      <c r="F6" s="28">
        <v>2023</v>
      </c>
      <c r="G6" s="2">
        <v>62</v>
      </c>
      <c r="H6" s="1" t="s">
        <v>69</v>
      </c>
      <c r="I6" s="1" t="s">
        <v>59</v>
      </c>
      <c r="J6" s="1" t="s">
        <v>13</v>
      </c>
      <c r="L6" s="24" t="s">
        <v>8</v>
      </c>
      <c r="M6" s="1">
        <v>2</v>
      </c>
      <c r="N6" s="1">
        <v>2</v>
      </c>
      <c r="O6" s="1">
        <v>0</v>
      </c>
      <c r="P6" s="1">
        <v>1</v>
      </c>
      <c r="Q6" s="1">
        <v>0</v>
      </c>
      <c r="R6" s="5">
        <f>SUM(M6:Q6)</f>
        <v>5</v>
      </c>
    </row>
    <row r="7" spans="1:18" ht="24.95" customHeight="1" x14ac:dyDescent="0.25">
      <c r="A7" s="27">
        <v>2</v>
      </c>
      <c r="B7" s="2">
        <v>1</v>
      </c>
      <c r="C7" s="2"/>
      <c r="D7" s="2">
        <v>3</v>
      </c>
      <c r="E7" s="17" t="s">
        <v>68</v>
      </c>
      <c r="F7" s="28">
        <v>2023</v>
      </c>
      <c r="G7" s="2">
        <v>101</v>
      </c>
      <c r="H7" s="1" t="s">
        <v>58</v>
      </c>
      <c r="I7" s="1" t="s">
        <v>59</v>
      </c>
      <c r="J7" s="1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14</v>
      </c>
    </row>
    <row r="8" spans="1:18" ht="24.95" customHeight="1" x14ac:dyDescent="0.25">
      <c r="A8" s="27">
        <v>3</v>
      </c>
      <c r="B8" s="2"/>
      <c r="C8" s="2">
        <v>1</v>
      </c>
      <c r="D8" s="2">
        <v>4</v>
      </c>
      <c r="E8" s="17" t="s">
        <v>68</v>
      </c>
      <c r="F8" s="28">
        <v>2023</v>
      </c>
      <c r="G8" s="2">
        <v>48</v>
      </c>
      <c r="H8" s="1" t="s">
        <v>70</v>
      </c>
      <c r="I8" s="1" t="s">
        <v>59</v>
      </c>
      <c r="J8" s="1" t="s">
        <v>12</v>
      </c>
    </row>
    <row r="9" spans="1:18" ht="24.95" customHeight="1" x14ac:dyDescent="0.25">
      <c r="A9" s="27">
        <v>4</v>
      </c>
      <c r="B9" s="2">
        <v>1</v>
      </c>
      <c r="C9" s="2"/>
      <c r="D9" s="2">
        <v>5</v>
      </c>
      <c r="E9" s="17" t="s">
        <v>68</v>
      </c>
      <c r="F9" s="28">
        <v>2023</v>
      </c>
      <c r="G9" s="2">
        <v>41</v>
      </c>
      <c r="H9" s="1" t="s">
        <v>71</v>
      </c>
      <c r="I9" s="1" t="s">
        <v>59</v>
      </c>
      <c r="J9" s="1" t="s">
        <v>12</v>
      </c>
    </row>
    <row r="10" spans="1:18" ht="24.95" customHeight="1" x14ac:dyDescent="0.25">
      <c r="A10" s="27">
        <v>5</v>
      </c>
      <c r="B10" s="2">
        <v>1</v>
      </c>
      <c r="C10" s="2"/>
      <c r="D10" s="2">
        <v>5</v>
      </c>
      <c r="E10" s="17" t="s">
        <v>68</v>
      </c>
      <c r="F10" s="28">
        <v>2023</v>
      </c>
      <c r="G10" s="2">
        <v>67</v>
      </c>
      <c r="H10" s="1" t="s">
        <v>58</v>
      </c>
      <c r="I10" s="1" t="s">
        <v>59</v>
      </c>
      <c r="J10" s="1" t="s">
        <v>13</v>
      </c>
    </row>
    <row r="11" spans="1:18" ht="24.95" customHeight="1" x14ac:dyDescent="0.25">
      <c r="A11" s="27">
        <v>6</v>
      </c>
      <c r="B11" s="2"/>
      <c r="C11" s="2">
        <v>1</v>
      </c>
      <c r="D11" s="2">
        <v>12</v>
      </c>
      <c r="E11" s="17" t="s">
        <v>68</v>
      </c>
      <c r="F11" s="28">
        <v>2023</v>
      </c>
      <c r="G11" s="2">
        <v>92</v>
      </c>
      <c r="H11" s="1" t="s">
        <v>58</v>
      </c>
      <c r="I11" s="1" t="s">
        <v>59</v>
      </c>
      <c r="J11" s="1" t="s">
        <v>13</v>
      </c>
    </row>
    <row r="12" spans="1:18" ht="24.95" customHeight="1" x14ac:dyDescent="0.25">
      <c r="A12" s="27">
        <v>7</v>
      </c>
      <c r="B12" s="2"/>
      <c r="C12" s="2">
        <v>1</v>
      </c>
      <c r="D12" s="2">
        <v>12</v>
      </c>
      <c r="E12" s="17" t="s">
        <v>68</v>
      </c>
      <c r="F12" s="28">
        <v>2023</v>
      </c>
      <c r="G12" s="34" t="s">
        <v>72</v>
      </c>
      <c r="H12" s="1" t="s">
        <v>58</v>
      </c>
      <c r="I12" s="1" t="s">
        <v>59</v>
      </c>
      <c r="J12" s="1" t="s">
        <v>45</v>
      </c>
    </row>
    <row r="13" spans="1:18" ht="25.5" customHeight="1" x14ac:dyDescent="0.25">
      <c r="A13" s="27">
        <v>8</v>
      </c>
      <c r="B13" s="2">
        <v>1</v>
      </c>
      <c r="C13" s="2"/>
      <c r="D13" s="2">
        <v>17</v>
      </c>
      <c r="E13" s="17" t="s">
        <v>68</v>
      </c>
      <c r="F13" s="28">
        <v>2023</v>
      </c>
      <c r="G13" s="2">
        <v>75</v>
      </c>
      <c r="H13" s="1" t="s">
        <v>58</v>
      </c>
      <c r="I13" s="1" t="s">
        <v>59</v>
      </c>
      <c r="J13" s="1" t="s">
        <v>13</v>
      </c>
    </row>
    <row r="14" spans="1:18" ht="24.95" customHeight="1" x14ac:dyDescent="0.25">
      <c r="A14" s="27">
        <v>9</v>
      </c>
      <c r="B14" s="2">
        <v>1</v>
      </c>
      <c r="C14" s="2"/>
      <c r="D14" s="2">
        <v>22</v>
      </c>
      <c r="E14" s="17" t="s">
        <v>68</v>
      </c>
      <c r="F14" s="28">
        <v>2023</v>
      </c>
      <c r="G14" s="2">
        <v>84</v>
      </c>
      <c r="H14" s="1" t="s">
        <v>58</v>
      </c>
      <c r="I14" s="1" t="s">
        <v>59</v>
      </c>
      <c r="J14" s="1" t="s">
        <v>13</v>
      </c>
    </row>
    <row r="15" spans="1:18" ht="24.75" customHeight="1" x14ac:dyDescent="0.25">
      <c r="A15" s="27">
        <v>10</v>
      </c>
      <c r="B15" s="2"/>
      <c r="C15" s="2">
        <v>1</v>
      </c>
      <c r="D15" s="2">
        <v>23</v>
      </c>
      <c r="E15" s="17" t="s">
        <v>68</v>
      </c>
      <c r="F15" s="28">
        <v>2023</v>
      </c>
      <c r="G15" s="2">
        <v>60</v>
      </c>
      <c r="H15" s="1" t="s">
        <v>73</v>
      </c>
      <c r="I15" s="35" t="s">
        <v>90</v>
      </c>
      <c r="J15" s="1" t="s">
        <v>45</v>
      </c>
    </row>
    <row r="16" spans="1:18" ht="24.95" customHeight="1" x14ac:dyDescent="0.25">
      <c r="A16" s="27">
        <v>11</v>
      </c>
      <c r="B16" s="3">
        <v>1</v>
      </c>
      <c r="C16" s="3"/>
      <c r="D16" s="3">
        <v>25</v>
      </c>
      <c r="E16" s="17" t="s">
        <v>68</v>
      </c>
      <c r="F16" s="17">
        <v>2023</v>
      </c>
      <c r="G16" s="3">
        <v>26</v>
      </c>
      <c r="H16" s="3" t="s">
        <v>74</v>
      </c>
      <c r="I16" s="3" t="s">
        <v>75</v>
      </c>
      <c r="J16" s="1" t="s">
        <v>12</v>
      </c>
    </row>
    <row r="17" spans="1:10" ht="24.95" customHeight="1" x14ac:dyDescent="0.25">
      <c r="A17" s="27">
        <v>12</v>
      </c>
      <c r="B17" s="3">
        <v>1</v>
      </c>
      <c r="C17" s="3"/>
      <c r="D17" s="3">
        <v>25</v>
      </c>
      <c r="E17" s="17" t="s">
        <v>68</v>
      </c>
      <c r="F17" s="17">
        <v>2023</v>
      </c>
      <c r="G17" s="3">
        <v>96</v>
      </c>
      <c r="H17" s="3" t="s">
        <v>58</v>
      </c>
      <c r="I17" s="3" t="s">
        <v>59</v>
      </c>
      <c r="J17" s="1" t="s">
        <v>13</v>
      </c>
    </row>
    <row r="18" spans="1:10" ht="24.95" customHeight="1" x14ac:dyDescent="0.25">
      <c r="A18" s="27">
        <v>13</v>
      </c>
      <c r="B18" s="3">
        <v>1</v>
      </c>
      <c r="C18" s="3"/>
      <c r="D18" s="3">
        <v>26</v>
      </c>
      <c r="E18" s="17" t="s">
        <v>68</v>
      </c>
      <c r="F18" s="17">
        <v>2023</v>
      </c>
      <c r="G18" s="3">
        <v>82</v>
      </c>
      <c r="H18" s="3" t="s">
        <v>58</v>
      </c>
      <c r="I18" s="3" t="s">
        <v>59</v>
      </c>
      <c r="J18" s="1" t="s">
        <v>13</v>
      </c>
    </row>
    <row r="19" spans="1:10" ht="24.95" customHeight="1" x14ac:dyDescent="0.25">
      <c r="A19" s="27">
        <v>14</v>
      </c>
      <c r="B19" s="3">
        <v>1</v>
      </c>
      <c r="C19" s="3"/>
      <c r="D19" s="3">
        <v>31</v>
      </c>
      <c r="E19" s="17" t="s">
        <v>68</v>
      </c>
      <c r="F19" s="17">
        <v>2023</v>
      </c>
      <c r="G19" s="3">
        <v>48</v>
      </c>
      <c r="H19" s="3" t="s">
        <v>76</v>
      </c>
      <c r="I19" s="3" t="s">
        <v>59</v>
      </c>
      <c r="J19" s="1" t="s">
        <v>12</v>
      </c>
    </row>
    <row r="20" spans="1:10" ht="24.95" customHeight="1" x14ac:dyDescent="0.25">
      <c r="A20" s="23" t="s">
        <v>31</v>
      </c>
      <c r="B20" s="33">
        <f>SUM(B6:B19)</f>
        <v>9</v>
      </c>
      <c r="C20" s="33">
        <f>SUM(C6:C17)</f>
        <v>5</v>
      </c>
      <c r="D20" s="29"/>
      <c r="E20" s="29"/>
      <c r="F20" s="29"/>
      <c r="G20" s="29"/>
      <c r="H20" s="29"/>
      <c r="I20" s="29"/>
      <c r="J20" s="29"/>
    </row>
    <row r="21" spans="1:10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20"/>
  <sheetViews>
    <sheetView zoomScale="80" zoomScaleNormal="80" workbookViewId="0">
      <selection activeCell="L14" sqref="L14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45078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45078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32" t="s">
        <v>85</v>
      </c>
      <c r="N4" s="32" t="s">
        <v>86</v>
      </c>
      <c r="O4" s="32" t="s">
        <v>87</v>
      </c>
      <c r="P4" s="32" t="s">
        <v>88</v>
      </c>
      <c r="Q4" s="32" t="s">
        <v>89</v>
      </c>
      <c r="R4" s="64"/>
    </row>
    <row r="5" spans="1:18" ht="18.75" customHeight="1" x14ac:dyDescent="0.25">
      <c r="A5" s="57"/>
      <c r="B5" s="32" t="s">
        <v>7</v>
      </c>
      <c r="C5" s="32" t="s">
        <v>8</v>
      </c>
      <c r="D5" s="32" t="s">
        <v>9</v>
      </c>
      <c r="E5" s="32" t="s">
        <v>10</v>
      </c>
      <c r="F5" s="32" t="s">
        <v>11</v>
      </c>
      <c r="G5" s="57"/>
      <c r="H5" s="57"/>
      <c r="I5" s="57"/>
      <c r="J5" s="57"/>
      <c r="L5" s="32" t="s">
        <v>7</v>
      </c>
      <c r="M5" s="1">
        <v>0</v>
      </c>
      <c r="N5" s="1">
        <v>1</v>
      </c>
      <c r="O5" s="1">
        <v>2</v>
      </c>
      <c r="P5" s="1">
        <v>2</v>
      </c>
      <c r="Q5" s="1">
        <v>3</v>
      </c>
      <c r="R5" s="5">
        <f>SUM(M5:Q5)</f>
        <v>8</v>
      </c>
    </row>
    <row r="6" spans="1:18" ht="21.75" customHeight="1" x14ac:dyDescent="0.25">
      <c r="A6" s="27">
        <v>1</v>
      </c>
      <c r="B6" s="2">
        <v>1</v>
      </c>
      <c r="C6" s="2"/>
      <c r="D6" s="2">
        <v>9</v>
      </c>
      <c r="E6" s="17" t="s">
        <v>106</v>
      </c>
      <c r="F6" s="28">
        <v>2023</v>
      </c>
      <c r="G6" s="2">
        <v>35</v>
      </c>
      <c r="H6" s="1" t="s">
        <v>82</v>
      </c>
      <c r="I6" s="35" t="s">
        <v>84</v>
      </c>
      <c r="J6" s="1" t="s">
        <v>12</v>
      </c>
      <c r="L6" s="32" t="s">
        <v>8</v>
      </c>
      <c r="M6" s="1">
        <v>0</v>
      </c>
      <c r="N6" s="1">
        <v>0</v>
      </c>
      <c r="O6" s="1">
        <v>1</v>
      </c>
      <c r="P6" s="1">
        <v>2</v>
      </c>
      <c r="Q6" s="1">
        <v>0</v>
      </c>
      <c r="R6" s="5">
        <f>SUM(M6:Q6)</f>
        <v>3</v>
      </c>
    </row>
    <row r="7" spans="1:18" ht="24.95" customHeight="1" x14ac:dyDescent="0.25">
      <c r="A7" s="27">
        <v>2</v>
      </c>
      <c r="B7" s="2">
        <v>1</v>
      </c>
      <c r="C7" s="2"/>
      <c r="D7" s="2">
        <v>13</v>
      </c>
      <c r="E7" s="17" t="s">
        <v>106</v>
      </c>
      <c r="F7" s="28">
        <v>2023</v>
      </c>
      <c r="G7" s="2">
        <v>89</v>
      </c>
      <c r="H7" s="1" t="s">
        <v>58</v>
      </c>
      <c r="I7" s="1" t="s">
        <v>59</v>
      </c>
      <c r="J7" s="1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11</v>
      </c>
    </row>
    <row r="8" spans="1:18" ht="24.95" customHeight="1" x14ac:dyDescent="0.25">
      <c r="A8" s="27">
        <v>3</v>
      </c>
      <c r="B8" s="2"/>
      <c r="C8" s="2">
        <v>1</v>
      </c>
      <c r="D8" s="2">
        <v>14</v>
      </c>
      <c r="E8" s="17" t="s">
        <v>106</v>
      </c>
      <c r="F8" s="28">
        <v>2023</v>
      </c>
      <c r="G8" s="2">
        <v>84</v>
      </c>
      <c r="H8" s="1" t="s">
        <v>58</v>
      </c>
      <c r="I8" s="1" t="s">
        <v>59</v>
      </c>
      <c r="J8" s="1" t="s">
        <v>13</v>
      </c>
    </row>
    <row r="9" spans="1:18" ht="24.95" customHeight="1" x14ac:dyDescent="0.25">
      <c r="A9" s="27">
        <v>4</v>
      </c>
      <c r="B9" s="2">
        <v>1</v>
      </c>
      <c r="C9" s="2"/>
      <c r="D9" s="2">
        <v>16</v>
      </c>
      <c r="E9" s="17" t="s">
        <v>106</v>
      </c>
      <c r="F9" s="28">
        <v>2023</v>
      </c>
      <c r="G9" s="2">
        <v>87</v>
      </c>
      <c r="H9" s="1" t="s">
        <v>58</v>
      </c>
      <c r="I9" s="1" t="s">
        <v>59</v>
      </c>
      <c r="J9" s="1" t="s">
        <v>13</v>
      </c>
    </row>
    <row r="10" spans="1:18" ht="24.95" customHeight="1" x14ac:dyDescent="0.25">
      <c r="A10" s="27">
        <v>5</v>
      </c>
      <c r="B10" s="2"/>
      <c r="C10" s="2">
        <v>1</v>
      </c>
      <c r="D10" s="2">
        <v>21</v>
      </c>
      <c r="E10" s="17" t="s">
        <v>106</v>
      </c>
      <c r="F10" s="28">
        <v>2023</v>
      </c>
      <c r="G10" s="2">
        <v>60</v>
      </c>
      <c r="H10" s="1" t="s">
        <v>83</v>
      </c>
      <c r="I10" s="1" t="s">
        <v>59</v>
      </c>
      <c r="J10" s="1" t="s">
        <v>12</v>
      </c>
    </row>
    <row r="11" spans="1:18" ht="24.95" customHeight="1" x14ac:dyDescent="0.25">
      <c r="A11" s="27">
        <v>6</v>
      </c>
      <c r="B11" s="2"/>
      <c r="C11" s="2">
        <v>1</v>
      </c>
      <c r="D11" s="2">
        <v>21</v>
      </c>
      <c r="E11" s="17" t="s">
        <v>106</v>
      </c>
      <c r="F11" s="28">
        <v>2023</v>
      </c>
      <c r="G11" s="2">
        <v>83</v>
      </c>
      <c r="H11" s="1" t="s">
        <v>58</v>
      </c>
      <c r="I11" s="1" t="s">
        <v>59</v>
      </c>
      <c r="J11" s="1" t="s">
        <v>13</v>
      </c>
    </row>
    <row r="12" spans="1:18" ht="24.95" customHeight="1" x14ac:dyDescent="0.25">
      <c r="A12" s="27">
        <v>7</v>
      </c>
      <c r="B12" s="2">
        <v>1</v>
      </c>
      <c r="C12" s="2"/>
      <c r="D12" s="2">
        <v>21</v>
      </c>
      <c r="E12" s="17" t="s">
        <v>106</v>
      </c>
      <c r="F12" s="28">
        <v>2023</v>
      </c>
      <c r="G12" s="2">
        <v>77</v>
      </c>
      <c r="H12" s="1" t="s">
        <v>58</v>
      </c>
      <c r="I12" s="1" t="s">
        <v>59</v>
      </c>
      <c r="J12" s="1" t="s">
        <v>13</v>
      </c>
    </row>
    <row r="13" spans="1:18" ht="25.5" customHeight="1" x14ac:dyDescent="0.25">
      <c r="A13" s="27">
        <v>8</v>
      </c>
      <c r="B13" s="2">
        <v>1</v>
      </c>
      <c r="C13" s="2"/>
      <c r="D13" s="2">
        <v>22</v>
      </c>
      <c r="E13" s="17" t="s">
        <v>106</v>
      </c>
      <c r="F13" s="28">
        <v>2023</v>
      </c>
      <c r="G13" s="2">
        <v>43</v>
      </c>
      <c r="H13" s="1" t="s">
        <v>82</v>
      </c>
      <c r="I13" s="1" t="s">
        <v>59</v>
      </c>
      <c r="J13" s="1" t="s">
        <v>12</v>
      </c>
    </row>
    <row r="14" spans="1:18" ht="24.95" customHeight="1" x14ac:dyDescent="0.25">
      <c r="A14" s="27">
        <v>9</v>
      </c>
      <c r="B14" s="1">
        <v>1</v>
      </c>
      <c r="C14" s="1"/>
      <c r="D14" s="1">
        <v>27</v>
      </c>
      <c r="E14" s="17" t="s">
        <v>106</v>
      </c>
      <c r="F14" s="28">
        <v>2023</v>
      </c>
      <c r="G14" s="2">
        <v>63</v>
      </c>
      <c r="H14" s="1" t="s">
        <v>58</v>
      </c>
      <c r="I14" s="1" t="s">
        <v>59</v>
      </c>
      <c r="J14" s="1" t="s">
        <v>13</v>
      </c>
    </row>
    <row r="15" spans="1:18" ht="27.75" customHeight="1" x14ac:dyDescent="0.25">
      <c r="A15" s="27">
        <v>10</v>
      </c>
      <c r="B15" s="1">
        <v>1</v>
      </c>
      <c r="C15" s="1"/>
      <c r="D15" s="1">
        <v>29</v>
      </c>
      <c r="E15" s="17" t="s">
        <v>106</v>
      </c>
      <c r="F15" s="28">
        <v>2023</v>
      </c>
      <c r="G15" s="1">
        <v>41</v>
      </c>
      <c r="H15" s="1" t="s">
        <v>58</v>
      </c>
      <c r="I15" s="1" t="s">
        <v>59</v>
      </c>
      <c r="J15" s="1" t="s">
        <v>12</v>
      </c>
    </row>
    <row r="16" spans="1:18" ht="24.95" customHeight="1" x14ac:dyDescent="0.25">
      <c r="A16" s="27">
        <v>11</v>
      </c>
      <c r="B16" s="1">
        <v>1</v>
      </c>
      <c r="C16" s="1"/>
      <c r="D16" s="1">
        <v>29</v>
      </c>
      <c r="E16" s="17" t="s">
        <v>106</v>
      </c>
      <c r="F16" s="17">
        <v>2023</v>
      </c>
      <c r="G16" s="1">
        <v>77</v>
      </c>
      <c r="H16" s="1" t="s">
        <v>74</v>
      </c>
      <c r="I16" s="1" t="s">
        <v>59</v>
      </c>
      <c r="J16" s="1" t="s">
        <v>13</v>
      </c>
    </row>
    <row r="17" spans="1:10" ht="24.95" customHeight="1" x14ac:dyDescent="0.25">
      <c r="A17" s="27">
        <v>12</v>
      </c>
      <c r="B17" s="3"/>
      <c r="C17" s="3"/>
      <c r="D17" s="3"/>
      <c r="E17" s="17" t="s">
        <v>106</v>
      </c>
      <c r="F17" s="17">
        <v>2023</v>
      </c>
      <c r="G17" s="1">
        <v>74</v>
      </c>
      <c r="H17" s="1" t="s">
        <v>58</v>
      </c>
      <c r="I17" s="1" t="s">
        <v>59</v>
      </c>
      <c r="J17" s="1" t="s">
        <v>13</v>
      </c>
    </row>
    <row r="18" spans="1:10" ht="24.95" customHeight="1" x14ac:dyDescent="0.25">
      <c r="A18" s="31" t="s">
        <v>31</v>
      </c>
      <c r="B18" s="33">
        <f>SUM(B6:B17)</f>
        <v>8</v>
      </c>
      <c r="C18" s="33">
        <f>SUM(C6:C17)</f>
        <v>3</v>
      </c>
      <c r="D18" s="29"/>
      <c r="E18" s="29"/>
      <c r="F18" s="29"/>
      <c r="G18" s="29"/>
      <c r="H18" s="29"/>
      <c r="I18" s="29"/>
      <c r="J18" s="29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20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7.425781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45108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45108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37" t="s">
        <v>91</v>
      </c>
      <c r="N4" s="37" t="s">
        <v>92</v>
      </c>
      <c r="O4" s="37" t="s">
        <v>93</v>
      </c>
      <c r="P4" s="37" t="s">
        <v>94</v>
      </c>
      <c r="Q4" s="37" t="s">
        <v>95</v>
      </c>
      <c r="R4" s="64"/>
    </row>
    <row r="5" spans="1:18" ht="18.75" customHeight="1" x14ac:dyDescent="0.25">
      <c r="A5" s="57"/>
      <c r="B5" s="37" t="s">
        <v>7</v>
      </c>
      <c r="C5" s="37" t="s">
        <v>8</v>
      </c>
      <c r="D5" s="37" t="s">
        <v>9</v>
      </c>
      <c r="E5" s="37" t="s">
        <v>10</v>
      </c>
      <c r="F5" s="37" t="s">
        <v>11</v>
      </c>
      <c r="G5" s="57"/>
      <c r="H5" s="57"/>
      <c r="I5" s="57"/>
      <c r="J5" s="57"/>
      <c r="L5" s="37" t="s">
        <v>7</v>
      </c>
      <c r="M5" s="1">
        <v>0</v>
      </c>
      <c r="N5" s="1">
        <v>1</v>
      </c>
      <c r="O5" s="1">
        <v>5</v>
      </c>
      <c r="P5" s="1">
        <v>3</v>
      </c>
      <c r="Q5" s="1">
        <v>1</v>
      </c>
      <c r="R5" s="5">
        <f>SUM(M5:Q5)</f>
        <v>10</v>
      </c>
    </row>
    <row r="6" spans="1:18" ht="21.75" customHeight="1" x14ac:dyDescent="0.25">
      <c r="A6" s="27">
        <v>1</v>
      </c>
      <c r="B6" s="2">
        <v>1</v>
      </c>
      <c r="C6" s="2"/>
      <c r="D6" s="2">
        <v>6</v>
      </c>
      <c r="E6" s="17" t="s">
        <v>107</v>
      </c>
      <c r="F6" s="28">
        <v>2023</v>
      </c>
      <c r="G6" s="2">
        <v>80</v>
      </c>
      <c r="H6" s="1" t="s">
        <v>58</v>
      </c>
      <c r="I6" s="1" t="s">
        <v>59</v>
      </c>
      <c r="J6" s="1" t="s">
        <v>13</v>
      </c>
      <c r="L6" s="37" t="s">
        <v>8</v>
      </c>
      <c r="M6" s="1">
        <v>0</v>
      </c>
      <c r="N6" s="1">
        <v>1</v>
      </c>
      <c r="O6" s="1">
        <v>0</v>
      </c>
      <c r="P6" s="1">
        <v>1</v>
      </c>
      <c r="Q6" s="1">
        <v>0</v>
      </c>
      <c r="R6" s="5">
        <f>SUM(M6:Q6)</f>
        <v>2</v>
      </c>
    </row>
    <row r="7" spans="1:18" ht="24.95" customHeight="1" x14ac:dyDescent="0.25">
      <c r="A7" s="27">
        <v>2</v>
      </c>
      <c r="B7" s="2"/>
      <c r="C7" s="2">
        <v>1</v>
      </c>
      <c r="D7" s="2">
        <v>6</v>
      </c>
      <c r="E7" s="17" t="s">
        <v>107</v>
      </c>
      <c r="F7" s="28">
        <v>2023</v>
      </c>
      <c r="G7" s="2">
        <v>55</v>
      </c>
      <c r="H7" s="1" t="s">
        <v>58</v>
      </c>
      <c r="I7" s="1" t="s">
        <v>59</v>
      </c>
      <c r="J7" s="1" t="s">
        <v>12</v>
      </c>
      <c r="L7" s="11"/>
      <c r="M7" s="49" t="s">
        <v>18</v>
      </c>
      <c r="N7" s="50"/>
      <c r="O7" s="50"/>
      <c r="P7" s="50"/>
      <c r="Q7" s="51"/>
      <c r="R7" s="5">
        <f>SUM(R5:R6)</f>
        <v>12</v>
      </c>
    </row>
    <row r="8" spans="1:18" ht="24.95" customHeight="1" x14ac:dyDescent="0.25">
      <c r="A8" s="27">
        <v>3</v>
      </c>
      <c r="B8" s="2">
        <v>1</v>
      </c>
      <c r="C8" s="2"/>
      <c r="D8" s="2">
        <v>12</v>
      </c>
      <c r="E8" s="17" t="s">
        <v>107</v>
      </c>
      <c r="F8" s="28">
        <v>2023</v>
      </c>
      <c r="G8" s="2">
        <v>74</v>
      </c>
      <c r="H8" s="1" t="s">
        <v>58</v>
      </c>
      <c r="I8" s="1" t="s">
        <v>59</v>
      </c>
      <c r="J8" s="1" t="s">
        <v>13</v>
      </c>
    </row>
    <row r="9" spans="1:18" ht="24.95" customHeight="1" x14ac:dyDescent="0.25">
      <c r="A9" s="27">
        <v>4</v>
      </c>
      <c r="B9" s="2">
        <v>1</v>
      </c>
      <c r="C9" s="2"/>
      <c r="D9" s="2">
        <v>12</v>
      </c>
      <c r="E9" s="17" t="s">
        <v>107</v>
      </c>
      <c r="F9" s="28">
        <v>2023</v>
      </c>
      <c r="G9" s="2">
        <v>87</v>
      </c>
      <c r="H9" s="1" t="s">
        <v>58</v>
      </c>
      <c r="I9" s="1" t="s">
        <v>59</v>
      </c>
      <c r="J9" s="1" t="s">
        <v>13</v>
      </c>
    </row>
    <row r="10" spans="1:18" ht="24.95" customHeight="1" x14ac:dyDescent="0.25">
      <c r="A10" s="27">
        <v>5</v>
      </c>
      <c r="B10" s="2">
        <v>1</v>
      </c>
      <c r="C10" s="2"/>
      <c r="D10" s="2">
        <v>12</v>
      </c>
      <c r="E10" s="17" t="s">
        <v>107</v>
      </c>
      <c r="F10" s="28">
        <v>2023</v>
      </c>
      <c r="G10" s="2">
        <v>58</v>
      </c>
      <c r="H10" s="1" t="s">
        <v>110</v>
      </c>
      <c r="I10" s="1" t="s">
        <v>59</v>
      </c>
      <c r="J10" s="1" t="s">
        <v>12</v>
      </c>
    </row>
    <row r="11" spans="1:18" ht="24.95" customHeight="1" x14ac:dyDescent="0.25">
      <c r="A11" s="27">
        <v>6</v>
      </c>
      <c r="B11" s="2">
        <v>1</v>
      </c>
      <c r="C11" s="2"/>
      <c r="D11" s="2">
        <v>13</v>
      </c>
      <c r="E11" s="17" t="s">
        <v>107</v>
      </c>
      <c r="F11" s="28">
        <v>2023</v>
      </c>
      <c r="G11" s="2">
        <v>71</v>
      </c>
      <c r="H11" s="9" t="s">
        <v>112</v>
      </c>
      <c r="I11" s="1" t="s">
        <v>59</v>
      </c>
      <c r="J11" s="1" t="s">
        <v>13</v>
      </c>
    </row>
    <row r="12" spans="1:18" ht="24.95" customHeight="1" x14ac:dyDescent="0.25">
      <c r="A12" s="27">
        <v>7</v>
      </c>
      <c r="B12" s="2">
        <v>1</v>
      </c>
      <c r="C12" s="2"/>
      <c r="D12" s="2">
        <v>14</v>
      </c>
      <c r="E12" s="17" t="s">
        <v>107</v>
      </c>
      <c r="F12" s="28">
        <v>2023</v>
      </c>
      <c r="G12" s="2">
        <v>53</v>
      </c>
      <c r="H12" s="1" t="s">
        <v>58</v>
      </c>
      <c r="I12" s="1" t="s">
        <v>59</v>
      </c>
      <c r="J12" s="1" t="s">
        <v>12</v>
      </c>
    </row>
    <row r="13" spans="1:18" ht="25.5" customHeight="1" x14ac:dyDescent="0.25">
      <c r="A13" s="27">
        <v>8</v>
      </c>
      <c r="B13" s="2">
        <v>1</v>
      </c>
      <c r="C13" s="2"/>
      <c r="D13" s="2">
        <v>17</v>
      </c>
      <c r="E13" s="17" t="s">
        <v>107</v>
      </c>
      <c r="F13" s="28">
        <v>2023</v>
      </c>
      <c r="G13" s="2">
        <v>32</v>
      </c>
      <c r="H13" s="1" t="s">
        <v>58</v>
      </c>
      <c r="I13" s="1" t="s">
        <v>111</v>
      </c>
      <c r="J13" s="1" t="s">
        <v>12</v>
      </c>
    </row>
    <row r="14" spans="1:18" ht="24.95" customHeight="1" x14ac:dyDescent="0.25">
      <c r="A14" s="27">
        <v>9</v>
      </c>
      <c r="B14" s="2">
        <v>1</v>
      </c>
      <c r="C14" s="2"/>
      <c r="D14" s="2">
        <v>18</v>
      </c>
      <c r="E14" s="17" t="s">
        <v>107</v>
      </c>
      <c r="F14" s="28">
        <v>2023</v>
      </c>
      <c r="G14" s="2">
        <v>77</v>
      </c>
      <c r="H14" s="9" t="s">
        <v>112</v>
      </c>
      <c r="I14" s="1" t="s">
        <v>59</v>
      </c>
      <c r="J14" s="1" t="s">
        <v>13</v>
      </c>
    </row>
    <row r="15" spans="1:18" ht="27.75" customHeight="1" x14ac:dyDescent="0.25">
      <c r="A15" s="27">
        <v>10</v>
      </c>
      <c r="B15" s="2">
        <v>1</v>
      </c>
      <c r="C15" s="2"/>
      <c r="D15" s="2">
        <v>19</v>
      </c>
      <c r="E15" s="17" t="s">
        <v>107</v>
      </c>
      <c r="F15" s="28">
        <v>2023</v>
      </c>
      <c r="G15" s="2">
        <v>19</v>
      </c>
      <c r="H15" s="1" t="s">
        <v>58</v>
      </c>
      <c r="I15" s="1" t="s">
        <v>59</v>
      </c>
      <c r="J15" s="1" t="s">
        <v>12</v>
      </c>
    </row>
    <row r="16" spans="1:18" ht="24.95" customHeight="1" x14ac:dyDescent="0.25">
      <c r="A16" s="27">
        <v>11</v>
      </c>
      <c r="B16" s="16"/>
      <c r="C16" s="16">
        <v>1</v>
      </c>
      <c r="D16" s="16">
        <v>21</v>
      </c>
      <c r="E16" s="17" t="s">
        <v>107</v>
      </c>
      <c r="F16" s="17">
        <v>2023</v>
      </c>
      <c r="G16" s="3">
        <v>84</v>
      </c>
      <c r="H16" s="3" t="s">
        <v>58</v>
      </c>
      <c r="I16" s="3" t="s">
        <v>59</v>
      </c>
      <c r="J16" s="1" t="s">
        <v>13</v>
      </c>
    </row>
    <row r="17" spans="1:10" ht="24.95" customHeight="1" x14ac:dyDescent="0.25">
      <c r="A17" s="27">
        <v>12</v>
      </c>
      <c r="B17" s="3">
        <v>1</v>
      </c>
      <c r="C17" s="3"/>
      <c r="D17" s="3">
        <v>28</v>
      </c>
      <c r="E17" s="17" t="s">
        <v>107</v>
      </c>
      <c r="F17" s="17">
        <v>2023</v>
      </c>
      <c r="G17" s="3">
        <v>64</v>
      </c>
      <c r="H17" s="3" t="s">
        <v>58</v>
      </c>
      <c r="I17" s="3" t="s">
        <v>59</v>
      </c>
      <c r="J17" s="1" t="s">
        <v>12</v>
      </c>
    </row>
    <row r="18" spans="1:10" ht="24.95" customHeight="1" x14ac:dyDescent="0.25">
      <c r="A18" s="36" t="s">
        <v>31</v>
      </c>
      <c r="B18" s="33">
        <f>SUM(B6:B17)</f>
        <v>10</v>
      </c>
      <c r="C18" s="33">
        <f>SUM(C6:C17)</f>
        <v>2</v>
      </c>
      <c r="D18" s="29"/>
      <c r="E18" s="29"/>
      <c r="F18" s="29"/>
      <c r="G18" s="29"/>
      <c r="H18" s="29"/>
      <c r="I18" s="29"/>
      <c r="J18" s="29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zoomScale="80" zoomScaleNormal="80" workbookViewId="0">
      <selection activeCell="L15" sqref="L1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285156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45139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45139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37" t="s">
        <v>96</v>
      </c>
      <c r="N4" s="37" t="s">
        <v>97</v>
      </c>
      <c r="O4" s="37" t="s">
        <v>98</v>
      </c>
      <c r="P4" s="37" t="s">
        <v>99</v>
      </c>
      <c r="Q4" s="37" t="s">
        <v>100</v>
      </c>
      <c r="R4" s="64"/>
    </row>
    <row r="5" spans="1:18" ht="18.75" customHeight="1" x14ac:dyDescent="0.25">
      <c r="A5" s="57"/>
      <c r="B5" s="37" t="s">
        <v>7</v>
      </c>
      <c r="C5" s="37" t="s">
        <v>8</v>
      </c>
      <c r="D5" s="37" t="s">
        <v>9</v>
      </c>
      <c r="E5" s="37" t="s">
        <v>10</v>
      </c>
      <c r="F5" s="37" t="s">
        <v>11</v>
      </c>
      <c r="G5" s="57"/>
      <c r="H5" s="57"/>
      <c r="I5" s="57"/>
      <c r="J5" s="57"/>
      <c r="L5" s="37" t="s">
        <v>7</v>
      </c>
      <c r="M5" s="1">
        <v>0</v>
      </c>
      <c r="N5" s="1">
        <v>2</v>
      </c>
      <c r="O5" s="1">
        <v>0</v>
      </c>
      <c r="P5" s="1">
        <v>1</v>
      </c>
      <c r="Q5" s="1">
        <v>2</v>
      </c>
      <c r="R5" s="5">
        <f>SUM(M5:Q5)</f>
        <v>5</v>
      </c>
    </row>
    <row r="6" spans="1:18" ht="21.75" customHeight="1" x14ac:dyDescent="0.25">
      <c r="A6" s="27">
        <v>1</v>
      </c>
      <c r="B6" s="28"/>
      <c r="C6" s="28">
        <v>1</v>
      </c>
      <c r="D6" s="28">
        <v>1</v>
      </c>
      <c r="E6" s="17" t="s">
        <v>108</v>
      </c>
      <c r="F6" s="28">
        <v>2023</v>
      </c>
      <c r="G6" s="28">
        <v>34</v>
      </c>
      <c r="H6" s="17" t="s">
        <v>113</v>
      </c>
      <c r="I6" s="17" t="s">
        <v>116</v>
      </c>
      <c r="J6" s="17" t="s">
        <v>12</v>
      </c>
      <c r="L6" s="37" t="s">
        <v>8</v>
      </c>
      <c r="M6" s="1">
        <v>1</v>
      </c>
      <c r="N6" s="1">
        <v>0</v>
      </c>
      <c r="O6" s="1">
        <v>2</v>
      </c>
      <c r="P6" s="1">
        <v>0</v>
      </c>
      <c r="Q6" s="1">
        <v>0</v>
      </c>
      <c r="R6" s="5">
        <f>SUM(M6:Q6)</f>
        <v>3</v>
      </c>
    </row>
    <row r="7" spans="1:18" ht="24.95" customHeight="1" x14ac:dyDescent="0.25">
      <c r="A7" s="27">
        <v>2</v>
      </c>
      <c r="B7" s="28">
        <v>1</v>
      </c>
      <c r="C7" s="28"/>
      <c r="D7" s="28">
        <v>9</v>
      </c>
      <c r="E7" s="17" t="s">
        <v>108</v>
      </c>
      <c r="F7" s="28">
        <v>2023</v>
      </c>
      <c r="G7" s="28">
        <v>68</v>
      </c>
      <c r="H7" s="17" t="s">
        <v>114</v>
      </c>
      <c r="I7" s="17" t="s">
        <v>41</v>
      </c>
      <c r="J7" s="17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8</v>
      </c>
    </row>
    <row r="8" spans="1:18" ht="24.95" customHeight="1" x14ac:dyDescent="0.25">
      <c r="A8" s="27">
        <v>3</v>
      </c>
      <c r="B8" s="28">
        <v>1</v>
      </c>
      <c r="C8" s="28"/>
      <c r="D8" s="28">
        <v>9</v>
      </c>
      <c r="E8" s="17" t="s">
        <v>108</v>
      </c>
      <c r="F8" s="28">
        <v>2023</v>
      </c>
      <c r="G8" s="28">
        <v>75</v>
      </c>
      <c r="H8" s="17" t="s">
        <v>24</v>
      </c>
      <c r="I8" s="17" t="s">
        <v>41</v>
      </c>
      <c r="J8" s="17" t="s">
        <v>13</v>
      </c>
    </row>
    <row r="9" spans="1:18" ht="24.95" customHeight="1" x14ac:dyDescent="0.25">
      <c r="A9" s="27">
        <v>4</v>
      </c>
      <c r="B9" s="28"/>
      <c r="C9" s="28">
        <v>1</v>
      </c>
      <c r="D9" s="28">
        <v>18</v>
      </c>
      <c r="E9" s="17" t="s">
        <v>108</v>
      </c>
      <c r="F9" s="28">
        <v>2023</v>
      </c>
      <c r="G9" s="28">
        <v>62</v>
      </c>
      <c r="H9" s="17" t="s">
        <v>113</v>
      </c>
      <c r="I9" s="17" t="s">
        <v>41</v>
      </c>
      <c r="J9" s="17" t="s">
        <v>13</v>
      </c>
    </row>
    <row r="10" spans="1:18" ht="24.95" customHeight="1" x14ac:dyDescent="0.25">
      <c r="A10" s="27">
        <v>5</v>
      </c>
      <c r="B10" s="28"/>
      <c r="C10" s="28">
        <v>1</v>
      </c>
      <c r="D10" s="28">
        <v>18</v>
      </c>
      <c r="E10" s="17" t="s">
        <v>108</v>
      </c>
      <c r="F10" s="28">
        <v>2023</v>
      </c>
      <c r="G10" s="28">
        <v>1</v>
      </c>
      <c r="H10" s="17" t="s">
        <v>113</v>
      </c>
      <c r="I10" s="17" t="s">
        <v>117</v>
      </c>
      <c r="J10" s="17" t="s">
        <v>45</v>
      </c>
    </row>
    <row r="11" spans="1:18" ht="24.95" customHeight="1" x14ac:dyDescent="0.25">
      <c r="A11" s="27">
        <v>6</v>
      </c>
      <c r="B11" s="28">
        <v>1</v>
      </c>
      <c r="C11" s="28"/>
      <c r="D11" s="28">
        <v>23</v>
      </c>
      <c r="E11" s="17" t="s">
        <v>108</v>
      </c>
      <c r="F11" s="28">
        <v>2023</v>
      </c>
      <c r="G11" s="28">
        <v>18</v>
      </c>
      <c r="H11" s="17" t="s">
        <v>115</v>
      </c>
      <c r="I11" s="17" t="s">
        <v>43</v>
      </c>
      <c r="J11" s="17" t="s">
        <v>12</v>
      </c>
    </row>
    <row r="12" spans="1:18" ht="24.95" customHeight="1" x14ac:dyDescent="0.25">
      <c r="A12" s="27">
        <v>7</v>
      </c>
      <c r="B12" s="28">
        <v>1</v>
      </c>
      <c r="C12" s="28"/>
      <c r="D12" s="28">
        <v>29</v>
      </c>
      <c r="E12" s="17" t="s">
        <v>108</v>
      </c>
      <c r="F12" s="28">
        <v>2023</v>
      </c>
      <c r="G12" s="28">
        <v>56</v>
      </c>
      <c r="H12" s="17" t="s">
        <v>24</v>
      </c>
      <c r="I12" s="17" t="s">
        <v>41</v>
      </c>
      <c r="J12" s="17" t="s">
        <v>12</v>
      </c>
    </row>
    <row r="13" spans="1:18" ht="25.5" customHeight="1" x14ac:dyDescent="0.25">
      <c r="A13" s="27">
        <v>8</v>
      </c>
      <c r="B13" s="28">
        <v>1</v>
      </c>
      <c r="C13" s="28"/>
      <c r="D13" s="28">
        <v>29</v>
      </c>
      <c r="E13" s="17" t="s">
        <v>108</v>
      </c>
      <c r="F13" s="28">
        <v>2023</v>
      </c>
      <c r="G13" s="28">
        <v>43</v>
      </c>
      <c r="H13" s="17" t="s">
        <v>24</v>
      </c>
      <c r="I13" s="17" t="s">
        <v>41</v>
      </c>
      <c r="J13" s="17" t="s">
        <v>12</v>
      </c>
    </row>
    <row r="14" spans="1:18" ht="24.95" customHeight="1" x14ac:dyDescent="0.25">
      <c r="A14" s="27"/>
      <c r="B14" s="26"/>
      <c r="C14" s="26"/>
      <c r="D14" s="26"/>
      <c r="E14" s="17"/>
      <c r="F14" s="17"/>
      <c r="G14" s="17"/>
      <c r="H14" s="17"/>
      <c r="I14" s="17"/>
      <c r="J14" s="17"/>
    </row>
    <row r="15" spans="1:18" ht="24.95" customHeight="1" x14ac:dyDescent="0.25">
      <c r="A15" s="36" t="s">
        <v>31</v>
      </c>
      <c r="B15" s="33">
        <f>SUM(B6:B14)</f>
        <v>5</v>
      </c>
      <c r="C15" s="33">
        <f>SUM(C6:C14)</f>
        <v>3</v>
      </c>
      <c r="D15" s="29"/>
      <c r="E15" s="29"/>
      <c r="F15" s="29"/>
      <c r="G15" s="29"/>
      <c r="H15" s="29"/>
      <c r="I15" s="29"/>
      <c r="J15" s="29"/>
    </row>
    <row r="16" spans="1:18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R28"/>
  <sheetViews>
    <sheetView zoomScale="80" zoomScaleNormal="80" workbookViewId="0">
      <selection activeCell="J4" sqref="J4:J5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6" customWidth="1"/>
    <col min="4" max="4" width="8" customWidth="1"/>
    <col min="5" max="5" width="9.28515625" customWidth="1"/>
    <col min="6" max="6" width="9.5703125" customWidth="1"/>
    <col min="7" max="7" width="13.5703125" customWidth="1"/>
    <col min="8" max="8" width="18" customWidth="1"/>
    <col min="9" max="9" width="26" customWidth="1"/>
    <col min="10" max="10" width="20.85546875" customWidth="1"/>
    <col min="11" max="11" width="10.85546875" customWidth="1"/>
  </cols>
  <sheetData>
    <row r="1" spans="1:18" ht="18.75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L1" s="54" t="s">
        <v>32</v>
      </c>
      <c r="M1" s="54"/>
      <c r="N1" s="54"/>
      <c r="O1" s="54"/>
      <c r="P1" s="54"/>
      <c r="Q1" s="54"/>
      <c r="R1" s="54"/>
    </row>
    <row r="2" spans="1:18" ht="18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L2" s="55">
        <v>45170</v>
      </c>
      <c r="M2" s="53"/>
      <c r="N2" s="53"/>
      <c r="O2" s="53"/>
      <c r="P2" s="53"/>
      <c r="Q2" s="53"/>
      <c r="R2" s="53"/>
    </row>
    <row r="3" spans="1:18" ht="18.75" customHeight="1" x14ac:dyDescent="0.25">
      <c r="A3" s="55">
        <v>45170</v>
      </c>
      <c r="B3" s="55"/>
      <c r="C3" s="55"/>
      <c r="D3" s="55"/>
      <c r="E3" s="55"/>
      <c r="F3" s="55"/>
      <c r="G3" s="55"/>
      <c r="H3" s="55"/>
      <c r="I3" s="55"/>
      <c r="J3" s="55"/>
      <c r="L3" s="61" t="s">
        <v>16</v>
      </c>
      <c r="M3" s="62" t="s">
        <v>17</v>
      </c>
      <c r="N3" s="62"/>
      <c r="O3" s="62"/>
      <c r="P3" s="62"/>
      <c r="Q3" s="62"/>
      <c r="R3" s="63" t="s">
        <v>18</v>
      </c>
    </row>
    <row r="4" spans="1:18" ht="28.5" customHeight="1" x14ac:dyDescent="0.25">
      <c r="A4" s="56" t="s">
        <v>1</v>
      </c>
      <c r="B4" s="58" t="s">
        <v>2</v>
      </c>
      <c r="C4" s="59"/>
      <c r="D4" s="58" t="s">
        <v>3</v>
      </c>
      <c r="E4" s="60"/>
      <c r="F4" s="59"/>
      <c r="G4" s="56" t="s">
        <v>4</v>
      </c>
      <c r="H4" s="56" t="s">
        <v>5</v>
      </c>
      <c r="I4" s="56" t="s">
        <v>15</v>
      </c>
      <c r="J4" s="56" t="s">
        <v>6</v>
      </c>
      <c r="L4" s="61"/>
      <c r="M4" s="37" t="s">
        <v>101</v>
      </c>
      <c r="N4" s="37" t="s">
        <v>102</v>
      </c>
      <c r="O4" s="37" t="s">
        <v>103</v>
      </c>
      <c r="P4" s="37" t="s">
        <v>104</v>
      </c>
      <c r="Q4" s="37" t="s">
        <v>105</v>
      </c>
      <c r="R4" s="64"/>
    </row>
    <row r="5" spans="1:18" ht="18.75" customHeight="1" x14ac:dyDescent="0.25">
      <c r="A5" s="57"/>
      <c r="B5" s="37" t="s">
        <v>7</v>
      </c>
      <c r="C5" s="37" t="s">
        <v>8</v>
      </c>
      <c r="D5" s="37" t="s">
        <v>9</v>
      </c>
      <c r="E5" s="37" t="s">
        <v>10</v>
      </c>
      <c r="F5" s="37" t="s">
        <v>11</v>
      </c>
      <c r="G5" s="57"/>
      <c r="H5" s="57"/>
      <c r="I5" s="57"/>
      <c r="J5" s="57"/>
      <c r="L5" s="37" t="s">
        <v>7</v>
      </c>
      <c r="M5" s="1">
        <v>2</v>
      </c>
      <c r="N5" s="1">
        <v>0</v>
      </c>
      <c r="O5" s="1">
        <v>4</v>
      </c>
      <c r="P5" s="1">
        <v>2</v>
      </c>
      <c r="Q5" s="1">
        <v>2</v>
      </c>
      <c r="R5" s="5">
        <f>SUM(M5:Q5)</f>
        <v>10</v>
      </c>
    </row>
    <row r="6" spans="1:18" ht="21.75" customHeight="1" x14ac:dyDescent="0.25">
      <c r="A6" s="27">
        <v>1</v>
      </c>
      <c r="B6" s="28"/>
      <c r="C6" s="28">
        <v>1</v>
      </c>
      <c r="D6" s="28">
        <v>4</v>
      </c>
      <c r="E6" s="17" t="s">
        <v>109</v>
      </c>
      <c r="F6" s="28">
        <v>2023</v>
      </c>
      <c r="G6" s="28">
        <v>59</v>
      </c>
      <c r="H6" s="17" t="s">
        <v>24</v>
      </c>
      <c r="I6" s="17" t="s">
        <v>41</v>
      </c>
      <c r="J6" s="17" t="s">
        <v>12</v>
      </c>
      <c r="L6" s="37" t="s">
        <v>8</v>
      </c>
      <c r="M6" s="1">
        <v>1</v>
      </c>
      <c r="N6" s="1">
        <v>0</v>
      </c>
      <c r="O6" s="1">
        <v>5</v>
      </c>
      <c r="P6" s="1">
        <v>1</v>
      </c>
      <c r="Q6" s="1">
        <v>1</v>
      </c>
      <c r="R6" s="5">
        <f>SUM(M6:Q6)</f>
        <v>8</v>
      </c>
    </row>
    <row r="7" spans="1:18" ht="24.95" customHeight="1" x14ac:dyDescent="0.25">
      <c r="A7" s="27">
        <v>2</v>
      </c>
      <c r="B7" s="28">
        <v>1</v>
      </c>
      <c r="C7" s="28"/>
      <c r="D7" s="28">
        <v>6</v>
      </c>
      <c r="E7" s="17" t="s">
        <v>109</v>
      </c>
      <c r="F7" s="28">
        <v>2023</v>
      </c>
      <c r="G7" s="28">
        <v>87</v>
      </c>
      <c r="H7" s="17" t="s">
        <v>24</v>
      </c>
      <c r="I7" s="17" t="s">
        <v>41</v>
      </c>
      <c r="J7" s="17" t="s">
        <v>13</v>
      </c>
      <c r="L7" s="11"/>
      <c r="M7" s="49" t="s">
        <v>18</v>
      </c>
      <c r="N7" s="50"/>
      <c r="O7" s="50"/>
      <c r="P7" s="50"/>
      <c r="Q7" s="51"/>
      <c r="R7" s="5">
        <f>SUM(R5:R6)</f>
        <v>18</v>
      </c>
    </row>
    <row r="8" spans="1:18" ht="24.95" customHeight="1" x14ac:dyDescent="0.25">
      <c r="A8" s="27">
        <v>3</v>
      </c>
      <c r="B8" s="28">
        <v>1</v>
      </c>
      <c r="C8" s="28"/>
      <c r="D8" s="28">
        <v>8</v>
      </c>
      <c r="E8" s="17" t="s">
        <v>109</v>
      </c>
      <c r="F8" s="28">
        <v>2023</v>
      </c>
      <c r="G8" s="28">
        <v>83</v>
      </c>
      <c r="H8" s="17" t="s">
        <v>24</v>
      </c>
      <c r="I8" s="17" t="s">
        <v>41</v>
      </c>
      <c r="J8" s="17" t="s">
        <v>13</v>
      </c>
    </row>
    <row r="9" spans="1:18" ht="24.95" customHeight="1" x14ac:dyDescent="0.25">
      <c r="A9" s="27">
        <v>4</v>
      </c>
      <c r="B9" s="28"/>
      <c r="C9" s="28">
        <v>1</v>
      </c>
      <c r="D9" s="28">
        <v>12</v>
      </c>
      <c r="E9" s="17" t="s">
        <v>109</v>
      </c>
      <c r="F9" s="28">
        <v>2023</v>
      </c>
      <c r="G9" s="28">
        <v>93</v>
      </c>
      <c r="H9" s="17" t="s">
        <v>24</v>
      </c>
      <c r="I9" s="17" t="s">
        <v>41</v>
      </c>
      <c r="J9" s="17" t="s">
        <v>13</v>
      </c>
    </row>
    <row r="10" spans="1:18" ht="24.95" customHeight="1" x14ac:dyDescent="0.25">
      <c r="A10" s="27">
        <v>5</v>
      </c>
      <c r="B10" s="28">
        <v>1</v>
      </c>
      <c r="C10" s="28"/>
      <c r="D10" s="28">
        <v>13</v>
      </c>
      <c r="E10" s="17" t="s">
        <v>109</v>
      </c>
      <c r="F10" s="28">
        <v>2023</v>
      </c>
      <c r="G10" s="28">
        <v>71</v>
      </c>
      <c r="H10" s="17" t="s">
        <v>113</v>
      </c>
      <c r="I10" s="17" t="s">
        <v>41</v>
      </c>
      <c r="J10" s="17" t="s">
        <v>13</v>
      </c>
    </row>
    <row r="11" spans="1:18" ht="24.95" customHeight="1" x14ac:dyDescent="0.25">
      <c r="A11" s="27">
        <v>6</v>
      </c>
      <c r="B11" s="28">
        <v>1</v>
      </c>
      <c r="C11" s="28"/>
      <c r="D11" s="28">
        <v>13</v>
      </c>
      <c r="E11" s="17" t="s">
        <v>109</v>
      </c>
      <c r="F11" s="28">
        <v>2023</v>
      </c>
      <c r="G11" s="28">
        <v>80</v>
      </c>
      <c r="H11" s="17" t="s">
        <v>24</v>
      </c>
      <c r="I11" s="17" t="s">
        <v>41</v>
      </c>
      <c r="J11" s="17" t="s">
        <v>13</v>
      </c>
    </row>
    <row r="12" spans="1:18" ht="24.95" customHeight="1" x14ac:dyDescent="0.25">
      <c r="A12" s="27">
        <v>7</v>
      </c>
      <c r="B12" s="28"/>
      <c r="C12" s="28">
        <v>1</v>
      </c>
      <c r="D12" s="28">
        <v>13</v>
      </c>
      <c r="E12" s="17" t="s">
        <v>109</v>
      </c>
      <c r="F12" s="28">
        <v>2023</v>
      </c>
      <c r="G12" s="28">
        <v>51</v>
      </c>
      <c r="H12" s="17" t="s">
        <v>24</v>
      </c>
      <c r="I12" s="17" t="s">
        <v>41</v>
      </c>
      <c r="J12" s="17" t="s">
        <v>12</v>
      </c>
    </row>
    <row r="13" spans="1:18" ht="25.5" customHeight="1" x14ac:dyDescent="0.25">
      <c r="A13" s="27">
        <v>8</v>
      </c>
      <c r="B13" s="28"/>
      <c r="C13" s="28">
        <v>1</v>
      </c>
      <c r="D13" s="28">
        <v>13</v>
      </c>
      <c r="E13" s="17" t="s">
        <v>109</v>
      </c>
      <c r="F13" s="28">
        <v>2023</v>
      </c>
      <c r="G13" s="28">
        <v>63</v>
      </c>
      <c r="H13" s="17" t="s">
        <v>113</v>
      </c>
      <c r="I13" s="17" t="s">
        <v>118</v>
      </c>
      <c r="J13" s="17" t="s">
        <v>13</v>
      </c>
    </row>
    <row r="14" spans="1:18" ht="24.95" customHeight="1" x14ac:dyDescent="0.25">
      <c r="A14" s="27">
        <v>9</v>
      </c>
      <c r="B14" s="28">
        <v>1</v>
      </c>
      <c r="C14" s="28"/>
      <c r="D14" s="28">
        <v>14</v>
      </c>
      <c r="E14" s="17" t="s">
        <v>109</v>
      </c>
      <c r="F14" s="28">
        <v>2023</v>
      </c>
      <c r="G14" s="28">
        <v>84</v>
      </c>
      <c r="H14" s="17" t="s">
        <v>24</v>
      </c>
      <c r="I14" s="17" t="s">
        <v>41</v>
      </c>
      <c r="J14" s="17" t="s">
        <v>13</v>
      </c>
    </row>
    <row r="15" spans="1:18" ht="27.75" customHeight="1" x14ac:dyDescent="0.25">
      <c r="A15" s="27">
        <v>10</v>
      </c>
      <c r="B15" s="28"/>
      <c r="C15" s="28">
        <v>1</v>
      </c>
      <c r="D15" s="28">
        <v>14</v>
      </c>
      <c r="E15" s="17" t="s">
        <v>109</v>
      </c>
      <c r="F15" s="28">
        <v>2023</v>
      </c>
      <c r="G15" s="28">
        <v>81</v>
      </c>
      <c r="H15" s="17" t="s">
        <v>113</v>
      </c>
      <c r="I15" s="17" t="s">
        <v>119</v>
      </c>
      <c r="J15" s="17" t="s">
        <v>13</v>
      </c>
    </row>
    <row r="16" spans="1:18" ht="24.95" customHeight="1" x14ac:dyDescent="0.25">
      <c r="A16" s="27">
        <v>11</v>
      </c>
      <c r="B16" s="42"/>
      <c r="C16" s="42">
        <v>1</v>
      </c>
      <c r="D16" s="42">
        <v>14</v>
      </c>
      <c r="E16" s="17" t="s">
        <v>109</v>
      </c>
      <c r="F16" s="17">
        <v>2023</v>
      </c>
      <c r="G16" s="42">
        <v>83</v>
      </c>
      <c r="H16" s="26" t="s">
        <v>24</v>
      </c>
      <c r="I16" s="26" t="s">
        <v>41</v>
      </c>
      <c r="J16" s="17" t="s">
        <v>13</v>
      </c>
    </row>
    <row r="17" spans="1:10" ht="24.95" customHeight="1" x14ac:dyDescent="0.25">
      <c r="A17" s="27">
        <v>12</v>
      </c>
      <c r="B17" s="42">
        <v>1</v>
      </c>
      <c r="C17" s="42"/>
      <c r="D17" s="42">
        <v>14</v>
      </c>
      <c r="E17" s="17" t="s">
        <v>109</v>
      </c>
      <c r="F17" s="17">
        <v>2023</v>
      </c>
      <c r="G17" s="42">
        <v>18</v>
      </c>
      <c r="H17" s="26" t="s">
        <v>115</v>
      </c>
      <c r="I17" s="26" t="s">
        <v>41</v>
      </c>
      <c r="J17" s="17" t="s">
        <v>12</v>
      </c>
    </row>
    <row r="18" spans="1:10" ht="24.95" customHeight="1" x14ac:dyDescent="0.25">
      <c r="A18" s="41">
        <v>13</v>
      </c>
      <c r="B18" s="42"/>
      <c r="C18" s="42">
        <v>1</v>
      </c>
      <c r="D18" s="42">
        <v>20</v>
      </c>
      <c r="E18" s="17" t="s">
        <v>109</v>
      </c>
      <c r="F18" s="17">
        <v>2023</v>
      </c>
      <c r="G18" s="42">
        <v>85</v>
      </c>
      <c r="H18" s="26" t="s">
        <v>24</v>
      </c>
      <c r="I18" s="26" t="s">
        <v>41</v>
      </c>
      <c r="J18" s="17" t="s">
        <v>13</v>
      </c>
    </row>
    <row r="19" spans="1:10" ht="24.95" customHeight="1" x14ac:dyDescent="0.25">
      <c r="A19" s="41">
        <v>14</v>
      </c>
      <c r="B19" s="42">
        <v>1</v>
      </c>
      <c r="C19" s="42"/>
      <c r="D19" s="42">
        <v>22</v>
      </c>
      <c r="E19" s="17" t="s">
        <v>109</v>
      </c>
      <c r="F19" s="17">
        <v>2023</v>
      </c>
      <c r="G19" s="42">
        <v>39</v>
      </c>
      <c r="H19" s="26" t="s">
        <v>24</v>
      </c>
      <c r="I19" s="9" t="s">
        <v>120</v>
      </c>
      <c r="J19" s="17" t="s">
        <v>12</v>
      </c>
    </row>
    <row r="20" spans="1:10" ht="24.95" customHeight="1" x14ac:dyDescent="0.25">
      <c r="A20" s="41">
        <v>15</v>
      </c>
      <c r="B20" s="42">
        <v>1</v>
      </c>
      <c r="C20" s="42"/>
      <c r="D20" s="42">
        <v>22</v>
      </c>
      <c r="E20" s="17" t="s">
        <v>109</v>
      </c>
      <c r="F20" s="17">
        <v>2023</v>
      </c>
      <c r="G20" s="42">
        <v>74</v>
      </c>
      <c r="H20" s="26" t="s">
        <v>24</v>
      </c>
      <c r="I20" s="26" t="s">
        <v>41</v>
      </c>
      <c r="J20" s="17" t="s">
        <v>13</v>
      </c>
    </row>
    <row r="21" spans="1:10" ht="29.25" customHeight="1" x14ac:dyDescent="0.25">
      <c r="A21" s="41">
        <v>16</v>
      </c>
      <c r="B21" s="42">
        <v>1</v>
      </c>
      <c r="C21" s="42"/>
      <c r="D21" s="42">
        <v>26</v>
      </c>
      <c r="E21" s="17" t="s">
        <v>109</v>
      </c>
      <c r="F21" s="17">
        <v>2023</v>
      </c>
      <c r="G21" s="42">
        <v>73</v>
      </c>
      <c r="H21" s="17" t="s">
        <v>113</v>
      </c>
      <c r="I21" s="9" t="s">
        <v>121</v>
      </c>
      <c r="J21" s="17" t="s">
        <v>13</v>
      </c>
    </row>
    <row r="22" spans="1:10" ht="24.95" customHeight="1" x14ac:dyDescent="0.25">
      <c r="A22" s="41">
        <v>17</v>
      </c>
      <c r="B22" s="42"/>
      <c r="C22" s="42">
        <v>1</v>
      </c>
      <c r="D22" s="42">
        <v>27</v>
      </c>
      <c r="E22" s="17" t="s">
        <v>109</v>
      </c>
      <c r="F22" s="17">
        <v>2023</v>
      </c>
      <c r="G22" s="42">
        <v>81</v>
      </c>
      <c r="H22" s="26" t="s">
        <v>24</v>
      </c>
      <c r="I22" s="26" t="s">
        <v>41</v>
      </c>
      <c r="J22" s="17" t="s">
        <v>13</v>
      </c>
    </row>
    <row r="23" spans="1:10" ht="24.95" customHeight="1" x14ac:dyDescent="0.25">
      <c r="A23" s="41">
        <v>18</v>
      </c>
      <c r="B23" s="42">
        <v>1</v>
      </c>
      <c r="C23" s="42"/>
      <c r="D23" s="42">
        <v>27</v>
      </c>
      <c r="E23" s="17" t="s">
        <v>109</v>
      </c>
      <c r="F23" s="17">
        <v>2023</v>
      </c>
      <c r="G23" s="42">
        <v>96</v>
      </c>
      <c r="H23" s="26" t="s">
        <v>24</v>
      </c>
      <c r="I23" s="26" t="s">
        <v>41</v>
      </c>
      <c r="J23" s="17" t="s">
        <v>13</v>
      </c>
    </row>
    <row r="24" spans="1:10" ht="24.95" customHeight="1" x14ac:dyDescent="0.25">
      <c r="A24" s="41">
        <v>19</v>
      </c>
      <c r="B24" s="43"/>
      <c r="C24" s="43"/>
      <c r="D24" s="42">
        <v>29</v>
      </c>
      <c r="E24" s="17" t="s">
        <v>109</v>
      </c>
      <c r="F24" s="17">
        <v>2023</v>
      </c>
      <c r="G24" s="42">
        <v>77</v>
      </c>
      <c r="H24" s="26" t="s">
        <v>113</v>
      </c>
      <c r="I24" s="26" t="s">
        <v>41</v>
      </c>
      <c r="J24" s="17" t="s">
        <v>13</v>
      </c>
    </row>
    <row r="25" spans="1:10" ht="24.95" customHeight="1" x14ac:dyDescent="0.25">
      <c r="A25" s="41"/>
      <c r="B25" s="44"/>
      <c r="C25" s="44"/>
      <c r="D25" s="26"/>
      <c r="E25" s="17"/>
      <c r="F25" s="17"/>
      <c r="G25" s="17"/>
      <c r="H25" s="17"/>
      <c r="I25" s="17"/>
      <c r="J25" s="17"/>
    </row>
    <row r="26" spans="1:10" ht="24.95" customHeight="1" x14ac:dyDescent="0.25">
      <c r="A26" s="38" t="s">
        <v>31</v>
      </c>
      <c r="B26" s="33">
        <f>SUM(B6:B25)</f>
        <v>10</v>
      </c>
      <c r="C26" s="33">
        <f>SUM(C6:C25)</f>
        <v>8</v>
      </c>
      <c r="D26" s="29"/>
      <c r="E26" s="29"/>
      <c r="F26" s="29"/>
      <c r="G26" s="29"/>
      <c r="H26" s="29"/>
      <c r="I26" s="29"/>
      <c r="J26" s="29"/>
    </row>
    <row r="27" spans="1:10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</sheetData>
  <mergeCells count="16">
    <mergeCell ref="M7:Q7"/>
    <mergeCell ref="A1:J1"/>
    <mergeCell ref="L1:R1"/>
    <mergeCell ref="A2:J2"/>
    <mergeCell ref="L2:R2"/>
    <mergeCell ref="A3:J3"/>
    <mergeCell ref="L3:L4"/>
    <mergeCell ref="M3:Q3"/>
    <mergeCell ref="R3:R4"/>
    <mergeCell ref="A4:A5"/>
    <mergeCell ref="B4:C4"/>
    <mergeCell ref="D4:F4"/>
    <mergeCell ref="G4:G5"/>
    <mergeCell ref="H4:H5"/>
    <mergeCell ref="I4:I5"/>
    <mergeCell ref="J4:J5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febrero de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2023-11-10T14:54:37Z</cp:lastPrinted>
  <dcterms:created xsi:type="dcterms:W3CDTF">2018-05-31T16:05:12Z</dcterms:created>
  <dcterms:modified xsi:type="dcterms:W3CDTF">2024-01-23T22:49:19Z</dcterms:modified>
</cp:coreProperties>
</file>