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2\2. MARCO PRESUPUESTARIO 2022\5. Presupuesto actual 2022\"/>
    </mc:Choice>
  </mc:AlternateContent>
  <bookViews>
    <workbookView xWindow="-120" yWindow="-120" windowWidth="20730" windowHeight="11160" firstSheet="6" activeTab="11"/>
  </bookViews>
  <sheets>
    <sheet name="enero 2022" sheetId="15" r:id="rId1"/>
    <sheet name="febrero 2022" sheetId="16" r:id="rId2"/>
    <sheet name="marzo 2022" sheetId="17" r:id="rId3"/>
    <sheet name="abril 2022" sheetId="19" r:id="rId4"/>
    <sheet name="mayo 2022" sheetId="18" r:id="rId5"/>
    <sheet name="junio 2022" sheetId="20" r:id="rId6"/>
    <sheet name="julio 2022" sheetId="21" r:id="rId7"/>
    <sheet name="agosto 2022" sheetId="24" r:id="rId8"/>
    <sheet name="sept. 2022" sheetId="25" r:id="rId9"/>
    <sheet name="octubre 2022" sheetId="26" r:id="rId10"/>
    <sheet name="nov 2022" sheetId="27" r:id="rId11"/>
    <sheet name="diciembre 2022" sheetId="28" r:id="rId1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28" l="1"/>
  <c r="G19" i="28"/>
  <c r="G10" i="28"/>
  <c r="E33" i="27" l="1"/>
  <c r="G19" i="27"/>
  <c r="G10" i="27"/>
  <c r="E33" i="26" l="1"/>
  <c r="G19" i="26"/>
  <c r="G10" i="26"/>
  <c r="G19" i="25" l="1"/>
  <c r="G10" i="25"/>
  <c r="G19" i="24" l="1"/>
  <c r="G10" i="24"/>
  <c r="E33" i="25" l="1"/>
  <c r="E34" i="24" l="1"/>
  <c r="E35" i="19" l="1"/>
  <c r="E34" i="21"/>
  <c r="E34" i="20"/>
  <c r="E34" i="18"/>
  <c r="E34" i="17"/>
  <c r="E32" i="15" l="1"/>
  <c r="E34" i="16" l="1"/>
</calcChain>
</file>

<file path=xl/sharedStrings.xml><?xml version="1.0" encoding="utf-8"?>
<sst xmlns="http://schemas.openxmlformats.org/spreadsheetml/2006/main" count="806" uniqueCount="69">
  <si>
    <t>MONTO</t>
  </si>
  <si>
    <t>ACREEDOR</t>
  </si>
  <si>
    <t>INTERÉS</t>
  </si>
  <si>
    <t>PLAZO</t>
  </si>
  <si>
    <t>CUOTA MENSUAL</t>
  </si>
  <si>
    <t>SALDO ACTUAL</t>
  </si>
  <si>
    <t>SALDO EN MORA</t>
  </si>
  <si>
    <t>DESTINO</t>
  </si>
  <si>
    <t>CAJA DE CREDITO SAN SEBASTIAN</t>
  </si>
  <si>
    <t>15 AÑOS</t>
  </si>
  <si>
    <t>PROYECTOS</t>
  </si>
  <si>
    <t>CAJA DE CRÈDITO DE ILOBASCO</t>
  </si>
  <si>
    <t xml:space="preserve">PROYECTOS </t>
  </si>
  <si>
    <t>CAJA DE CREDITO SAN PEDRO NONUALCO</t>
  </si>
  <si>
    <t>CAJA DE CRÈDITO DE CIUDAD ARCE</t>
  </si>
  <si>
    <t>CAJA DE CREDITO DE CHALATENANGO</t>
  </si>
  <si>
    <t>CAJA DE CRÈDITO DE  AHUACHAPAN</t>
  </si>
  <si>
    <t>CAJA DE CREDITO DE SAN PEDRO NONUALCO</t>
  </si>
  <si>
    <t xml:space="preserve">15 AÑOS </t>
  </si>
  <si>
    <t>DEUDA CON PROVEEDORES EN TESORERIA MUNICIPAL</t>
  </si>
  <si>
    <t>En dolares de Estados Unidos de America</t>
  </si>
  <si>
    <t>FONDO</t>
  </si>
  <si>
    <t>FONDOS PROPIOS</t>
  </si>
  <si>
    <t>FACTURAS (SERVICIOS BASICOS)</t>
  </si>
  <si>
    <t xml:space="preserve">DEUDA  TOTAL </t>
  </si>
  <si>
    <t xml:space="preserve">CAJA DE CRÈDITO DE SAN JUAN OPICO </t>
  </si>
  <si>
    <t xml:space="preserve">CAJA DE CRÈDITO DE IZALCO </t>
  </si>
  <si>
    <t>CAJA DE CRÈDITO DE LA LIBERTAD</t>
  </si>
  <si>
    <t xml:space="preserve">CAJA DE CRÈDITO DE ACAJUTLA </t>
  </si>
  <si>
    <t xml:space="preserve">CAJA DE CRÈDITO DE NUEVA CONCEPCION </t>
  </si>
  <si>
    <t>FODES 2%</t>
  </si>
  <si>
    <t xml:space="preserve">PARQUE RECREATIVO </t>
  </si>
  <si>
    <t>N°</t>
  </si>
  <si>
    <t>ALCALDIA MUNICIPAL DE SAN PABLO TACACHICO</t>
  </si>
  <si>
    <t xml:space="preserve">PROYECYO DE AGUA </t>
  </si>
  <si>
    <t>DEUDA MUNICIPAL  AL 31 DE ENERO 2022</t>
  </si>
  <si>
    <t xml:space="preserve">DEUDA MUNICIPAL  AL 31 DE ENERO 2022                                                              </t>
  </si>
  <si>
    <t>SALDOS AL 31-01-2022</t>
  </si>
  <si>
    <t>DEUDA MUNICIPAL  AL 28 DE FEBRERO DE 2022</t>
  </si>
  <si>
    <t>SALDOS AL 28-02-2022</t>
  </si>
  <si>
    <t>FODES LIBRE DISPONIBILIDAD</t>
  </si>
  <si>
    <t>FODES 75% (LIBRE DISPONIBILIDAD)</t>
  </si>
  <si>
    <t>DEUDA MUNICIPAL  AL 31 DE MARZO  DE 2022</t>
  </si>
  <si>
    <t>SALDOS AL 31-03-2022</t>
  </si>
  <si>
    <t>SALDOS AL 30-04-2022</t>
  </si>
  <si>
    <t>FODES 25%</t>
  </si>
  <si>
    <t xml:space="preserve">FONDOS PROPIOS </t>
  </si>
  <si>
    <t>DEUDA MUNICIPAL  AL 30 DE ABRIL DE 2022</t>
  </si>
  <si>
    <t>DEUDA MUNICIPAL  AL 30 DE ABRIL  DE 2022</t>
  </si>
  <si>
    <t>DEUDA MUNICIPAL  AL 31 DE MAYO DE 2022</t>
  </si>
  <si>
    <t>SALDOS AL 31-05-2022</t>
  </si>
  <si>
    <t>FODES 1.5%</t>
  </si>
  <si>
    <t>DEUDA MUNICIPAL  AL 30 DE JUNIO DE 2022</t>
  </si>
  <si>
    <t>SALDOS AL 31-06-2022</t>
  </si>
  <si>
    <t>DEUDA MUNICIPAL  AL 31 DE JULIO DE 2022</t>
  </si>
  <si>
    <t>SALDOS AL 31-07-2022</t>
  </si>
  <si>
    <t>DEUDA MUNICIPAL  AL 31 DE  AGOSTO DE 2022</t>
  </si>
  <si>
    <t>DEUDA MUNICIPAL  AL 31 DE AGOSTO DE 2022</t>
  </si>
  <si>
    <t>SALDOS AL 31-08-2022</t>
  </si>
  <si>
    <t>DEUDA MUNICIPAL  AL 30 DE SEPTIEMBRE DE 2022</t>
  </si>
  <si>
    <t>SALDOS AL 30-09-2022</t>
  </si>
  <si>
    <t>DEUDA MUNICIPAL  AL 31 DE OCTUBRE DE 2022</t>
  </si>
  <si>
    <t>SALDOS AL 31-10-2022</t>
  </si>
  <si>
    <t>DEUDA MUNICIPAL  AL 30 DE NOVIEMBRE DE 2022</t>
  </si>
  <si>
    <t>DEUDA MUNICIPAL  AL  30 DE NOVIEMBRE  DE 2022</t>
  </si>
  <si>
    <t>SALDOS AL 30-11-2022</t>
  </si>
  <si>
    <t>DEUDA MUNICIPAL  AL 31 DE DICIEMBRE DE 2022</t>
  </si>
  <si>
    <t>DEUDA MUNICIPAL  AL  31 DE DICIEMBRE  DE 2022</t>
  </si>
  <si>
    <t>SALDOS AL 31-12-2022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</si>
</sst>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4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44" fontId="2" fillId="0" borderId="0" xfId="1" applyFont="1" applyFill="1" applyBorder="1" applyAlignment="1" applyProtection="1">
      <alignment horizontal="left" vertical="center" wrapText="1"/>
      <protection locked="0"/>
    </xf>
    <xf numFmtId="0" fontId="2" fillId="0" borderId="0" xfId="1" applyNumberFormat="1" applyFont="1" applyFill="1" applyBorder="1" applyAlignment="1" applyProtection="1">
      <alignment horizontal="left" vertical="center" wrapText="1"/>
      <protection locked="0"/>
    </xf>
    <xf numFmtId="9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44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1" xfId="1" applyNumberFormat="1" applyFont="1" applyFill="1" applyBorder="1" applyAlignment="1" applyProtection="1">
      <alignment horizontal="left" vertical="center" wrapText="1"/>
      <protection locked="0"/>
    </xf>
    <xf numFmtId="9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NumberFormat="1" applyFont="1" applyFill="1" applyBorder="1" applyAlignment="1" applyProtection="1">
      <alignment horizontal="left" vertical="center" wrapText="1"/>
      <protection locked="0"/>
    </xf>
    <xf numFmtId="9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44" fontId="2" fillId="0" borderId="0" xfId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165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9" fontId="5" fillId="0" borderId="0" xfId="2" applyFont="1" applyFill="1" applyBorder="1" applyAlignment="1" applyProtection="1">
      <alignment horizontal="center" vertical="center" wrapText="1"/>
      <protection locked="0"/>
    </xf>
    <xf numFmtId="0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0" applyNumberFormat="1"/>
    <xf numFmtId="0" fontId="0" fillId="0" borderId="1" xfId="0" applyFont="1" applyBorder="1" applyAlignment="1">
      <alignment horizontal="center" vertical="center" wrapText="1"/>
    </xf>
    <xf numFmtId="44" fontId="9" fillId="0" borderId="1" xfId="1" applyFont="1" applyFill="1" applyBorder="1" applyAlignment="1" applyProtection="1">
      <alignment horizontal="left" vertical="center" wrapText="1"/>
      <protection locked="0"/>
    </xf>
    <xf numFmtId="0" fontId="9" fillId="0" borderId="1" xfId="1" applyNumberFormat="1" applyFont="1" applyFill="1" applyBorder="1" applyAlignment="1" applyProtection="1">
      <alignment horizontal="left" vertical="center" wrapText="1"/>
      <protection locked="0"/>
    </xf>
    <xf numFmtId="9" fontId="9" fillId="0" borderId="1" xfId="2" applyFont="1" applyFill="1" applyBorder="1" applyAlignment="1" applyProtection="1">
      <alignment horizontal="center" vertical="center" wrapText="1"/>
      <protection locked="0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" applyNumberFormat="1" applyFont="1" applyFill="1" applyBorder="1" applyAlignment="1" applyProtection="1">
      <alignment horizontal="left" vertical="center" wrapText="1"/>
      <protection locked="0"/>
    </xf>
    <xf numFmtId="9" fontId="9" fillId="2" borderId="1" xfId="2" applyFont="1" applyFill="1" applyBorder="1" applyAlignment="1" applyProtection="1">
      <alignment horizontal="center" vertical="center" wrapText="1"/>
      <protection locked="0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/>
    </xf>
    <xf numFmtId="165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center" vertical="center" wrapText="1"/>
    </xf>
    <xf numFmtId="164" fontId="9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44" fontId="10" fillId="0" borderId="1" xfId="1" applyFont="1" applyBorder="1"/>
    <xf numFmtId="44" fontId="10" fillId="2" borderId="1" xfId="1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/>
    <xf numFmtId="44" fontId="5" fillId="0" borderId="0" xfId="1" applyFont="1" applyFill="1" applyBorder="1" applyAlignment="1" applyProtection="1">
      <alignment horizontal="left" vertical="center"/>
      <protection locked="0"/>
    </xf>
    <xf numFmtId="0" fontId="5" fillId="0" borderId="0" xfId="1" applyNumberFormat="1" applyFont="1" applyFill="1" applyBorder="1" applyAlignment="1" applyProtection="1">
      <alignment horizontal="left" vertical="center" wrapText="1"/>
      <protection locked="0"/>
    </xf>
    <xf numFmtId="44" fontId="5" fillId="0" borderId="0" xfId="1" applyFont="1" applyFill="1" applyBorder="1" applyAlignment="1" applyProtection="1">
      <alignment horizontal="left" vertical="center" wrapText="1"/>
      <protection locked="0"/>
    </xf>
    <xf numFmtId="44" fontId="0" fillId="0" borderId="1" xfId="1" applyFont="1" applyBorder="1"/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44" fontId="0" fillId="0" borderId="1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44" fontId="0" fillId="0" borderId="5" xfId="1" applyFont="1" applyBorder="1" applyAlignment="1">
      <alignment horizontal="center" wrapText="1"/>
    </xf>
    <xf numFmtId="44" fontId="0" fillId="0" borderId="2" xfId="1" applyFont="1" applyBorder="1" applyAlignment="1">
      <alignment horizontal="center" wrapText="1"/>
    </xf>
    <xf numFmtId="44" fontId="0" fillId="0" borderId="3" xfId="1" applyFont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left" vertical="center" wrapText="1"/>
    </xf>
    <xf numFmtId="44" fontId="3" fillId="0" borderId="6" xfId="1" applyFont="1" applyBorder="1" applyAlignment="1">
      <alignment horizontal="center" vertical="center" wrapText="1"/>
    </xf>
    <xf numFmtId="44" fontId="3" fillId="0" borderId="7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left" vertical="center" wrapText="1"/>
    </xf>
    <xf numFmtId="44" fontId="3" fillId="0" borderId="5" xfId="1" applyFont="1" applyBorder="1" applyAlignment="1">
      <alignment horizontal="left" vertical="center" wrapText="1"/>
    </xf>
    <xf numFmtId="44" fontId="3" fillId="0" borderId="3" xfId="1" applyFont="1" applyBorder="1" applyAlignment="1">
      <alignment horizontal="left" vertical="center" wrapText="1"/>
    </xf>
    <xf numFmtId="44" fontId="1" fillId="0" borderId="4" xfId="1" applyFont="1" applyBorder="1" applyAlignment="1">
      <alignment horizontal="left" vertical="center"/>
    </xf>
    <xf numFmtId="44" fontId="1" fillId="0" borderId="6" xfId="1" applyFont="1" applyBorder="1" applyAlignment="1">
      <alignment horizontal="center" vertical="center" wrapText="1"/>
    </xf>
    <xf numFmtId="44" fontId="1" fillId="0" borderId="7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left" vertical="center"/>
    </xf>
    <xf numFmtId="44" fontId="1" fillId="0" borderId="5" xfId="1" applyFont="1" applyBorder="1" applyAlignment="1">
      <alignment horizontal="left" vertical="center"/>
    </xf>
    <xf numFmtId="44" fontId="1" fillId="0" borderId="3" xfId="1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4" fontId="0" fillId="0" borderId="4" xfId="1" applyFont="1" applyBorder="1" applyAlignment="1">
      <alignment horizontal="left" vertical="center" wrapText="1"/>
    </xf>
    <xf numFmtId="44" fontId="0" fillId="0" borderId="6" xfId="1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44" fontId="0" fillId="0" borderId="1" xfId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44" fontId="4" fillId="2" borderId="1" xfId="1" applyFont="1" applyFill="1" applyBorder="1" applyAlignment="1">
      <alignment horizontal="center" wrapText="1"/>
    </xf>
    <xf numFmtId="44" fontId="0" fillId="0" borderId="6" xfId="1" applyFont="1" applyBorder="1" applyAlignment="1">
      <alignment horizontal="center" wrapText="1"/>
    </xf>
    <xf numFmtId="44" fontId="0" fillId="0" borderId="7" xfId="1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32"/>
  <sheetViews>
    <sheetView workbookViewId="0">
      <selection activeCell="H20" sqref="H20"/>
    </sheetView>
  </sheetViews>
  <sheetFormatPr baseColWidth="10" defaultRowHeight="15" x14ac:dyDescent="0.25"/>
  <cols>
    <col min="1" max="1" width="3.42578125" customWidth="1"/>
    <col min="2" max="2" width="15" customWidth="1"/>
    <col min="3" max="3" width="30.140625" customWidth="1"/>
    <col min="4" max="4" width="10.5703125" customWidth="1"/>
    <col min="5" max="5" width="10.85546875" customWidth="1"/>
    <col min="6" max="6" width="13.140625" customWidth="1"/>
    <col min="7" max="7" width="14.42578125" customWidth="1"/>
    <col min="8" max="8" width="12.28515625" customWidth="1"/>
    <col min="9" max="9" width="12.42578125" customWidth="1"/>
  </cols>
  <sheetData>
    <row r="1" spans="1:12" ht="23.25" customHeight="1" x14ac:dyDescent="0.25">
      <c r="A1" s="57" t="s">
        <v>35</v>
      </c>
      <c r="B1" s="58"/>
      <c r="C1" s="58"/>
      <c r="D1" s="58"/>
      <c r="E1" s="58"/>
      <c r="F1" s="58"/>
      <c r="G1" s="58"/>
      <c r="H1" s="58"/>
      <c r="I1" s="59"/>
    </row>
    <row r="2" spans="1:12" ht="30" customHeight="1" x14ac:dyDescent="0.25">
      <c r="A2" s="21" t="s">
        <v>32</v>
      </c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</row>
    <row r="3" spans="1:12" ht="30" customHeight="1" x14ac:dyDescent="0.25">
      <c r="A3" s="31">
        <v>1</v>
      </c>
      <c r="B3" s="32">
        <v>500000</v>
      </c>
      <c r="C3" s="33" t="s">
        <v>8</v>
      </c>
      <c r="D3" s="34">
        <v>0.11</v>
      </c>
      <c r="E3" s="35" t="s">
        <v>9</v>
      </c>
      <c r="F3" s="36">
        <v>5694.98</v>
      </c>
      <c r="G3" s="37">
        <v>385247.31</v>
      </c>
      <c r="H3" s="36">
        <v>0</v>
      </c>
      <c r="I3" s="35" t="s">
        <v>10</v>
      </c>
    </row>
    <row r="4" spans="1:12" ht="30" customHeight="1" x14ac:dyDescent="0.25">
      <c r="A4" s="31">
        <v>2</v>
      </c>
      <c r="B4" s="32">
        <v>400000</v>
      </c>
      <c r="C4" s="33" t="s">
        <v>11</v>
      </c>
      <c r="D4" s="34">
        <v>0.11</v>
      </c>
      <c r="E4" s="35" t="s">
        <v>9</v>
      </c>
      <c r="F4" s="36">
        <v>4558.3900000000003</v>
      </c>
      <c r="G4" s="37">
        <v>307949.32</v>
      </c>
      <c r="H4" s="36">
        <v>0</v>
      </c>
      <c r="I4" s="35" t="s">
        <v>12</v>
      </c>
    </row>
    <row r="5" spans="1:12" ht="30" customHeight="1" x14ac:dyDescent="0.25">
      <c r="A5" s="31">
        <v>3</v>
      </c>
      <c r="B5" s="32">
        <v>200000</v>
      </c>
      <c r="C5" s="33" t="s">
        <v>13</v>
      </c>
      <c r="D5" s="34">
        <v>0.11</v>
      </c>
      <c r="E5" s="35" t="s">
        <v>9</v>
      </c>
      <c r="F5" s="36">
        <v>2285.19</v>
      </c>
      <c r="G5" s="37">
        <v>153355.42000000001</v>
      </c>
      <c r="H5" s="36">
        <v>0</v>
      </c>
      <c r="I5" s="35" t="s">
        <v>10</v>
      </c>
    </row>
    <row r="6" spans="1:12" ht="30" customHeight="1" x14ac:dyDescent="0.25">
      <c r="A6" s="31">
        <v>4</v>
      </c>
      <c r="B6" s="32">
        <v>200000</v>
      </c>
      <c r="C6" s="33" t="s">
        <v>14</v>
      </c>
      <c r="D6" s="34">
        <v>0.11</v>
      </c>
      <c r="E6" s="35" t="s">
        <v>9</v>
      </c>
      <c r="F6" s="36">
        <v>2285.25</v>
      </c>
      <c r="G6" s="37">
        <v>153351.35999999999</v>
      </c>
      <c r="H6" s="36">
        <v>0</v>
      </c>
      <c r="I6" s="35" t="s">
        <v>10</v>
      </c>
    </row>
    <row r="7" spans="1:12" ht="30" customHeight="1" x14ac:dyDescent="0.25">
      <c r="A7" s="31">
        <v>5</v>
      </c>
      <c r="B7" s="32">
        <v>700000</v>
      </c>
      <c r="C7" s="38" t="s">
        <v>15</v>
      </c>
      <c r="D7" s="39">
        <v>0.1</v>
      </c>
      <c r="E7" s="40" t="s">
        <v>9</v>
      </c>
      <c r="F7" s="37">
        <v>7522.25</v>
      </c>
      <c r="G7" s="37">
        <v>531292.93000000005</v>
      </c>
      <c r="H7" s="36">
        <v>0</v>
      </c>
      <c r="I7" s="35" t="s">
        <v>10</v>
      </c>
      <c r="L7" s="2"/>
    </row>
    <row r="8" spans="1:12" ht="30" customHeight="1" x14ac:dyDescent="0.25">
      <c r="A8" s="31">
        <v>6</v>
      </c>
      <c r="B8" s="32">
        <v>250000</v>
      </c>
      <c r="C8" s="33" t="s">
        <v>16</v>
      </c>
      <c r="D8" s="34">
        <v>0.12</v>
      </c>
      <c r="E8" s="35" t="s">
        <v>9</v>
      </c>
      <c r="F8" s="36">
        <v>3000.42</v>
      </c>
      <c r="G8" s="37">
        <v>207246.97</v>
      </c>
      <c r="H8" s="36">
        <v>0</v>
      </c>
      <c r="I8" s="35" t="s">
        <v>10</v>
      </c>
    </row>
    <row r="9" spans="1:12" ht="30" customHeight="1" x14ac:dyDescent="0.25">
      <c r="A9" s="31">
        <v>7</v>
      </c>
      <c r="B9" s="32">
        <v>250000</v>
      </c>
      <c r="C9" s="33" t="s">
        <v>17</v>
      </c>
      <c r="D9" s="34">
        <v>0.12</v>
      </c>
      <c r="E9" s="35" t="s">
        <v>18</v>
      </c>
      <c r="F9" s="36">
        <v>3000.42</v>
      </c>
      <c r="G9" s="37">
        <v>207392.43</v>
      </c>
      <c r="H9" s="36">
        <v>0</v>
      </c>
      <c r="I9" s="35" t="s">
        <v>10</v>
      </c>
    </row>
    <row r="10" spans="1:12" x14ac:dyDescent="0.25">
      <c r="A10" s="8"/>
      <c r="B10" s="19"/>
      <c r="C10" s="5"/>
      <c r="D10" s="6"/>
      <c r="E10" s="7"/>
      <c r="F10" s="3"/>
      <c r="G10" s="3"/>
      <c r="H10" s="3"/>
      <c r="I10" s="7"/>
      <c r="J10" s="8"/>
    </row>
    <row r="11" spans="1:12" x14ac:dyDescent="0.25">
      <c r="A11" s="8"/>
      <c r="B11" s="19"/>
      <c r="C11" s="5"/>
      <c r="D11" s="6"/>
      <c r="E11" s="7"/>
      <c r="F11" s="3"/>
      <c r="G11" s="3"/>
      <c r="H11" s="3"/>
      <c r="I11" s="7"/>
      <c r="J11" s="8"/>
    </row>
    <row r="12" spans="1:12" ht="30" customHeight="1" x14ac:dyDescent="0.25">
      <c r="A12" s="57" t="s">
        <v>36</v>
      </c>
      <c r="B12" s="58"/>
      <c r="C12" s="58"/>
      <c r="D12" s="58"/>
      <c r="E12" s="58"/>
      <c r="F12" s="58"/>
      <c r="G12" s="58"/>
      <c r="H12" s="58"/>
      <c r="I12" s="59"/>
      <c r="J12" s="8"/>
    </row>
    <row r="13" spans="1:12" ht="33.75" customHeight="1" x14ac:dyDescent="0.25">
      <c r="A13" s="22" t="s">
        <v>32</v>
      </c>
      <c r="B13" s="22" t="s">
        <v>0</v>
      </c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8" t="s">
        <v>7</v>
      </c>
      <c r="J13" s="8"/>
    </row>
    <row r="14" spans="1:12" ht="30" customHeight="1" x14ac:dyDescent="0.25">
      <c r="A14" s="41">
        <v>1</v>
      </c>
      <c r="B14" s="32">
        <v>300000</v>
      </c>
      <c r="C14" s="38" t="s">
        <v>25</v>
      </c>
      <c r="D14" s="42">
        <v>0.105</v>
      </c>
      <c r="E14" s="40" t="s">
        <v>18</v>
      </c>
      <c r="F14" s="37">
        <v>3316.2</v>
      </c>
      <c r="G14" s="37">
        <v>281020.49</v>
      </c>
      <c r="H14" s="36">
        <v>0</v>
      </c>
      <c r="I14" s="40" t="s">
        <v>10</v>
      </c>
    </row>
    <row r="15" spans="1:12" ht="30" customHeight="1" x14ac:dyDescent="0.25">
      <c r="A15" s="41">
        <v>2</v>
      </c>
      <c r="B15" s="32">
        <v>150000</v>
      </c>
      <c r="C15" s="38" t="s">
        <v>26</v>
      </c>
      <c r="D15" s="42">
        <v>0.105</v>
      </c>
      <c r="E15" s="40" t="s">
        <v>18</v>
      </c>
      <c r="F15" s="37">
        <v>1658.1</v>
      </c>
      <c r="G15" s="37">
        <v>140177.34</v>
      </c>
      <c r="H15" s="36">
        <v>0</v>
      </c>
      <c r="I15" s="40" t="s">
        <v>10</v>
      </c>
    </row>
    <row r="16" spans="1:12" ht="30" customHeight="1" x14ac:dyDescent="0.25">
      <c r="A16" s="41">
        <v>3</v>
      </c>
      <c r="B16" s="32">
        <v>200000</v>
      </c>
      <c r="C16" s="38" t="s">
        <v>27</v>
      </c>
      <c r="D16" s="42">
        <v>0.105</v>
      </c>
      <c r="E16" s="40" t="s">
        <v>18</v>
      </c>
      <c r="F16" s="37">
        <v>2210.8000000000002</v>
      </c>
      <c r="G16" s="37">
        <v>187667.74</v>
      </c>
      <c r="H16" s="36">
        <v>0</v>
      </c>
      <c r="I16" s="40" t="s">
        <v>10</v>
      </c>
    </row>
    <row r="17" spans="1:9" ht="30" customHeight="1" x14ac:dyDescent="0.25">
      <c r="A17" s="41">
        <v>4</v>
      </c>
      <c r="B17" s="32">
        <v>300000</v>
      </c>
      <c r="C17" s="38" t="s">
        <v>28</v>
      </c>
      <c r="D17" s="42">
        <v>0.105</v>
      </c>
      <c r="E17" s="40" t="s">
        <v>18</v>
      </c>
      <c r="F17" s="37">
        <v>3316.2</v>
      </c>
      <c r="G17" s="37">
        <v>280341.11</v>
      </c>
      <c r="H17" s="36">
        <v>0</v>
      </c>
      <c r="I17" s="40" t="s">
        <v>10</v>
      </c>
    </row>
    <row r="18" spans="1:9" ht="30" customHeight="1" x14ac:dyDescent="0.25">
      <c r="A18" s="41">
        <v>5</v>
      </c>
      <c r="B18" s="32">
        <v>400000</v>
      </c>
      <c r="C18" s="38" t="s">
        <v>29</v>
      </c>
      <c r="D18" s="42">
        <v>0.105</v>
      </c>
      <c r="E18" s="40" t="s">
        <v>18</v>
      </c>
      <c r="F18" s="37">
        <v>4421.6000000000004</v>
      </c>
      <c r="G18" s="37">
        <v>373683.38</v>
      </c>
      <c r="H18" s="36">
        <v>0</v>
      </c>
      <c r="I18" s="40" t="s">
        <v>10</v>
      </c>
    </row>
    <row r="19" spans="1:9" ht="25.5" customHeight="1" x14ac:dyDescent="0.25">
      <c r="A19" s="20"/>
      <c r="B19" s="4"/>
      <c r="F19" s="1"/>
      <c r="G19" s="3"/>
      <c r="H19" s="1"/>
    </row>
    <row r="21" spans="1:9" ht="20.100000000000001" customHeight="1" x14ac:dyDescent="0.25">
      <c r="C21" s="64" t="s">
        <v>33</v>
      </c>
      <c r="D21" s="64"/>
      <c r="E21" s="64"/>
      <c r="F21" s="64"/>
      <c r="G21" s="64"/>
    </row>
    <row r="22" spans="1:9" ht="20.100000000000001" customHeight="1" x14ac:dyDescent="0.25">
      <c r="C22" s="65" t="s">
        <v>19</v>
      </c>
      <c r="D22" s="65"/>
      <c r="E22" s="65"/>
      <c r="F22" s="65"/>
      <c r="G22" s="65"/>
    </row>
    <row r="23" spans="1:9" ht="20.100000000000001" customHeight="1" x14ac:dyDescent="0.25">
      <c r="C23" s="66" t="s">
        <v>20</v>
      </c>
      <c r="D23" s="66"/>
      <c r="E23" s="66"/>
      <c r="F23" s="66"/>
      <c r="G23" s="66"/>
    </row>
    <row r="24" spans="1:9" ht="20.100000000000001" customHeight="1" x14ac:dyDescent="0.25">
      <c r="C24" s="66" t="s">
        <v>37</v>
      </c>
      <c r="D24" s="66"/>
      <c r="E24" s="66"/>
      <c r="F24" s="66"/>
      <c r="G24" s="66"/>
    </row>
    <row r="25" spans="1:9" ht="20.100000000000001" customHeight="1" x14ac:dyDescent="0.25">
      <c r="C25" s="66" t="s">
        <v>21</v>
      </c>
      <c r="D25" s="66"/>
      <c r="E25" s="66" t="s">
        <v>0</v>
      </c>
      <c r="F25" s="66"/>
      <c r="G25" s="66"/>
    </row>
    <row r="26" spans="1:9" ht="20.100000000000001" customHeight="1" x14ac:dyDescent="0.25">
      <c r="C26" s="60" t="s">
        <v>40</v>
      </c>
      <c r="D26" s="60"/>
      <c r="E26" s="61">
        <v>132389.85</v>
      </c>
      <c r="F26" s="61"/>
      <c r="G26" s="61"/>
    </row>
    <row r="27" spans="1:9" ht="20.100000000000001" customHeight="1" x14ac:dyDescent="0.25">
      <c r="C27" s="60" t="s">
        <v>22</v>
      </c>
      <c r="D27" s="60"/>
      <c r="E27" s="61">
        <v>113445.12</v>
      </c>
      <c r="F27" s="61"/>
      <c r="G27" s="61"/>
    </row>
    <row r="28" spans="1:9" ht="20.100000000000001" customHeight="1" x14ac:dyDescent="0.25">
      <c r="C28" s="60" t="s">
        <v>30</v>
      </c>
      <c r="D28" s="60"/>
      <c r="E28" s="61">
        <v>14021.83</v>
      </c>
      <c r="F28" s="61"/>
      <c r="G28" s="61"/>
    </row>
    <row r="29" spans="1:9" ht="20.100000000000001" customHeight="1" x14ac:dyDescent="0.25">
      <c r="C29" s="60" t="s">
        <v>31</v>
      </c>
      <c r="D29" s="60"/>
      <c r="E29" s="61">
        <v>36873.800000000003</v>
      </c>
      <c r="F29" s="61"/>
      <c r="G29" s="61"/>
    </row>
    <row r="30" spans="1:9" ht="20.100000000000001" customHeight="1" x14ac:dyDescent="0.25">
      <c r="C30" s="60" t="s">
        <v>34</v>
      </c>
      <c r="D30" s="60"/>
      <c r="E30" s="61">
        <v>197</v>
      </c>
      <c r="F30" s="61"/>
      <c r="G30" s="61"/>
    </row>
    <row r="31" spans="1:9" ht="20.100000000000001" customHeight="1" x14ac:dyDescent="0.25">
      <c r="C31" s="60" t="s">
        <v>23</v>
      </c>
      <c r="D31" s="60"/>
      <c r="E31" s="61">
        <v>12879.57</v>
      </c>
      <c r="F31" s="61"/>
      <c r="G31" s="61"/>
      <c r="I31" s="30"/>
    </row>
    <row r="32" spans="1:9" ht="20.100000000000001" customHeight="1" x14ac:dyDescent="0.25">
      <c r="C32" s="62" t="s">
        <v>24</v>
      </c>
      <c r="D32" s="62"/>
      <c r="E32" s="63">
        <f>SUM(E26:G31)</f>
        <v>309807.17</v>
      </c>
      <c r="F32" s="63"/>
      <c r="G32" s="63"/>
    </row>
  </sheetData>
  <mergeCells count="22">
    <mergeCell ref="C32:D32"/>
    <mergeCell ref="E32:G32"/>
    <mergeCell ref="C29:D29"/>
    <mergeCell ref="E29:G29"/>
    <mergeCell ref="C21:G21"/>
    <mergeCell ref="C22:G22"/>
    <mergeCell ref="C23:G23"/>
    <mergeCell ref="C24:G24"/>
    <mergeCell ref="C25:D25"/>
    <mergeCell ref="E25:G25"/>
    <mergeCell ref="C26:D26"/>
    <mergeCell ref="E26:G26"/>
    <mergeCell ref="C27:D27"/>
    <mergeCell ref="E27:G27"/>
    <mergeCell ref="C28:D28"/>
    <mergeCell ref="E28:G28"/>
    <mergeCell ref="A1:I1"/>
    <mergeCell ref="A12:I12"/>
    <mergeCell ref="C31:D31"/>
    <mergeCell ref="E31:G31"/>
    <mergeCell ref="C30:D30"/>
    <mergeCell ref="E30:G30"/>
  </mergeCells>
  <pageMargins left="0.7" right="0.7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5"/>
  <sheetViews>
    <sheetView workbookViewId="0">
      <selection activeCell="J13" sqref="J13"/>
    </sheetView>
  </sheetViews>
  <sheetFormatPr baseColWidth="10" defaultRowHeight="15" x14ac:dyDescent="0.25"/>
  <cols>
    <col min="1" max="1" width="4.140625" customWidth="1"/>
    <col min="2" max="2" width="11.7109375" bestFit="1" customWidth="1"/>
    <col min="3" max="3" width="39.140625" customWidth="1"/>
    <col min="4" max="4" width="11.5703125" bestFit="1" customWidth="1"/>
    <col min="6" max="6" width="11.5703125" bestFit="1" customWidth="1"/>
    <col min="7" max="7" width="13.140625" customWidth="1"/>
    <col min="8" max="8" width="11.5703125" bestFit="1" customWidth="1"/>
  </cols>
  <sheetData>
    <row r="1" spans="1:9" ht="29.25" customHeight="1" x14ac:dyDescent="0.25">
      <c r="A1" s="99" t="s">
        <v>61</v>
      </c>
      <c r="B1" s="100"/>
      <c r="C1" s="100"/>
      <c r="D1" s="100"/>
      <c r="E1" s="100"/>
      <c r="F1" s="100"/>
      <c r="G1" s="100"/>
      <c r="H1" s="100"/>
      <c r="I1" s="101"/>
    </row>
    <row r="2" spans="1:9" ht="30" x14ac:dyDescent="0.25">
      <c r="A2" s="43" t="s">
        <v>32</v>
      </c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</row>
    <row r="3" spans="1:9" ht="20.100000000000001" customHeight="1" x14ac:dyDescent="0.25">
      <c r="A3" s="25">
        <v>1</v>
      </c>
      <c r="B3" s="9">
        <v>500000</v>
      </c>
      <c r="C3" s="10" t="s">
        <v>8</v>
      </c>
      <c r="D3" s="11">
        <v>0.11</v>
      </c>
      <c r="E3" s="12" t="s">
        <v>9</v>
      </c>
      <c r="F3" s="13">
        <v>5694.98</v>
      </c>
      <c r="G3" s="48">
        <v>364948.6</v>
      </c>
      <c r="H3" s="13">
        <v>0</v>
      </c>
      <c r="I3" s="12" t="s">
        <v>10</v>
      </c>
    </row>
    <row r="4" spans="1:9" ht="20.100000000000001" customHeight="1" x14ac:dyDescent="0.25">
      <c r="A4" s="25">
        <v>2</v>
      </c>
      <c r="B4" s="9">
        <v>400000</v>
      </c>
      <c r="C4" s="10" t="s">
        <v>11</v>
      </c>
      <c r="D4" s="11">
        <v>0.11</v>
      </c>
      <c r="E4" s="12" t="s">
        <v>9</v>
      </c>
      <c r="F4" s="13">
        <v>4558.3900000000003</v>
      </c>
      <c r="G4" s="48">
        <v>291666.67</v>
      </c>
      <c r="H4" s="13">
        <v>0</v>
      </c>
      <c r="I4" s="12" t="s">
        <v>12</v>
      </c>
    </row>
    <row r="5" spans="1:9" ht="20.100000000000001" customHeight="1" x14ac:dyDescent="0.25">
      <c r="A5" s="25">
        <v>3</v>
      </c>
      <c r="B5" s="9">
        <v>200000</v>
      </c>
      <c r="C5" s="10" t="s">
        <v>13</v>
      </c>
      <c r="D5" s="11">
        <v>0.11</v>
      </c>
      <c r="E5" s="12" t="s">
        <v>9</v>
      </c>
      <c r="F5" s="13">
        <v>2285.19</v>
      </c>
      <c r="G5" s="48">
        <v>145105.26999999999</v>
      </c>
      <c r="H5" s="13">
        <v>0</v>
      </c>
      <c r="I5" s="12" t="s">
        <v>10</v>
      </c>
    </row>
    <row r="6" spans="1:9" ht="20.100000000000001" customHeight="1" x14ac:dyDescent="0.25">
      <c r="A6" s="25">
        <v>4</v>
      </c>
      <c r="B6" s="9">
        <v>200000</v>
      </c>
      <c r="C6" s="10" t="s">
        <v>14</v>
      </c>
      <c r="D6" s="11">
        <v>0.11</v>
      </c>
      <c r="E6" s="12" t="s">
        <v>9</v>
      </c>
      <c r="F6" s="13">
        <v>2285.25</v>
      </c>
      <c r="G6" s="48">
        <v>145100.85999999999</v>
      </c>
      <c r="H6" s="13">
        <v>0</v>
      </c>
      <c r="I6" s="12" t="s">
        <v>10</v>
      </c>
    </row>
    <row r="7" spans="1:9" ht="20.100000000000001" customHeight="1" x14ac:dyDescent="0.25">
      <c r="A7" s="25">
        <v>5</v>
      </c>
      <c r="B7" s="9">
        <v>700000</v>
      </c>
      <c r="C7" s="15" t="s">
        <v>15</v>
      </c>
      <c r="D7" s="16">
        <v>0.1</v>
      </c>
      <c r="E7" s="17" t="s">
        <v>9</v>
      </c>
      <c r="F7" s="14">
        <v>7522.25</v>
      </c>
      <c r="G7" s="48">
        <v>502371.88</v>
      </c>
      <c r="H7" s="13">
        <v>0</v>
      </c>
      <c r="I7" s="12" t="s">
        <v>10</v>
      </c>
    </row>
    <row r="8" spans="1:9" ht="20.100000000000001" customHeight="1" x14ac:dyDescent="0.25">
      <c r="A8" s="25">
        <v>6</v>
      </c>
      <c r="B8" s="9">
        <v>250000</v>
      </c>
      <c r="C8" s="10" t="s">
        <v>16</v>
      </c>
      <c r="D8" s="11">
        <v>0.12</v>
      </c>
      <c r="E8" s="12" t="s">
        <v>9</v>
      </c>
      <c r="F8" s="13">
        <v>3000.42</v>
      </c>
      <c r="G8" s="48">
        <v>198494.97</v>
      </c>
      <c r="H8" s="13">
        <v>0</v>
      </c>
      <c r="I8" s="12" t="s">
        <v>10</v>
      </c>
    </row>
    <row r="9" spans="1:9" ht="20.100000000000001" customHeight="1" x14ac:dyDescent="0.25">
      <c r="A9" s="25">
        <v>7</v>
      </c>
      <c r="B9" s="9">
        <v>250000</v>
      </c>
      <c r="C9" s="10" t="s">
        <v>17</v>
      </c>
      <c r="D9" s="11">
        <v>0.12</v>
      </c>
      <c r="E9" s="12" t="s">
        <v>18</v>
      </c>
      <c r="F9" s="13">
        <v>3000.42</v>
      </c>
      <c r="G9" s="48">
        <v>198652.97</v>
      </c>
      <c r="H9" s="13">
        <v>0</v>
      </c>
      <c r="I9" s="12" t="s">
        <v>10</v>
      </c>
    </row>
    <row r="10" spans="1:9" ht="24.95" customHeight="1" x14ac:dyDescent="0.25">
      <c r="A10" s="50"/>
      <c r="B10" s="53"/>
      <c r="C10" s="54"/>
      <c r="D10" s="27"/>
      <c r="E10" s="28"/>
      <c r="F10" s="29"/>
      <c r="G10" s="29">
        <f>SUM(G3:G9)</f>
        <v>1846341.22</v>
      </c>
      <c r="H10" s="29"/>
      <c r="I10" s="28"/>
    </row>
    <row r="11" spans="1:9" ht="24.95" customHeight="1" x14ac:dyDescent="0.25">
      <c r="A11" s="50"/>
      <c r="B11" s="53"/>
      <c r="C11" s="54"/>
      <c r="D11" s="27"/>
      <c r="E11" s="28"/>
      <c r="F11" s="29"/>
      <c r="G11" s="29"/>
      <c r="H11" s="29"/>
      <c r="I11" s="28"/>
    </row>
    <row r="12" spans="1:9" ht="25.5" customHeight="1" x14ac:dyDescent="0.25">
      <c r="A12" s="99" t="s">
        <v>61</v>
      </c>
      <c r="B12" s="100"/>
      <c r="C12" s="100"/>
      <c r="D12" s="100"/>
      <c r="E12" s="100"/>
      <c r="F12" s="100"/>
      <c r="G12" s="100"/>
      <c r="H12" s="100"/>
      <c r="I12" s="101"/>
    </row>
    <row r="13" spans="1:9" ht="30" x14ac:dyDescent="0.25">
      <c r="A13" s="22" t="s">
        <v>32</v>
      </c>
      <c r="B13" s="22" t="s">
        <v>0</v>
      </c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8" t="s">
        <v>7</v>
      </c>
    </row>
    <row r="14" spans="1:9" ht="20.100000000000001" customHeight="1" x14ac:dyDescent="0.25">
      <c r="A14" s="26">
        <v>1</v>
      </c>
      <c r="B14" s="9">
        <v>300000</v>
      </c>
      <c r="C14" s="15" t="s">
        <v>25</v>
      </c>
      <c r="D14" s="23">
        <v>0.105</v>
      </c>
      <c r="E14" s="17" t="s">
        <v>18</v>
      </c>
      <c r="F14" s="24">
        <v>3316.2</v>
      </c>
      <c r="G14" s="47">
        <v>272962.37</v>
      </c>
      <c r="H14" s="13">
        <v>0</v>
      </c>
      <c r="I14" s="17" t="s">
        <v>10</v>
      </c>
    </row>
    <row r="15" spans="1:9" ht="20.100000000000001" customHeight="1" x14ac:dyDescent="0.25">
      <c r="A15" s="26">
        <v>2</v>
      </c>
      <c r="B15" s="9">
        <v>150000</v>
      </c>
      <c r="C15" s="15" t="s">
        <v>26</v>
      </c>
      <c r="D15" s="23">
        <v>0.105</v>
      </c>
      <c r="E15" s="17" t="s">
        <v>18</v>
      </c>
      <c r="F15" s="14">
        <v>1658.1</v>
      </c>
      <c r="G15" s="46">
        <v>136121.22</v>
      </c>
      <c r="H15" s="13">
        <v>0</v>
      </c>
      <c r="I15" s="17" t="s">
        <v>10</v>
      </c>
    </row>
    <row r="16" spans="1:9" ht="20.100000000000001" customHeight="1" x14ac:dyDescent="0.25">
      <c r="A16" s="26">
        <v>3</v>
      </c>
      <c r="B16" s="9">
        <v>200000</v>
      </c>
      <c r="C16" s="15" t="s">
        <v>27</v>
      </c>
      <c r="D16" s="23">
        <v>0.105</v>
      </c>
      <c r="E16" s="17" t="s">
        <v>18</v>
      </c>
      <c r="F16" s="14">
        <v>2210.8000000000002</v>
      </c>
      <c r="G16" s="46">
        <v>182321.76</v>
      </c>
      <c r="H16" s="13">
        <v>0</v>
      </c>
      <c r="I16" s="17" t="s">
        <v>10</v>
      </c>
    </row>
    <row r="17" spans="1:9" ht="20.100000000000001" customHeight="1" x14ac:dyDescent="0.25">
      <c r="A17" s="26">
        <v>4</v>
      </c>
      <c r="B17" s="9">
        <v>300000</v>
      </c>
      <c r="C17" s="15" t="s">
        <v>28</v>
      </c>
      <c r="D17" s="23">
        <v>0.105</v>
      </c>
      <c r="E17" s="17" t="s">
        <v>18</v>
      </c>
      <c r="F17" s="14">
        <v>3316.2</v>
      </c>
      <c r="G17" s="46">
        <v>272140.3</v>
      </c>
      <c r="H17" s="13">
        <v>0</v>
      </c>
      <c r="I17" s="17" t="s">
        <v>10</v>
      </c>
    </row>
    <row r="18" spans="1:9" ht="20.100000000000001" customHeight="1" x14ac:dyDescent="0.25">
      <c r="A18" s="26">
        <v>5</v>
      </c>
      <c r="B18" s="9">
        <v>400000</v>
      </c>
      <c r="C18" s="15" t="s">
        <v>29</v>
      </c>
      <c r="D18" s="23">
        <v>0.105</v>
      </c>
      <c r="E18" s="17" t="s">
        <v>18</v>
      </c>
      <c r="F18" s="14">
        <v>4421.6000000000004</v>
      </c>
      <c r="G18" s="46">
        <v>362857.03</v>
      </c>
      <c r="H18" s="13">
        <v>0</v>
      </c>
      <c r="I18" s="17" t="s">
        <v>10</v>
      </c>
    </row>
    <row r="19" spans="1:9" ht="24.95" customHeight="1" x14ac:dyDescent="0.25">
      <c r="A19" s="51"/>
      <c r="B19" s="55"/>
      <c r="C19" s="52"/>
      <c r="D19" s="52"/>
      <c r="E19" s="52"/>
      <c r="F19" s="1"/>
      <c r="G19" s="29">
        <f>SUM(G14:G18)</f>
        <v>1226402.68</v>
      </c>
      <c r="H19" s="1"/>
      <c r="I19" s="52"/>
    </row>
    <row r="20" spans="1:9" ht="24.95" customHeight="1" x14ac:dyDescent="0.25">
      <c r="A20" s="51"/>
      <c r="B20" s="55"/>
      <c r="C20" s="52"/>
      <c r="D20" s="52"/>
      <c r="E20" s="52"/>
      <c r="F20" s="1"/>
      <c r="G20" s="29"/>
      <c r="H20" s="1"/>
      <c r="I20" s="52"/>
    </row>
    <row r="21" spans="1:9" ht="24.95" customHeight="1" x14ac:dyDescent="0.25">
      <c r="A21" s="51"/>
      <c r="B21" s="55"/>
      <c r="C21" s="52"/>
      <c r="D21" s="52"/>
      <c r="E21" s="52"/>
      <c r="F21" s="1"/>
      <c r="G21" s="29"/>
      <c r="H21" s="1"/>
      <c r="I21" s="52"/>
    </row>
    <row r="22" spans="1:9" ht="24.95" customHeight="1" x14ac:dyDescent="0.25">
      <c r="A22" s="51"/>
      <c r="B22" s="55"/>
      <c r="C22" s="52"/>
      <c r="D22" s="52"/>
      <c r="E22" s="52"/>
      <c r="F22" s="1"/>
      <c r="G22" s="29"/>
      <c r="H22" s="1"/>
      <c r="I22" s="52"/>
    </row>
    <row r="23" spans="1:9" x14ac:dyDescent="0.25">
      <c r="A23" s="52"/>
      <c r="B23" s="52"/>
      <c r="C23" s="52"/>
      <c r="D23" s="52"/>
      <c r="E23" s="52"/>
      <c r="F23" s="52"/>
      <c r="G23" s="52"/>
      <c r="H23" s="52"/>
      <c r="I23" s="52"/>
    </row>
    <row r="24" spans="1:9" ht="20.100000000000001" customHeight="1" x14ac:dyDescent="0.25">
      <c r="A24" s="52"/>
      <c r="B24" s="52"/>
      <c r="C24" s="131" t="s">
        <v>33</v>
      </c>
      <c r="D24" s="131"/>
      <c r="E24" s="131"/>
      <c r="F24" s="131"/>
      <c r="G24" s="131"/>
      <c r="H24" s="52"/>
      <c r="I24" s="52"/>
    </row>
    <row r="25" spans="1:9" ht="20.100000000000001" customHeight="1" x14ac:dyDescent="0.25">
      <c r="A25" s="52"/>
      <c r="B25" s="52"/>
      <c r="C25" s="132" t="s">
        <v>19</v>
      </c>
      <c r="D25" s="132"/>
      <c r="E25" s="132"/>
      <c r="F25" s="132"/>
      <c r="G25" s="132"/>
      <c r="H25" s="52"/>
      <c r="I25" s="52"/>
    </row>
    <row r="26" spans="1:9" ht="20.100000000000001" customHeight="1" x14ac:dyDescent="0.25">
      <c r="A26" s="52"/>
      <c r="B26" s="52"/>
      <c r="C26" s="127" t="s">
        <v>20</v>
      </c>
      <c r="D26" s="127"/>
      <c r="E26" s="127"/>
      <c r="F26" s="127"/>
      <c r="G26" s="127"/>
      <c r="H26" s="52"/>
      <c r="I26" s="52"/>
    </row>
    <row r="27" spans="1:9" ht="20.100000000000001" customHeight="1" x14ac:dyDescent="0.25">
      <c r="A27" s="52"/>
      <c r="B27" s="52"/>
      <c r="C27" s="128" t="s">
        <v>62</v>
      </c>
      <c r="D27" s="129"/>
      <c r="E27" s="129"/>
      <c r="F27" s="129"/>
      <c r="G27" s="130"/>
      <c r="H27" s="52"/>
      <c r="I27" s="52"/>
    </row>
    <row r="28" spans="1:9" ht="20.100000000000001" customHeight="1" x14ac:dyDescent="0.25">
      <c r="A28" s="52"/>
      <c r="B28" s="52"/>
      <c r="C28" s="127" t="s">
        <v>21</v>
      </c>
      <c r="D28" s="127"/>
      <c r="E28" s="127" t="s">
        <v>0</v>
      </c>
      <c r="F28" s="127"/>
      <c r="G28" s="127"/>
      <c r="H28" s="52"/>
      <c r="I28" s="52"/>
    </row>
    <row r="29" spans="1:9" ht="20.100000000000001" customHeight="1" x14ac:dyDescent="0.25">
      <c r="A29" s="52"/>
      <c r="B29" s="52"/>
      <c r="C29" s="118" t="s">
        <v>51</v>
      </c>
      <c r="D29" s="118"/>
      <c r="E29" s="83">
        <v>102203.78</v>
      </c>
      <c r="F29" s="83">
        <v>102203.78</v>
      </c>
      <c r="G29" s="84">
        <v>102203.78</v>
      </c>
      <c r="H29" s="52"/>
      <c r="I29" s="52"/>
    </row>
    <row r="30" spans="1:9" ht="20.100000000000001" customHeight="1" x14ac:dyDescent="0.25">
      <c r="A30" s="52"/>
      <c r="B30" s="52"/>
      <c r="C30" s="121" t="s">
        <v>46</v>
      </c>
      <c r="D30" s="121"/>
      <c r="E30" s="83">
        <v>145718.15000000002</v>
      </c>
      <c r="F30" s="83"/>
      <c r="G30" s="84"/>
      <c r="H30" s="52"/>
      <c r="I30" s="52"/>
    </row>
    <row r="31" spans="1:9" ht="20.100000000000001" customHeight="1" x14ac:dyDescent="0.25">
      <c r="A31" s="52"/>
      <c r="B31" s="52"/>
      <c r="C31" s="121" t="s">
        <v>31</v>
      </c>
      <c r="D31" s="121"/>
      <c r="E31" s="83">
        <v>47325.950000000004</v>
      </c>
      <c r="F31" s="83"/>
      <c r="G31" s="84"/>
      <c r="H31" s="52"/>
      <c r="I31" s="52"/>
    </row>
    <row r="32" spans="1:9" ht="20.100000000000001" customHeight="1" x14ac:dyDescent="0.25">
      <c r="A32" s="52"/>
      <c r="B32" s="52"/>
      <c r="C32" s="126"/>
      <c r="D32" s="126"/>
      <c r="E32" s="124"/>
      <c r="F32" s="124"/>
      <c r="G32" s="125"/>
      <c r="H32" s="52"/>
      <c r="I32" s="52"/>
    </row>
    <row r="33" spans="1:9" ht="20.100000000000001" customHeight="1" x14ac:dyDescent="0.25">
      <c r="A33" s="52"/>
      <c r="B33" s="52"/>
      <c r="C33" s="122" t="s">
        <v>24</v>
      </c>
      <c r="D33" s="122"/>
      <c r="E33" s="123">
        <f>SUM(E29:E32)</f>
        <v>295247.88</v>
      </c>
      <c r="F33" s="123"/>
      <c r="G33" s="123"/>
      <c r="H33" s="52"/>
      <c r="I33" s="52"/>
    </row>
    <row r="34" spans="1:9" x14ac:dyDescent="0.25">
      <c r="A34" s="52"/>
      <c r="B34" s="52"/>
      <c r="C34" s="52"/>
      <c r="D34" s="52"/>
      <c r="E34" s="52"/>
      <c r="F34" s="52"/>
      <c r="G34" s="52"/>
      <c r="H34" s="52"/>
      <c r="I34" s="52"/>
    </row>
    <row r="35" spans="1:9" x14ac:dyDescent="0.25">
      <c r="A35" s="52"/>
      <c r="B35" s="52"/>
      <c r="C35" s="52"/>
      <c r="D35" s="52"/>
      <c r="E35" s="52"/>
      <c r="F35" s="52"/>
      <c r="G35" s="52"/>
      <c r="H35" s="52"/>
      <c r="I35" s="52"/>
    </row>
  </sheetData>
  <mergeCells count="18">
    <mergeCell ref="C31:D31"/>
    <mergeCell ref="E31:G31"/>
    <mergeCell ref="C32:D32"/>
    <mergeCell ref="E32:G32"/>
    <mergeCell ref="C33:D33"/>
    <mergeCell ref="E33:G33"/>
    <mergeCell ref="C28:D28"/>
    <mergeCell ref="E28:G28"/>
    <mergeCell ref="C29:D29"/>
    <mergeCell ref="E29:G29"/>
    <mergeCell ref="C30:D30"/>
    <mergeCell ref="E30:G30"/>
    <mergeCell ref="C27:G27"/>
    <mergeCell ref="A1:I1"/>
    <mergeCell ref="A12:I12"/>
    <mergeCell ref="C24:G24"/>
    <mergeCell ref="C25:G25"/>
    <mergeCell ref="C26:G26"/>
  </mergeCells>
  <pageMargins left="0.25" right="0.25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I35"/>
  <sheetViews>
    <sheetView workbookViewId="0">
      <selection activeCell="H29" sqref="H29"/>
    </sheetView>
  </sheetViews>
  <sheetFormatPr baseColWidth="10" defaultRowHeight="15" x14ac:dyDescent="0.25"/>
  <cols>
    <col min="1" max="1" width="4.140625" customWidth="1"/>
    <col min="2" max="2" width="11.7109375" bestFit="1" customWidth="1"/>
    <col min="3" max="3" width="39.140625" customWidth="1"/>
    <col min="4" max="4" width="11.5703125" bestFit="1" customWidth="1"/>
    <col min="6" max="6" width="11.5703125" bestFit="1" customWidth="1"/>
    <col min="7" max="7" width="13.140625" customWidth="1"/>
    <col min="8" max="8" width="11.5703125" bestFit="1" customWidth="1"/>
  </cols>
  <sheetData>
    <row r="1" spans="1:9" ht="29.25" customHeight="1" x14ac:dyDescent="0.25">
      <c r="A1" s="99" t="s">
        <v>63</v>
      </c>
      <c r="B1" s="100"/>
      <c r="C1" s="100"/>
      <c r="D1" s="100"/>
      <c r="E1" s="100"/>
      <c r="F1" s="100"/>
      <c r="G1" s="100"/>
      <c r="H1" s="100"/>
      <c r="I1" s="101"/>
    </row>
    <row r="2" spans="1:9" ht="30" x14ac:dyDescent="0.25">
      <c r="A2" s="43" t="s">
        <v>32</v>
      </c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</row>
    <row r="3" spans="1:9" ht="20.100000000000001" customHeight="1" x14ac:dyDescent="0.25">
      <c r="A3" s="25">
        <v>1</v>
      </c>
      <c r="B3" s="9">
        <v>500000</v>
      </c>
      <c r="C3" s="10" t="s">
        <v>8</v>
      </c>
      <c r="D3" s="11">
        <v>0.11</v>
      </c>
      <c r="E3" s="12" t="s">
        <v>9</v>
      </c>
      <c r="F3" s="13">
        <v>5694.98</v>
      </c>
      <c r="G3" s="48">
        <v>362663.14</v>
      </c>
      <c r="H3" s="13">
        <v>0</v>
      </c>
      <c r="I3" s="12" t="s">
        <v>10</v>
      </c>
    </row>
    <row r="4" spans="1:9" ht="20.100000000000001" customHeight="1" x14ac:dyDescent="0.25">
      <c r="A4" s="25">
        <v>2</v>
      </c>
      <c r="B4" s="9">
        <v>400000</v>
      </c>
      <c r="C4" s="10" t="s">
        <v>11</v>
      </c>
      <c r="D4" s="11">
        <v>0.11</v>
      </c>
      <c r="E4" s="12" t="s">
        <v>9</v>
      </c>
      <c r="F4" s="13">
        <v>4558.3900000000003</v>
      </c>
      <c r="G4" s="48">
        <v>289833.17</v>
      </c>
      <c r="H4" s="13">
        <v>0</v>
      </c>
      <c r="I4" s="12" t="s">
        <v>12</v>
      </c>
    </row>
    <row r="5" spans="1:9" ht="20.100000000000001" customHeight="1" x14ac:dyDescent="0.25">
      <c r="A5" s="25">
        <v>3</v>
      </c>
      <c r="B5" s="9">
        <v>200000</v>
      </c>
      <c r="C5" s="10" t="s">
        <v>13</v>
      </c>
      <c r="D5" s="11">
        <v>0.11</v>
      </c>
      <c r="E5" s="12" t="s">
        <v>9</v>
      </c>
      <c r="F5" s="13">
        <v>2285.19</v>
      </c>
      <c r="G5" s="48">
        <v>144175.72</v>
      </c>
      <c r="H5" s="13">
        <v>0</v>
      </c>
      <c r="I5" s="12" t="s">
        <v>10</v>
      </c>
    </row>
    <row r="6" spans="1:9" ht="20.100000000000001" customHeight="1" x14ac:dyDescent="0.25">
      <c r="A6" s="25">
        <v>4</v>
      </c>
      <c r="B6" s="9">
        <v>200000</v>
      </c>
      <c r="C6" s="10" t="s">
        <v>14</v>
      </c>
      <c r="D6" s="11">
        <v>0.11</v>
      </c>
      <c r="E6" s="12" t="s">
        <v>9</v>
      </c>
      <c r="F6" s="13">
        <v>2285.25</v>
      </c>
      <c r="G6" s="48">
        <v>144171.26999999999</v>
      </c>
      <c r="H6" s="13">
        <v>0</v>
      </c>
      <c r="I6" s="12" t="s">
        <v>10</v>
      </c>
    </row>
    <row r="7" spans="1:9" ht="20.100000000000001" customHeight="1" x14ac:dyDescent="0.25">
      <c r="A7" s="25">
        <v>5</v>
      </c>
      <c r="B7" s="9">
        <v>700000</v>
      </c>
      <c r="C7" s="15" t="s">
        <v>15</v>
      </c>
      <c r="D7" s="16">
        <v>0.1</v>
      </c>
      <c r="E7" s="17" t="s">
        <v>9</v>
      </c>
      <c r="F7" s="14">
        <v>7522.25</v>
      </c>
      <c r="G7" s="48">
        <v>499116.35</v>
      </c>
      <c r="H7" s="13">
        <v>0</v>
      </c>
      <c r="I7" s="12" t="s">
        <v>10</v>
      </c>
    </row>
    <row r="8" spans="1:9" ht="20.100000000000001" customHeight="1" x14ac:dyDescent="0.25">
      <c r="A8" s="25">
        <v>6</v>
      </c>
      <c r="B8" s="9">
        <v>250000</v>
      </c>
      <c r="C8" s="10" t="s">
        <v>16</v>
      </c>
      <c r="D8" s="11">
        <v>0.12</v>
      </c>
      <c r="E8" s="12" t="s">
        <v>9</v>
      </c>
      <c r="F8" s="13">
        <v>3000.42</v>
      </c>
      <c r="G8" s="48">
        <v>197517.57</v>
      </c>
      <c r="H8" s="13">
        <v>0</v>
      </c>
      <c r="I8" s="12" t="s">
        <v>10</v>
      </c>
    </row>
    <row r="9" spans="1:9" ht="20.100000000000001" customHeight="1" x14ac:dyDescent="0.25">
      <c r="A9" s="25">
        <v>7</v>
      </c>
      <c r="B9" s="9">
        <v>250000</v>
      </c>
      <c r="C9" s="10" t="s">
        <v>17</v>
      </c>
      <c r="D9" s="11">
        <v>0.12</v>
      </c>
      <c r="E9" s="12" t="s">
        <v>18</v>
      </c>
      <c r="F9" s="13">
        <v>3000.42</v>
      </c>
      <c r="G9" s="48">
        <v>197677.18</v>
      </c>
      <c r="H9" s="13">
        <v>0</v>
      </c>
      <c r="I9" s="12" t="s">
        <v>10</v>
      </c>
    </row>
    <row r="10" spans="1:9" ht="24.95" customHeight="1" x14ac:dyDescent="0.25">
      <c r="A10" s="50"/>
      <c r="B10" s="53"/>
      <c r="C10" s="54"/>
      <c r="D10" s="27"/>
      <c r="E10" s="28"/>
      <c r="F10" s="29"/>
      <c r="G10" s="29">
        <f>SUM(G3:G9)</f>
        <v>1835154.4</v>
      </c>
      <c r="H10" s="29"/>
      <c r="I10" s="28"/>
    </row>
    <row r="11" spans="1:9" ht="24.95" customHeight="1" x14ac:dyDescent="0.25">
      <c r="A11" s="50"/>
      <c r="B11" s="53"/>
      <c r="C11" s="54"/>
      <c r="D11" s="27"/>
      <c r="E11" s="28"/>
      <c r="F11" s="29"/>
      <c r="G11" s="29"/>
      <c r="H11" s="29"/>
      <c r="I11" s="28"/>
    </row>
    <row r="12" spans="1:9" ht="25.5" customHeight="1" x14ac:dyDescent="0.25">
      <c r="A12" s="99" t="s">
        <v>64</v>
      </c>
      <c r="B12" s="100"/>
      <c r="C12" s="100"/>
      <c r="D12" s="100"/>
      <c r="E12" s="100"/>
      <c r="F12" s="100"/>
      <c r="G12" s="100"/>
      <c r="H12" s="100"/>
      <c r="I12" s="101"/>
    </row>
    <row r="13" spans="1:9" ht="30" x14ac:dyDescent="0.25">
      <c r="A13" s="22" t="s">
        <v>32</v>
      </c>
      <c r="B13" s="22" t="s">
        <v>0</v>
      </c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8" t="s">
        <v>7</v>
      </c>
    </row>
    <row r="14" spans="1:9" ht="20.100000000000001" customHeight="1" x14ac:dyDescent="0.25">
      <c r="A14" s="26">
        <v>1</v>
      </c>
      <c r="B14" s="9">
        <v>300000</v>
      </c>
      <c r="C14" s="15" t="s">
        <v>25</v>
      </c>
      <c r="D14" s="23">
        <v>0.105</v>
      </c>
      <c r="E14" s="17" t="s">
        <v>18</v>
      </c>
      <c r="F14" s="24">
        <v>3316.2</v>
      </c>
      <c r="G14" s="47">
        <v>272080.40000000002</v>
      </c>
      <c r="H14" s="13">
        <v>0</v>
      </c>
      <c r="I14" s="17" t="s">
        <v>10</v>
      </c>
    </row>
    <row r="15" spans="1:9" ht="20.100000000000001" customHeight="1" x14ac:dyDescent="0.25">
      <c r="A15" s="26">
        <v>2</v>
      </c>
      <c r="B15" s="9">
        <v>150000</v>
      </c>
      <c r="C15" s="15" t="s">
        <v>26</v>
      </c>
      <c r="D15" s="23">
        <v>0.105</v>
      </c>
      <c r="E15" s="17" t="s">
        <v>18</v>
      </c>
      <c r="F15" s="14">
        <v>1658.1</v>
      </c>
      <c r="G15" s="46">
        <v>135677.01999999999</v>
      </c>
      <c r="H15" s="13">
        <v>0</v>
      </c>
      <c r="I15" s="17" t="s">
        <v>10</v>
      </c>
    </row>
    <row r="16" spans="1:9" ht="20.100000000000001" customHeight="1" x14ac:dyDescent="0.25">
      <c r="A16" s="26">
        <v>3</v>
      </c>
      <c r="B16" s="9">
        <v>200000</v>
      </c>
      <c r="C16" s="15" t="s">
        <v>27</v>
      </c>
      <c r="D16" s="23">
        <v>0.105</v>
      </c>
      <c r="E16" s="17" t="s">
        <v>18</v>
      </c>
      <c r="F16" s="14">
        <v>2210.8000000000002</v>
      </c>
      <c r="G16" s="46">
        <v>181736.87</v>
      </c>
      <c r="H16" s="13">
        <v>0</v>
      </c>
      <c r="I16" s="17" t="s">
        <v>10</v>
      </c>
    </row>
    <row r="17" spans="1:9" ht="20.100000000000001" customHeight="1" x14ac:dyDescent="0.25">
      <c r="A17" s="26">
        <v>4</v>
      </c>
      <c r="B17" s="9">
        <v>300000</v>
      </c>
      <c r="C17" s="15" t="s">
        <v>28</v>
      </c>
      <c r="D17" s="23">
        <v>0.105</v>
      </c>
      <c r="E17" s="17" t="s">
        <v>18</v>
      </c>
      <c r="F17" s="14">
        <v>3316.2</v>
      </c>
      <c r="G17" s="46">
        <v>271251</v>
      </c>
      <c r="H17" s="13">
        <v>0</v>
      </c>
      <c r="I17" s="17" t="s">
        <v>10</v>
      </c>
    </row>
    <row r="18" spans="1:9" ht="20.100000000000001" customHeight="1" x14ac:dyDescent="0.25">
      <c r="A18" s="26">
        <v>5</v>
      </c>
      <c r="B18" s="9">
        <v>400000</v>
      </c>
      <c r="C18" s="15" t="s">
        <v>29</v>
      </c>
      <c r="D18" s="23">
        <v>0.105</v>
      </c>
      <c r="E18" s="17" t="s">
        <v>18</v>
      </c>
      <c r="F18" s="14">
        <v>4421.6000000000004</v>
      </c>
      <c r="G18" s="46">
        <v>361671.32</v>
      </c>
      <c r="H18" s="13">
        <v>0</v>
      </c>
      <c r="I18" s="17" t="s">
        <v>10</v>
      </c>
    </row>
    <row r="19" spans="1:9" ht="24.95" customHeight="1" x14ac:dyDescent="0.25">
      <c r="A19" s="51"/>
      <c r="B19" s="55"/>
      <c r="C19" s="52"/>
      <c r="D19" s="52"/>
      <c r="E19" s="52"/>
      <c r="F19" s="1"/>
      <c r="G19" s="29">
        <f>SUM(G14:G18)</f>
        <v>1222416.6100000001</v>
      </c>
      <c r="H19" s="1"/>
      <c r="I19" s="52"/>
    </row>
    <row r="20" spans="1:9" ht="24.95" customHeight="1" x14ac:dyDescent="0.25">
      <c r="A20" s="51"/>
      <c r="B20" s="55"/>
      <c r="C20" s="52"/>
      <c r="D20" s="52"/>
      <c r="E20" s="52"/>
      <c r="F20" s="1"/>
      <c r="G20" s="29"/>
      <c r="H20" s="1"/>
      <c r="I20" s="52"/>
    </row>
    <row r="21" spans="1:9" ht="24.95" customHeight="1" x14ac:dyDescent="0.25">
      <c r="A21" s="51"/>
      <c r="B21" s="55"/>
      <c r="C21" s="52"/>
      <c r="D21" s="52"/>
      <c r="E21" s="52"/>
      <c r="F21" s="1"/>
      <c r="G21" s="29"/>
      <c r="H21" s="1"/>
      <c r="I21" s="52"/>
    </row>
    <row r="22" spans="1:9" ht="24.95" customHeight="1" x14ac:dyDescent="0.25">
      <c r="A22" s="51"/>
      <c r="B22" s="55"/>
      <c r="C22" s="52"/>
      <c r="D22" s="52"/>
      <c r="E22" s="52"/>
      <c r="F22" s="1"/>
      <c r="G22" s="29"/>
      <c r="H22" s="1"/>
      <c r="I22" s="52"/>
    </row>
    <row r="23" spans="1:9" x14ac:dyDescent="0.25">
      <c r="A23" s="52"/>
      <c r="B23" s="52"/>
      <c r="C23" s="52"/>
      <c r="D23" s="52"/>
      <c r="E23" s="52"/>
      <c r="F23" s="52"/>
      <c r="G23" s="52"/>
      <c r="H23" s="52"/>
      <c r="I23" s="52"/>
    </row>
    <row r="24" spans="1:9" ht="20.100000000000001" customHeight="1" x14ac:dyDescent="0.25">
      <c r="A24" s="52"/>
      <c r="B24" s="52"/>
      <c r="C24" s="131" t="s">
        <v>33</v>
      </c>
      <c r="D24" s="131"/>
      <c r="E24" s="131"/>
      <c r="F24" s="131"/>
      <c r="G24" s="131"/>
      <c r="H24" s="52"/>
      <c r="I24" s="52"/>
    </row>
    <row r="25" spans="1:9" ht="20.100000000000001" customHeight="1" x14ac:dyDescent="0.25">
      <c r="A25" s="52"/>
      <c r="B25" s="52"/>
      <c r="C25" s="132" t="s">
        <v>19</v>
      </c>
      <c r="D25" s="132"/>
      <c r="E25" s="132"/>
      <c r="F25" s="132"/>
      <c r="G25" s="132"/>
      <c r="H25" s="52"/>
      <c r="I25" s="52"/>
    </row>
    <row r="26" spans="1:9" ht="20.100000000000001" customHeight="1" x14ac:dyDescent="0.25">
      <c r="A26" s="52"/>
      <c r="B26" s="52"/>
      <c r="C26" s="127" t="s">
        <v>20</v>
      </c>
      <c r="D26" s="127"/>
      <c r="E26" s="127"/>
      <c r="F26" s="127"/>
      <c r="G26" s="127"/>
      <c r="H26" s="52"/>
      <c r="I26" s="52"/>
    </row>
    <row r="27" spans="1:9" ht="20.100000000000001" customHeight="1" x14ac:dyDescent="0.25">
      <c r="A27" s="52"/>
      <c r="B27" s="52"/>
      <c r="C27" s="128" t="s">
        <v>65</v>
      </c>
      <c r="D27" s="129"/>
      <c r="E27" s="129"/>
      <c r="F27" s="129"/>
      <c r="G27" s="130"/>
      <c r="H27" s="52"/>
      <c r="I27" s="52"/>
    </row>
    <row r="28" spans="1:9" ht="20.100000000000001" customHeight="1" x14ac:dyDescent="0.25">
      <c r="A28" s="52"/>
      <c r="B28" s="52"/>
      <c r="C28" s="127" t="s">
        <v>21</v>
      </c>
      <c r="D28" s="127"/>
      <c r="E28" s="127" t="s">
        <v>0</v>
      </c>
      <c r="F28" s="127"/>
      <c r="G28" s="127"/>
      <c r="H28" s="52"/>
      <c r="I28" s="52"/>
    </row>
    <row r="29" spans="1:9" ht="20.100000000000001" customHeight="1" x14ac:dyDescent="0.25">
      <c r="A29" s="52"/>
      <c r="B29" s="52"/>
      <c r="C29" s="118" t="s">
        <v>51</v>
      </c>
      <c r="D29" s="118"/>
      <c r="E29" s="83">
        <v>102203.78</v>
      </c>
      <c r="F29" s="83"/>
      <c r="G29" s="84"/>
      <c r="H29" s="52"/>
      <c r="I29" s="52"/>
    </row>
    <row r="30" spans="1:9" ht="20.100000000000001" customHeight="1" x14ac:dyDescent="0.25">
      <c r="A30" s="52"/>
      <c r="B30" s="52"/>
      <c r="C30" s="121" t="s">
        <v>46</v>
      </c>
      <c r="D30" s="121"/>
      <c r="E30" s="83">
        <v>120809.28</v>
      </c>
      <c r="F30" s="83"/>
      <c r="G30" s="84"/>
      <c r="H30" s="52"/>
      <c r="I30" s="52"/>
    </row>
    <row r="31" spans="1:9" ht="20.100000000000001" customHeight="1" x14ac:dyDescent="0.25">
      <c r="A31" s="52"/>
      <c r="B31" s="52"/>
      <c r="C31" s="121" t="s">
        <v>31</v>
      </c>
      <c r="D31" s="121"/>
      <c r="E31" s="83">
        <v>45717.05</v>
      </c>
      <c r="F31" s="83"/>
      <c r="G31" s="84"/>
      <c r="H31" s="52"/>
      <c r="I31" s="52"/>
    </row>
    <row r="32" spans="1:9" ht="20.100000000000001" customHeight="1" x14ac:dyDescent="0.25">
      <c r="A32" s="52"/>
      <c r="B32" s="52"/>
      <c r="C32" s="126"/>
      <c r="D32" s="126"/>
      <c r="E32" s="124"/>
      <c r="F32" s="124"/>
      <c r="G32" s="125"/>
      <c r="H32" s="52"/>
      <c r="I32" s="52"/>
    </row>
    <row r="33" spans="1:9" ht="20.100000000000001" customHeight="1" x14ac:dyDescent="0.25">
      <c r="A33" s="52"/>
      <c r="B33" s="52"/>
      <c r="C33" s="122" t="s">
        <v>24</v>
      </c>
      <c r="D33" s="122"/>
      <c r="E33" s="123">
        <f>SUM(E29:E32)</f>
        <v>268730.11</v>
      </c>
      <c r="F33" s="123"/>
      <c r="G33" s="123"/>
      <c r="H33" s="52"/>
      <c r="I33" s="52"/>
    </row>
    <row r="34" spans="1:9" x14ac:dyDescent="0.25">
      <c r="A34" s="52"/>
      <c r="B34" s="52"/>
      <c r="C34" s="52"/>
      <c r="D34" s="52"/>
      <c r="E34" s="52"/>
      <c r="F34" s="52"/>
      <c r="G34" s="52"/>
      <c r="H34" s="52"/>
      <c r="I34" s="52"/>
    </row>
    <row r="35" spans="1:9" x14ac:dyDescent="0.25">
      <c r="A35" s="52"/>
      <c r="B35" s="52"/>
      <c r="C35" s="52"/>
      <c r="D35" s="52"/>
      <c r="E35" s="52"/>
      <c r="F35" s="52"/>
      <c r="G35" s="52"/>
      <c r="H35" s="52"/>
      <c r="I35" s="52"/>
    </row>
  </sheetData>
  <mergeCells count="18">
    <mergeCell ref="C27:G27"/>
    <mergeCell ref="A1:I1"/>
    <mergeCell ref="A12:I12"/>
    <mergeCell ref="C24:G24"/>
    <mergeCell ref="C25:G25"/>
    <mergeCell ref="C26:G26"/>
    <mergeCell ref="C28:D28"/>
    <mergeCell ref="E28:G28"/>
    <mergeCell ref="C29:D29"/>
    <mergeCell ref="E29:G29"/>
    <mergeCell ref="C30:D30"/>
    <mergeCell ref="E30:G30"/>
    <mergeCell ref="C31:D31"/>
    <mergeCell ref="E31:G31"/>
    <mergeCell ref="C32:D32"/>
    <mergeCell ref="E32:G32"/>
    <mergeCell ref="C33:D33"/>
    <mergeCell ref="E33:G33"/>
  </mergeCells>
  <pageMargins left="0.25" right="0.25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5"/>
  <sheetViews>
    <sheetView tabSelected="1" workbookViewId="0">
      <selection activeCell="H22" sqref="H22"/>
    </sheetView>
  </sheetViews>
  <sheetFormatPr baseColWidth="10" defaultRowHeight="15" x14ac:dyDescent="0.25"/>
  <cols>
    <col min="1" max="1" width="4.140625" customWidth="1"/>
    <col min="2" max="2" width="11.7109375" bestFit="1" customWidth="1"/>
    <col min="3" max="3" width="39.140625" customWidth="1"/>
    <col min="4" max="4" width="11.5703125" bestFit="1" customWidth="1"/>
    <col min="6" max="6" width="11.5703125" bestFit="1" customWidth="1"/>
    <col min="7" max="7" width="13.140625" customWidth="1"/>
    <col min="8" max="8" width="11.5703125" bestFit="1" customWidth="1"/>
  </cols>
  <sheetData>
    <row r="1" spans="1:9" ht="29.25" customHeight="1" x14ac:dyDescent="0.25">
      <c r="A1" s="99" t="s">
        <v>66</v>
      </c>
      <c r="B1" s="100"/>
      <c r="C1" s="100"/>
      <c r="D1" s="100"/>
      <c r="E1" s="100"/>
      <c r="F1" s="100"/>
      <c r="G1" s="100"/>
      <c r="H1" s="100"/>
      <c r="I1" s="101"/>
    </row>
    <row r="2" spans="1:9" ht="30" x14ac:dyDescent="0.25">
      <c r="A2" s="43" t="s">
        <v>32</v>
      </c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</row>
    <row r="3" spans="1:9" ht="20.100000000000001" customHeight="1" x14ac:dyDescent="0.25">
      <c r="A3" s="25">
        <v>1</v>
      </c>
      <c r="B3" s="9">
        <v>500000</v>
      </c>
      <c r="C3" s="10" t="s">
        <v>8</v>
      </c>
      <c r="D3" s="11">
        <v>0.11</v>
      </c>
      <c r="E3" s="12" t="s">
        <v>9</v>
      </c>
      <c r="F3" s="13">
        <v>5694.98</v>
      </c>
      <c r="G3" s="56">
        <v>360247.03</v>
      </c>
      <c r="H3" s="13">
        <v>0</v>
      </c>
      <c r="I3" s="12" t="s">
        <v>10</v>
      </c>
    </row>
    <row r="4" spans="1:9" ht="20.100000000000001" customHeight="1" x14ac:dyDescent="0.25">
      <c r="A4" s="25">
        <v>2</v>
      </c>
      <c r="B4" s="9">
        <v>400000</v>
      </c>
      <c r="C4" s="10" t="s">
        <v>11</v>
      </c>
      <c r="D4" s="11">
        <v>0.11</v>
      </c>
      <c r="E4" s="12" t="s">
        <v>9</v>
      </c>
      <c r="F4" s="13">
        <v>4558.3900000000003</v>
      </c>
      <c r="G4" s="56">
        <v>287895.19</v>
      </c>
      <c r="H4" s="13">
        <v>0</v>
      </c>
      <c r="I4" s="12" t="s">
        <v>12</v>
      </c>
    </row>
    <row r="5" spans="1:9" ht="20.100000000000001" customHeight="1" x14ac:dyDescent="0.25">
      <c r="A5" s="25">
        <v>3</v>
      </c>
      <c r="B5" s="9">
        <v>200000</v>
      </c>
      <c r="C5" s="10" t="s">
        <v>13</v>
      </c>
      <c r="D5" s="11">
        <v>0.11</v>
      </c>
      <c r="E5" s="12" t="s">
        <v>9</v>
      </c>
      <c r="F5" s="13">
        <v>2285.19</v>
      </c>
      <c r="G5" s="48">
        <v>143194.04</v>
      </c>
      <c r="H5" s="13">
        <v>0</v>
      </c>
      <c r="I5" s="12" t="s">
        <v>10</v>
      </c>
    </row>
    <row r="6" spans="1:9" ht="20.100000000000001" customHeight="1" x14ac:dyDescent="0.25">
      <c r="A6" s="25">
        <v>4</v>
      </c>
      <c r="B6" s="9">
        <v>200000</v>
      </c>
      <c r="C6" s="10" t="s">
        <v>14</v>
      </c>
      <c r="D6" s="11">
        <v>0.11</v>
      </c>
      <c r="E6" s="12" t="s">
        <v>9</v>
      </c>
      <c r="F6" s="13">
        <v>2285.25</v>
      </c>
      <c r="G6" s="48">
        <v>143189.54999999999</v>
      </c>
      <c r="H6" s="13">
        <v>0</v>
      </c>
      <c r="I6" s="12" t="s">
        <v>10</v>
      </c>
    </row>
    <row r="7" spans="1:9" ht="20.100000000000001" customHeight="1" x14ac:dyDescent="0.25">
      <c r="A7" s="25">
        <v>5</v>
      </c>
      <c r="B7" s="9">
        <v>700000</v>
      </c>
      <c r="C7" s="15" t="s">
        <v>15</v>
      </c>
      <c r="D7" s="16">
        <v>0.1</v>
      </c>
      <c r="E7" s="17" t="s">
        <v>9</v>
      </c>
      <c r="F7" s="14">
        <v>7522.25</v>
      </c>
      <c r="G7" s="48">
        <v>495696.42</v>
      </c>
      <c r="H7" s="13">
        <v>0</v>
      </c>
      <c r="I7" s="12" t="s">
        <v>10</v>
      </c>
    </row>
    <row r="8" spans="1:9" ht="20.100000000000001" customHeight="1" x14ac:dyDescent="0.25">
      <c r="A8" s="25">
        <v>6</v>
      </c>
      <c r="B8" s="9">
        <v>250000</v>
      </c>
      <c r="C8" s="10" t="s">
        <v>16</v>
      </c>
      <c r="D8" s="11">
        <v>0.12</v>
      </c>
      <c r="E8" s="12" t="s">
        <v>9</v>
      </c>
      <c r="F8" s="13">
        <v>3000.42</v>
      </c>
      <c r="G8" s="48">
        <v>196465.27</v>
      </c>
      <c r="H8" s="13">
        <v>0</v>
      </c>
      <c r="I8" s="12" t="s">
        <v>10</v>
      </c>
    </row>
    <row r="9" spans="1:9" ht="20.100000000000001" customHeight="1" x14ac:dyDescent="0.25">
      <c r="A9" s="25">
        <v>7</v>
      </c>
      <c r="B9" s="9">
        <v>250000</v>
      </c>
      <c r="C9" s="10" t="s">
        <v>17</v>
      </c>
      <c r="D9" s="11">
        <v>0.12</v>
      </c>
      <c r="E9" s="12" t="s">
        <v>18</v>
      </c>
      <c r="F9" s="13">
        <v>3000.42</v>
      </c>
      <c r="G9" s="48">
        <v>196626.45</v>
      </c>
      <c r="H9" s="13">
        <v>0</v>
      </c>
      <c r="I9" s="12" t="s">
        <v>10</v>
      </c>
    </row>
    <row r="10" spans="1:9" ht="24.95" customHeight="1" x14ac:dyDescent="0.25">
      <c r="A10" s="50"/>
      <c r="B10" s="53"/>
      <c r="C10" s="54"/>
      <c r="D10" s="27"/>
      <c r="E10" s="28"/>
      <c r="F10" s="29"/>
      <c r="G10" s="29">
        <f>SUM(G3:G9)</f>
        <v>1823313.95</v>
      </c>
      <c r="H10" s="29"/>
      <c r="I10" s="28"/>
    </row>
    <row r="11" spans="1:9" ht="24.95" customHeight="1" x14ac:dyDescent="0.25">
      <c r="A11" s="50"/>
      <c r="B11" s="53"/>
      <c r="C11" s="54"/>
      <c r="D11" s="27"/>
      <c r="E11" s="28"/>
      <c r="F11" s="29"/>
      <c r="G11" s="29"/>
      <c r="H11" s="29"/>
      <c r="I11" s="28"/>
    </row>
    <row r="12" spans="1:9" ht="25.5" customHeight="1" x14ac:dyDescent="0.25">
      <c r="A12" s="99" t="s">
        <v>67</v>
      </c>
      <c r="B12" s="100"/>
      <c r="C12" s="100"/>
      <c r="D12" s="100"/>
      <c r="E12" s="100"/>
      <c r="F12" s="100"/>
      <c r="G12" s="100"/>
      <c r="H12" s="100"/>
      <c r="I12" s="101"/>
    </row>
    <row r="13" spans="1:9" ht="30" x14ac:dyDescent="0.25">
      <c r="A13" s="22" t="s">
        <v>32</v>
      </c>
      <c r="B13" s="22" t="s">
        <v>0</v>
      </c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8" t="s">
        <v>7</v>
      </c>
    </row>
    <row r="14" spans="1:9" ht="20.100000000000001" customHeight="1" x14ac:dyDescent="0.25">
      <c r="A14" s="26">
        <v>1</v>
      </c>
      <c r="B14" s="9">
        <v>300000</v>
      </c>
      <c r="C14" s="15" t="s">
        <v>25</v>
      </c>
      <c r="D14" s="23">
        <v>0.105</v>
      </c>
      <c r="E14" s="17" t="s">
        <v>18</v>
      </c>
      <c r="F14" s="24">
        <v>3316.2</v>
      </c>
      <c r="G14" s="47">
        <v>271112.28999999998</v>
      </c>
      <c r="H14" s="13">
        <v>0</v>
      </c>
      <c r="I14" s="17" t="s">
        <v>10</v>
      </c>
    </row>
    <row r="15" spans="1:9" ht="20.100000000000001" customHeight="1" x14ac:dyDescent="0.25">
      <c r="A15" s="26">
        <v>2</v>
      </c>
      <c r="B15" s="9">
        <v>150000</v>
      </c>
      <c r="C15" s="15" t="s">
        <v>26</v>
      </c>
      <c r="D15" s="23">
        <v>0.105</v>
      </c>
      <c r="E15" s="17" t="s">
        <v>18</v>
      </c>
      <c r="F15" s="14">
        <v>1658.1</v>
      </c>
      <c r="G15" s="46">
        <v>135189.84</v>
      </c>
      <c r="H15" s="13">
        <v>0</v>
      </c>
      <c r="I15" s="17" t="s">
        <v>10</v>
      </c>
    </row>
    <row r="16" spans="1:9" ht="20.100000000000001" customHeight="1" x14ac:dyDescent="0.25">
      <c r="A16" s="26">
        <v>3</v>
      </c>
      <c r="B16" s="9">
        <v>200000</v>
      </c>
      <c r="C16" s="15" t="s">
        <v>27</v>
      </c>
      <c r="D16" s="23">
        <v>0.105</v>
      </c>
      <c r="E16" s="17" t="s">
        <v>18</v>
      </c>
      <c r="F16" s="14">
        <v>2210.8000000000002</v>
      </c>
      <c r="G16" s="46">
        <v>181094.48</v>
      </c>
      <c r="H16" s="13">
        <v>0</v>
      </c>
      <c r="I16" s="17" t="s">
        <v>10</v>
      </c>
    </row>
    <row r="17" spans="1:9" ht="20.100000000000001" customHeight="1" x14ac:dyDescent="0.25">
      <c r="A17" s="26">
        <v>4</v>
      </c>
      <c r="B17" s="9">
        <v>300000</v>
      </c>
      <c r="C17" s="15" t="s">
        <v>28</v>
      </c>
      <c r="D17" s="23">
        <v>0.105</v>
      </c>
      <c r="E17" s="17" t="s">
        <v>18</v>
      </c>
      <c r="F17" s="14">
        <v>3316.2</v>
      </c>
      <c r="G17" s="46">
        <v>270275.73</v>
      </c>
      <c r="H17" s="13">
        <v>0</v>
      </c>
      <c r="I17" s="17" t="s">
        <v>10</v>
      </c>
    </row>
    <row r="18" spans="1:9" ht="20.100000000000001" customHeight="1" x14ac:dyDescent="0.25">
      <c r="A18" s="26">
        <v>5</v>
      </c>
      <c r="B18" s="9">
        <v>400000</v>
      </c>
      <c r="C18" s="15" t="s">
        <v>29</v>
      </c>
      <c r="D18" s="23">
        <v>0.105</v>
      </c>
      <c r="E18" s="17" t="s">
        <v>18</v>
      </c>
      <c r="F18" s="14">
        <v>4421.6000000000004</v>
      </c>
      <c r="G18" s="46">
        <v>360370.99</v>
      </c>
      <c r="H18" s="13">
        <v>0</v>
      </c>
      <c r="I18" s="17" t="s">
        <v>10</v>
      </c>
    </row>
    <row r="19" spans="1:9" ht="24.95" customHeight="1" x14ac:dyDescent="0.25">
      <c r="A19" s="51"/>
      <c r="B19" s="55"/>
      <c r="C19" s="52"/>
      <c r="D19" s="52"/>
      <c r="E19" s="52"/>
      <c r="F19" s="1"/>
      <c r="G19" s="29">
        <f>SUM(G14:G18)</f>
        <v>1218043.33</v>
      </c>
      <c r="H19" s="1"/>
      <c r="I19" s="52"/>
    </row>
    <row r="20" spans="1:9" ht="24.95" customHeight="1" x14ac:dyDescent="0.25">
      <c r="A20" s="51"/>
      <c r="B20" s="55"/>
      <c r="C20" s="52"/>
      <c r="D20" s="52"/>
      <c r="E20" s="52"/>
      <c r="F20" s="1"/>
      <c r="G20" s="29"/>
      <c r="H20" s="1"/>
      <c r="I20" s="52"/>
    </row>
    <row r="21" spans="1:9" ht="24.95" customHeight="1" x14ac:dyDescent="0.25">
      <c r="A21" s="51"/>
      <c r="B21" s="55"/>
      <c r="C21" s="52"/>
      <c r="D21" s="52"/>
      <c r="E21" s="52"/>
      <c r="F21" s="1"/>
      <c r="G21" s="29"/>
      <c r="H21" s="1"/>
      <c r="I21" s="52"/>
    </row>
    <row r="22" spans="1:9" ht="24.95" customHeight="1" x14ac:dyDescent="0.25">
      <c r="A22" s="51"/>
      <c r="B22" s="55"/>
      <c r="C22" s="52"/>
      <c r="D22" s="52"/>
      <c r="E22" s="52"/>
      <c r="F22" s="1"/>
      <c r="G22" s="29"/>
      <c r="H22" s="1"/>
      <c r="I22" s="52"/>
    </row>
    <row r="23" spans="1:9" x14ac:dyDescent="0.25">
      <c r="A23" s="52"/>
      <c r="B23" s="52"/>
      <c r="C23" s="52"/>
      <c r="D23" s="52"/>
      <c r="E23" s="52"/>
      <c r="F23" s="52"/>
      <c r="G23" s="52"/>
      <c r="H23" s="52"/>
      <c r="I23" s="52"/>
    </row>
    <row r="24" spans="1:9" ht="20.100000000000001" customHeight="1" x14ac:dyDescent="0.25">
      <c r="A24" s="52"/>
      <c r="B24" s="52"/>
      <c r="C24" s="131" t="s">
        <v>33</v>
      </c>
      <c r="D24" s="131"/>
      <c r="E24" s="131"/>
      <c r="F24" s="131"/>
      <c r="G24" s="131"/>
      <c r="H24" s="52"/>
      <c r="I24" s="52"/>
    </row>
    <row r="25" spans="1:9" ht="20.100000000000001" customHeight="1" x14ac:dyDescent="0.25">
      <c r="A25" s="52"/>
      <c r="B25" s="52"/>
      <c r="C25" s="132" t="s">
        <v>19</v>
      </c>
      <c r="D25" s="132"/>
      <c r="E25" s="132"/>
      <c r="F25" s="132"/>
      <c r="G25" s="132"/>
      <c r="H25" s="52"/>
      <c r="I25" s="52"/>
    </row>
    <row r="26" spans="1:9" ht="20.100000000000001" customHeight="1" x14ac:dyDescent="0.25">
      <c r="A26" s="52"/>
      <c r="B26" s="52"/>
      <c r="C26" s="127" t="s">
        <v>20</v>
      </c>
      <c r="D26" s="127"/>
      <c r="E26" s="127"/>
      <c r="F26" s="127"/>
      <c r="G26" s="127"/>
      <c r="H26" s="52"/>
      <c r="I26" s="52"/>
    </row>
    <row r="27" spans="1:9" ht="20.100000000000001" customHeight="1" x14ac:dyDescent="0.25">
      <c r="A27" s="52"/>
      <c r="B27" s="52"/>
      <c r="C27" s="128" t="s">
        <v>68</v>
      </c>
      <c r="D27" s="129"/>
      <c r="E27" s="129"/>
      <c r="F27" s="129"/>
      <c r="G27" s="130"/>
      <c r="H27" s="52"/>
      <c r="I27" s="52"/>
    </row>
    <row r="28" spans="1:9" ht="20.100000000000001" customHeight="1" x14ac:dyDescent="0.25">
      <c r="A28" s="52"/>
      <c r="B28" s="52"/>
      <c r="C28" s="127" t="s">
        <v>21</v>
      </c>
      <c r="D28" s="127"/>
      <c r="E28" s="127" t="s">
        <v>0</v>
      </c>
      <c r="F28" s="127"/>
      <c r="G28" s="127"/>
      <c r="H28" s="52"/>
      <c r="I28" s="52"/>
    </row>
    <row r="29" spans="1:9" ht="20.100000000000001" customHeight="1" x14ac:dyDescent="0.25">
      <c r="A29" s="52"/>
      <c r="B29" s="52"/>
      <c r="C29" s="118" t="s">
        <v>51</v>
      </c>
      <c r="D29" s="118"/>
      <c r="E29" s="83">
        <v>96925.78</v>
      </c>
      <c r="F29" s="83"/>
      <c r="G29" s="84"/>
      <c r="H29" s="52"/>
      <c r="I29" s="52"/>
    </row>
    <row r="30" spans="1:9" ht="20.100000000000001" customHeight="1" x14ac:dyDescent="0.25">
      <c r="A30" s="52"/>
      <c r="B30" s="52"/>
      <c r="C30" s="121" t="s">
        <v>46</v>
      </c>
      <c r="D30" s="121"/>
      <c r="E30" s="83">
        <v>142814.13</v>
      </c>
      <c r="F30" s="83"/>
      <c r="G30" s="84"/>
      <c r="H30" s="52"/>
      <c r="I30" s="52"/>
    </row>
    <row r="31" spans="1:9" ht="20.100000000000001" customHeight="1" x14ac:dyDescent="0.25">
      <c r="A31" s="52"/>
      <c r="B31" s="52"/>
      <c r="C31" s="121" t="s">
        <v>31</v>
      </c>
      <c r="D31" s="121"/>
      <c r="E31" s="83">
        <v>60451.1</v>
      </c>
      <c r="F31" s="83"/>
      <c r="G31" s="84"/>
      <c r="H31" s="52"/>
      <c r="I31" s="52"/>
    </row>
    <row r="32" spans="1:9" ht="20.100000000000001" customHeight="1" x14ac:dyDescent="0.25">
      <c r="A32" s="52"/>
      <c r="B32" s="52"/>
      <c r="C32" s="126"/>
      <c r="D32" s="126"/>
      <c r="E32" s="124"/>
      <c r="F32" s="124"/>
      <c r="G32" s="125"/>
      <c r="H32" s="52"/>
      <c r="I32" s="52"/>
    </row>
    <row r="33" spans="1:9" ht="20.100000000000001" customHeight="1" x14ac:dyDescent="0.25">
      <c r="A33" s="52"/>
      <c r="B33" s="52"/>
      <c r="C33" s="122" t="s">
        <v>24</v>
      </c>
      <c r="D33" s="122"/>
      <c r="E33" s="123">
        <f>SUM(E29:E32)</f>
        <v>300191.01</v>
      </c>
      <c r="F33" s="123"/>
      <c r="G33" s="123"/>
      <c r="H33" s="52"/>
      <c r="I33" s="52"/>
    </row>
    <row r="34" spans="1:9" x14ac:dyDescent="0.25">
      <c r="A34" s="52"/>
      <c r="B34" s="52"/>
      <c r="C34" s="52"/>
      <c r="D34" s="52"/>
      <c r="E34" s="52"/>
      <c r="F34" s="52"/>
      <c r="G34" s="52"/>
      <c r="H34" s="52"/>
      <c r="I34" s="52"/>
    </row>
    <row r="35" spans="1:9" x14ac:dyDescent="0.25">
      <c r="A35" s="52"/>
      <c r="B35" s="52"/>
      <c r="C35" s="52"/>
      <c r="D35" s="52"/>
      <c r="E35" s="52"/>
      <c r="F35" s="52"/>
      <c r="G35" s="52"/>
      <c r="H35" s="52"/>
      <c r="I35" s="52"/>
    </row>
  </sheetData>
  <mergeCells count="18">
    <mergeCell ref="C27:G27"/>
    <mergeCell ref="A1:I1"/>
    <mergeCell ref="A12:I12"/>
    <mergeCell ref="C24:G24"/>
    <mergeCell ref="C25:G25"/>
    <mergeCell ref="C26:G26"/>
    <mergeCell ref="C28:D28"/>
    <mergeCell ref="E28:G28"/>
    <mergeCell ref="C29:D29"/>
    <mergeCell ref="E29:G29"/>
    <mergeCell ref="C30:D30"/>
    <mergeCell ref="E30:G30"/>
    <mergeCell ref="C31:D31"/>
    <mergeCell ref="E31:G31"/>
    <mergeCell ref="C32:D32"/>
    <mergeCell ref="E32:G32"/>
    <mergeCell ref="C33:D33"/>
    <mergeCell ref="E33:G33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"/>
  <sheetViews>
    <sheetView workbookViewId="0">
      <selection activeCell="C33" sqref="C33:D33"/>
    </sheetView>
  </sheetViews>
  <sheetFormatPr baseColWidth="10" defaultRowHeight="15" x14ac:dyDescent="0.25"/>
  <cols>
    <col min="1" max="1" width="4.140625" customWidth="1"/>
    <col min="2" max="2" width="12" bestFit="1" customWidth="1"/>
    <col min="3" max="3" width="39.140625" customWidth="1"/>
    <col min="4" max="4" width="11.5703125" bestFit="1" customWidth="1"/>
    <col min="6" max="6" width="11.5703125" bestFit="1" customWidth="1"/>
    <col min="7" max="7" width="13.140625" customWidth="1"/>
    <col min="8" max="8" width="11.5703125" bestFit="1" customWidth="1"/>
  </cols>
  <sheetData>
    <row r="1" spans="1:9" ht="29.25" customHeight="1" x14ac:dyDescent="0.25">
      <c r="A1" s="57" t="s">
        <v>38</v>
      </c>
      <c r="B1" s="58"/>
      <c r="C1" s="58"/>
      <c r="D1" s="58"/>
      <c r="E1" s="58"/>
      <c r="F1" s="58"/>
      <c r="G1" s="58"/>
      <c r="H1" s="58"/>
      <c r="I1" s="59"/>
    </row>
    <row r="2" spans="1:9" ht="30" x14ac:dyDescent="0.25">
      <c r="A2" s="43" t="s">
        <v>32</v>
      </c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</row>
    <row r="3" spans="1:9" ht="20.100000000000001" customHeight="1" x14ac:dyDescent="0.25">
      <c r="A3" s="31">
        <v>1</v>
      </c>
      <c r="B3" s="32">
        <v>500000</v>
      </c>
      <c r="C3" s="33" t="s">
        <v>8</v>
      </c>
      <c r="D3" s="34">
        <v>0.11</v>
      </c>
      <c r="E3" s="35" t="s">
        <v>9</v>
      </c>
      <c r="F3" s="36">
        <v>5694.98</v>
      </c>
      <c r="G3" s="14">
        <v>383151.49</v>
      </c>
      <c r="H3" s="36">
        <v>0</v>
      </c>
      <c r="I3" s="35" t="s">
        <v>10</v>
      </c>
    </row>
    <row r="4" spans="1:9" ht="20.100000000000001" customHeight="1" x14ac:dyDescent="0.25">
      <c r="A4" s="31">
        <v>2</v>
      </c>
      <c r="B4" s="32">
        <v>400000</v>
      </c>
      <c r="C4" s="33" t="s">
        <v>11</v>
      </c>
      <c r="D4" s="34">
        <v>0.11</v>
      </c>
      <c r="E4" s="35" t="s">
        <v>9</v>
      </c>
      <c r="F4" s="36">
        <v>4558.3900000000003</v>
      </c>
      <c r="G4" s="14">
        <v>306267.93</v>
      </c>
      <c r="H4" s="36">
        <v>0</v>
      </c>
      <c r="I4" s="35" t="s">
        <v>12</v>
      </c>
    </row>
    <row r="5" spans="1:9" ht="20.100000000000001" customHeight="1" x14ac:dyDescent="0.25">
      <c r="A5" s="31">
        <v>3</v>
      </c>
      <c r="B5" s="32">
        <v>200000</v>
      </c>
      <c r="C5" s="33" t="s">
        <v>13</v>
      </c>
      <c r="D5" s="34">
        <v>0.11</v>
      </c>
      <c r="E5" s="35" t="s">
        <v>9</v>
      </c>
      <c r="F5" s="36">
        <v>2285.19</v>
      </c>
      <c r="G5" s="14">
        <v>152502.95000000001</v>
      </c>
      <c r="H5" s="36">
        <v>0</v>
      </c>
      <c r="I5" s="35" t="s">
        <v>10</v>
      </c>
    </row>
    <row r="6" spans="1:9" ht="20.100000000000001" customHeight="1" x14ac:dyDescent="0.25">
      <c r="A6" s="31">
        <v>4</v>
      </c>
      <c r="B6" s="32">
        <v>200000</v>
      </c>
      <c r="C6" s="33" t="s">
        <v>14</v>
      </c>
      <c r="D6" s="34">
        <v>0.11</v>
      </c>
      <c r="E6" s="35" t="s">
        <v>9</v>
      </c>
      <c r="F6" s="36">
        <v>2285.25</v>
      </c>
      <c r="G6" s="14">
        <v>152498.85</v>
      </c>
      <c r="H6" s="36">
        <v>0</v>
      </c>
      <c r="I6" s="35" t="s">
        <v>10</v>
      </c>
    </row>
    <row r="7" spans="1:9" ht="20.100000000000001" customHeight="1" x14ac:dyDescent="0.25">
      <c r="A7" s="31">
        <v>5</v>
      </c>
      <c r="B7" s="32">
        <v>700000</v>
      </c>
      <c r="C7" s="38" t="s">
        <v>15</v>
      </c>
      <c r="D7" s="39">
        <v>0.1</v>
      </c>
      <c r="E7" s="40" t="s">
        <v>9</v>
      </c>
      <c r="F7" s="37">
        <v>7522.25</v>
      </c>
      <c r="G7" s="14">
        <v>528283.03</v>
      </c>
      <c r="H7" s="36">
        <v>0</v>
      </c>
      <c r="I7" s="35" t="s">
        <v>10</v>
      </c>
    </row>
    <row r="8" spans="1:9" ht="20.100000000000001" customHeight="1" x14ac:dyDescent="0.25">
      <c r="A8" s="31">
        <v>6</v>
      </c>
      <c r="B8" s="32">
        <v>250000</v>
      </c>
      <c r="C8" s="33" t="s">
        <v>16</v>
      </c>
      <c r="D8" s="34">
        <v>0.12</v>
      </c>
      <c r="E8" s="35" t="s">
        <v>9</v>
      </c>
      <c r="F8" s="36">
        <v>3000.42</v>
      </c>
      <c r="G8" s="14">
        <v>206290.63</v>
      </c>
      <c r="H8" s="36">
        <v>0</v>
      </c>
      <c r="I8" s="35" t="s">
        <v>10</v>
      </c>
    </row>
    <row r="9" spans="1:9" ht="27.75" customHeight="1" x14ac:dyDescent="0.25">
      <c r="A9" s="31">
        <v>7</v>
      </c>
      <c r="B9" s="32">
        <v>250000</v>
      </c>
      <c r="C9" s="33" t="s">
        <v>17</v>
      </c>
      <c r="D9" s="34">
        <v>0.12</v>
      </c>
      <c r="E9" s="35" t="s">
        <v>18</v>
      </c>
      <c r="F9" s="36">
        <v>3000.42</v>
      </c>
      <c r="G9" s="14">
        <v>206369.34</v>
      </c>
      <c r="H9" s="36">
        <v>0</v>
      </c>
      <c r="I9" s="35" t="s">
        <v>10</v>
      </c>
    </row>
    <row r="10" spans="1:9" ht="24.95" customHeight="1" x14ac:dyDescent="0.25">
      <c r="A10" s="8"/>
      <c r="B10" s="19"/>
      <c r="C10" s="5"/>
      <c r="D10" s="27"/>
      <c r="E10" s="28"/>
      <c r="F10" s="29"/>
      <c r="G10" s="29"/>
      <c r="H10" s="29"/>
      <c r="I10" s="28"/>
    </row>
    <row r="11" spans="1:9" ht="24.95" customHeight="1" x14ac:dyDescent="0.25">
      <c r="A11" s="8"/>
      <c r="B11" s="19"/>
      <c r="C11" s="5"/>
      <c r="D11" s="6"/>
      <c r="E11" s="7"/>
      <c r="F11" s="3"/>
      <c r="G11" s="3"/>
      <c r="H11" s="3"/>
      <c r="I11" s="7"/>
    </row>
    <row r="12" spans="1:9" ht="25.5" customHeight="1" x14ac:dyDescent="0.25">
      <c r="A12" s="57" t="s">
        <v>38</v>
      </c>
      <c r="B12" s="58"/>
      <c r="C12" s="58"/>
      <c r="D12" s="58"/>
      <c r="E12" s="58"/>
      <c r="F12" s="58"/>
      <c r="G12" s="58"/>
      <c r="H12" s="58"/>
      <c r="I12" s="59"/>
    </row>
    <row r="13" spans="1:9" ht="30" x14ac:dyDescent="0.25">
      <c r="A13" s="22" t="s">
        <v>32</v>
      </c>
      <c r="B13" s="22" t="s">
        <v>0</v>
      </c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8" t="s">
        <v>7</v>
      </c>
    </row>
    <row r="14" spans="1:9" ht="20.100000000000001" customHeight="1" x14ac:dyDescent="0.25">
      <c r="A14" s="41">
        <v>1</v>
      </c>
      <c r="B14" s="32">
        <v>300000</v>
      </c>
      <c r="C14" s="38" t="s">
        <v>25</v>
      </c>
      <c r="D14" s="42">
        <v>0.105</v>
      </c>
      <c r="E14" s="40" t="s">
        <v>18</v>
      </c>
      <c r="F14" s="44">
        <v>3316.2</v>
      </c>
      <c r="G14" s="24">
        <v>280210.38</v>
      </c>
      <c r="H14" s="36">
        <v>0</v>
      </c>
      <c r="I14" s="40" t="s">
        <v>10</v>
      </c>
    </row>
    <row r="15" spans="1:9" ht="20.100000000000001" customHeight="1" x14ac:dyDescent="0.25">
      <c r="A15" s="41">
        <v>2</v>
      </c>
      <c r="B15" s="32">
        <v>150000</v>
      </c>
      <c r="C15" s="38" t="s">
        <v>26</v>
      </c>
      <c r="D15" s="42">
        <v>0.105</v>
      </c>
      <c r="E15" s="40" t="s">
        <v>18</v>
      </c>
      <c r="F15" s="37">
        <v>1658.1</v>
      </c>
      <c r="G15" s="14">
        <v>139769.32</v>
      </c>
      <c r="H15" s="36">
        <v>0</v>
      </c>
      <c r="I15" s="40" t="s">
        <v>10</v>
      </c>
    </row>
    <row r="16" spans="1:9" ht="20.100000000000001" customHeight="1" x14ac:dyDescent="0.25">
      <c r="A16" s="41">
        <v>3</v>
      </c>
      <c r="B16" s="32">
        <v>200000</v>
      </c>
      <c r="C16" s="38" t="s">
        <v>27</v>
      </c>
      <c r="D16" s="42">
        <v>0.105</v>
      </c>
      <c r="E16" s="40" t="s">
        <v>18</v>
      </c>
      <c r="F16" s="37">
        <v>2210.8000000000002</v>
      </c>
      <c r="G16" s="14">
        <v>187130.53</v>
      </c>
      <c r="H16" s="36">
        <v>0</v>
      </c>
      <c r="I16" s="40" t="s">
        <v>10</v>
      </c>
    </row>
    <row r="17" spans="1:9" ht="20.100000000000001" customHeight="1" x14ac:dyDescent="0.25">
      <c r="A17" s="41">
        <v>4</v>
      </c>
      <c r="B17" s="32">
        <v>300000</v>
      </c>
      <c r="C17" s="38" t="s">
        <v>28</v>
      </c>
      <c r="D17" s="42">
        <v>0.105</v>
      </c>
      <c r="E17" s="40" t="s">
        <v>18</v>
      </c>
      <c r="F17" s="37">
        <v>3316.2</v>
      </c>
      <c r="G17" s="14">
        <v>279444.28999999998</v>
      </c>
      <c r="H17" s="36">
        <v>0</v>
      </c>
      <c r="I17" s="40" t="s">
        <v>10</v>
      </c>
    </row>
    <row r="18" spans="1:9" ht="20.100000000000001" customHeight="1" x14ac:dyDescent="0.25">
      <c r="A18" s="41">
        <v>5</v>
      </c>
      <c r="B18" s="32">
        <v>400000</v>
      </c>
      <c r="C18" s="38" t="s">
        <v>29</v>
      </c>
      <c r="D18" s="42">
        <v>0.105</v>
      </c>
      <c r="E18" s="40" t="s">
        <v>18</v>
      </c>
      <c r="F18" s="37">
        <v>4421.6000000000004</v>
      </c>
      <c r="G18" s="14">
        <v>372594.22</v>
      </c>
      <c r="H18" s="36">
        <v>0</v>
      </c>
      <c r="I18" s="40" t="s">
        <v>10</v>
      </c>
    </row>
    <row r="19" spans="1:9" ht="24.95" customHeight="1" x14ac:dyDescent="0.25">
      <c r="A19" s="20"/>
      <c r="B19" s="4"/>
      <c r="F19" s="1"/>
      <c r="G19" s="3"/>
      <c r="H19" s="1"/>
    </row>
    <row r="20" spans="1:9" ht="24.95" customHeight="1" x14ac:dyDescent="0.25">
      <c r="A20" s="20"/>
      <c r="B20" s="4"/>
      <c r="F20" s="1"/>
      <c r="G20" s="3"/>
      <c r="H20" s="1"/>
    </row>
    <row r="21" spans="1:9" ht="24.95" customHeight="1" x14ac:dyDescent="0.25">
      <c r="A21" s="20"/>
      <c r="B21" s="4"/>
      <c r="F21" s="1"/>
      <c r="G21" s="3"/>
      <c r="H21" s="1"/>
    </row>
    <row r="22" spans="1:9" ht="24.95" customHeight="1" x14ac:dyDescent="0.25">
      <c r="A22" s="20"/>
      <c r="B22" s="4"/>
      <c r="F22" s="1"/>
      <c r="G22" s="3"/>
      <c r="H22" s="1"/>
    </row>
    <row r="24" spans="1:9" ht="20.100000000000001" customHeight="1" x14ac:dyDescent="0.25">
      <c r="C24" s="71" t="s">
        <v>33</v>
      </c>
      <c r="D24" s="71"/>
      <c r="E24" s="71"/>
      <c r="F24" s="71"/>
      <c r="G24" s="71"/>
    </row>
    <row r="25" spans="1:9" ht="20.100000000000001" customHeight="1" x14ac:dyDescent="0.25">
      <c r="C25" s="72" t="s">
        <v>19</v>
      </c>
      <c r="D25" s="72"/>
      <c r="E25" s="72"/>
      <c r="F25" s="72"/>
      <c r="G25" s="72"/>
    </row>
    <row r="26" spans="1:9" ht="20.100000000000001" customHeight="1" x14ac:dyDescent="0.25">
      <c r="C26" s="73" t="s">
        <v>20</v>
      </c>
      <c r="D26" s="73"/>
      <c r="E26" s="73"/>
      <c r="F26" s="73"/>
      <c r="G26" s="73"/>
    </row>
    <row r="27" spans="1:9" ht="20.100000000000001" customHeight="1" x14ac:dyDescent="0.25">
      <c r="C27" s="74" t="s">
        <v>39</v>
      </c>
      <c r="D27" s="75"/>
      <c r="E27" s="75"/>
      <c r="F27" s="75"/>
      <c r="G27" s="76"/>
    </row>
    <row r="28" spans="1:9" ht="20.100000000000001" customHeight="1" x14ac:dyDescent="0.25">
      <c r="C28" s="77" t="s">
        <v>21</v>
      </c>
      <c r="D28" s="77"/>
      <c r="E28" s="77" t="s">
        <v>0</v>
      </c>
      <c r="F28" s="77"/>
      <c r="G28" s="77"/>
    </row>
    <row r="29" spans="1:9" ht="20.100000000000001" customHeight="1" x14ac:dyDescent="0.25">
      <c r="C29" s="67" t="s">
        <v>41</v>
      </c>
      <c r="D29" s="67"/>
      <c r="E29" s="78">
        <v>131049.35000000002</v>
      </c>
      <c r="F29" s="79"/>
      <c r="G29" s="80"/>
    </row>
    <row r="30" spans="1:9" ht="20.100000000000001" customHeight="1" x14ac:dyDescent="0.25">
      <c r="C30" s="67" t="s">
        <v>22</v>
      </c>
      <c r="D30" s="67"/>
      <c r="E30" s="68">
        <v>120068.11</v>
      </c>
      <c r="F30" s="69"/>
      <c r="G30" s="70"/>
    </row>
    <row r="31" spans="1:9" ht="20.100000000000001" customHeight="1" x14ac:dyDescent="0.25">
      <c r="C31" s="67" t="s">
        <v>30</v>
      </c>
      <c r="D31" s="67"/>
      <c r="E31" s="68">
        <v>14021.83</v>
      </c>
      <c r="F31" s="69"/>
      <c r="G31" s="70"/>
    </row>
    <row r="32" spans="1:9" ht="20.100000000000001" customHeight="1" x14ac:dyDescent="0.25">
      <c r="C32" s="67" t="s">
        <v>31</v>
      </c>
      <c r="D32" s="67"/>
      <c r="E32" s="68">
        <v>38300.550000000003</v>
      </c>
      <c r="F32" s="69"/>
      <c r="G32" s="70"/>
    </row>
    <row r="33" spans="3:7" ht="20.100000000000001" customHeight="1" x14ac:dyDescent="0.25">
      <c r="C33" s="67" t="s">
        <v>23</v>
      </c>
      <c r="D33" s="67"/>
      <c r="E33" s="68">
        <v>9981.73</v>
      </c>
      <c r="F33" s="69"/>
      <c r="G33" s="70"/>
    </row>
    <row r="34" spans="3:7" ht="20.100000000000001" customHeight="1" x14ac:dyDescent="0.25">
      <c r="C34" s="81" t="s">
        <v>24</v>
      </c>
      <c r="D34" s="81"/>
      <c r="E34" s="82">
        <f>SUM(E29:G33)</f>
        <v>313421.57</v>
      </c>
      <c r="F34" s="82"/>
      <c r="G34" s="82"/>
    </row>
  </sheetData>
  <mergeCells count="20">
    <mergeCell ref="C34:D34"/>
    <mergeCell ref="E34:G34"/>
    <mergeCell ref="C31:D31"/>
    <mergeCell ref="E31:G31"/>
    <mergeCell ref="C32:D32"/>
    <mergeCell ref="E32:G32"/>
    <mergeCell ref="C33:D33"/>
    <mergeCell ref="E33:G33"/>
    <mergeCell ref="C30:D30"/>
    <mergeCell ref="E30:G30"/>
    <mergeCell ref="A1:I1"/>
    <mergeCell ref="A12:I12"/>
    <mergeCell ref="C24:G24"/>
    <mergeCell ref="C25:G25"/>
    <mergeCell ref="C26:G26"/>
    <mergeCell ref="C27:G27"/>
    <mergeCell ref="C28:D28"/>
    <mergeCell ref="E28:G28"/>
    <mergeCell ref="C29:D29"/>
    <mergeCell ref="E29:G29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4"/>
  <sheetViews>
    <sheetView workbookViewId="0">
      <selection activeCell="K5" sqref="K5"/>
    </sheetView>
  </sheetViews>
  <sheetFormatPr baseColWidth="10" defaultRowHeight="15" x14ac:dyDescent="0.25"/>
  <cols>
    <col min="1" max="1" width="4.140625" customWidth="1"/>
    <col min="3" max="3" width="39.140625" customWidth="1"/>
    <col min="7" max="7" width="13.140625" customWidth="1"/>
  </cols>
  <sheetData>
    <row r="1" spans="1:9" ht="29.25" customHeight="1" x14ac:dyDescent="0.25">
      <c r="A1" s="57" t="s">
        <v>42</v>
      </c>
      <c r="B1" s="58"/>
      <c r="C1" s="58"/>
      <c r="D1" s="58"/>
      <c r="E1" s="58"/>
      <c r="F1" s="58"/>
      <c r="G1" s="58"/>
      <c r="H1" s="58"/>
      <c r="I1" s="59"/>
    </row>
    <row r="2" spans="1:9" ht="30" x14ac:dyDescent="0.25">
      <c r="A2" s="21" t="s">
        <v>32</v>
      </c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</row>
    <row r="3" spans="1:9" ht="20.100000000000001" customHeight="1" x14ac:dyDescent="0.25">
      <c r="A3" s="25">
        <v>1</v>
      </c>
      <c r="B3" s="9">
        <v>500000</v>
      </c>
      <c r="C3" s="10" t="s">
        <v>8</v>
      </c>
      <c r="D3" s="11">
        <v>0.11</v>
      </c>
      <c r="E3" s="12" t="s">
        <v>9</v>
      </c>
      <c r="F3" s="13">
        <v>5694.98</v>
      </c>
      <c r="G3" s="14">
        <v>380689.68</v>
      </c>
      <c r="H3" s="13">
        <v>0</v>
      </c>
      <c r="I3" s="12" t="s">
        <v>10</v>
      </c>
    </row>
    <row r="4" spans="1:9" ht="20.100000000000001" customHeight="1" x14ac:dyDescent="0.25">
      <c r="A4" s="25">
        <v>2</v>
      </c>
      <c r="B4" s="9">
        <v>400000</v>
      </c>
      <c r="C4" s="10" t="s">
        <v>11</v>
      </c>
      <c r="D4" s="11">
        <v>0.11</v>
      </c>
      <c r="E4" s="12" t="s">
        <v>9</v>
      </c>
      <c r="F4" s="13">
        <v>4558.3900000000003</v>
      </c>
      <c r="G4" s="14">
        <v>304293.94</v>
      </c>
      <c r="H4" s="13">
        <v>0</v>
      </c>
      <c r="I4" s="12" t="s">
        <v>12</v>
      </c>
    </row>
    <row r="5" spans="1:9" ht="20.100000000000001" customHeight="1" x14ac:dyDescent="0.25">
      <c r="A5" s="25">
        <v>3</v>
      </c>
      <c r="B5" s="9">
        <v>200000</v>
      </c>
      <c r="C5" s="10" t="s">
        <v>13</v>
      </c>
      <c r="D5" s="11">
        <v>0.11</v>
      </c>
      <c r="E5" s="12" t="s">
        <v>9</v>
      </c>
      <c r="F5" s="13">
        <v>2285.19</v>
      </c>
      <c r="G5" s="14">
        <v>151504.64000000001</v>
      </c>
      <c r="H5" s="13">
        <v>0</v>
      </c>
      <c r="I5" s="12" t="s">
        <v>10</v>
      </c>
    </row>
    <row r="6" spans="1:9" ht="20.100000000000001" customHeight="1" x14ac:dyDescent="0.25">
      <c r="A6" s="25">
        <v>4</v>
      </c>
      <c r="B6" s="9">
        <v>200000</v>
      </c>
      <c r="C6" s="10" t="s">
        <v>14</v>
      </c>
      <c r="D6" s="11">
        <v>0.11</v>
      </c>
      <c r="E6" s="12" t="s">
        <v>9</v>
      </c>
      <c r="F6" s="13">
        <v>2285.25</v>
      </c>
      <c r="G6" s="14">
        <v>151500.5</v>
      </c>
      <c r="H6" s="13">
        <v>0</v>
      </c>
      <c r="I6" s="12" t="s">
        <v>10</v>
      </c>
    </row>
    <row r="7" spans="1:9" ht="20.100000000000001" customHeight="1" x14ac:dyDescent="0.25">
      <c r="A7" s="25">
        <v>5</v>
      </c>
      <c r="B7" s="9">
        <v>700000</v>
      </c>
      <c r="C7" s="15" t="s">
        <v>15</v>
      </c>
      <c r="D7" s="16">
        <v>0.1</v>
      </c>
      <c r="E7" s="17" t="s">
        <v>9</v>
      </c>
      <c r="F7" s="14">
        <v>7522.25</v>
      </c>
      <c r="G7" s="14">
        <v>524813.36</v>
      </c>
      <c r="H7" s="13">
        <v>0</v>
      </c>
      <c r="I7" s="12" t="s">
        <v>10</v>
      </c>
    </row>
    <row r="8" spans="1:9" ht="20.100000000000001" customHeight="1" x14ac:dyDescent="0.25">
      <c r="A8" s="25">
        <v>6</v>
      </c>
      <c r="B8" s="9">
        <v>250000</v>
      </c>
      <c r="C8" s="10" t="s">
        <v>16</v>
      </c>
      <c r="D8" s="11">
        <v>0.12</v>
      </c>
      <c r="E8" s="12" t="s">
        <v>9</v>
      </c>
      <c r="F8" s="13">
        <v>3000.42</v>
      </c>
      <c r="G8" s="14">
        <v>205257.03</v>
      </c>
      <c r="H8" s="13">
        <v>0</v>
      </c>
      <c r="I8" s="12" t="s">
        <v>10</v>
      </c>
    </row>
    <row r="9" spans="1:9" ht="20.100000000000001" customHeight="1" x14ac:dyDescent="0.25">
      <c r="A9" s="25">
        <v>7</v>
      </c>
      <c r="B9" s="9">
        <v>250000</v>
      </c>
      <c r="C9" s="10" t="s">
        <v>17</v>
      </c>
      <c r="D9" s="11">
        <v>0.12</v>
      </c>
      <c r="E9" s="12" t="s">
        <v>18</v>
      </c>
      <c r="F9" s="13">
        <v>3000.42</v>
      </c>
      <c r="G9" s="14">
        <v>205404.35</v>
      </c>
      <c r="H9" s="13">
        <v>0</v>
      </c>
      <c r="I9" s="12" t="s">
        <v>10</v>
      </c>
    </row>
    <row r="10" spans="1:9" ht="24.95" customHeight="1" x14ac:dyDescent="0.25">
      <c r="A10" s="8"/>
      <c r="B10" s="19"/>
      <c r="C10" s="5"/>
      <c r="D10" s="27"/>
      <c r="E10" s="28"/>
      <c r="F10" s="29"/>
      <c r="G10" s="29"/>
      <c r="H10" s="29"/>
      <c r="I10" s="28"/>
    </row>
    <row r="11" spans="1:9" ht="24.95" customHeight="1" x14ac:dyDescent="0.25">
      <c r="A11" s="8"/>
      <c r="B11" s="19"/>
      <c r="C11" s="5"/>
      <c r="D11" s="6"/>
      <c r="E11" s="7"/>
      <c r="F11" s="3"/>
      <c r="G11" s="3"/>
      <c r="H11" s="3"/>
      <c r="I11" s="7"/>
    </row>
    <row r="12" spans="1:9" ht="25.5" customHeight="1" x14ac:dyDescent="0.25">
      <c r="A12" s="57" t="s">
        <v>42</v>
      </c>
      <c r="B12" s="58"/>
      <c r="C12" s="58"/>
      <c r="D12" s="58"/>
      <c r="E12" s="58"/>
      <c r="F12" s="58"/>
      <c r="G12" s="58"/>
      <c r="H12" s="58"/>
      <c r="I12" s="59"/>
    </row>
    <row r="13" spans="1:9" ht="30" x14ac:dyDescent="0.25">
      <c r="A13" s="22" t="s">
        <v>32</v>
      </c>
      <c r="B13" s="22" t="s">
        <v>0</v>
      </c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8" t="s">
        <v>7</v>
      </c>
    </row>
    <row r="14" spans="1:9" ht="20.100000000000001" customHeight="1" x14ac:dyDescent="0.25">
      <c r="A14" s="26">
        <v>1</v>
      </c>
      <c r="B14" s="9">
        <v>300000</v>
      </c>
      <c r="C14" s="15" t="s">
        <v>25</v>
      </c>
      <c r="D14" s="23">
        <v>0.105</v>
      </c>
      <c r="E14" s="17" t="s">
        <v>18</v>
      </c>
      <c r="F14" s="24">
        <v>3316.2</v>
      </c>
      <c r="G14" s="24">
        <v>279151.21999999997</v>
      </c>
      <c r="H14" s="13">
        <v>0</v>
      </c>
      <c r="I14" s="17" t="s">
        <v>10</v>
      </c>
    </row>
    <row r="15" spans="1:9" ht="20.100000000000001" customHeight="1" x14ac:dyDescent="0.25">
      <c r="A15" s="26">
        <v>2</v>
      </c>
      <c r="B15" s="9">
        <v>150000</v>
      </c>
      <c r="C15" s="15" t="s">
        <v>26</v>
      </c>
      <c r="D15" s="23">
        <v>0.105</v>
      </c>
      <c r="E15" s="17" t="s">
        <v>18</v>
      </c>
      <c r="F15" s="14">
        <v>1658.1</v>
      </c>
      <c r="G15" s="14">
        <v>139237.03</v>
      </c>
      <c r="H15" s="13">
        <v>0</v>
      </c>
      <c r="I15" s="17" t="s">
        <v>10</v>
      </c>
    </row>
    <row r="16" spans="1:9" ht="20.100000000000001" customHeight="1" x14ac:dyDescent="0.25">
      <c r="A16" s="26">
        <v>3</v>
      </c>
      <c r="B16" s="9">
        <v>200000</v>
      </c>
      <c r="C16" s="15" t="s">
        <v>27</v>
      </c>
      <c r="D16" s="23">
        <v>0.105</v>
      </c>
      <c r="E16" s="17" t="s">
        <v>18</v>
      </c>
      <c r="F16" s="14">
        <v>2210.8000000000002</v>
      </c>
      <c r="G16" s="14">
        <v>186427.03</v>
      </c>
      <c r="H16" s="13">
        <v>0</v>
      </c>
      <c r="I16" s="17" t="s">
        <v>10</v>
      </c>
    </row>
    <row r="17" spans="1:9" ht="20.100000000000001" customHeight="1" x14ac:dyDescent="0.25">
      <c r="A17" s="26">
        <v>4</v>
      </c>
      <c r="B17" s="9">
        <v>300000</v>
      </c>
      <c r="C17" s="15" t="s">
        <v>28</v>
      </c>
      <c r="D17" s="23">
        <v>0.105</v>
      </c>
      <c r="E17" s="17" t="s">
        <v>18</v>
      </c>
      <c r="F17" s="14">
        <v>3316.2</v>
      </c>
      <c r="G17" s="14">
        <v>278378.96000000002</v>
      </c>
      <c r="H17" s="13">
        <v>0</v>
      </c>
      <c r="I17" s="17" t="s">
        <v>10</v>
      </c>
    </row>
    <row r="18" spans="1:9" ht="20.100000000000001" customHeight="1" x14ac:dyDescent="0.25">
      <c r="A18" s="26">
        <v>5</v>
      </c>
      <c r="B18" s="9">
        <v>400000</v>
      </c>
      <c r="C18" s="15" t="s">
        <v>29</v>
      </c>
      <c r="D18" s="23">
        <v>0.105</v>
      </c>
      <c r="E18" s="17" t="s">
        <v>18</v>
      </c>
      <c r="F18" s="14">
        <v>4421.6000000000004</v>
      </c>
      <c r="G18" s="14">
        <v>371173.79</v>
      </c>
      <c r="H18" s="13">
        <v>0</v>
      </c>
      <c r="I18" s="17" t="s">
        <v>10</v>
      </c>
    </row>
    <row r="19" spans="1:9" ht="24.95" customHeight="1" x14ac:dyDescent="0.25">
      <c r="A19" s="20"/>
      <c r="B19" s="4"/>
      <c r="F19" s="1"/>
      <c r="G19" s="3"/>
      <c r="H19" s="1"/>
    </row>
    <row r="20" spans="1:9" ht="24.95" customHeight="1" x14ac:dyDescent="0.25">
      <c r="A20" s="20"/>
      <c r="B20" s="4"/>
      <c r="F20" s="1"/>
      <c r="G20" s="3"/>
      <c r="H20" s="1"/>
    </row>
    <row r="21" spans="1:9" ht="24.95" customHeight="1" x14ac:dyDescent="0.25">
      <c r="A21" s="20"/>
      <c r="B21" s="4"/>
      <c r="F21" s="1"/>
      <c r="G21" s="3"/>
      <c r="H21" s="1"/>
    </row>
    <row r="22" spans="1:9" ht="24.95" customHeight="1" x14ac:dyDescent="0.25">
      <c r="A22" s="20"/>
      <c r="B22" s="4"/>
      <c r="F22" s="1"/>
      <c r="G22" s="3"/>
      <c r="H22" s="1"/>
    </row>
    <row r="24" spans="1:9" ht="20.100000000000001" customHeight="1" x14ac:dyDescent="0.25">
      <c r="C24" s="71" t="s">
        <v>33</v>
      </c>
      <c r="D24" s="71"/>
      <c r="E24" s="71"/>
      <c r="F24" s="71"/>
      <c r="G24" s="71"/>
    </row>
    <row r="25" spans="1:9" ht="20.100000000000001" customHeight="1" x14ac:dyDescent="0.25">
      <c r="C25" s="72" t="s">
        <v>19</v>
      </c>
      <c r="D25" s="72"/>
      <c r="E25" s="72"/>
      <c r="F25" s="72"/>
      <c r="G25" s="72"/>
    </row>
    <row r="26" spans="1:9" ht="20.100000000000001" customHeight="1" x14ac:dyDescent="0.25">
      <c r="C26" s="73" t="s">
        <v>20</v>
      </c>
      <c r="D26" s="73"/>
      <c r="E26" s="73"/>
      <c r="F26" s="73"/>
      <c r="G26" s="73"/>
    </row>
    <row r="27" spans="1:9" ht="20.100000000000001" customHeight="1" x14ac:dyDescent="0.25">
      <c r="C27" s="85" t="s">
        <v>43</v>
      </c>
      <c r="D27" s="86"/>
      <c r="E27" s="86"/>
      <c r="F27" s="86"/>
      <c r="G27" s="87"/>
    </row>
    <row r="28" spans="1:9" ht="20.100000000000001" customHeight="1" x14ac:dyDescent="0.25">
      <c r="C28" s="77" t="s">
        <v>21</v>
      </c>
      <c r="D28" s="77"/>
      <c r="E28" s="77" t="s">
        <v>0</v>
      </c>
      <c r="F28" s="77"/>
      <c r="G28" s="77"/>
    </row>
    <row r="29" spans="1:9" ht="20.100000000000001" customHeight="1" x14ac:dyDescent="0.25">
      <c r="C29" s="67" t="s">
        <v>41</v>
      </c>
      <c r="D29" s="67"/>
      <c r="E29" s="83">
        <v>113926.25000000001</v>
      </c>
      <c r="F29" s="83"/>
      <c r="G29" s="84"/>
    </row>
    <row r="30" spans="1:9" ht="20.100000000000001" customHeight="1" x14ac:dyDescent="0.25">
      <c r="C30" s="67" t="s">
        <v>22</v>
      </c>
      <c r="D30" s="67"/>
      <c r="E30" s="83">
        <v>109155.76000000001</v>
      </c>
      <c r="F30" s="83"/>
      <c r="G30" s="84"/>
    </row>
    <row r="31" spans="1:9" ht="20.100000000000001" customHeight="1" x14ac:dyDescent="0.25">
      <c r="C31" s="67" t="s">
        <v>30</v>
      </c>
      <c r="D31" s="67"/>
      <c r="E31" s="83">
        <v>14021.83</v>
      </c>
      <c r="F31" s="83"/>
      <c r="G31" s="84"/>
    </row>
    <row r="32" spans="1:9" ht="20.100000000000001" customHeight="1" x14ac:dyDescent="0.25">
      <c r="C32" s="67" t="s">
        <v>31</v>
      </c>
      <c r="D32" s="67"/>
      <c r="E32" s="83">
        <v>34806.5</v>
      </c>
      <c r="F32" s="83"/>
      <c r="G32" s="84"/>
    </row>
    <row r="33" spans="3:7" ht="20.100000000000001" customHeight="1" x14ac:dyDescent="0.25">
      <c r="C33" s="67" t="s">
        <v>23</v>
      </c>
      <c r="D33" s="67"/>
      <c r="E33" s="83">
        <v>0</v>
      </c>
      <c r="F33" s="83"/>
      <c r="G33" s="84"/>
    </row>
    <row r="34" spans="3:7" ht="20.100000000000001" customHeight="1" x14ac:dyDescent="0.25">
      <c r="C34" s="81" t="s">
        <v>24</v>
      </c>
      <c r="D34" s="81"/>
      <c r="E34" s="82">
        <f>SUM(E29:G33)</f>
        <v>271910.33999999997</v>
      </c>
      <c r="F34" s="82"/>
      <c r="G34" s="82"/>
    </row>
  </sheetData>
  <mergeCells count="20">
    <mergeCell ref="C27:G27"/>
    <mergeCell ref="A1:I1"/>
    <mergeCell ref="A12:I12"/>
    <mergeCell ref="C24:G24"/>
    <mergeCell ref="C25:G25"/>
    <mergeCell ref="C26:G26"/>
    <mergeCell ref="C28:D28"/>
    <mergeCell ref="E28:G28"/>
    <mergeCell ref="C29:D29"/>
    <mergeCell ref="E29:G29"/>
    <mergeCell ref="C30:D30"/>
    <mergeCell ref="E30:G30"/>
    <mergeCell ref="C34:D34"/>
    <mergeCell ref="E34:G34"/>
    <mergeCell ref="C31:D31"/>
    <mergeCell ref="E31:G31"/>
    <mergeCell ref="C32:D32"/>
    <mergeCell ref="E32:G32"/>
    <mergeCell ref="C33:D33"/>
    <mergeCell ref="E33:G33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35"/>
  <sheetViews>
    <sheetView workbookViewId="0">
      <selection activeCell="E30" sqref="E30:G30"/>
    </sheetView>
  </sheetViews>
  <sheetFormatPr baseColWidth="10" defaultRowHeight="15" x14ac:dyDescent="0.25"/>
  <cols>
    <col min="1" max="1" width="4.140625" customWidth="1"/>
    <col min="3" max="3" width="39.140625" customWidth="1"/>
    <col min="7" max="7" width="13.140625" customWidth="1"/>
  </cols>
  <sheetData>
    <row r="1" spans="1:9" ht="29.25" customHeight="1" x14ac:dyDescent="0.25">
      <c r="A1" s="57" t="s">
        <v>48</v>
      </c>
      <c r="B1" s="58"/>
      <c r="C1" s="58"/>
      <c r="D1" s="58"/>
      <c r="E1" s="58"/>
      <c r="F1" s="58"/>
      <c r="G1" s="58"/>
      <c r="H1" s="58"/>
      <c r="I1" s="59"/>
    </row>
    <row r="2" spans="1:9" ht="30" x14ac:dyDescent="0.25">
      <c r="A2" s="21" t="s">
        <v>32</v>
      </c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</row>
    <row r="3" spans="1:9" ht="20.100000000000001" customHeight="1" x14ac:dyDescent="0.25">
      <c r="A3" s="25">
        <v>1</v>
      </c>
      <c r="B3" s="9">
        <v>500000</v>
      </c>
      <c r="C3" s="10" t="s">
        <v>8</v>
      </c>
      <c r="D3" s="11">
        <v>0.11</v>
      </c>
      <c r="E3" s="12" t="s">
        <v>9</v>
      </c>
      <c r="F3" s="13">
        <v>5694.98</v>
      </c>
      <c r="G3" s="46">
        <v>378551.28</v>
      </c>
      <c r="H3" s="13">
        <v>0</v>
      </c>
      <c r="I3" s="12" t="s">
        <v>10</v>
      </c>
    </row>
    <row r="4" spans="1:9" ht="20.100000000000001" customHeight="1" x14ac:dyDescent="0.25">
      <c r="A4" s="25">
        <v>2</v>
      </c>
      <c r="B4" s="9">
        <v>400000</v>
      </c>
      <c r="C4" s="10" t="s">
        <v>11</v>
      </c>
      <c r="D4" s="11">
        <v>0.11</v>
      </c>
      <c r="E4" s="12" t="s">
        <v>9</v>
      </c>
      <c r="F4" s="13">
        <v>4558.3900000000003</v>
      </c>
      <c r="G4" s="46">
        <v>302578.40000000002</v>
      </c>
      <c r="H4" s="13">
        <v>0</v>
      </c>
      <c r="I4" s="12" t="s">
        <v>12</v>
      </c>
    </row>
    <row r="5" spans="1:9" ht="20.100000000000001" customHeight="1" x14ac:dyDescent="0.25">
      <c r="A5" s="25">
        <v>3</v>
      </c>
      <c r="B5" s="9">
        <v>200000</v>
      </c>
      <c r="C5" s="10" t="s">
        <v>13</v>
      </c>
      <c r="D5" s="11">
        <v>0.11</v>
      </c>
      <c r="E5" s="12" t="s">
        <v>9</v>
      </c>
      <c r="F5" s="13">
        <v>2285.19</v>
      </c>
      <c r="G5" s="46">
        <v>150634.87</v>
      </c>
      <c r="H5" s="13">
        <v>0</v>
      </c>
      <c r="I5" s="12" t="s">
        <v>10</v>
      </c>
    </row>
    <row r="6" spans="1:9" ht="20.100000000000001" customHeight="1" x14ac:dyDescent="0.25">
      <c r="A6" s="25">
        <v>4</v>
      </c>
      <c r="B6" s="9">
        <v>200000</v>
      </c>
      <c r="C6" s="10" t="s">
        <v>14</v>
      </c>
      <c r="D6" s="11">
        <v>0.11</v>
      </c>
      <c r="E6" s="12" t="s">
        <v>9</v>
      </c>
      <c r="F6" s="13">
        <v>2285.25</v>
      </c>
      <c r="G6" s="46">
        <v>150630.70000000001</v>
      </c>
      <c r="H6" s="13">
        <v>0</v>
      </c>
      <c r="I6" s="12" t="s">
        <v>10</v>
      </c>
    </row>
    <row r="7" spans="1:9" ht="20.100000000000001" customHeight="1" x14ac:dyDescent="0.25">
      <c r="A7" s="25">
        <v>5</v>
      </c>
      <c r="B7" s="9">
        <v>700000</v>
      </c>
      <c r="C7" s="15" t="s">
        <v>15</v>
      </c>
      <c r="D7" s="16">
        <v>0.1</v>
      </c>
      <c r="E7" s="17" t="s">
        <v>9</v>
      </c>
      <c r="F7" s="14">
        <v>7522.25</v>
      </c>
      <c r="G7" s="46">
        <v>521748.4</v>
      </c>
      <c r="H7" s="13">
        <v>0</v>
      </c>
      <c r="I7" s="12" t="s">
        <v>10</v>
      </c>
    </row>
    <row r="8" spans="1:9" ht="20.100000000000001" customHeight="1" x14ac:dyDescent="0.25">
      <c r="A8" s="25">
        <v>6</v>
      </c>
      <c r="B8" s="9">
        <v>250000</v>
      </c>
      <c r="C8" s="10" t="s">
        <v>16</v>
      </c>
      <c r="D8" s="11">
        <v>0.12</v>
      </c>
      <c r="E8" s="12" t="s">
        <v>9</v>
      </c>
      <c r="F8" s="13">
        <v>3000.42</v>
      </c>
      <c r="G8" s="46">
        <v>204348.55</v>
      </c>
      <c r="H8" s="13">
        <v>0</v>
      </c>
      <c r="I8" s="12" t="s">
        <v>10</v>
      </c>
    </row>
    <row r="9" spans="1:9" ht="20.100000000000001" customHeight="1" x14ac:dyDescent="0.25">
      <c r="A9" s="25">
        <v>7</v>
      </c>
      <c r="B9" s="9">
        <v>250000</v>
      </c>
      <c r="C9" s="10" t="s">
        <v>17</v>
      </c>
      <c r="D9" s="11">
        <v>0.12</v>
      </c>
      <c r="E9" s="12" t="s">
        <v>18</v>
      </c>
      <c r="F9" s="13">
        <v>3000.42</v>
      </c>
      <c r="G9" s="46">
        <v>204497.36</v>
      </c>
      <c r="H9" s="13">
        <v>0</v>
      </c>
      <c r="I9" s="12" t="s">
        <v>10</v>
      </c>
    </row>
    <row r="10" spans="1:9" ht="24.95" customHeight="1" x14ac:dyDescent="0.25">
      <c r="A10" s="8"/>
      <c r="B10" s="19"/>
      <c r="C10" s="5"/>
      <c r="D10" s="27"/>
      <c r="E10" s="28"/>
      <c r="F10" s="29"/>
      <c r="G10" s="29"/>
      <c r="H10" s="29"/>
      <c r="I10" s="28"/>
    </row>
    <row r="11" spans="1:9" ht="24.95" customHeight="1" x14ac:dyDescent="0.25">
      <c r="A11" s="8"/>
      <c r="B11" s="19"/>
      <c r="C11" s="5"/>
      <c r="D11" s="6"/>
      <c r="E11" s="7"/>
      <c r="F11" s="3"/>
      <c r="G11" s="3"/>
      <c r="H11" s="3"/>
      <c r="I11" s="7"/>
    </row>
    <row r="12" spans="1:9" ht="25.5" customHeight="1" x14ac:dyDescent="0.25">
      <c r="A12" s="57" t="s">
        <v>47</v>
      </c>
      <c r="B12" s="58"/>
      <c r="C12" s="58"/>
      <c r="D12" s="58"/>
      <c r="E12" s="58"/>
      <c r="F12" s="58"/>
      <c r="G12" s="58"/>
      <c r="H12" s="58"/>
      <c r="I12" s="59"/>
    </row>
    <row r="13" spans="1:9" ht="30" x14ac:dyDescent="0.25">
      <c r="A13" s="22" t="s">
        <v>32</v>
      </c>
      <c r="B13" s="22" t="s">
        <v>0</v>
      </c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8" t="s">
        <v>7</v>
      </c>
    </row>
    <row r="14" spans="1:9" ht="20.100000000000001" customHeight="1" x14ac:dyDescent="0.25">
      <c r="A14" s="26">
        <v>1</v>
      </c>
      <c r="B14" s="9">
        <v>300000</v>
      </c>
      <c r="C14" s="15" t="s">
        <v>25</v>
      </c>
      <c r="D14" s="23">
        <v>0.105</v>
      </c>
      <c r="E14" s="17" t="s">
        <v>18</v>
      </c>
      <c r="F14" s="24">
        <v>3316.2</v>
      </c>
      <c r="G14" s="24">
        <v>278324.44</v>
      </c>
      <c r="H14" s="13">
        <v>0</v>
      </c>
      <c r="I14" s="17" t="s">
        <v>10</v>
      </c>
    </row>
    <row r="15" spans="1:9" ht="20.100000000000001" customHeight="1" x14ac:dyDescent="0.25">
      <c r="A15" s="26">
        <v>2</v>
      </c>
      <c r="B15" s="9">
        <v>150000</v>
      </c>
      <c r="C15" s="15" t="s">
        <v>26</v>
      </c>
      <c r="D15" s="23">
        <v>0.105</v>
      </c>
      <c r="E15" s="17" t="s">
        <v>18</v>
      </c>
      <c r="F15" s="14">
        <v>1658.1</v>
      </c>
      <c r="G15" s="45">
        <v>138820.62</v>
      </c>
      <c r="H15" s="13">
        <v>0</v>
      </c>
      <c r="I15" s="17" t="s">
        <v>10</v>
      </c>
    </row>
    <row r="16" spans="1:9" ht="20.100000000000001" customHeight="1" x14ac:dyDescent="0.25">
      <c r="A16" s="26">
        <v>3</v>
      </c>
      <c r="B16" s="9">
        <v>200000</v>
      </c>
      <c r="C16" s="15" t="s">
        <v>27</v>
      </c>
      <c r="D16" s="23">
        <v>0.105</v>
      </c>
      <c r="E16" s="17" t="s">
        <v>18</v>
      </c>
      <c r="F16" s="14">
        <v>2210.8000000000002</v>
      </c>
      <c r="G16" s="45">
        <v>185878.75</v>
      </c>
      <c r="H16" s="13">
        <v>0</v>
      </c>
      <c r="I16" s="17" t="s">
        <v>10</v>
      </c>
    </row>
    <row r="17" spans="1:9" ht="20.100000000000001" customHeight="1" x14ac:dyDescent="0.25">
      <c r="A17" s="26">
        <v>4</v>
      </c>
      <c r="B17" s="9">
        <v>300000</v>
      </c>
      <c r="C17" s="15" t="s">
        <v>28</v>
      </c>
      <c r="D17" s="23">
        <v>0.105</v>
      </c>
      <c r="E17" s="17" t="s">
        <v>18</v>
      </c>
      <c r="F17" s="14">
        <v>3316.2</v>
      </c>
      <c r="G17" s="45">
        <v>277465.2</v>
      </c>
      <c r="H17" s="13">
        <v>0</v>
      </c>
      <c r="I17" s="17" t="s">
        <v>10</v>
      </c>
    </row>
    <row r="18" spans="1:9" ht="20.100000000000001" customHeight="1" x14ac:dyDescent="0.25">
      <c r="A18" s="26">
        <v>5</v>
      </c>
      <c r="B18" s="9">
        <v>400000</v>
      </c>
      <c r="C18" s="15" t="s">
        <v>29</v>
      </c>
      <c r="D18" s="23">
        <v>0.105</v>
      </c>
      <c r="E18" s="17" t="s">
        <v>18</v>
      </c>
      <c r="F18" s="14">
        <v>4421.6000000000004</v>
      </c>
      <c r="G18" s="45">
        <v>370062.25</v>
      </c>
      <c r="H18" s="13">
        <v>0</v>
      </c>
      <c r="I18" s="17" t="s">
        <v>10</v>
      </c>
    </row>
    <row r="19" spans="1:9" ht="24.95" customHeight="1" x14ac:dyDescent="0.25">
      <c r="A19" s="20"/>
      <c r="B19" s="4"/>
      <c r="F19" s="1"/>
      <c r="G19" s="3"/>
      <c r="H19" s="1"/>
    </row>
    <row r="20" spans="1:9" ht="24.95" customHeight="1" x14ac:dyDescent="0.25">
      <c r="A20" s="20"/>
      <c r="B20" s="4"/>
      <c r="F20" s="1"/>
      <c r="G20" s="3"/>
      <c r="H20" s="1"/>
    </row>
    <row r="21" spans="1:9" ht="24.95" customHeight="1" x14ac:dyDescent="0.25">
      <c r="A21" s="20"/>
      <c r="B21" s="4"/>
      <c r="F21" s="1"/>
      <c r="G21" s="3"/>
      <c r="H21" s="1"/>
    </row>
    <row r="22" spans="1:9" ht="24.95" customHeight="1" x14ac:dyDescent="0.25">
      <c r="A22" s="20"/>
      <c r="B22" s="4"/>
      <c r="F22" s="1"/>
      <c r="G22" s="3"/>
      <c r="H22" s="1"/>
    </row>
    <row r="24" spans="1:9" ht="20.100000000000001" customHeight="1" x14ac:dyDescent="0.25">
      <c r="C24" s="71" t="s">
        <v>33</v>
      </c>
      <c r="D24" s="71"/>
      <c r="E24" s="71"/>
      <c r="F24" s="71"/>
      <c r="G24" s="71"/>
    </row>
    <row r="25" spans="1:9" ht="20.100000000000001" customHeight="1" x14ac:dyDescent="0.25">
      <c r="C25" s="72" t="s">
        <v>19</v>
      </c>
      <c r="D25" s="72"/>
      <c r="E25" s="72"/>
      <c r="F25" s="72"/>
      <c r="G25" s="72"/>
    </row>
    <row r="26" spans="1:9" ht="20.100000000000001" customHeight="1" x14ac:dyDescent="0.25">
      <c r="C26" s="73" t="s">
        <v>20</v>
      </c>
      <c r="D26" s="73"/>
      <c r="E26" s="73"/>
      <c r="F26" s="73"/>
      <c r="G26" s="73"/>
    </row>
    <row r="27" spans="1:9" ht="20.100000000000001" customHeight="1" x14ac:dyDescent="0.25">
      <c r="C27" s="88" t="s">
        <v>44</v>
      </c>
      <c r="D27" s="89"/>
      <c r="E27" s="89"/>
      <c r="F27" s="89"/>
      <c r="G27" s="90"/>
    </row>
    <row r="28" spans="1:9" ht="20.100000000000001" customHeight="1" x14ac:dyDescent="0.25">
      <c r="C28" s="77" t="s">
        <v>21</v>
      </c>
      <c r="D28" s="77"/>
      <c r="E28" s="77" t="s">
        <v>0</v>
      </c>
      <c r="F28" s="77"/>
      <c r="G28" s="77"/>
    </row>
    <row r="29" spans="1:9" ht="20.100000000000001" customHeight="1" x14ac:dyDescent="0.25">
      <c r="C29" s="67" t="s">
        <v>41</v>
      </c>
      <c r="D29" s="67"/>
      <c r="E29" s="91">
        <v>112426.25000000001</v>
      </c>
      <c r="F29" s="91"/>
      <c r="G29" s="92"/>
    </row>
    <row r="30" spans="1:9" ht="20.100000000000001" customHeight="1" x14ac:dyDescent="0.25">
      <c r="C30" s="93" t="s">
        <v>30</v>
      </c>
      <c r="D30" s="93"/>
      <c r="E30" s="91">
        <v>14021.83</v>
      </c>
      <c r="F30" s="91"/>
      <c r="G30" s="92"/>
    </row>
    <row r="31" spans="1:9" ht="20.100000000000001" customHeight="1" x14ac:dyDescent="0.25">
      <c r="C31" s="93" t="s">
        <v>45</v>
      </c>
      <c r="D31" s="93"/>
      <c r="E31" s="91">
        <v>0</v>
      </c>
      <c r="F31" s="91"/>
      <c r="G31" s="92"/>
    </row>
    <row r="32" spans="1:9" ht="20.100000000000001" customHeight="1" x14ac:dyDescent="0.25">
      <c r="C32" s="93" t="s">
        <v>46</v>
      </c>
      <c r="D32" s="93"/>
      <c r="E32" s="91">
        <v>123387.08</v>
      </c>
      <c r="F32" s="91"/>
      <c r="G32" s="92"/>
    </row>
    <row r="33" spans="3:7" ht="20.100000000000001" customHeight="1" x14ac:dyDescent="0.25">
      <c r="C33" s="93" t="s">
        <v>31</v>
      </c>
      <c r="D33" s="93"/>
      <c r="E33" s="91">
        <v>44558.170000000006</v>
      </c>
      <c r="F33" s="91"/>
      <c r="G33" s="92"/>
    </row>
    <row r="34" spans="3:7" ht="20.100000000000001" customHeight="1" x14ac:dyDescent="0.25">
      <c r="C34" s="94" t="s">
        <v>34</v>
      </c>
      <c r="D34" s="95"/>
      <c r="E34" s="91">
        <v>1021.17</v>
      </c>
      <c r="F34" s="91"/>
      <c r="G34" s="92"/>
    </row>
    <row r="35" spans="3:7" ht="20.100000000000001" customHeight="1" x14ac:dyDescent="0.25">
      <c r="C35" s="81" t="s">
        <v>24</v>
      </c>
      <c r="D35" s="81"/>
      <c r="E35" s="82">
        <f>SUM(E29:E34)</f>
        <v>295414.5</v>
      </c>
      <c r="F35" s="82"/>
      <c r="G35" s="82"/>
    </row>
  </sheetData>
  <mergeCells count="22">
    <mergeCell ref="C35:D35"/>
    <mergeCell ref="E35:G35"/>
    <mergeCell ref="C34:D34"/>
    <mergeCell ref="E34:G34"/>
    <mergeCell ref="C31:D31"/>
    <mergeCell ref="E31:G31"/>
    <mergeCell ref="C32:D32"/>
    <mergeCell ref="E32:G32"/>
    <mergeCell ref="C33:D33"/>
    <mergeCell ref="E33:G33"/>
    <mergeCell ref="C28:D28"/>
    <mergeCell ref="E28:G28"/>
    <mergeCell ref="C29:D29"/>
    <mergeCell ref="E29:G29"/>
    <mergeCell ref="C30:D30"/>
    <mergeCell ref="E30:G30"/>
    <mergeCell ref="C27:G27"/>
    <mergeCell ref="A1:I1"/>
    <mergeCell ref="A12:I12"/>
    <mergeCell ref="C24:G24"/>
    <mergeCell ref="C25:G25"/>
    <mergeCell ref="C26:G26"/>
  </mergeCells>
  <pageMargins left="0.25" right="0.25" top="0.75" bottom="0.75" header="0.3" footer="0.3"/>
  <pageSetup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36"/>
  <sheetViews>
    <sheetView workbookViewId="0">
      <selection sqref="A1:I1"/>
    </sheetView>
  </sheetViews>
  <sheetFormatPr baseColWidth="10" defaultRowHeight="15" x14ac:dyDescent="0.25"/>
  <cols>
    <col min="1" max="1" width="4.140625" customWidth="1"/>
    <col min="3" max="3" width="39.140625" customWidth="1"/>
    <col min="7" max="7" width="13.140625" customWidth="1"/>
  </cols>
  <sheetData>
    <row r="1" spans="1:9" ht="29.25" customHeight="1" x14ac:dyDescent="0.25">
      <c r="A1" s="99" t="s">
        <v>49</v>
      </c>
      <c r="B1" s="100"/>
      <c r="C1" s="100"/>
      <c r="D1" s="100"/>
      <c r="E1" s="100"/>
      <c r="F1" s="100"/>
      <c r="G1" s="100"/>
      <c r="H1" s="100"/>
      <c r="I1" s="101"/>
    </row>
    <row r="2" spans="1:9" ht="30" x14ac:dyDescent="0.25">
      <c r="A2" s="21" t="s">
        <v>32</v>
      </c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</row>
    <row r="3" spans="1:9" ht="20.100000000000001" customHeight="1" x14ac:dyDescent="0.25">
      <c r="A3" s="25">
        <v>1</v>
      </c>
      <c r="B3" s="9">
        <v>500000</v>
      </c>
      <c r="C3" s="10" t="s">
        <v>8</v>
      </c>
      <c r="D3" s="11">
        <v>0.11</v>
      </c>
      <c r="E3" s="12" t="s">
        <v>9</v>
      </c>
      <c r="F3" s="13">
        <v>5694.98</v>
      </c>
      <c r="G3" s="46">
        <v>376278.82</v>
      </c>
      <c r="H3" s="13">
        <v>0</v>
      </c>
      <c r="I3" s="12" t="s">
        <v>10</v>
      </c>
    </row>
    <row r="4" spans="1:9" ht="20.100000000000001" customHeight="1" x14ac:dyDescent="0.25">
      <c r="A4" s="25">
        <v>2</v>
      </c>
      <c r="B4" s="9">
        <v>400000</v>
      </c>
      <c r="C4" s="10" t="s">
        <v>11</v>
      </c>
      <c r="D4" s="11">
        <v>0.11</v>
      </c>
      <c r="E4" s="12" t="s">
        <v>9</v>
      </c>
      <c r="F4" s="13">
        <v>4558.3900000000003</v>
      </c>
      <c r="G4" s="46">
        <v>300755.65000000002</v>
      </c>
      <c r="H4" s="13">
        <v>0</v>
      </c>
      <c r="I4" s="12" t="s">
        <v>12</v>
      </c>
    </row>
    <row r="5" spans="1:9" ht="20.100000000000001" customHeight="1" x14ac:dyDescent="0.25">
      <c r="A5" s="25">
        <v>3</v>
      </c>
      <c r="B5" s="9">
        <v>200000</v>
      </c>
      <c r="C5" s="10" t="s">
        <v>13</v>
      </c>
      <c r="D5" s="11">
        <v>0.11</v>
      </c>
      <c r="E5" s="12" t="s">
        <v>9</v>
      </c>
      <c r="F5" s="13">
        <v>2285.19</v>
      </c>
      <c r="G5" s="46">
        <v>149711.59</v>
      </c>
      <c r="H5" s="13">
        <v>0</v>
      </c>
      <c r="I5" s="12" t="s">
        <v>10</v>
      </c>
    </row>
    <row r="6" spans="1:9" ht="20.100000000000001" customHeight="1" x14ac:dyDescent="0.25">
      <c r="A6" s="25">
        <v>4</v>
      </c>
      <c r="B6" s="9">
        <v>200000</v>
      </c>
      <c r="C6" s="10" t="s">
        <v>14</v>
      </c>
      <c r="D6" s="11">
        <v>0.11</v>
      </c>
      <c r="E6" s="12" t="s">
        <v>9</v>
      </c>
      <c r="F6" s="13">
        <v>2285.25</v>
      </c>
      <c r="G6" s="46">
        <v>149707.37</v>
      </c>
      <c r="H6" s="13">
        <v>0</v>
      </c>
      <c r="I6" s="12" t="s">
        <v>10</v>
      </c>
    </row>
    <row r="7" spans="1:9" ht="20.100000000000001" customHeight="1" x14ac:dyDescent="0.25">
      <c r="A7" s="25">
        <v>5</v>
      </c>
      <c r="B7" s="9">
        <v>700000</v>
      </c>
      <c r="C7" s="15" t="s">
        <v>15</v>
      </c>
      <c r="D7" s="16">
        <v>0.1</v>
      </c>
      <c r="E7" s="17" t="s">
        <v>9</v>
      </c>
      <c r="F7" s="14">
        <v>7522.25</v>
      </c>
      <c r="G7" s="46">
        <v>518514.52</v>
      </c>
      <c r="H7" s="13">
        <v>0</v>
      </c>
      <c r="I7" s="12" t="s">
        <v>10</v>
      </c>
    </row>
    <row r="8" spans="1:9" ht="20.100000000000001" customHeight="1" x14ac:dyDescent="0.25">
      <c r="A8" s="25">
        <v>6</v>
      </c>
      <c r="B8" s="9">
        <v>250000</v>
      </c>
      <c r="C8" s="10" t="s">
        <v>16</v>
      </c>
      <c r="D8" s="11">
        <v>0.12</v>
      </c>
      <c r="E8" s="12" t="s">
        <v>9</v>
      </c>
      <c r="F8" s="13">
        <v>3000.42</v>
      </c>
      <c r="G8" s="46">
        <v>203363.62</v>
      </c>
      <c r="H8" s="13">
        <v>0</v>
      </c>
      <c r="I8" s="12" t="s">
        <v>10</v>
      </c>
    </row>
    <row r="9" spans="1:9" ht="20.100000000000001" customHeight="1" x14ac:dyDescent="0.25">
      <c r="A9" s="25">
        <v>7</v>
      </c>
      <c r="B9" s="9">
        <v>250000</v>
      </c>
      <c r="C9" s="10" t="s">
        <v>17</v>
      </c>
      <c r="D9" s="11">
        <v>0.12</v>
      </c>
      <c r="E9" s="12" t="s">
        <v>18</v>
      </c>
      <c r="F9" s="13">
        <v>3000.42</v>
      </c>
      <c r="G9" s="46">
        <v>203513.9</v>
      </c>
      <c r="H9" s="13">
        <v>0</v>
      </c>
      <c r="I9" s="12" t="s">
        <v>10</v>
      </c>
    </row>
    <row r="10" spans="1:9" ht="24.95" customHeight="1" x14ac:dyDescent="0.25">
      <c r="A10" s="8"/>
      <c r="B10" s="19"/>
      <c r="C10" s="5"/>
      <c r="D10" s="27"/>
      <c r="E10" s="28"/>
      <c r="F10" s="29"/>
      <c r="G10" s="29"/>
      <c r="H10" s="29"/>
      <c r="I10" s="28"/>
    </row>
    <row r="11" spans="1:9" ht="24.95" customHeight="1" x14ac:dyDescent="0.25">
      <c r="A11" s="8"/>
      <c r="B11" s="19"/>
      <c r="C11" s="5"/>
      <c r="D11" s="6"/>
      <c r="E11" s="7"/>
      <c r="F11" s="3"/>
      <c r="G11" s="3"/>
      <c r="H11" s="3"/>
      <c r="I11" s="7"/>
    </row>
    <row r="12" spans="1:9" ht="25.5" customHeight="1" x14ac:dyDescent="0.25">
      <c r="A12" s="99" t="s">
        <v>49</v>
      </c>
      <c r="B12" s="100"/>
      <c r="C12" s="100"/>
      <c r="D12" s="100"/>
      <c r="E12" s="100"/>
      <c r="F12" s="100"/>
      <c r="G12" s="100"/>
      <c r="H12" s="100"/>
      <c r="I12" s="101"/>
    </row>
    <row r="13" spans="1:9" ht="30" x14ac:dyDescent="0.25">
      <c r="A13" s="22" t="s">
        <v>32</v>
      </c>
      <c r="B13" s="22" t="s">
        <v>0</v>
      </c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8" t="s">
        <v>7</v>
      </c>
    </row>
    <row r="14" spans="1:9" ht="20.100000000000001" customHeight="1" x14ac:dyDescent="0.25">
      <c r="A14" s="26">
        <v>1</v>
      </c>
      <c r="B14" s="9">
        <v>300000</v>
      </c>
      <c r="C14" s="15" t="s">
        <v>25</v>
      </c>
      <c r="D14" s="23">
        <v>0.105</v>
      </c>
      <c r="E14" s="17" t="s">
        <v>18</v>
      </c>
      <c r="F14" s="24">
        <v>3316.2</v>
      </c>
      <c r="G14" s="47">
        <v>277410.21000000002</v>
      </c>
      <c r="H14" s="13">
        <v>0</v>
      </c>
      <c r="I14" s="17" t="s">
        <v>10</v>
      </c>
    </row>
    <row r="15" spans="1:9" ht="20.100000000000001" customHeight="1" x14ac:dyDescent="0.25">
      <c r="A15" s="26">
        <v>2</v>
      </c>
      <c r="B15" s="9">
        <v>150000</v>
      </c>
      <c r="C15" s="15" t="s">
        <v>26</v>
      </c>
      <c r="D15" s="23">
        <v>0.105</v>
      </c>
      <c r="E15" s="17" t="s">
        <v>18</v>
      </c>
      <c r="F15" s="14">
        <v>1658.1</v>
      </c>
      <c r="G15" s="46">
        <v>138360.56</v>
      </c>
      <c r="H15" s="13">
        <v>0</v>
      </c>
      <c r="I15" s="17" t="s">
        <v>10</v>
      </c>
    </row>
    <row r="16" spans="1:9" ht="20.100000000000001" customHeight="1" x14ac:dyDescent="0.25">
      <c r="A16" s="26">
        <v>3</v>
      </c>
      <c r="B16" s="9">
        <v>200000</v>
      </c>
      <c r="C16" s="15" t="s">
        <v>27</v>
      </c>
      <c r="D16" s="23">
        <v>0.105</v>
      </c>
      <c r="E16" s="17" t="s">
        <v>18</v>
      </c>
      <c r="F16" s="14">
        <v>2210.8000000000002</v>
      </c>
      <c r="G16" s="46">
        <v>185272.11</v>
      </c>
      <c r="H16" s="13">
        <v>0</v>
      </c>
      <c r="I16" s="17" t="s">
        <v>10</v>
      </c>
    </row>
    <row r="17" spans="1:9" ht="20.100000000000001" customHeight="1" x14ac:dyDescent="0.25">
      <c r="A17" s="26">
        <v>4</v>
      </c>
      <c r="B17" s="9">
        <v>300000</v>
      </c>
      <c r="C17" s="15" t="s">
        <v>28</v>
      </c>
      <c r="D17" s="23">
        <v>0.105</v>
      </c>
      <c r="E17" s="17" t="s">
        <v>18</v>
      </c>
      <c r="F17" s="14">
        <v>3316.2</v>
      </c>
      <c r="G17" s="46">
        <v>276623.39</v>
      </c>
      <c r="H17" s="13">
        <v>0</v>
      </c>
      <c r="I17" s="17" t="s">
        <v>10</v>
      </c>
    </row>
    <row r="18" spans="1:9" ht="20.100000000000001" customHeight="1" x14ac:dyDescent="0.25">
      <c r="A18" s="26">
        <v>5</v>
      </c>
      <c r="B18" s="9">
        <v>400000</v>
      </c>
      <c r="C18" s="15" t="s">
        <v>29</v>
      </c>
      <c r="D18" s="23">
        <v>0.105</v>
      </c>
      <c r="E18" s="17" t="s">
        <v>18</v>
      </c>
      <c r="F18" s="14">
        <v>4421.6000000000004</v>
      </c>
      <c r="G18" s="46">
        <v>368834.33</v>
      </c>
      <c r="H18" s="13">
        <v>0</v>
      </c>
      <c r="I18" s="17" t="s">
        <v>10</v>
      </c>
    </row>
    <row r="19" spans="1:9" ht="24.95" customHeight="1" x14ac:dyDescent="0.25">
      <c r="A19" s="20"/>
      <c r="B19" s="4"/>
      <c r="F19" s="1"/>
      <c r="G19" s="3"/>
      <c r="H19" s="1"/>
    </row>
    <row r="20" spans="1:9" ht="24.95" customHeight="1" x14ac:dyDescent="0.25">
      <c r="A20" s="20"/>
      <c r="B20" s="4"/>
      <c r="F20" s="1"/>
      <c r="G20" s="3"/>
      <c r="H20" s="1"/>
    </row>
    <row r="21" spans="1:9" ht="24.95" customHeight="1" x14ac:dyDescent="0.25">
      <c r="A21" s="20"/>
      <c r="B21" s="4"/>
      <c r="F21" s="1"/>
      <c r="G21" s="3"/>
      <c r="H21" s="1"/>
    </row>
    <row r="22" spans="1:9" ht="24.95" customHeight="1" x14ac:dyDescent="0.25">
      <c r="A22" s="20"/>
      <c r="B22" s="4"/>
      <c r="F22" s="1"/>
      <c r="G22" s="3"/>
      <c r="H22" s="1"/>
    </row>
    <row r="24" spans="1:9" ht="20.100000000000001" customHeight="1" x14ac:dyDescent="0.25">
      <c r="C24" s="71" t="s">
        <v>33</v>
      </c>
      <c r="D24" s="71"/>
      <c r="E24" s="71"/>
      <c r="F24" s="71"/>
      <c r="G24" s="71"/>
    </row>
    <row r="25" spans="1:9" ht="20.100000000000001" customHeight="1" x14ac:dyDescent="0.25">
      <c r="C25" s="72" t="s">
        <v>19</v>
      </c>
      <c r="D25" s="72"/>
      <c r="E25" s="72"/>
      <c r="F25" s="72"/>
      <c r="G25" s="72"/>
    </row>
    <row r="26" spans="1:9" ht="20.100000000000001" customHeight="1" x14ac:dyDescent="0.25">
      <c r="C26" s="102" t="s">
        <v>20</v>
      </c>
      <c r="D26" s="102"/>
      <c r="E26" s="102"/>
      <c r="F26" s="102"/>
      <c r="G26" s="102"/>
    </row>
    <row r="27" spans="1:9" ht="20.100000000000001" customHeight="1" x14ac:dyDescent="0.25">
      <c r="C27" s="96" t="s">
        <v>50</v>
      </c>
      <c r="D27" s="97"/>
      <c r="E27" s="97"/>
      <c r="F27" s="97"/>
      <c r="G27" s="98"/>
    </row>
    <row r="28" spans="1:9" ht="20.100000000000001" customHeight="1" x14ac:dyDescent="0.25">
      <c r="C28" s="77" t="s">
        <v>21</v>
      </c>
      <c r="D28" s="77"/>
      <c r="E28" s="77" t="s">
        <v>0</v>
      </c>
      <c r="F28" s="77"/>
      <c r="G28" s="77"/>
    </row>
    <row r="29" spans="1:9" ht="20.100000000000001" customHeight="1" x14ac:dyDescent="0.25">
      <c r="C29" s="103" t="s">
        <v>51</v>
      </c>
      <c r="D29" s="103"/>
      <c r="E29" s="104">
        <v>100195.56</v>
      </c>
      <c r="F29" s="104"/>
      <c r="G29" s="105"/>
    </row>
    <row r="30" spans="1:9" ht="20.100000000000001" customHeight="1" x14ac:dyDescent="0.25">
      <c r="C30" s="106" t="s">
        <v>30</v>
      </c>
      <c r="D30" s="106"/>
      <c r="E30" s="104">
        <v>14021.83</v>
      </c>
      <c r="F30" s="104"/>
      <c r="G30" s="105"/>
    </row>
    <row r="31" spans="1:9" ht="20.100000000000001" customHeight="1" x14ac:dyDescent="0.25">
      <c r="C31" s="106" t="s">
        <v>46</v>
      </c>
      <c r="D31" s="106"/>
      <c r="E31" s="104">
        <v>133069.12</v>
      </c>
      <c r="F31" s="104"/>
      <c r="G31" s="105"/>
    </row>
    <row r="32" spans="1:9" ht="20.100000000000001" customHeight="1" x14ac:dyDescent="0.25">
      <c r="C32" s="106" t="s">
        <v>31</v>
      </c>
      <c r="D32" s="106"/>
      <c r="E32" s="104">
        <v>34740.71</v>
      </c>
      <c r="F32" s="104"/>
      <c r="G32" s="105"/>
    </row>
    <row r="33" spans="3:7" ht="20.100000000000001" customHeight="1" x14ac:dyDescent="0.25">
      <c r="C33" s="107" t="s">
        <v>34</v>
      </c>
      <c r="D33" s="108"/>
      <c r="E33" s="104">
        <v>0</v>
      </c>
      <c r="F33" s="104"/>
      <c r="G33" s="105"/>
    </row>
    <row r="34" spans="3:7" ht="20.100000000000001" customHeight="1" x14ac:dyDescent="0.25">
      <c r="C34" s="81" t="s">
        <v>24</v>
      </c>
      <c r="D34" s="81"/>
      <c r="E34" s="82">
        <f>SUM(E29:G33)</f>
        <v>282027.22000000003</v>
      </c>
      <c r="F34" s="82"/>
      <c r="G34" s="82"/>
    </row>
    <row r="36" spans="3:7" x14ac:dyDescent="0.25">
      <c r="E36" s="30"/>
      <c r="G36" s="30"/>
    </row>
  </sheetData>
  <mergeCells count="20">
    <mergeCell ref="C34:D34"/>
    <mergeCell ref="E34:G34"/>
    <mergeCell ref="C31:D31"/>
    <mergeCell ref="E31:G31"/>
    <mergeCell ref="C32:D32"/>
    <mergeCell ref="E32:G32"/>
    <mergeCell ref="C33:D33"/>
    <mergeCell ref="E33:G33"/>
    <mergeCell ref="C28:D28"/>
    <mergeCell ref="E28:G28"/>
    <mergeCell ref="C29:D29"/>
    <mergeCell ref="E29:G29"/>
    <mergeCell ref="C30:D30"/>
    <mergeCell ref="E30:G30"/>
    <mergeCell ref="C27:G27"/>
    <mergeCell ref="A1:I1"/>
    <mergeCell ref="A12:I12"/>
    <mergeCell ref="C24:G24"/>
    <mergeCell ref="C25:G25"/>
    <mergeCell ref="C26:G26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4"/>
  <sheetViews>
    <sheetView workbookViewId="0">
      <selection activeCell="J16" sqref="J16"/>
    </sheetView>
  </sheetViews>
  <sheetFormatPr baseColWidth="10" defaultRowHeight="15" x14ac:dyDescent="0.25"/>
  <cols>
    <col min="1" max="1" width="4.140625" customWidth="1"/>
    <col min="3" max="3" width="39.140625" customWidth="1"/>
    <col min="7" max="7" width="13.140625" customWidth="1"/>
  </cols>
  <sheetData>
    <row r="1" spans="1:9" ht="29.25" customHeight="1" x14ac:dyDescent="0.25">
      <c r="A1" s="99" t="s">
        <v>52</v>
      </c>
      <c r="B1" s="100"/>
      <c r="C1" s="100"/>
      <c r="D1" s="100"/>
      <c r="E1" s="100"/>
      <c r="F1" s="100"/>
      <c r="G1" s="100"/>
      <c r="H1" s="100"/>
      <c r="I1" s="101"/>
    </row>
    <row r="2" spans="1:9" ht="30" x14ac:dyDescent="0.25">
      <c r="A2" s="21" t="s">
        <v>32</v>
      </c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</row>
    <row r="3" spans="1:9" ht="20.100000000000001" customHeight="1" x14ac:dyDescent="0.25">
      <c r="A3" s="25">
        <v>1</v>
      </c>
      <c r="B3" s="9">
        <v>500000</v>
      </c>
      <c r="C3" s="10" t="s">
        <v>8</v>
      </c>
      <c r="D3" s="11">
        <v>0.11</v>
      </c>
      <c r="E3" s="12" t="s">
        <v>9</v>
      </c>
      <c r="F3" s="13">
        <v>5694.98</v>
      </c>
      <c r="G3" s="46">
        <v>374099.21</v>
      </c>
      <c r="H3" s="13">
        <v>0</v>
      </c>
      <c r="I3" s="12" t="s">
        <v>10</v>
      </c>
    </row>
    <row r="4" spans="1:9" ht="20.100000000000001" customHeight="1" x14ac:dyDescent="0.25">
      <c r="A4" s="25">
        <v>2</v>
      </c>
      <c r="B4" s="9">
        <v>400000</v>
      </c>
      <c r="C4" s="10" t="s">
        <v>11</v>
      </c>
      <c r="D4" s="11">
        <v>0.11</v>
      </c>
      <c r="E4" s="12" t="s">
        <v>9</v>
      </c>
      <c r="F4" s="13">
        <v>4558.3900000000003</v>
      </c>
      <c r="G4" s="46">
        <v>299007.06</v>
      </c>
      <c r="H4" s="13">
        <v>0</v>
      </c>
      <c r="I4" s="12" t="s">
        <v>12</v>
      </c>
    </row>
    <row r="5" spans="1:9" ht="20.100000000000001" customHeight="1" x14ac:dyDescent="0.25">
      <c r="A5" s="25">
        <v>3</v>
      </c>
      <c r="B5" s="9">
        <v>200000</v>
      </c>
      <c r="C5" s="10" t="s">
        <v>13</v>
      </c>
      <c r="D5" s="11">
        <v>0.11</v>
      </c>
      <c r="E5" s="12" t="s">
        <v>9</v>
      </c>
      <c r="F5" s="13">
        <v>2285.19</v>
      </c>
      <c r="G5" s="46">
        <v>148825.07</v>
      </c>
      <c r="H5" s="13">
        <v>0</v>
      </c>
      <c r="I5" s="12" t="s">
        <v>10</v>
      </c>
    </row>
    <row r="6" spans="1:9" ht="20.100000000000001" customHeight="1" x14ac:dyDescent="0.25">
      <c r="A6" s="25">
        <v>4</v>
      </c>
      <c r="B6" s="9">
        <v>200000</v>
      </c>
      <c r="C6" s="10" t="s">
        <v>14</v>
      </c>
      <c r="D6" s="11">
        <v>0.11</v>
      </c>
      <c r="E6" s="12" t="s">
        <v>9</v>
      </c>
      <c r="F6" s="13">
        <v>2285.25</v>
      </c>
      <c r="G6" s="46">
        <v>148820.82</v>
      </c>
      <c r="H6" s="13">
        <v>0</v>
      </c>
      <c r="I6" s="12" t="s">
        <v>10</v>
      </c>
    </row>
    <row r="7" spans="1:9" ht="20.100000000000001" customHeight="1" x14ac:dyDescent="0.25">
      <c r="A7" s="25">
        <v>5</v>
      </c>
      <c r="B7" s="9">
        <v>700000</v>
      </c>
      <c r="C7" s="15" t="s">
        <v>15</v>
      </c>
      <c r="D7" s="16">
        <v>0.1</v>
      </c>
      <c r="E7" s="17" t="s">
        <v>9</v>
      </c>
      <c r="F7" s="14">
        <v>7522.25</v>
      </c>
      <c r="G7" s="46">
        <v>515396.1</v>
      </c>
      <c r="H7" s="13">
        <v>0</v>
      </c>
      <c r="I7" s="12" t="s">
        <v>10</v>
      </c>
    </row>
    <row r="8" spans="1:9" ht="20.100000000000001" customHeight="1" x14ac:dyDescent="0.25">
      <c r="A8" s="25">
        <v>6</v>
      </c>
      <c r="B8" s="9">
        <v>250000</v>
      </c>
      <c r="C8" s="10" t="s">
        <v>16</v>
      </c>
      <c r="D8" s="11">
        <v>0.12</v>
      </c>
      <c r="E8" s="12" t="s">
        <v>9</v>
      </c>
      <c r="F8" s="13">
        <v>3000.42</v>
      </c>
      <c r="G8" s="46">
        <v>202435.84</v>
      </c>
      <c r="H8" s="13">
        <v>0</v>
      </c>
      <c r="I8" s="12" t="s">
        <v>10</v>
      </c>
    </row>
    <row r="9" spans="1:9" ht="20.100000000000001" customHeight="1" x14ac:dyDescent="0.25">
      <c r="A9" s="25">
        <v>7</v>
      </c>
      <c r="B9" s="9">
        <v>250000</v>
      </c>
      <c r="C9" s="10" t="s">
        <v>17</v>
      </c>
      <c r="D9" s="11">
        <v>0.12</v>
      </c>
      <c r="E9" s="12" t="s">
        <v>18</v>
      </c>
      <c r="F9" s="13">
        <v>3000.42</v>
      </c>
      <c r="G9" s="46">
        <v>202587.65</v>
      </c>
      <c r="H9" s="13">
        <v>0</v>
      </c>
      <c r="I9" s="12" t="s">
        <v>10</v>
      </c>
    </row>
    <row r="10" spans="1:9" ht="24.95" customHeight="1" x14ac:dyDescent="0.25">
      <c r="A10" s="8"/>
      <c r="B10" s="19"/>
      <c r="C10" s="5"/>
      <c r="D10" s="27"/>
      <c r="E10" s="28"/>
      <c r="F10" s="29"/>
      <c r="G10" s="29"/>
      <c r="H10" s="29"/>
      <c r="I10" s="28"/>
    </row>
    <row r="11" spans="1:9" ht="24.95" customHeight="1" x14ac:dyDescent="0.25">
      <c r="A11" s="8"/>
      <c r="B11" s="19"/>
      <c r="C11" s="5"/>
      <c r="D11" s="6"/>
      <c r="E11" s="7"/>
      <c r="F11" s="3"/>
      <c r="G11" s="3"/>
      <c r="H11" s="3"/>
      <c r="I11" s="7"/>
    </row>
    <row r="12" spans="1:9" ht="25.5" customHeight="1" x14ac:dyDescent="0.25">
      <c r="A12" s="99" t="s">
        <v>52</v>
      </c>
      <c r="B12" s="100"/>
      <c r="C12" s="100"/>
      <c r="D12" s="100"/>
      <c r="E12" s="100"/>
      <c r="F12" s="100"/>
      <c r="G12" s="100"/>
      <c r="H12" s="100"/>
      <c r="I12" s="101"/>
    </row>
    <row r="13" spans="1:9" ht="30" x14ac:dyDescent="0.25">
      <c r="A13" s="22" t="s">
        <v>32</v>
      </c>
      <c r="B13" s="22" t="s">
        <v>0</v>
      </c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8" t="s">
        <v>7</v>
      </c>
    </row>
    <row r="14" spans="1:9" ht="20.100000000000001" customHeight="1" x14ac:dyDescent="0.25">
      <c r="A14" s="26">
        <v>1</v>
      </c>
      <c r="B14" s="9">
        <v>300000</v>
      </c>
      <c r="C14" s="15" t="s">
        <v>25</v>
      </c>
      <c r="D14" s="23">
        <v>0.105</v>
      </c>
      <c r="E14" s="17" t="s">
        <v>18</v>
      </c>
      <c r="F14" s="24">
        <v>3316.2</v>
      </c>
      <c r="G14" s="47">
        <v>276567.90000000002</v>
      </c>
      <c r="H14" s="13">
        <v>0</v>
      </c>
      <c r="I14" s="17" t="s">
        <v>10</v>
      </c>
    </row>
    <row r="15" spans="1:9" ht="20.100000000000001" customHeight="1" x14ac:dyDescent="0.25">
      <c r="A15" s="26">
        <v>2</v>
      </c>
      <c r="B15" s="9">
        <v>150000</v>
      </c>
      <c r="C15" s="15" t="s">
        <v>26</v>
      </c>
      <c r="D15" s="23">
        <v>0.105</v>
      </c>
      <c r="E15" s="17" t="s">
        <v>18</v>
      </c>
      <c r="F15" s="14">
        <v>1658.1</v>
      </c>
      <c r="G15" s="46">
        <v>137936.34</v>
      </c>
      <c r="H15" s="13">
        <v>0</v>
      </c>
      <c r="I15" s="17" t="s">
        <v>10</v>
      </c>
    </row>
    <row r="16" spans="1:9" ht="20.100000000000001" customHeight="1" x14ac:dyDescent="0.25">
      <c r="A16" s="26">
        <v>3</v>
      </c>
      <c r="B16" s="9">
        <v>200000</v>
      </c>
      <c r="C16" s="15" t="s">
        <v>27</v>
      </c>
      <c r="D16" s="23">
        <v>0.105</v>
      </c>
      <c r="E16" s="17" t="s">
        <v>18</v>
      </c>
      <c r="F16" s="14">
        <v>2210.8000000000002</v>
      </c>
      <c r="G16" s="46">
        <v>184713.53</v>
      </c>
      <c r="H16" s="13">
        <v>0</v>
      </c>
      <c r="I16" s="17" t="s">
        <v>10</v>
      </c>
    </row>
    <row r="17" spans="1:9" ht="20.100000000000001" customHeight="1" x14ac:dyDescent="0.25">
      <c r="A17" s="26">
        <v>4</v>
      </c>
      <c r="B17" s="9">
        <v>300000</v>
      </c>
      <c r="C17" s="15" t="s">
        <v>28</v>
      </c>
      <c r="D17" s="23">
        <v>0.105</v>
      </c>
      <c r="E17" s="17" t="s">
        <v>18</v>
      </c>
      <c r="F17" s="14">
        <v>3316.2</v>
      </c>
      <c r="G17" s="46">
        <v>275774.06</v>
      </c>
      <c r="H17" s="13">
        <v>0</v>
      </c>
      <c r="I17" s="17" t="s">
        <v>10</v>
      </c>
    </row>
    <row r="18" spans="1:9" ht="20.100000000000001" customHeight="1" x14ac:dyDescent="0.25">
      <c r="A18" s="26">
        <v>5</v>
      </c>
      <c r="B18" s="9">
        <v>400000</v>
      </c>
      <c r="C18" s="15" t="s">
        <v>29</v>
      </c>
      <c r="D18" s="23">
        <v>0.105</v>
      </c>
      <c r="E18" s="17" t="s">
        <v>18</v>
      </c>
      <c r="F18" s="14">
        <v>4421.6000000000004</v>
      </c>
      <c r="G18" s="46">
        <v>367701.93</v>
      </c>
      <c r="H18" s="13">
        <v>0</v>
      </c>
      <c r="I18" s="17" t="s">
        <v>10</v>
      </c>
    </row>
    <row r="19" spans="1:9" ht="24.95" customHeight="1" x14ac:dyDescent="0.25">
      <c r="A19" s="20"/>
      <c r="B19" s="4"/>
      <c r="F19" s="1"/>
      <c r="G19" s="3"/>
      <c r="H19" s="1"/>
    </row>
    <row r="20" spans="1:9" ht="24.95" customHeight="1" x14ac:dyDescent="0.25">
      <c r="A20" s="20"/>
      <c r="B20" s="4"/>
      <c r="F20" s="1"/>
      <c r="G20" s="3"/>
      <c r="H20" s="1"/>
    </row>
    <row r="21" spans="1:9" ht="24.95" customHeight="1" x14ac:dyDescent="0.25">
      <c r="A21" s="20"/>
      <c r="B21" s="4"/>
      <c r="F21" s="1"/>
      <c r="G21" s="3"/>
      <c r="H21" s="1"/>
    </row>
    <row r="22" spans="1:9" ht="24.95" customHeight="1" x14ac:dyDescent="0.25">
      <c r="A22" s="20"/>
      <c r="B22" s="4"/>
      <c r="F22" s="1"/>
      <c r="G22" s="3"/>
      <c r="H22" s="1"/>
    </row>
    <row r="24" spans="1:9" ht="20.100000000000001" customHeight="1" x14ac:dyDescent="0.25">
      <c r="C24" s="71" t="s">
        <v>33</v>
      </c>
      <c r="D24" s="71"/>
      <c r="E24" s="71"/>
      <c r="F24" s="71"/>
      <c r="G24" s="71"/>
    </row>
    <row r="25" spans="1:9" ht="20.100000000000001" customHeight="1" x14ac:dyDescent="0.25">
      <c r="C25" s="72" t="s">
        <v>19</v>
      </c>
      <c r="D25" s="72"/>
      <c r="E25" s="72"/>
      <c r="F25" s="72"/>
      <c r="G25" s="72"/>
    </row>
    <row r="26" spans="1:9" ht="20.100000000000001" customHeight="1" x14ac:dyDescent="0.25">
      <c r="C26" s="73" t="s">
        <v>20</v>
      </c>
      <c r="D26" s="73"/>
      <c r="E26" s="73"/>
      <c r="F26" s="73"/>
      <c r="G26" s="73"/>
    </row>
    <row r="27" spans="1:9" ht="20.100000000000001" customHeight="1" x14ac:dyDescent="0.25">
      <c r="C27" s="85" t="s">
        <v>53</v>
      </c>
      <c r="D27" s="86"/>
      <c r="E27" s="86"/>
      <c r="F27" s="86"/>
      <c r="G27" s="87"/>
    </row>
    <row r="28" spans="1:9" ht="20.100000000000001" customHeight="1" x14ac:dyDescent="0.25">
      <c r="C28" s="77" t="s">
        <v>21</v>
      </c>
      <c r="D28" s="77"/>
      <c r="E28" s="77" t="s">
        <v>0</v>
      </c>
      <c r="F28" s="77"/>
      <c r="G28" s="77"/>
    </row>
    <row r="29" spans="1:9" ht="20.100000000000001" customHeight="1" x14ac:dyDescent="0.25">
      <c r="C29" s="109" t="s">
        <v>51</v>
      </c>
      <c r="D29" s="109"/>
      <c r="E29" s="110">
        <v>97265.790000000008</v>
      </c>
      <c r="F29" s="110"/>
      <c r="G29" s="111"/>
    </row>
    <row r="30" spans="1:9" ht="20.100000000000001" customHeight="1" x14ac:dyDescent="0.25">
      <c r="C30" s="112" t="s">
        <v>30</v>
      </c>
      <c r="D30" s="112"/>
      <c r="E30" s="110">
        <v>14021.83</v>
      </c>
      <c r="F30" s="110"/>
      <c r="G30" s="111"/>
    </row>
    <row r="31" spans="1:9" ht="20.100000000000001" customHeight="1" x14ac:dyDescent="0.25">
      <c r="C31" s="112" t="s">
        <v>46</v>
      </c>
      <c r="D31" s="112"/>
      <c r="E31" s="110">
        <v>132973.36999999997</v>
      </c>
      <c r="F31" s="110"/>
      <c r="G31" s="111"/>
    </row>
    <row r="32" spans="1:9" ht="20.100000000000001" customHeight="1" x14ac:dyDescent="0.25">
      <c r="C32" s="112" t="s">
        <v>31</v>
      </c>
      <c r="D32" s="112"/>
      <c r="E32" s="110">
        <v>39554.710000000006</v>
      </c>
      <c r="F32" s="110"/>
      <c r="G32" s="111"/>
    </row>
    <row r="33" spans="3:7" ht="20.100000000000001" customHeight="1" x14ac:dyDescent="0.25">
      <c r="C33" s="113" t="s">
        <v>34</v>
      </c>
      <c r="D33" s="114"/>
      <c r="E33" s="110">
        <v>0</v>
      </c>
      <c r="F33" s="110"/>
      <c r="G33" s="111"/>
    </row>
    <row r="34" spans="3:7" ht="20.100000000000001" customHeight="1" x14ac:dyDescent="0.25">
      <c r="C34" s="81" t="s">
        <v>24</v>
      </c>
      <c r="D34" s="81"/>
      <c r="E34" s="82">
        <f>SUM(E29:G33)</f>
        <v>283815.7</v>
      </c>
      <c r="F34" s="82"/>
      <c r="G34" s="82"/>
    </row>
  </sheetData>
  <mergeCells count="20">
    <mergeCell ref="C34:D34"/>
    <mergeCell ref="E34:G34"/>
    <mergeCell ref="C31:D31"/>
    <mergeCell ref="E31:G31"/>
    <mergeCell ref="C32:D32"/>
    <mergeCell ref="E32:G32"/>
    <mergeCell ref="C33:D33"/>
    <mergeCell ref="E33:G33"/>
    <mergeCell ref="C28:D28"/>
    <mergeCell ref="E28:G28"/>
    <mergeCell ref="C29:D29"/>
    <mergeCell ref="E29:G29"/>
    <mergeCell ref="C30:D30"/>
    <mergeCell ref="E30:G30"/>
    <mergeCell ref="C27:G27"/>
    <mergeCell ref="A1:I1"/>
    <mergeCell ref="A12:I12"/>
    <mergeCell ref="C24:G24"/>
    <mergeCell ref="C25:G25"/>
    <mergeCell ref="C26:G26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34"/>
  <sheetViews>
    <sheetView workbookViewId="0">
      <selection activeCell="E10" sqref="E10"/>
    </sheetView>
  </sheetViews>
  <sheetFormatPr baseColWidth="10" defaultRowHeight="15" x14ac:dyDescent="0.25"/>
  <cols>
    <col min="1" max="1" width="4.140625" customWidth="1"/>
    <col min="3" max="3" width="39.140625" customWidth="1"/>
    <col min="7" max="7" width="13.140625" customWidth="1"/>
  </cols>
  <sheetData>
    <row r="1" spans="1:9" ht="29.25" customHeight="1" x14ac:dyDescent="0.25">
      <c r="A1" s="99" t="s">
        <v>54</v>
      </c>
      <c r="B1" s="100"/>
      <c r="C1" s="100"/>
      <c r="D1" s="100"/>
      <c r="E1" s="100"/>
      <c r="F1" s="100"/>
      <c r="G1" s="100"/>
      <c r="H1" s="100"/>
      <c r="I1" s="101"/>
    </row>
    <row r="2" spans="1:9" ht="30" x14ac:dyDescent="0.25">
      <c r="A2" s="21" t="s">
        <v>32</v>
      </c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</row>
    <row r="3" spans="1:9" ht="20.100000000000001" customHeight="1" x14ac:dyDescent="0.25">
      <c r="A3" s="25">
        <v>1</v>
      </c>
      <c r="B3" s="9">
        <v>500000</v>
      </c>
      <c r="C3" s="10" t="s">
        <v>8</v>
      </c>
      <c r="D3" s="11">
        <v>0.11</v>
      </c>
      <c r="E3" s="12" t="s">
        <v>9</v>
      </c>
      <c r="F3" s="13">
        <v>5694.98</v>
      </c>
      <c r="G3" s="46">
        <v>371786.49</v>
      </c>
      <c r="H3" s="13">
        <v>0</v>
      </c>
      <c r="I3" s="12" t="s">
        <v>10</v>
      </c>
    </row>
    <row r="4" spans="1:9" ht="20.100000000000001" customHeight="1" x14ac:dyDescent="0.25">
      <c r="A4" s="25">
        <v>2</v>
      </c>
      <c r="B4" s="9">
        <v>400000</v>
      </c>
      <c r="C4" s="10" t="s">
        <v>11</v>
      </c>
      <c r="D4" s="11">
        <v>0.11</v>
      </c>
      <c r="E4" s="12" t="s">
        <v>9</v>
      </c>
      <c r="F4" s="13">
        <v>4558.3900000000003</v>
      </c>
      <c r="G4" s="46">
        <v>297152.03000000003</v>
      </c>
      <c r="H4" s="13">
        <v>0</v>
      </c>
      <c r="I4" s="12" t="s">
        <v>12</v>
      </c>
    </row>
    <row r="5" spans="1:9" ht="20.100000000000001" customHeight="1" x14ac:dyDescent="0.25">
      <c r="A5" s="25">
        <v>3</v>
      </c>
      <c r="B5" s="9">
        <v>200000</v>
      </c>
      <c r="C5" s="10" t="s">
        <v>13</v>
      </c>
      <c r="D5" s="11">
        <v>0.11</v>
      </c>
      <c r="E5" s="12" t="s">
        <v>9</v>
      </c>
      <c r="F5" s="13">
        <v>2285.19</v>
      </c>
      <c r="G5" s="46">
        <v>147885.43</v>
      </c>
      <c r="H5" s="13">
        <v>0</v>
      </c>
      <c r="I5" s="12" t="s">
        <v>10</v>
      </c>
    </row>
    <row r="6" spans="1:9" ht="20.100000000000001" customHeight="1" x14ac:dyDescent="0.25">
      <c r="A6" s="25">
        <v>4</v>
      </c>
      <c r="B6" s="9">
        <v>200000</v>
      </c>
      <c r="C6" s="10" t="s">
        <v>14</v>
      </c>
      <c r="D6" s="11">
        <v>0.11</v>
      </c>
      <c r="E6" s="12" t="s">
        <v>9</v>
      </c>
      <c r="F6" s="13">
        <v>2285.25</v>
      </c>
      <c r="G6" s="46">
        <v>147881.13</v>
      </c>
      <c r="H6" s="13">
        <v>0</v>
      </c>
      <c r="I6" s="12" t="s">
        <v>10</v>
      </c>
    </row>
    <row r="7" spans="1:9" ht="20.100000000000001" customHeight="1" x14ac:dyDescent="0.25">
      <c r="A7" s="25">
        <v>5</v>
      </c>
      <c r="B7" s="9">
        <v>700000</v>
      </c>
      <c r="C7" s="15" t="s">
        <v>15</v>
      </c>
      <c r="D7" s="16">
        <v>0.1</v>
      </c>
      <c r="E7" s="17" t="s">
        <v>9</v>
      </c>
      <c r="F7" s="14">
        <v>7522.25</v>
      </c>
      <c r="G7" s="46">
        <v>512109.98</v>
      </c>
      <c r="H7" s="13">
        <v>0</v>
      </c>
      <c r="I7" s="12" t="s">
        <v>10</v>
      </c>
    </row>
    <row r="8" spans="1:9" ht="20.100000000000001" customHeight="1" x14ac:dyDescent="0.25">
      <c r="A8" s="25">
        <v>6</v>
      </c>
      <c r="B8" s="9">
        <v>250000</v>
      </c>
      <c r="C8" s="10" t="s">
        <v>16</v>
      </c>
      <c r="D8" s="11">
        <v>0.12</v>
      </c>
      <c r="E8" s="12" t="s">
        <v>9</v>
      </c>
      <c r="F8" s="13">
        <v>3000.42</v>
      </c>
      <c r="G8" s="46">
        <v>201432.05</v>
      </c>
      <c r="H8" s="13">
        <v>0</v>
      </c>
      <c r="I8" s="12" t="s">
        <v>10</v>
      </c>
    </row>
    <row r="9" spans="1:9" ht="20.100000000000001" customHeight="1" x14ac:dyDescent="0.25">
      <c r="A9" s="25">
        <v>7</v>
      </c>
      <c r="B9" s="9">
        <v>250000</v>
      </c>
      <c r="C9" s="10" t="s">
        <v>17</v>
      </c>
      <c r="D9" s="11">
        <v>0.12</v>
      </c>
      <c r="E9" s="12" t="s">
        <v>18</v>
      </c>
      <c r="F9" s="13">
        <v>3000.42</v>
      </c>
      <c r="G9" s="46">
        <v>201585.36</v>
      </c>
      <c r="H9" s="13">
        <v>0</v>
      </c>
      <c r="I9" s="12" t="s">
        <v>10</v>
      </c>
    </row>
    <row r="10" spans="1:9" ht="24.95" customHeight="1" x14ac:dyDescent="0.25">
      <c r="A10" s="8"/>
      <c r="B10" s="19"/>
      <c r="C10" s="5"/>
      <c r="D10" s="27"/>
      <c r="E10" s="28"/>
      <c r="F10" s="29"/>
      <c r="G10" s="29"/>
      <c r="H10" s="29"/>
      <c r="I10" s="28"/>
    </row>
    <row r="11" spans="1:9" ht="24.95" customHeight="1" x14ac:dyDescent="0.25">
      <c r="A11" s="8"/>
      <c r="B11" s="19"/>
      <c r="C11" s="5"/>
      <c r="D11" s="6"/>
      <c r="E11" s="7"/>
      <c r="F11" s="3"/>
      <c r="G11" s="3"/>
      <c r="H11" s="3"/>
      <c r="I11" s="7"/>
    </row>
    <row r="12" spans="1:9" ht="25.5" customHeight="1" x14ac:dyDescent="0.25">
      <c r="A12" s="99" t="s">
        <v>54</v>
      </c>
      <c r="B12" s="100"/>
      <c r="C12" s="100"/>
      <c r="D12" s="100"/>
      <c r="E12" s="100"/>
      <c r="F12" s="100"/>
      <c r="G12" s="100"/>
      <c r="H12" s="100"/>
      <c r="I12" s="101"/>
    </row>
    <row r="13" spans="1:9" ht="30" x14ac:dyDescent="0.25">
      <c r="A13" s="22" t="s">
        <v>32</v>
      </c>
      <c r="B13" s="22" t="s">
        <v>0</v>
      </c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8" t="s">
        <v>7</v>
      </c>
    </row>
    <row r="14" spans="1:9" ht="20.100000000000001" customHeight="1" x14ac:dyDescent="0.25">
      <c r="A14" s="26">
        <v>1</v>
      </c>
      <c r="B14" s="9">
        <v>300000</v>
      </c>
      <c r="C14" s="15" t="s">
        <v>25</v>
      </c>
      <c r="D14" s="23">
        <v>0.105</v>
      </c>
      <c r="E14" s="17" t="s">
        <v>18</v>
      </c>
      <c r="F14" s="24">
        <v>3316.2</v>
      </c>
      <c r="G14" s="47">
        <v>275638.52</v>
      </c>
      <c r="H14" s="13">
        <v>0</v>
      </c>
      <c r="I14" s="17" t="s">
        <v>10</v>
      </c>
    </row>
    <row r="15" spans="1:9" ht="20.100000000000001" customHeight="1" x14ac:dyDescent="0.25">
      <c r="A15" s="26">
        <v>2</v>
      </c>
      <c r="B15" s="9">
        <v>150000</v>
      </c>
      <c r="C15" s="15" t="s">
        <v>26</v>
      </c>
      <c r="D15" s="23">
        <v>0.105</v>
      </c>
      <c r="E15" s="17" t="s">
        <v>18</v>
      </c>
      <c r="F15" s="14">
        <v>1658.1</v>
      </c>
      <c r="G15" s="46">
        <v>137468.65</v>
      </c>
      <c r="H15" s="13">
        <v>0</v>
      </c>
      <c r="I15" s="17" t="s">
        <v>10</v>
      </c>
    </row>
    <row r="16" spans="1:9" ht="20.100000000000001" customHeight="1" x14ac:dyDescent="0.25">
      <c r="A16" s="26">
        <v>3</v>
      </c>
      <c r="B16" s="9">
        <v>200000</v>
      </c>
      <c r="C16" s="15" t="s">
        <v>27</v>
      </c>
      <c r="D16" s="23">
        <v>0.105</v>
      </c>
      <c r="E16" s="17" t="s">
        <v>18</v>
      </c>
      <c r="F16" s="14">
        <v>2210.8000000000002</v>
      </c>
      <c r="G16" s="46">
        <v>184096.84</v>
      </c>
      <c r="H16" s="13">
        <v>0</v>
      </c>
      <c r="I16" s="17" t="s">
        <v>10</v>
      </c>
    </row>
    <row r="17" spans="1:9" ht="20.100000000000001" customHeight="1" x14ac:dyDescent="0.25">
      <c r="A17" s="26">
        <v>4</v>
      </c>
      <c r="B17" s="9">
        <v>300000</v>
      </c>
      <c r="C17" s="15" t="s">
        <v>28</v>
      </c>
      <c r="D17" s="23">
        <v>0.105</v>
      </c>
      <c r="E17" s="17" t="s">
        <v>18</v>
      </c>
      <c r="F17" s="14">
        <v>3316.2</v>
      </c>
      <c r="G17" s="46">
        <v>274837.83</v>
      </c>
      <c r="H17" s="13">
        <v>0</v>
      </c>
      <c r="I17" s="17" t="s">
        <v>10</v>
      </c>
    </row>
    <row r="18" spans="1:9" ht="20.100000000000001" customHeight="1" x14ac:dyDescent="0.25">
      <c r="A18" s="26">
        <v>5</v>
      </c>
      <c r="B18" s="9">
        <v>400000</v>
      </c>
      <c r="C18" s="15" t="s">
        <v>29</v>
      </c>
      <c r="D18" s="23">
        <v>0.105</v>
      </c>
      <c r="E18" s="17" t="s">
        <v>18</v>
      </c>
      <c r="F18" s="14">
        <v>4421.6000000000004</v>
      </c>
      <c r="G18" s="46">
        <v>366453.65</v>
      </c>
      <c r="H18" s="13">
        <v>0</v>
      </c>
      <c r="I18" s="17" t="s">
        <v>10</v>
      </c>
    </row>
    <row r="19" spans="1:9" ht="24.95" customHeight="1" x14ac:dyDescent="0.25">
      <c r="A19" s="20"/>
      <c r="B19" s="4"/>
      <c r="F19" s="1"/>
      <c r="G19" s="3"/>
      <c r="H19" s="1"/>
    </row>
    <row r="20" spans="1:9" ht="24.95" customHeight="1" x14ac:dyDescent="0.25">
      <c r="A20" s="20"/>
      <c r="B20" s="4"/>
      <c r="F20" s="1"/>
      <c r="G20" s="3"/>
      <c r="H20" s="1"/>
    </row>
    <row r="21" spans="1:9" ht="24.95" customHeight="1" x14ac:dyDescent="0.25">
      <c r="A21" s="20"/>
      <c r="B21" s="4"/>
      <c r="F21" s="1"/>
      <c r="G21" s="3"/>
      <c r="H21" s="1"/>
    </row>
    <row r="22" spans="1:9" ht="24.95" customHeight="1" x14ac:dyDescent="0.25">
      <c r="A22" s="20"/>
      <c r="B22" s="4"/>
      <c r="F22" s="1"/>
      <c r="G22" s="3"/>
      <c r="H22" s="1"/>
    </row>
    <row r="24" spans="1:9" ht="20.100000000000001" customHeight="1" x14ac:dyDescent="0.25">
      <c r="C24" s="64" t="s">
        <v>33</v>
      </c>
      <c r="D24" s="64"/>
      <c r="E24" s="64"/>
      <c r="F24" s="64"/>
      <c r="G24" s="64"/>
    </row>
    <row r="25" spans="1:9" ht="20.100000000000001" customHeight="1" x14ac:dyDescent="0.25">
      <c r="C25" s="65" t="s">
        <v>19</v>
      </c>
      <c r="D25" s="65"/>
      <c r="E25" s="65"/>
      <c r="F25" s="65"/>
      <c r="G25" s="65"/>
    </row>
    <row r="26" spans="1:9" ht="20.100000000000001" customHeight="1" x14ac:dyDescent="0.25">
      <c r="C26" s="66" t="s">
        <v>20</v>
      </c>
      <c r="D26" s="66"/>
      <c r="E26" s="66"/>
      <c r="F26" s="66"/>
      <c r="G26" s="66"/>
    </row>
    <row r="27" spans="1:9" ht="20.100000000000001" customHeight="1" x14ac:dyDescent="0.25">
      <c r="C27" s="115" t="s">
        <v>55</v>
      </c>
      <c r="D27" s="116"/>
      <c r="E27" s="116"/>
      <c r="F27" s="116"/>
      <c r="G27" s="117"/>
    </row>
    <row r="28" spans="1:9" ht="20.100000000000001" customHeight="1" x14ac:dyDescent="0.25">
      <c r="C28" s="66" t="s">
        <v>21</v>
      </c>
      <c r="D28" s="66"/>
      <c r="E28" s="66" t="s">
        <v>0</v>
      </c>
      <c r="F28" s="66"/>
      <c r="G28" s="66"/>
    </row>
    <row r="29" spans="1:9" ht="20.100000000000001" customHeight="1" x14ac:dyDescent="0.25">
      <c r="C29" s="118" t="s">
        <v>51</v>
      </c>
      <c r="D29" s="118"/>
      <c r="E29" s="119">
        <v>109934.84000000001</v>
      </c>
      <c r="F29" s="119"/>
      <c r="G29" s="120"/>
    </row>
    <row r="30" spans="1:9" ht="20.100000000000001" customHeight="1" x14ac:dyDescent="0.25">
      <c r="C30" s="121" t="s">
        <v>46</v>
      </c>
      <c r="D30" s="121"/>
      <c r="E30" s="119">
        <v>145970.04</v>
      </c>
      <c r="F30" s="119"/>
      <c r="G30" s="120"/>
    </row>
    <row r="31" spans="1:9" ht="20.100000000000001" customHeight="1" x14ac:dyDescent="0.25">
      <c r="C31" s="121" t="s">
        <v>31</v>
      </c>
      <c r="D31" s="121"/>
      <c r="E31" s="119">
        <v>36925.909999999996</v>
      </c>
      <c r="F31" s="119"/>
      <c r="G31" s="120"/>
    </row>
    <row r="32" spans="1:9" ht="20.100000000000001" customHeight="1" x14ac:dyDescent="0.25">
      <c r="C32" s="60"/>
      <c r="D32" s="60"/>
      <c r="E32" s="119"/>
      <c r="F32" s="119"/>
      <c r="G32" s="120"/>
    </row>
    <row r="33" spans="3:7" ht="20.100000000000001" customHeight="1" x14ac:dyDescent="0.25">
      <c r="C33" s="60"/>
      <c r="D33" s="60"/>
      <c r="E33" s="119"/>
      <c r="F33" s="119"/>
      <c r="G33" s="120"/>
    </row>
    <row r="34" spans="3:7" ht="20.100000000000001" customHeight="1" x14ac:dyDescent="0.25">
      <c r="C34" s="62" t="s">
        <v>24</v>
      </c>
      <c r="D34" s="62"/>
      <c r="E34" s="63">
        <f>SUM(E29:G33)</f>
        <v>292830.78999999998</v>
      </c>
      <c r="F34" s="63"/>
      <c r="G34" s="63"/>
    </row>
  </sheetData>
  <mergeCells count="20">
    <mergeCell ref="C34:D34"/>
    <mergeCell ref="E34:G34"/>
    <mergeCell ref="C31:D31"/>
    <mergeCell ref="E31:G31"/>
    <mergeCell ref="C32:D32"/>
    <mergeCell ref="E32:G32"/>
    <mergeCell ref="C33:D33"/>
    <mergeCell ref="E33:G33"/>
    <mergeCell ref="C28:D28"/>
    <mergeCell ref="E28:G28"/>
    <mergeCell ref="C29:D29"/>
    <mergeCell ref="E29:G29"/>
    <mergeCell ref="C30:D30"/>
    <mergeCell ref="E30:G30"/>
    <mergeCell ref="C27:G27"/>
    <mergeCell ref="A1:I1"/>
    <mergeCell ref="A12:I12"/>
    <mergeCell ref="C24:G24"/>
    <mergeCell ref="C25:G25"/>
    <mergeCell ref="C26:G26"/>
  </mergeCells>
  <pageMargins left="0.25" right="0.25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4"/>
  <sheetViews>
    <sheetView workbookViewId="0">
      <selection activeCell="C30" sqref="C30:D30"/>
    </sheetView>
  </sheetViews>
  <sheetFormatPr baseColWidth="10" defaultRowHeight="15" x14ac:dyDescent="0.25"/>
  <cols>
    <col min="1" max="1" width="4.140625" customWidth="1"/>
    <col min="3" max="3" width="39.140625" customWidth="1"/>
    <col min="7" max="7" width="13.140625" customWidth="1"/>
  </cols>
  <sheetData>
    <row r="1" spans="1:9" ht="29.25" customHeight="1" x14ac:dyDescent="0.25">
      <c r="A1" s="99" t="s">
        <v>56</v>
      </c>
      <c r="B1" s="100"/>
      <c r="C1" s="100"/>
      <c r="D1" s="100"/>
      <c r="E1" s="100"/>
      <c r="F1" s="100"/>
      <c r="G1" s="100"/>
      <c r="H1" s="100"/>
      <c r="I1" s="101"/>
    </row>
    <row r="2" spans="1:9" ht="30" x14ac:dyDescent="0.25">
      <c r="A2" s="21" t="s">
        <v>32</v>
      </c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</row>
    <row r="3" spans="1:9" ht="20.100000000000001" customHeight="1" x14ac:dyDescent="0.25">
      <c r="A3" s="25">
        <v>1</v>
      </c>
      <c r="B3" s="9">
        <v>500000</v>
      </c>
      <c r="C3" s="10" t="s">
        <v>8</v>
      </c>
      <c r="D3" s="11">
        <v>0.11</v>
      </c>
      <c r="E3" s="12" t="s">
        <v>9</v>
      </c>
      <c r="F3" s="13">
        <v>5694.98</v>
      </c>
      <c r="G3" s="46">
        <v>369564.92</v>
      </c>
      <c r="H3" s="13">
        <v>0</v>
      </c>
      <c r="I3" s="12" t="s">
        <v>10</v>
      </c>
    </row>
    <row r="4" spans="1:9" ht="20.100000000000001" customHeight="1" x14ac:dyDescent="0.25">
      <c r="A4" s="25">
        <v>2</v>
      </c>
      <c r="B4" s="9">
        <v>400000</v>
      </c>
      <c r="C4" s="10" t="s">
        <v>11</v>
      </c>
      <c r="D4" s="11">
        <v>0.11</v>
      </c>
      <c r="E4" s="12" t="s">
        <v>9</v>
      </c>
      <c r="F4" s="13">
        <v>4558.3900000000003</v>
      </c>
      <c r="G4" s="46">
        <v>295369.77</v>
      </c>
      <c r="H4" s="13">
        <v>0</v>
      </c>
      <c r="I4" s="12" t="s">
        <v>12</v>
      </c>
    </row>
    <row r="5" spans="1:9" ht="20.100000000000001" customHeight="1" x14ac:dyDescent="0.25">
      <c r="A5" s="25">
        <v>3</v>
      </c>
      <c r="B5" s="9">
        <v>200000</v>
      </c>
      <c r="C5" s="10" t="s">
        <v>13</v>
      </c>
      <c r="D5" s="11">
        <v>0.11</v>
      </c>
      <c r="E5" s="12" t="s">
        <v>9</v>
      </c>
      <c r="F5" s="13">
        <v>2285.19</v>
      </c>
      <c r="G5" s="46">
        <v>146981.81</v>
      </c>
      <c r="H5" s="13">
        <v>0</v>
      </c>
      <c r="I5" s="12" t="s">
        <v>10</v>
      </c>
    </row>
    <row r="6" spans="1:9" ht="20.100000000000001" customHeight="1" x14ac:dyDescent="0.25">
      <c r="A6" s="25">
        <v>4</v>
      </c>
      <c r="B6" s="9">
        <v>200000</v>
      </c>
      <c r="C6" s="10" t="s">
        <v>14</v>
      </c>
      <c r="D6" s="11">
        <v>0.11</v>
      </c>
      <c r="E6" s="12" t="s">
        <v>9</v>
      </c>
      <c r="F6" s="13">
        <v>2285.25</v>
      </c>
      <c r="G6" s="46">
        <v>146977.51999999999</v>
      </c>
      <c r="H6" s="13">
        <v>0</v>
      </c>
      <c r="I6" s="12" t="s">
        <v>10</v>
      </c>
    </row>
    <row r="7" spans="1:9" ht="20.100000000000001" customHeight="1" x14ac:dyDescent="0.25">
      <c r="A7" s="25">
        <v>5</v>
      </c>
      <c r="B7" s="9">
        <v>700000</v>
      </c>
      <c r="C7" s="15" t="s">
        <v>15</v>
      </c>
      <c r="D7" s="16">
        <v>0.1</v>
      </c>
      <c r="E7" s="17" t="s">
        <v>9</v>
      </c>
      <c r="F7" s="14">
        <v>7522.25</v>
      </c>
      <c r="G7" s="46">
        <v>508937.15</v>
      </c>
      <c r="H7" s="13">
        <v>0</v>
      </c>
      <c r="I7" s="12" t="s">
        <v>10</v>
      </c>
    </row>
    <row r="8" spans="1:9" ht="20.100000000000001" customHeight="1" x14ac:dyDescent="0.25">
      <c r="A8" s="25">
        <v>6</v>
      </c>
      <c r="B8" s="9">
        <v>250000</v>
      </c>
      <c r="C8" s="10" t="s">
        <v>16</v>
      </c>
      <c r="D8" s="11">
        <v>0.12</v>
      </c>
      <c r="E8" s="12" t="s">
        <v>9</v>
      </c>
      <c r="F8" s="13">
        <v>3000.42</v>
      </c>
      <c r="G8" s="46">
        <v>200484.58</v>
      </c>
      <c r="H8" s="13">
        <v>0</v>
      </c>
      <c r="I8" s="12" t="s">
        <v>10</v>
      </c>
    </row>
    <row r="9" spans="1:9" ht="20.100000000000001" customHeight="1" x14ac:dyDescent="0.25">
      <c r="A9" s="25">
        <v>7</v>
      </c>
      <c r="B9" s="9">
        <v>250000</v>
      </c>
      <c r="C9" s="10" t="s">
        <v>17</v>
      </c>
      <c r="D9" s="11">
        <v>0.12</v>
      </c>
      <c r="E9" s="12" t="s">
        <v>18</v>
      </c>
      <c r="F9" s="13">
        <v>3000.42</v>
      </c>
      <c r="G9" s="46">
        <v>200639.45</v>
      </c>
      <c r="H9" s="13">
        <v>0</v>
      </c>
      <c r="I9" s="12" t="s">
        <v>10</v>
      </c>
    </row>
    <row r="10" spans="1:9" ht="24.95" customHeight="1" x14ac:dyDescent="0.25">
      <c r="A10" s="8"/>
      <c r="B10" s="19"/>
      <c r="C10" s="5"/>
      <c r="D10" s="27"/>
      <c r="E10" s="28"/>
      <c r="F10" s="29"/>
      <c r="G10" s="29">
        <f>SUM(G3:G9)</f>
        <v>1868955.2</v>
      </c>
      <c r="H10" s="29"/>
      <c r="I10" s="28"/>
    </row>
    <row r="11" spans="1:9" ht="24.95" customHeight="1" x14ac:dyDescent="0.25">
      <c r="A11" s="8"/>
      <c r="B11" s="19"/>
      <c r="C11" s="5"/>
      <c r="D11" s="6"/>
      <c r="E11" s="7"/>
      <c r="F11" s="3"/>
      <c r="G11" s="3"/>
      <c r="H11" s="3"/>
      <c r="I11" s="7"/>
    </row>
    <row r="12" spans="1:9" ht="25.5" customHeight="1" x14ac:dyDescent="0.25">
      <c r="A12" s="99" t="s">
        <v>57</v>
      </c>
      <c r="B12" s="100"/>
      <c r="C12" s="100"/>
      <c r="D12" s="100"/>
      <c r="E12" s="100"/>
      <c r="F12" s="100"/>
      <c r="G12" s="100"/>
      <c r="H12" s="100"/>
      <c r="I12" s="101"/>
    </row>
    <row r="13" spans="1:9" ht="30" x14ac:dyDescent="0.25">
      <c r="A13" s="22" t="s">
        <v>32</v>
      </c>
      <c r="B13" s="22" t="s">
        <v>0</v>
      </c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8" t="s">
        <v>7</v>
      </c>
    </row>
    <row r="14" spans="1:9" ht="20.100000000000001" customHeight="1" x14ac:dyDescent="0.25">
      <c r="A14" s="26">
        <v>1</v>
      </c>
      <c r="B14" s="9">
        <v>300000</v>
      </c>
      <c r="C14" s="15" t="s">
        <v>25</v>
      </c>
      <c r="D14" s="23">
        <v>0.105</v>
      </c>
      <c r="E14" s="17" t="s">
        <v>18</v>
      </c>
      <c r="F14" s="24">
        <v>3316.2</v>
      </c>
      <c r="G14" s="47">
        <v>274780.40999999997</v>
      </c>
      <c r="H14" s="13">
        <v>0</v>
      </c>
      <c r="I14" s="17" t="s">
        <v>10</v>
      </c>
    </row>
    <row r="15" spans="1:9" ht="20.100000000000001" customHeight="1" x14ac:dyDescent="0.25">
      <c r="A15" s="26">
        <v>2</v>
      </c>
      <c r="B15" s="9">
        <v>150000</v>
      </c>
      <c r="C15" s="15" t="s">
        <v>26</v>
      </c>
      <c r="D15" s="23">
        <v>0.105</v>
      </c>
      <c r="E15" s="17" t="s">
        <v>18</v>
      </c>
      <c r="F15" s="14">
        <v>1658.1</v>
      </c>
      <c r="G15" s="46">
        <v>137036.47</v>
      </c>
      <c r="H15" s="13">
        <v>0</v>
      </c>
      <c r="I15" s="17" t="s">
        <v>10</v>
      </c>
    </row>
    <row r="16" spans="1:9" ht="20.100000000000001" customHeight="1" x14ac:dyDescent="0.25">
      <c r="A16" s="26">
        <v>3</v>
      </c>
      <c r="B16" s="9">
        <v>200000</v>
      </c>
      <c r="C16" s="15" t="s">
        <v>27</v>
      </c>
      <c r="D16" s="23">
        <v>0.105</v>
      </c>
      <c r="E16" s="17" t="s">
        <v>18</v>
      </c>
      <c r="F16" s="14">
        <v>2210.8000000000002</v>
      </c>
      <c r="G16" s="46">
        <v>183527.78</v>
      </c>
      <c r="H16" s="13">
        <v>0</v>
      </c>
      <c r="I16" s="17" t="s">
        <v>10</v>
      </c>
    </row>
    <row r="17" spans="1:9" ht="20.100000000000001" customHeight="1" x14ac:dyDescent="0.25">
      <c r="A17" s="26">
        <v>4</v>
      </c>
      <c r="B17" s="9">
        <v>300000</v>
      </c>
      <c r="C17" s="15" t="s">
        <v>28</v>
      </c>
      <c r="D17" s="23">
        <v>0.105</v>
      </c>
      <c r="E17" s="17" t="s">
        <v>18</v>
      </c>
      <c r="F17" s="14">
        <v>3316.2</v>
      </c>
      <c r="G17" s="46">
        <v>273972.58</v>
      </c>
      <c r="H17" s="13">
        <v>0</v>
      </c>
      <c r="I17" s="17" t="s">
        <v>10</v>
      </c>
    </row>
    <row r="18" spans="1:9" ht="20.100000000000001" customHeight="1" x14ac:dyDescent="0.25">
      <c r="A18" s="26">
        <v>5</v>
      </c>
      <c r="B18" s="9">
        <v>400000</v>
      </c>
      <c r="C18" s="15" t="s">
        <v>29</v>
      </c>
      <c r="D18" s="23">
        <v>0.105</v>
      </c>
      <c r="E18" s="17" t="s">
        <v>18</v>
      </c>
      <c r="F18" s="14">
        <v>4421.6000000000004</v>
      </c>
      <c r="G18" s="46">
        <v>365300.01</v>
      </c>
      <c r="H18" s="13">
        <v>0</v>
      </c>
      <c r="I18" s="17" t="s">
        <v>10</v>
      </c>
    </row>
    <row r="19" spans="1:9" ht="24.95" customHeight="1" x14ac:dyDescent="0.25">
      <c r="A19" s="20"/>
      <c r="B19" s="4"/>
      <c r="F19" s="1"/>
      <c r="G19" s="3">
        <f>SUM(G14:G18)</f>
        <v>1234617.25</v>
      </c>
      <c r="H19" s="1"/>
    </row>
    <row r="20" spans="1:9" ht="24.95" customHeight="1" x14ac:dyDescent="0.25">
      <c r="A20" s="20"/>
      <c r="B20" s="4"/>
      <c r="F20" s="1"/>
      <c r="G20" s="3"/>
      <c r="H20" s="1"/>
    </row>
    <row r="21" spans="1:9" ht="24.95" customHeight="1" x14ac:dyDescent="0.25">
      <c r="A21" s="20"/>
      <c r="B21" s="4"/>
      <c r="F21" s="1"/>
      <c r="G21" s="3"/>
      <c r="H21" s="1"/>
    </row>
    <row r="22" spans="1:9" ht="24.95" customHeight="1" x14ac:dyDescent="0.25">
      <c r="A22" s="20"/>
      <c r="B22" s="4"/>
      <c r="F22" s="1"/>
      <c r="G22" s="3"/>
      <c r="H22" s="1"/>
    </row>
    <row r="24" spans="1:9" ht="20.100000000000001" customHeight="1" x14ac:dyDescent="0.25">
      <c r="C24" s="131" t="s">
        <v>33</v>
      </c>
      <c r="D24" s="131"/>
      <c r="E24" s="131"/>
      <c r="F24" s="131"/>
      <c r="G24" s="131"/>
    </row>
    <row r="25" spans="1:9" ht="20.100000000000001" customHeight="1" x14ac:dyDescent="0.25">
      <c r="C25" s="132" t="s">
        <v>19</v>
      </c>
      <c r="D25" s="132"/>
      <c r="E25" s="132"/>
      <c r="F25" s="132"/>
      <c r="G25" s="132"/>
    </row>
    <row r="26" spans="1:9" ht="20.100000000000001" customHeight="1" x14ac:dyDescent="0.25">
      <c r="C26" s="127" t="s">
        <v>20</v>
      </c>
      <c r="D26" s="127"/>
      <c r="E26" s="127"/>
      <c r="F26" s="127"/>
      <c r="G26" s="127"/>
    </row>
    <row r="27" spans="1:9" ht="20.100000000000001" customHeight="1" x14ac:dyDescent="0.25">
      <c r="C27" s="128" t="s">
        <v>58</v>
      </c>
      <c r="D27" s="129"/>
      <c r="E27" s="129"/>
      <c r="F27" s="129"/>
      <c r="G27" s="130"/>
    </row>
    <row r="28" spans="1:9" ht="20.100000000000001" customHeight="1" x14ac:dyDescent="0.25">
      <c r="C28" s="127" t="s">
        <v>21</v>
      </c>
      <c r="D28" s="127"/>
      <c r="E28" s="127" t="s">
        <v>0</v>
      </c>
      <c r="F28" s="127"/>
      <c r="G28" s="127"/>
    </row>
    <row r="29" spans="1:9" ht="20.100000000000001" customHeight="1" x14ac:dyDescent="0.25">
      <c r="C29" s="118" t="s">
        <v>51</v>
      </c>
      <c r="D29" s="118"/>
      <c r="E29" s="124">
        <v>95913.010000000009</v>
      </c>
      <c r="F29" s="124">
        <v>95913.010000000009</v>
      </c>
      <c r="G29" s="125">
        <v>95913.010000000009</v>
      </c>
    </row>
    <row r="30" spans="1:9" ht="20.100000000000001" customHeight="1" x14ac:dyDescent="0.25">
      <c r="C30" s="121" t="s">
        <v>46</v>
      </c>
      <c r="D30" s="121"/>
      <c r="E30" s="124">
        <v>135570.00000000003</v>
      </c>
      <c r="F30" s="124">
        <v>135570.00000000003</v>
      </c>
      <c r="G30" s="125">
        <v>135570.00000000003</v>
      </c>
    </row>
    <row r="31" spans="1:9" ht="20.100000000000001" customHeight="1" x14ac:dyDescent="0.25">
      <c r="C31" s="121" t="s">
        <v>31</v>
      </c>
      <c r="D31" s="121"/>
      <c r="E31" s="124">
        <v>34688.710000000006</v>
      </c>
      <c r="F31" s="124">
        <v>34688.710000000006</v>
      </c>
      <c r="G31" s="125">
        <v>34688.710000000006</v>
      </c>
    </row>
    <row r="32" spans="1:9" ht="20.100000000000001" customHeight="1" x14ac:dyDescent="0.25">
      <c r="C32" s="126"/>
      <c r="D32" s="126"/>
      <c r="E32" s="124"/>
      <c r="F32" s="124"/>
      <c r="G32" s="125"/>
    </row>
    <row r="33" spans="3:7" ht="20.100000000000001" customHeight="1" x14ac:dyDescent="0.25">
      <c r="C33" s="126"/>
      <c r="D33" s="126"/>
      <c r="E33" s="124"/>
      <c r="F33" s="124"/>
      <c r="G33" s="125"/>
    </row>
    <row r="34" spans="3:7" ht="20.100000000000001" customHeight="1" x14ac:dyDescent="0.25">
      <c r="C34" s="122" t="s">
        <v>24</v>
      </c>
      <c r="D34" s="122"/>
      <c r="E34" s="123">
        <f>SUM(E29:E33)</f>
        <v>266171.72000000003</v>
      </c>
      <c r="F34" s="123"/>
      <c r="G34" s="123"/>
    </row>
  </sheetData>
  <mergeCells count="20">
    <mergeCell ref="C27:G27"/>
    <mergeCell ref="A1:I1"/>
    <mergeCell ref="A12:I12"/>
    <mergeCell ref="C24:G24"/>
    <mergeCell ref="C25:G25"/>
    <mergeCell ref="C26:G26"/>
    <mergeCell ref="C28:D28"/>
    <mergeCell ref="E28:G28"/>
    <mergeCell ref="C29:D29"/>
    <mergeCell ref="E29:G29"/>
    <mergeCell ref="C30:D30"/>
    <mergeCell ref="E30:G30"/>
    <mergeCell ref="C34:D34"/>
    <mergeCell ref="E34:G34"/>
    <mergeCell ref="C31:D31"/>
    <mergeCell ref="E31:G31"/>
    <mergeCell ref="C32:D32"/>
    <mergeCell ref="E32:G32"/>
    <mergeCell ref="C33:D33"/>
    <mergeCell ref="E33:G33"/>
  </mergeCells>
  <pageMargins left="0.25" right="0.25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5"/>
  <sheetViews>
    <sheetView workbookViewId="0">
      <selection activeCell="E31" sqref="E31:G31"/>
    </sheetView>
  </sheetViews>
  <sheetFormatPr baseColWidth="10" defaultRowHeight="15" x14ac:dyDescent="0.25"/>
  <cols>
    <col min="1" max="1" width="4.140625" customWidth="1"/>
    <col min="2" max="2" width="11.7109375" bestFit="1" customWidth="1"/>
    <col min="3" max="3" width="39.140625" customWidth="1"/>
    <col min="4" max="4" width="11.5703125" bestFit="1" customWidth="1"/>
    <col min="6" max="6" width="11.5703125" bestFit="1" customWidth="1"/>
    <col min="7" max="7" width="13.140625" customWidth="1"/>
    <col min="8" max="8" width="11.5703125" bestFit="1" customWidth="1"/>
  </cols>
  <sheetData>
    <row r="1" spans="1:9" ht="29.25" customHeight="1" x14ac:dyDescent="0.25">
      <c r="A1" s="99" t="s">
        <v>59</v>
      </c>
      <c r="B1" s="100"/>
      <c r="C1" s="100"/>
      <c r="D1" s="100"/>
      <c r="E1" s="100"/>
      <c r="F1" s="100"/>
      <c r="G1" s="100"/>
      <c r="H1" s="100"/>
      <c r="I1" s="101"/>
    </row>
    <row r="2" spans="1:9" ht="30" x14ac:dyDescent="0.25">
      <c r="A2" s="43" t="s">
        <v>32</v>
      </c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</row>
    <row r="3" spans="1:9" ht="20.100000000000001" customHeight="1" x14ac:dyDescent="0.25">
      <c r="A3" s="25">
        <v>1</v>
      </c>
      <c r="B3" s="9">
        <v>500000</v>
      </c>
      <c r="C3" s="10" t="s">
        <v>8</v>
      </c>
      <c r="D3" s="11">
        <v>0.11</v>
      </c>
      <c r="E3" s="12" t="s">
        <v>9</v>
      </c>
      <c r="F3" s="13">
        <v>5694.98</v>
      </c>
      <c r="G3" s="48">
        <v>367322.58</v>
      </c>
      <c r="H3" s="13">
        <v>0</v>
      </c>
      <c r="I3" s="12" t="s">
        <v>10</v>
      </c>
    </row>
    <row r="4" spans="1:9" ht="20.100000000000001" customHeight="1" x14ac:dyDescent="0.25">
      <c r="A4" s="25">
        <v>2</v>
      </c>
      <c r="B4" s="9">
        <v>400000</v>
      </c>
      <c r="C4" s="10" t="s">
        <v>11</v>
      </c>
      <c r="D4" s="11">
        <v>0.11</v>
      </c>
      <c r="E4" s="12" t="s">
        <v>9</v>
      </c>
      <c r="F4" s="13">
        <v>4558.3900000000003</v>
      </c>
      <c r="G4" s="48">
        <v>293570.86</v>
      </c>
      <c r="H4" s="13">
        <v>0</v>
      </c>
      <c r="I4" s="12" t="s">
        <v>12</v>
      </c>
    </row>
    <row r="5" spans="1:9" ht="20.100000000000001" customHeight="1" x14ac:dyDescent="0.25">
      <c r="A5" s="25">
        <v>3</v>
      </c>
      <c r="B5" s="9">
        <v>200000</v>
      </c>
      <c r="C5" s="10" t="s">
        <v>13</v>
      </c>
      <c r="D5" s="11">
        <v>0.11</v>
      </c>
      <c r="E5" s="12" t="s">
        <v>9</v>
      </c>
      <c r="F5" s="13">
        <v>2285.19</v>
      </c>
      <c r="G5" s="48">
        <v>146069.82999999999</v>
      </c>
      <c r="H5" s="13">
        <v>0</v>
      </c>
      <c r="I5" s="12" t="s">
        <v>10</v>
      </c>
    </row>
    <row r="6" spans="1:9" ht="20.100000000000001" customHeight="1" x14ac:dyDescent="0.25">
      <c r="A6" s="25">
        <v>4</v>
      </c>
      <c r="B6" s="9">
        <v>200000</v>
      </c>
      <c r="C6" s="10" t="s">
        <v>14</v>
      </c>
      <c r="D6" s="11">
        <v>0.11</v>
      </c>
      <c r="E6" s="12" t="s">
        <v>9</v>
      </c>
      <c r="F6" s="13">
        <v>2285.25</v>
      </c>
      <c r="G6" s="48">
        <v>146065.46</v>
      </c>
      <c r="H6" s="13">
        <v>0</v>
      </c>
      <c r="I6" s="12" t="s">
        <v>10</v>
      </c>
    </row>
    <row r="7" spans="1:9" ht="20.100000000000001" customHeight="1" x14ac:dyDescent="0.25">
      <c r="A7" s="25">
        <v>5</v>
      </c>
      <c r="B7" s="9">
        <v>700000</v>
      </c>
      <c r="C7" s="15" t="s">
        <v>15</v>
      </c>
      <c r="D7" s="16">
        <v>0.1</v>
      </c>
      <c r="E7" s="17" t="s">
        <v>9</v>
      </c>
      <c r="F7" s="14">
        <v>7522.25</v>
      </c>
      <c r="G7" s="48">
        <v>505737.38</v>
      </c>
      <c r="H7" s="13">
        <v>0</v>
      </c>
      <c r="I7" s="12" t="s">
        <v>10</v>
      </c>
    </row>
    <row r="8" spans="1:9" ht="20.100000000000001" customHeight="1" x14ac:dyDescent="0.25">
      <c r="A8" s="25">
        <v>6</v>
      </c>
      <c r="B8" s="9">
        <v>250000</v>
      </c>
      <c r="C8" s="10" t="s">
        <v>16</v>
      </c>
      <c r="D8" s="11">
        <v>0.12</v>
      </c>
      <c r="E8" s="12" t="s">
        <v>9</v>
      </c>
      <c r="F8" s="13">
        <v>3000.42</v>
      </c>
      <c r="G8" s="48">
        <v>199527.45</v>
      </c>
      <c r="H8" s="13">
        <v>0</v>
      </c>
      <c r="I8" s="12" t="s">
        <v>10</v>
      </c>
    </row>
    <row r="9" spans="1:9" ht="20.100000000000001" customHeight="1" x14ac:dyDescent="0.25">
      <c r="A9" s="25">
        <v>7</v>
      </c>
      <c r="B9" s="9">
        <v>250000</v>
      </c>
      <c r="C9" s="10" t="s">
        <v>17</v>
      </c>
      <c r="D9" s="11">
        <v>0.12</v>
      </c>
      <c r="E9" s="12" t="s">
        <v>18</v>
      </c>
      <c r="F9" s="13">
        <v>3000.42</v>
      </c>
      <c r="G9" s="48">
        <v>199683.91</v>
      </c>
      <c r="H9" s="13">
        <v>0</v>
      </c>
      <c r="I9" s="12" t="s">
        <v>10</v>
      </c>
    </row>
    <row r="10" spans="1:9" ht="24.95" customHeight="1" x14ac:dyDescent="0.25">
      <c r="A10" s="50"/>
      <c r="B10" s="53"/>
      <c r="C10" s="54"/>
      <c r="D10" s="27"/>
      <c r="E10" s="28"/>
      <c r="F10" s="29"/>
      <c r="G10" s="29">
        <f>SUM(G3:G9)</f>
        <v>1857977.4699999997</v>
      </c>
      <c r="H10" s="29"/>
      <c r="I10" s="28"/>
    </row>
    <row r="11" spans="1:9" ht="24.95" customHeight="1" x14ac:dyDescent="0.25">
      <c r="A11" s="50"/>
      <c r="B11" s="53"/>
      <c r="C11" s="54"/>
      <c r="D11" s="27"/>
      <c r="E11" s="28"/>
      <c r="F11" s="29"/>
      <c r="G11" s="29"/>
      <c r="H11" s="29"/>
      <c r="I11" s="28"/>
    </row>
    <row r="12" spans="1:9" ht="25.5" customHeight="1" x14ac:dyDescent="0.25">
      <c r="A12" s="99" t="s">
        <v>59</v>
      </c>
      <c r="B12" s="100"/>
      <c r="C12" s="100"/>
      <c r="D12" s="100"/>
      <c r="E12" s="100"/>
      <c r="F12" s="100"/>
      <c r="G12" s="100"/>
      <c r="H12" s="100"/>
      <c r="I12" s="101"/>
    </row>
    <row r="13" spans="1:9" ht="30" x14ac:dyDescent="0.25">
      <c r="A13" s="22" t="s">
        <v>32</v>
      </c>
      <c r="B13" s="22" t="s">
        <v>0</v>
      </c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8" t="s">
        <v>7</v>
      </c>
    </row>
    <row r="14" spans="1:9" ht="20.100000000000001" customHeight="1" x14ac:dyDescent="0.25">
      <c r="A14" s="26">
        <v>1</v>
      </c>
      <c r="B14" s="9">
        <v>300000</v>
      </c>
      <c r="C14" s="15" t="s">
        <v>25</v>
      </c>
      <c r="D14" s="23">
        <v>0.105</v>
      </c>
      <c r="E14" s="17" t="s">
        <v>18</v>
      </c>
      <c r="F14" s="24">
        <v>3316.2</v>
      </c>
      <c r="G14" s="49">
        <v>273914.65000000002</v>
      </c>
      <c r="H14" s="13">
        <v>0</v>
      </c>
      <c r="I14" s="17" t="s">
        <v>10</v>
      </c>
    </row>
    <row r="15" spans="1:9" ht="20.100000000000001" customHeight="1" x14ac:dyDescent="0.25">
      <c r="A15" s="26">
        <v>2</v>
      </c>
      <c r="B15" s="9">
        <v>150000</v>
      </c>
      <c r="C15" s="15" t="s">
        <v>26</v>
      </c>
      <c r="D15" s="23">
        <v>0.105</v>
      </c>
      <c r="E15" s="17" t="s">
        <v>18</v>
      </c>
      <c r="F15" s="14">
        <v>1658.1</v>
      </c>
      <c r="G15" s="49">
        <v>136600.44</v>
      </c>
      <c r="H15" s="13">
        <v>0</v>
      </c>
      <c r="I15" s="17" t="s">
        <v>10</v>
      </c>
    </row>
    <row r="16" spans="1:9" ht="20.100000000000001" customHeight="1" x14ac:dyDescent="0.25">
      <c r="A16" s="26">
        <v>3</v>
      </c>
      <c r="B16" s="9">
        <v>200000</v>
      </c>
      <c r="C16" s="15" t="s">
        <v>27</v>
      </c>
      <c r="D16" s="23">
        <v>0.105</v>
      </c>
      <c r="E16" s="17" t="s">
        <v>18</v>
      </c>
      <c r="F16" s="14">
        <v>2210.8000000000002</v>
      </c>
      <c r="G16" s="46">
        <v>182953.64</v>
      </c>
      <c r="H16" s="13">
        <v>0</v>
      </c>
      <c r="I16" s="17" t="s">
        <v>10</v>
      </c>
    </row>
    <row r="17" spans="1:9" ht="20.100000000000001" customHeight="1" x14ac:dyDescent="0.25">
      <c r="A17" s="26">
        <v>4</v>
      </c>
      <c r="B17" s="9">
        <v>300000</v>
      </c>
      <c r="C17" s="15" t="s">
        <v>28</v>
      </c>
      <c r="D17" s="23">
        <v>0.105</v>
      </c>
      <c r="E17" s="17" t="s">
        <v>18</v>
      </c>
      <c r="F17" s="14">
        <v>3316.2</v>
      </c>
      <c r="G17" s="49">
        <v>273099.62</v>
      </c>
      <c r="H17" s="13">
        <v>0</v>
      </c>
      <c r="I17" s="17" t="s">
        <v>10</v>
      </c>
    </row>
    <row r="18" spans="1:9" ht="20.100000000000001" customHeight="1" x14ac:dyDescent="0.25">
      <c r="A18" s="26">
        <v>5</v>
      </c>
      <c r="B18" s="9">
        <v>400000</v>
      </c>
      <c r="C18" s="15" t="s">
        <v>29</v>
      </c>
      <c r="D18" s="23">
        <v>0.105</v>
      </c>
      <c r="E18" s="17" t="s">
        <v>18</v>
      </c>
      <c r="F18" s="14">
        <v>4421.6000000000004</v>
      </c>
      <c r="G18" s="49">
        <v>364136.09</v>
      </c>
      <c r="H18" s="13">
        <v>0</v>
      </c>
      <c r="I18" s="17" t="s">
        <v>10</v>
      </c>
    </row>
    <row r="19" spans="1:9" ht="24.95" customHeight="1" x14ac:dyDescent="0.25">
      <c r="A19" s="51"/>
      <c r="B19" s="55"/>
      <c r="C19" s="52"/>
      <c r="D19" s="52"/>
      <c r="E19" s="52"/>
      <c r="F19" s="1"/>
      <c r="G19" s="29">
        <f>SUM(G14:G18)</f>
        <v>1230704.44</v>
      </c>
      <c r="H19" s="1"/>
      <c r="I19" s="52"/>
    </row>
    <row r="20" spans="1:9" ht="24.95" customHeight="1" x14ac:dyDescent="0.25">
      <c r="A20" s="51"/>
      <c r="B20" s="55"/>
      <c r="C20" s="52"/>
      <c r="D20" s="52"/>
      <c r="E20" s="52"/>
      <c r="F20" s="1"/>
      <c r="G20" s="29"/>
      <c r="H20" s="1"/>
      <c r="I20" s="52"/>
    </row>
    <row r="21" spans="1:9" ht="24.95" customHeight="1" x14ac:dyDescent="0.25">
      <c r="A21" s="51"/>
      <c r="B21" s="55"/>
      <c r="C21" s="52"/>
      <c r="D21" s="52"/>
      <c r="E21" s="52"/>
      <c r="F21" s="1"/>
      <c r="G21" s="29"/>
      <c r="H21" s="1"/>
      <c r="I21" s="52"/>
    </row>
    <row r="22" spans="1:9" ht="24.95" customHeight="1" x14ac:dyDescent="0.25">
      <c r="A22" s="51"/>
      <c r="B22" s="55"/>
      <c r="C22" s="52"/>
      <c r="D22" s="52"/>
      <c r="E22" s="52"/>
      <c r="F22" s="1"/>
      <c r="G22" s="29"/>
      <c r="H22" s="1"/>
      <c r="I22" s="52"/>
    </row>
    <row r="23" spans="1:9" x14ac:dyDescent="0.25">
      <c r="A23" s="52"/>
      <c r="B23" s="52"/>
      <c r="C23" s="52"/>
      <c r="D23" s="52"/>
      <c r="E23" s="52"/>
      <c r="F23" s="52"/>
      <c r="G23" s="52"/>
      <c r="H23" s="52"/>
      <c r="I23" s="52"/>
    </row>
    <row r="24" spans="1:9" ht="20.100000000000001" customHeight="1" x14ac:dyDescent="0.25">
      <c r="A24" s="52"/>
      <c r="B24" s="52"/>
      <c r="C24" s="131" t="s">
        <v>33</v>
      </c>
      <c r="D24" s="131"/>
      <c r="E24" s="131"/>
      <c r="F24" s="131"/>
      <c r="G24" s="131"/>
      <c r="H24" s="52"/>
      <c r="I24" s="52"/>
    </row>
    <row r="25" spans="1:9" ht="20.100000000000001" customHeight="1" x14ac:dyDescent="0.25">
      <c r="A25" s="52"/>
      <c r="B25" s="52"/>
      <c r="C25" s="132" t="s">
        <v>19</v>
      </c>
      <c r="D25" s="132"/>
      <c r="E25" s="132"/>
      <c r="F25" s="132"/>
      <c r="G25" s="132"/>
      <c r="H25" s="52"/>
      <c r="I25" s="52"/>
    </row>
    <row r="26" spans="1:9" ht="20.100000000000001" customHeight="1" x14ac:dyDescent="0.25">
      <c r="A26" s="52"/>
      <c r="B26" s="52"/>
      <c r="C26" s="127" t="s">
        <v>20</v>
      </c>
      <c r="D26" s="127"/>
      <c r="E26" s="127"/>
      <c r="F26" s="127"/>
      <c r="G26" s="127"/>
      <c r="H26" s="52"/>
      <c r="I26" s="52"/>
    </row>
    <row r="27" spans="1:9" ht="20.100000000000001" customHeight="1" x14ac:dyDescent="0.25">
      <c r="A27" s="52"/>
      <c r="B27" s="52"/>
      <c r="C27" s="128" t="s">
        <v>60</v>
      </c>
      <c r="D27" s="129"/>
      <c r="E27" s="129"/>
      <c r="F27" s="129"/>
      <c r="G27" s="130"/>
      <c r="H27" s="52"/>
      <c r="I27" s="52"/>
    </row>
    <row r="28" spans="1:9" ht="20.100000000000001" customHeight="1" x14ac:dyDescent="0.25">
      <c r="A28" s="52"/>
      <c r="B28" s="52"/>
      <c r="C28" s="127" t="s">
        <v>21</v>
      </c>
      <c r="D28" s="127"/>
      <c r="E28" s="127" t="s">
        <v>0</v>
      </c>
      <c r="F28" s="127"/>
      <c r="G28" s="127"/>
      <c r="H28" s="52"/>
      <c r="I28" s="52"/>
    </row>
    <row r="29" spans="1:9" ht="20.100000000000001" customHeight="1" x14ac:dyDescent="0.25">
      <c r="A29" s="52"/>
      <c r="B29" s="52"/>
      <c r="C29" s="118" t="s">
        <v>51</v>
      </c>
      <c r="D29" s="118"/>
      <c r="E29" s="83">
        <v>102203.78</v>
      </c>
      <c r="F29" s="83">
        <v>102203.78</v>
      </c>
      <c r="G29" s="84">
        <v>102203.78</v>
      </c>
      <c r="H29" s="52"/>
      <c r="I29" s="52"/>
    </row>
    <row r="30" spans="1:9" ht="20.100000000000001" customHeight="1" x14ac:dyDescent="0.25">
      <c r="A30" s="52"/>
      <c r="B30" s="52"/>
      <c r="C30" s="121" t="s">
        <v>46</v>
      </c>
      <c r="D30" s="121"/>
      <c r="E30" s="83">
        <v>131992.35</v>
      </c>
      <c r="F30" s="83">
        <v>131992.35000000003</v>
      </c>
      <c r="G30" s="84">
        <v>131992.35000000003</v>
      </c>
      <c r="H30" s="52"/>
      <c r="I30" s="52"/>
    </row>
    <row r="31" spans="1:9" ht="20.100000000000001" customHeight="1" x14ac:dyDescent="0.25">
      <c r="A31" s="52"/>
      <c r="B31" s="52"/>
      <c r="C31" s="121" t="s">
        <v>31</v>
      </c>
      <c r="D31" s="121"/>
      <c r="E31" s="83">
        <v>46109.350000000006</v>
      </c>
      <c r="F31" s="83">
        <v>46109.350000000006</v>
      </c>
      <c r="G31" s="84">
        <v>46109.350000000006</v>
      </c>
      <c r="H31" s="52"/>
      <c r="I31" s="52"/>
    </row>
    <row r="32" spans="1:9" ht="20.100000000000001" customHeight="1" x14ac:dyDescent="0.25">
      <c r="A32" s="52"/>
      <c r="B32" s="52"/>
      <c r="C32" s="126"/>
      <c r="D32" s="126"/>
      <c r="E32" s="124"/>
      <c r="F32" s="124"/>
      <c r="G32" s="125"/>
      <c r="H32" s="52"/>
      <c r="I32" s="52"/>
    </row>
    <row r="33" spans="1:9" ht="20.100000000000001" customHeight="1" x14ac:dyDescent="0.25">
      <c r="A33" s="52"/>
      <c r="B33" s="52"/>
      <c r="C33" s="122" t="s">
        <v>24</v>
      </c>
      <c r="D33" s="122"/>
      <c r="E33" s="123">
        <f>SUM(E29:E32)</f>
        <v>280305.48</v>
      </c>
      <c r="F33" s="123"/>
      <c r="G33" s="123"/>
      <c r="H33" s="52"/>
      <c r="I33" s="52"/>
    </row>
    <row r="34" spans="1:9" x14ac:dyDescent="0.25">
      <c r="A34" s="52"/>
      <c r="B34" s="52"/>
      <c r="C34" s="52"/>
      <c r="D34" s="52"/>
      <c r="E34" s="52"/>
      <c r="F34" s="52"/>
      <c r="G34" s="52"/>
      <c r="H34" s="52"/>
      <c r="I34" s="52"/>
    </row>
    <row r="35" spans="1:9" x14ac:dyDescent="0.25">
      <c r="A35" s="52"/>
      <c r="B35" s="52"/>
      <c r="C35" s="52"/>
      <c r="D35" s="52"/>
      <c r="E35" s="52"/>
      <c r="F35" s="52"/>
      <c r="G35" s="52"/>
      <c r="H35" s="52"/>
      <c r="I35" s="52"/>
    </row>
  </sheetData>
  <mergeCells count="18">
    <mergeCell ref="C33:D33"/>
    <mergeCell ref="E33:G33"/>
    <mergeCell ref="C31:D31"/>
    <mergeCell ref="E31:G31"/>
    <mergeCell ref="C32:D32"/>
    <mergeCell ref="E32:G32"/>
    <mergeCell ref="C28:D28"/>
    <mergeCell ref="E28:G28"/>
    <mergeCell ref="C29:D29"/>
    <mergeCell ref="E29:G29"/>
    <mergeCell ref="C30:D30"/>
    <mergeCell ref="E30:G30"/>
    <mergeCell ref="C27:G27"/>
    <mergeCell ref="A1:I1"/>
    <mergeCell ref="A12:I12"/>
    <mergeCell ref="C24:G24"/>
    <mergeCell ref="C25:G25"/>
    <mergeCell ref="C26:G26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sept. 2022</vt:lpstr>
      <vt:lpstr>octubre 2022</vt:lpstr>
      <vt:lpstr>nov 2022</vt:lpstr>
      <vt:lpstr>diciembre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2022-11-24T14:21:52Z</cp:lastPrinted>
  <dcterms:created xsi:type="dcterms:W3CDTF">2020-01-15T19:28:55Z</dcterms:created>
  <dcterms:modified xsi:type="dcterms:W3CDTF">2023-02-15T22:16:37Z</dcterms:modified>
</cp:coreProperties>
</file>