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3. MARCO GESTION ESTRAT.-2022\2. Estadìsticas 2022\"/>
    </mc:Choice>
  </mc:AlternateContent>
  <bookViews>
    <workbookView xWindow="-120" yWindow="-120" windowWidth="20730" windowHeight="11160"/>
  </bookViews>
  <sheets>
    <sheet name="Fallecidos 2022" sheetId="9" r:id="rId1"/>
    <sheet name="protocolo Covid-19 2022" sheetId="10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2" i="9" l="1"/>
  <c r="T311" i="9"/>
  <c r="C321" i="9"/>
  <c r="B321" i="9"/>
  <c r="T314" i="9" l="1"/>
  <c r="M36" i="10"/>
  <c r="M30" i="10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C297" i="9"/>
  <c r="B297" i="9"/>
  <c r="T280" i="9" l="1"/>
  <c r="T279" i="9"/>
  <c r="T282" i="9" l="1"/>
  <c r="C259" i="9"/>
  <c r="B259" i="9"/>
  <c r="T252" i="9"/>
  <c r="T251" i="9"/>
  <c r="C239" i="9"/>
  <c r="B239" i="9"/>
  <c r="T225" i="9"/>
  <c r="T224" i="9"/>
  <c r="C217" i="9"/>
  <c r="B217" i="9"/>
  <c r="T203" i="9"/>
  <c r="T202" i="9"/>
  <c r="M24" i="10"/>
  <c r="M18" i="10"/>
  <c r="F30" i="10"/>
  <c r="T254" i="9" l="1"/>
  <c r="T227" i="9"/>
  <c r="T205" i="9"/>
  <c r="M12" i="10"/>
  <c r="C180" i="9" l="1"/>
  <c r="B180" i="9"/>
  <c r="T173" i="9"/>
  <c r="T172" i="9"/>
  <c r="M6" i="10"/>
  <c r="F36" i="10"/>
  <c r="C158" i="9"/>
  <c r="B158" i="9"/>
  <c r="T145" i="9"/>
  <c r="T144" i="9"/>
  <c r="C132" i="9"/>
  <c r="B132" i="9"/>
  <c r="T118" i="9"/>
  <c r="T117" i="9"/>
  <c r="B104" i="9"/>
  <c r="C104" i="9"/>
  <c r="T90" i="9"/>
  <c r="T89" i="9"/>
  <c r="C80" i="9"/>
  <c r="C49" i="9"/>
  <c r="B80" i="9"/>
  <c r="T64" i="9"/>
  <c r="T63" i="9"/>
  <c r="B49" i="9"/>
  <c r="T36" i="9"/>
  <c r="T35" i="9"/>
  <c r="B18" i="9"/>
  <c r="T8" i="9"/>
  <c r="T7" i="9"/>
  <c r="C18" i="9"/>
  <c r="T175" i="9" l="1"/>
  <c r="T147" i="9"/>
  <c r="T120" i="9"/>
  <c r="T92" i="9"/>
  <c r="T66" i="9"/>
  <c r="T38" i="9"/>
  <c r="T10" i="9"/>
</calcChain>
</file>

<file path=xl/sharedStrings.xml><?xml version="1.0" encoding="utf-8"?>
<sst xmlns="http://schemas.openxmlformats.org/spreadsheetml/2006/main" count="871" uniqueCount="131">
  <si>
    <t>Edad</t>
  </si>
  <si>
    <t>lugar donde falleció (casa, villa pública..)</t>
  </si>
  <si>
    <t>Dia</t>
  </si>
  <si>
    <t xml:space="preserve">Mes </t>
  </si>
  <si>
    <t>Alcladía Municipal de San Pablo Tacachico</t>
  </si>
  <si>
    <t>Causa del Fallecimiento    (natural, homicidio, suicidio, feminicidio, etc.)</t>
  </si>
  <si>
    <t>ENERO</t>
  </si>
  <si>
    <t>F</t>
  </si>
  <si>
    <t>fecha en  que fue registrado el deceso</t>
  </si>
  <si>
    <t>Año</t>
  </si>
  <si>
    <t>Género</t>
  </si>
  <si>
    <t>M</t>
  </si>
  <si>
    <t>N°</t>
  </si>
  <si>
    <t>Genero</t>
  </si>
  <si>
    <t>Grupo etario</t>
  </si>
  <si>
    <t>Semanas</t>
  </si>
  <si>
    <t>TOTAL</t>
  </si>
  <si>
    <t>S E X O</t>
  </si>
  <si>
    <t>GRUPO ETARIO</t>
  </si>
  <si>
    <t>MES</t>
  </si>
  <si>
    <t>MENOR A 12 AÑOS</t>
  </si>
  <si>
    <t>12-18 AÑOS</t>
  </si>
  <si>
    <t>18-60 AÑOS</t>
  </si>
  <si>
    <t>MAYORES DE 60 AÑOS</t>
  </si>
  <si>
    <t>CANTIDAD MENSUAL DE ENTIERROS EFECTUADOS CON PROTOCOLO COVID 19.</t>
  </si>
  <si>
    <t>1 mes 12 dias</t>
  </si>
  <si>
    <t>HOSP. NAC.</t>
  </si>
  <si>
    <t>Hosp. ISSS</t>
  </si>
  <si>
    <t>03 al 09</t>
  </si>
  <si>
    <t>10 al 16</t>
  </si>
  <si>
    <t>17 al 23</t>
  </si>
  <si>
    <t>24 al 30</t>
  </si>
  <si>
    <t>CASA</t>
  </si>
  <si>
    <t>CARRETERA</t>
  </si>
  <si>
    <t>HOSPITAL ISSS</t>
  </si>
  <si>
    <t>HOSPITAL NACIONAL</t>
  </si>
  <si>
    <t>NATURAL</t>
  </si>
  <si>
    <t>ACCIDENTE</t>
  </si>
  <si>
    <t>MAYOR DE 60 AÑOS</t>
  </si>
  <si>
    <t>DE 18 A 60 AÑOS</t>
  </si>
  <si>
    <t>DE18 A 60 AÑOS</t>
  </si>
  <si>
    <t>Total</t>
  </si>
  <si>
    <t>HOSPITAL</t>
  </si>
  <si>
    <t>COVID-19</t>
  </si>
  <si>
    <t>UNIDAD DE SALUD</t>
  </si>
  <si>
    <t>HOMICIDIO</t>
  </si>
  <si>
    <t>01 al 06</t>
  </si>
  <si>
    <t>07 al 13</t>
  </si>
  <si>
    <t>14 al 20</t>
  </si>
  <si>
    <t>21 al 27</t>
  </si>
  <si>
    <t>VILLA PÙBLICA</t>
  </si>
  <si>
    <t>28 al 31</t>
  </si>
  <si>
    <t>FEBRERO</t>
  </si>
  <si>
    <t>AÑO 2022</t>
  </si>
  <si>
    <t>01 al 03</t>
  </si>
  <si>
    <t>04 al 10</t>
  </si>
  <si>
    <t>11 al 17</t>
  </si>
  <si>
    <t>18 al 24</t>
  </si>
  <si>
    <t>25 al 30</t>
  </si>
  <si>
    <t>RIO</t>
  </si>
  <si>
    <t>CALLE</t>
  </si>
  <si>
    <t>SUMERSIÒN</t>
  </si>
  <si>
    <t>MARZO</t>
  </si>
  <si>
    <t>ABRIL</t>
  </si>
  <si>
    <t>ESTADÌSTICAS DE FALLECIDOS POR SEMANA</t>
  </si>
  <si>
    <t xml:space="preserve">HOSPITAL </t>
  </si>
  <si>
    <t xml:space="preserve">HOSP. PRIV. </t>
  </si>
  <si>
    <t>CENTRO MED.</t>
  </si>
  <si>
    <t>PASAJE</t>
  </si>
  <si>
    <t>NEUMONIA</t>
  </si>
  <si>
    <t xml:space="preserve">NATURAL </t>
  </si>
  <si>
    <t>02 al 08</t>
  </si>
  <si>
    <t>09 al 15</t>
  </si>
  <si>
    <t>16 al 22</t>
  </si>
  <si>
    <t>23 al 29</t>
  </si>
  <si>
    <t>30 al 31</t>
  </si>
  <si>
    <t>CLÍNICA PRIVADA</t>
  </si>
  <si>
    <t>6 al 12</t>
  </si>
  <si>
    <t>13 al 19</t>
  </si>
  <si>
    <t>20 al 26</t>
  </si>
  <si>
    <t>27 al 30</t>
  </si>
  <si>
    <t>01 al 05</t>
  </si>
  <si>
    <t>MAYO</t>
  </si>
  <si>
    <t>JUNIO</t>
  </si>
  <si>
    <t>NEUMONIA - OTROS</t>
  </si>
  <si>
    <t>NEUMONÌA Y ASMA</t>
  </si>
  <si>
    <t>25 al 31</t>
  </si>
  <si>
    <t>JULIO</t>
  </si>
  <si>
    <t>AGOSTO</t>
  </si>
  <si>
    <t>SEPT</t>
  </si>
  <si>
    <t>OCTUBRE</t>
  </si>
  <si>
    <t>01 al 07</t>
  </si>
  <si>
    <t>08 al 14</t>
  </si>
  <si>
    <t>15 al 21</t>
  </si>
  <si>
    <t>22 al 28</t>
  </si>
  <si>
    <t>29 al 31</t>
  </si>
  <si>
    <t>01 al 04</t>
  </si>
  <si>
    <t>05 al 11</t>
  </si>
  <si>
    <t>12 al 18</t>
  </si>
  <si>
    <t>19 al 25</t>
  </si>
  <si>
    <t>26 al 30</t>
  </si>
  <si>
    <t>01 al 02</t>
  </si>
  <si>
    <t>24 al 31</t>
  </si>
  <si>
    <t>HOSPITAL/LA CIMA</t>
  </si>
  <si>
    <t>INSUFICIENCIA RESPIRATORIA AGUDA, NEUMONIA NO ESPECIFICA</t>
  </si>
  <si>
    <t>INSUFICIENCIA RESPIRATORIA POR TRAUMA CERRADO DE TORAX</t>
  </si>
  <si>
    <t>INSUFICIENCIA RESPIRATORIA, CHOQUE SEPTICO, NEUMONIA GRAVE,…</t>
  </si>
  <si>
    <t>SHOCK  SEPTICO, NEUMONIA POR COVID 19.</t>
  </si>
  <si>
    <t>1 DIA</t>
  </si>
  <si>
    <t>HOSPITAL PRIVADO</t>
  </si>
  <si>
    <t>INSUFICIENCIA RESPIRATORIA</t>
  </si>
  <si>
    <t>SUISIDIO</t>
  </si>
  <si>
    <t>EDEMA PULMONAR(EN ESTUDIO)</t>
  </si>
  <si>
    <t>HECHO DE TRANSITO</t>
  </si>
  <si>
    <t>NEUMOTORAX, NEOMONIA NO ESPECIFICADA</t>
  </si>
  <si>
    <t>NEUMONÍA</t>
  </si>
  <si>
    <t>SHOCK SÉPTICO, NEUMONÍA BACTERIANA</t>
  </si>
  <si>
    <t>ALCALDÍA MUNICIPAL DE SAN PABLO TACACHICO</t>
  </si>
  <si>
    <t>28 al 30</t>
  </si>
  <si>
    <t>INDETERMINADA POR ESTADO DE PUTREFACCION</t>
  </si>
  <si>
    <t>CANCER DE CERVIX</t>
  </si>
  <si>
    <t>POLITRAUMATISMO CONTUSO</t>
  </si>
  <si>
    <t>CANCER EN EL ESTOMAGO</t>
  </si>
  <si>
    <t>NOVIEMBRE</t>
  </si>
  <si>
    <t>DICIEMBRE</t>
  </si>
  <si>
    <t>HOSPITAL PRIV.</t>
  </si>
  <si>
    <t>TERRENO</t>
  </si>
  <si>
    <t>HOSPITAL NAC.</t>
  </si>
  <si>
    <t>CUSA INDETERMINADA</t>
  </si>
  <si>
    <t>CHOQUE SEPTICO, NEUMONIA NO ESPECIALIZADA</t>
  </si>
  <si>
    <t>26 al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</si>
</sst>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" fontId="4" fillId="0" borderId="20" xfId="0" applyNumberFormat="1" applyFont="1" applyBorder="1" applyAlignment="1">
      <alignment horizontal="center" vertical="center" wrapText="1"/>
    </xf>
    <xf numFmtId="17" fontId="4" fillId="0" borderId="16" xfId="0" applyNumberFormat="1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7" fontId="4" fillId="0" borderId="40" xfId="0" applyNumberFormat="1" applyFont="1" applyBorder="1" applyAlignment="1">
      <alignment horizontal="center" vertical="center" wrapText="1"/>
    </xf>
    <xf numFmtId="17" fontId="4" fillId="0" borderId="41" xfId="0" applyNumberFormat="1" applyFont="1" applyBorder="1" applyAlignment="1">
      <alignment horizontal="center" vertical="center" wrapText="1"/>
    </xf>
    <xf numFmtId="17" fontId="4" fillId="0" borderId="42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" fontId="4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17" fontId="1" fillId="0" borderId="24" xfId="0" applyNumberFormat="1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%20ORGANIZACI&#211;N%202022/Informaci&#243;n%20de%20unidades%20Admon%202022/REF%202022/6.%20Lista%20de%20falleci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o Covid-19 2022"/>
      <sheetName val="enero 2022"/>
      <sheetName val="abril 2022"/>
      <sheetName val="mayo 2022"/>
      <sheetName val="junio 2022"/>
      <sheetName val="julio 2022"/>
      <sheetName val="agost-sept. 200"/>
      <sheetName val="octubre 2022"/>
      <sheetName val="noviembr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G3">
            <v>84</v>
          </cell>
        </row>
        <row r="4">
          <cell r="G4">
            <v>79</v>
          </cell>
        </row>
        <row r="5">
          <cell r="G5">
            <v>82</v>
          </cell>
        </row>
        <row r="6">
          <cell r="G6">
            <v>31</v>
          </cell>
        </row>
        <row r="7">
          <cell r="G7">
            <v>85</v>
          </cell>
        </row>
        <row r="8">
          <cell r="G8">
            <v>59</v>
          </cell>
        </row>
        <row r="9">
          <cell r="G9">
            <v>61</v>
          </cell>
        </row>
        <row r="10">
          <cell r="G10">
            <v>54</v>
          </cell>
        </row>
        <row r="11">
          <cell r="G11">
            <v>73</v>
          </cell>
        </row>
        <row r="12">
          <cell r="G12">
            <v>50</v>
          </cell>
        </row>
        <row r="13">
          <cell r="G13">
            <v>38</v>
          </cell>
        </row>
        <row r="14">
          <cell r="G14">
            <v>83</v>
          </cell>
        </row>
        <row r="15">
          <cell r="G15">
            <v>84</v>
          </cell>
        </row>
        <row r="16">
          <cell r="G16">
            <v>77</v>
          </cell>
        </row>
        <row r="17">
          <cell r="G17">
            <v>79</v>
          </cell>
        </row>
        <row r="18">
          <cell r="G18">
            <v>69</v>
          </cell>
        </row>
        <row r="19">
          <cell r="G19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1"/>
  <sheetViews>
    <sheetView tabSelected="1" zoomScaleNormal="100" workbookViewId="0">
      <selection activeCell="O315" sqref="O315"/>
    </sheetView>
  </sheetViews>
  <sheetFormatPr baseColWidth="10" defaultRowHeight="15" x14ac:dyDescent="0.25"/>
  <cols>
    <col min="1" max="1" width="4.5703125" customWidth="1"/>
    <col min="2" max="2" width="3.85546875" customWidth="1"/>
    <col min="3" max="3" width="4.28515625" customWidth="1"/>
    <col min="4" max="4" width="12.7109375" customWidth="1"/>
    <col min="5" max="5" width="5.85546875" customWidth="1"/>
    <col min="6" max="6" width="7" customWidth="1"/>
    <col min="7" max="7" width="13" customWidth="1"/>
    <col min="8" max="8" width="21" customWidth="1"/>
    <col min="9" max="9" width="25.28515625" customWidth="1"/>
    <col min="10" max="10" width="19.85546875" customWidth="1"/>
    <col min="11" max="11" width="3.140625" customWidth="1"/>
    <col min="12" max="12" width="3.42578125" customWidth="1"/>
    <col min="13" max="13" width="3.85546875" customWidth="1"/>
    <col min="14" max="14" width="7.85546875" customWidth="1"/>
    <col min="15" max="15" width="10.5703125" customWidth="1"/>
    <col min="16" max="16" width="9.28515625" customWidth="1"/>
    <col min="17" max="17" width="9" customWidth="1"/>
    <col min="18" max="18" width="9.28515625" customWidth="1"/>
    <col min="19" max="20" width="8.140625" customWidth="1"/>
  </cols>
  <sheetData>
    <row r="1" spans="1:20" ht="15.75" thickBot="1" x14ac:dyDescent="0.3"/>
    <row r="2" spans="1:20" ht="14.25" customHeight="1" x14ac:dyDescent="0.25">
      <c r="A2" s="79" t="s">
        <v>4</v>
      </c>
      <c r="B2" s="80"/>
      <c r="C2" s="80"/>
      <c r="D2" s="80"/>
      <c r="E2" s="80"/>
      <c r="F2" s="80"/>
      <c r="G2" s="80"/>
      <c r="H2" s="80"/>
      <c r="I2" s="80"/>
      <c r="J2" s="81"/>
      <c r="K2" s="3"/>
      <c r="L2" s="1"/>
      <c r="N2" s="113" t="s">
        <v>117</v>
      </c>
      <c r="O2" s="114"/>
      <c r="P2" s="114"/>
      <c r="Q2" s="114"/>
      <c r="R2" s="114"/>
      <c r="S2" s="114"/>
      <c r="T2" s="115"/>
    </row>
    <row r="3" spans="1:20" ht="24" customHeight="1" x14ac:dyDescent="0.25">
      <c r="A3" s="82">
        <v>44562</v>
      </c>
      <c r="B3" s="83"/>
      <c r="C3" s="83"/>
      <c r="D3" s="83"/>
      <c r="E3" s="83"/>
      <c r="F3" s="83"/>
      <c r="G3" s="83"/>
      <c r="H3" s="83"/>
      <c r="I3" s="83"/>
      <c r="J3" s="84"/>
      <c r="K3" s="3"/>
      <c r="N3" s="103" t="s">
        <v>64</v>
      </c>
      <c r="O3" s="104"/>
      <c r="P3" s="104"/>
      <c r="Q3" s="104"/>
      <c r="R3" s="104"/>
      <c r="S3" s="104"/>
      <c r="T3" s="105"/>
    </row>
    <row r="4" spans="1:20" ht="30" customHeight="1" x14ac:dyDescent="0.25">
      <c r="A4" s="91" t="s">
        <v>12</v>
      </c>
      <c r="B4" s="98" t="s">
        <v>10</v>
      </c>
      <c r="C4" s="99"/>
      <c r="D4" s="98" t="s">
        <v>8</v>
      </c>
      <c r="E4" s="100"/>
      <c r="F4" s="99"/>
      <c r="G4" s="77" t="s">
        <v>0</v>
      </c>
      <c r="H4" s="77" t="s">
        <v>1</v>
      </c>
      <c r="I4" s="77" t="s">
        <v>5</v>
      </c>
      <c r="J4" s="101" t="s">
        <v>14</v>
      </c>
      <c r="K4" s="3"/>
      <c r="N4" s="120">
        <v>44562</v>
      </c>
      <c r="O4" s="78"/>
      <c r="P4" s="78"/>
      <c r="Q4" s="78"/>
      <c r="R4" s="78"/>
      <c r="S4" s="78"/>
      <c r="T4" s="102"/>
    </row>
    <row r="5" spans="1:20" ht="24.95" customHeight="1" x14ac:dyDescent="0.25">
      <c r="A5" s="92"/>
      <c r="B5" s="36" t="s">
        <v>11</v>
      </c>
      <c r="C5" s="36" t="s">
        <v>7</v>
      </c>
      <c r="D5" s="36" t="s">
        <v>2</v>
      </c>
      <c r="E5" s="36" t="s">
        <v>3</v>
      </c>
      <c r="F5" s="36" t="s">
        <v>9</v>
      </c>
      <c r="G5" s="78"/>
      <c r="H5" s="78"/>
      <c r="I5" s="78"/>
      <c r="J5" s="102"/>
      <c r="K5" s="3"/>
      <c r="N5" s="109" t="s">
        <v>13</v>
      </c>
      <c r="O5" s="76" t="s">
        <v>15</v>
      </c>
      <c r="P5" s="76"/>
      <c r="Q5" s="76"/>
      <c r="R5" s="76"/>
      <c r="S5" s="76"/>
      <c r="T5" s="110" t="s">
        <v>16</v>
      </c>
    </row>
    <row r="6" spans="1:20" x14ac:dyDescent="0.25">
      <c r="A6" s="51">
        <v>1</v>
      </c>
      <c r="B6" s="4"/>
      <c r="C6" s="19">
        <v>1</v>
      </c>
      <c r="D6" s="4">
        <v>5</v>
      </c>
      <c r="E6" s="4">
        <v>1</v>
      </c>
      <c r="F6" s="4">
        <v>2022</v>
      </c>
      <c r="G6" s="4">
        <v>83</v>
      </c>
      <c r="H6" s="2" t="s">
        <v>32</v>
      </c>
      <c r="I6" s="2" t="s">
        <v>36</v>
      </c>
      <c r="J6" s="52" t="s">
        <v>38</v>
      </c>
      <c r="K6" s="3"/>
      <c r="N6" s="109"/>
      <c r="O6" s="35" t="s">
        <v>28</v>
      </c>
      <c r="P6" s="35" t="s">
        <v>29</v>
      </c>
      <c r="Q6" s="35" t="s">
        <v>30</v>
      </c>
      <c r="R6" s="35" t="s">
        <v>31</v>
      </c>
      <c r="S6" s="35">
        <v>31</v>
      </c>
      <c r="T6" s="110"/>
    </row>
    <row r="7" spans="1:20" x14ac:dyDescent="0.25">
      <c r="A7" s="51">
        <v>2</v>
      </c>
      <c r="B7" s="4"/>
      <c r="C7" s="19">
        <v>1</v>
      </c>
      <c r="D7" s="4">
        <v>5</v>
      </c>
      <c r="E7" s="4">
        <v>1</v>
      </c>
      <c r="F7" s="4">
        <v>2022</v>
      </c>
      <c r="G7" s="4">
        <v>80</v>
      </c>
      <c r="H7" s="2" t="s">
        <v>32</v>
      </c>
      <c r="I7" s="2" t="s">
        <v>36</v>
      </c>
      <c r="J7" s="52" t="s">
        <v>38</v>
      </c>
      <c r="K7" s="3"/>
      <c r="N7" s="58" t="s">
        <v>11</v>
      </c>
      <c r="O7" s="5">
        <v>0</v>
      </c>
      <c r="P7" s="5">
        <v>1</v>
      </c>
      <c r="Q7" s="5">
        <v>2</v>
      </c>
      <c r="R7" s="5">
        <v>0</v>
      </c>
      <c r="S7" s="5">
        <v>0</v>
      </c>
      <c r="T7" s="59">
        <f>SUM(O7:S7)</f>
        <v>3</v>
      </c>
    </row>
    <row r="8" spans="1:20" x14ac:dyDescent="0.25">
      <c r="A8" s="51">
        <v>3</v>
      </c>
      <c r="B8" s="4"/>
      <c r="C8" s="19">
        <v>1</v>
      </c>
      <c r="D8" s="4">
        <v>6</v>
      </c>
      <c r="E8" s="4">
        <v>1</v>
      </c>
      <c r="F8" s="4">
        <v>2022</v>
      </c>
      <c r="G8" s="4">
        <v>63</v>
      </c>
      <c r="H8" s="2" t="s">
        <v>32</v>
      </c>
      <c r="I8" s="2" t="s">
        <v>36</v>
      </c>
      <c r="J8" s="52" t="s">
        <v>38</v>
      </c>
      <c r="K8" s="3"/>
      <c r="N8" s="58" t="s">
        <v>7</v>
      </c>
      <c r="O8" s="5">
        <v>4</v>
      </c>
      <c r="P8" s="5">
        <v>2</v>
      </c>
      <c r="Q8" s="5">
        <v>0</v>
      </c>
      <c r="R8" s="5">
        <v>3</v>
      </c>
      <c r="S8" s="5">
        <v>0</v>
      </c>
      <c r="T8" s="59">
        <f>SUM(O8:S8)</f>
        <v>9</v>
      </c>
    </row>
    <row r="9" spans="1:20" x14ac:dyDescent="0.25">
      <c r="A9" s="51">
        <v>4</v>
      </c>
      <c r="B9" s="5"/>
      <c r="C9" s="19">
        <v>1</v>
      </c>
      <c r="D9" s="5">
        <v>6</v>
      </c>
      <c r="E9" s="5">
        <v>1</v>
      </c>
      <c r="F9" s="5">
        <v>2022</v>
      </c>
      <c r="G9" s="5">
        <v>61</v>
      </c>
      <c r="H9" s="5" t="s">
        <v>32</v>
      </c>
      <c r="I9" s="2" t="s">
        <v>36</v>
      </c>
      <c r="J9" s="52" t="s">
        <v>38</v>
      </c>
      <c r="N9" s="58"/>
      <c r="O9" s="6"/>
      <c r="P9" s="5"/>
      <c r="Q9" s="5"/>
      <c r="R9" s="5"/>
      <c r="S9" s="5"/>
      <c r="T9" s="59"/>
    </row>
    <row r="10" spans="1:20" ht="15.75" thickBot="1" x14ac:dyDescent="0.3">
      <c r="A10" s="51">
        <v>5</v>
      </c>
      <c r="B10" s="4"/>
      <c r="C10" s="19">
        <v>1</v>
      </c>
      <c r="D10" s="4">
        <v>11</v>
      </c>
      <c r="E10" s="4">
        <v>1</v>
      </c>
      <c r="F10" s="4">
        <v>2022</v>
      </c>
      <c r="G10" s="4" t="s">
        <v>25</v>
      </c>
      <c r="H10" s="2" t="s">
        <v>26</v>
      </c>
      <c r="I10" s="2" t="s">
        <v>36</v>
      </c>
      <c r="J10" s="53" t="s">
        <v>20</v>
      </c>
      <c r="N10" s="111" t="s">
        <v>16</v>
      </c>
      <c r="O10" s="112"/>
      <c r="P10" s="112"/>
      <c r="Q10" s="112"/>
      <c r="R10" s="112"/>
      <c r="S10" s="112"/>
      <c r="T10" s="61">
        <f>SUM(T7:T9)</f>
        <v>12</v>
      </c>
    </row>
    <row r="11" spans="1:20" x14ac:dyDescent="0.25">
      <c r="A11" s="51">
        <v>6</v>
      </c>
      <c r="B11" s="4">
        <v>1</v>
      </c>
      <c r="C11" s="4"/>
      <c r="D11" s="4">
        <v>12</v>
      </c>
      <c r="E11" s="4">
        <v>1</v>
      </c>
      <c r="F11" s="4">
        <v>2022</v>
      </c>
      <c r="G11" s="4">
        <v>44</v>
      </c>
      <c r="H11" s="2" t="s">
        <v>27</v>
      </c>
      <c r="I11" s="2" t="s">
        <v>36</v>
      </c>
      <c r="J11" s="52" t="s">
        <v>39</v>
      </c>
    </row>
    <row r="12" spans="1:20" x14ac:dyDescent="0.25">
      <c r="A12" s="51">
        <v>7</v>
      </c>
      <c r="B12" s="4"/>
      <c r="C12" s="19">
        <v>1</v>
      </c>
      <c r="D12" s="4">
        <v>13</v>
      </c>
      <c r="E12" s="4">
        <v>1</v>
      </c>
      <c r="F12" s="4">
        <v>2022</v>
      </c>
      <c r="G12" s="4">
        <v>66</v>
      </c>
      <c r="H12" s="2" t="s">
        <v>32</v>
      </c>
      <c r="I12" s="2" t="s">
        <v>36</v>
      </c>
      <c r="J12" s="52" t="s">
        <v>38</v>
      </c>
    </row>
    <row r="13" spans="1:20" x14ac:dyDescent="0.25">
      <c r="A13" s="51">
        <v>8</v>
      </c>
      <c r="B13" s="4">
        <v>1</v>
      </c>
      <c r="C13" s="4"/>
      <c r="D13" s="4">
        <v>19</v>
      </c>
      <c r="E13" s="4">
        <v>1</v>
      </c>
      <c r="F13" s="4">
        <v>2022</v>
      </c>
      <c r="G13" s="4">
        <v>29</v>
      </c>
      <c r="H13" s="2" t="s">
        <v>33</v>
      </c>
      <c r="I13" s="2" t="s">
        <v>37</v>
      </c>
      <c r="J13" s="52" t="s">
        <v>39</v>
      </c>
    </row>
    <row r="14" spans="1:20" x14ac:dyDescent="0.25">
      <c r="A14" s="51">
        <v>9</v>
      </c>
      <c r="B14" s="4">
        <v>1</v>
      </c>
      <c r="C14" s="4"/>
      <c r="D14" s="4">
        <v>20</v>
      </c>
      <c r="E14" s="4">
        <v>1</v>
      </c>
      <c r="F14" s="4">
        <v>2022</v>
      </c>
      <c r="G14" s="4">
        <v>37</v>
      </c>
      <c r="H14" s="2" t="s">
        <v>32</v>
      </c>
      <c r="I14" s="2" t="s">
        <v>36</v>
      </c>
      <c r="J14" s="52" t="s">
        <v>40</v>
      </c>
    </row>
    <row r="15" spans="1:20" x14ac:dyDescent="0.25">
      <c r="A15" s="51">
        <v>10</v>
      </c>
      <c r="B15" s="4"/>
      <c r="C15" s="19">
        <v>1</v>
      </c>
      <c r="D15" s="4">
        <v>25</v>
      </c>
      <c r="E15" s="4">
        <v>1</v>
      </c>
      <c r="F15" s="4">
        <v>2022</v>
      </c>
      <c r="G15" s="4">
        <v>64</v>
      </c>
      <c r="H15" s="2" t="s">
        <v>34</v>
      </c>
      <c r="I15" s="2" t="s">
        <v>36</v>
      </c>
      <c r="J15" s="52" t="s">
        <v>38</v>
      </c>
    </row>
    <row r="16" spans="1:20" x14ac:dyDescent="0.25">
      <c r="A16" s="51">
        <v>11</v>
      </c>
      <c r="B16" s="4"/>
      <c r="C16" s="19">
        <v>1</v>
      </c>
      <c r="D16" s="4">
        <v>26</v>
      </c>
      <c r="E16" s="4">
        <v>1</v>
      </c>
      <c r="F16" s="4">
        <v>2022</v>
      </c>
      <c r="G16" s="4">
        <v>78</v>
      </c>
      <c r="H16" s="2" t="s">
        <v>32</v>
      </c>
      <c r="I16" s="2" t="s">
        <v>36</v>
      </c>
      <c r="J16" s="52" t="s">
        <v>38</v>
      </c>
    </row>
    <row r="17" spans="1:20" x14ac:dyDescent="0.25">
      <c r="A17" s="51">
        <v>12</v>
      </c>
      <c r="B17" s="4"/>
      <c r="C17" s="19">
        <v>1</v>
      </c>
      <c r="D17" s="4">
        <v>27</v>
      </c>
      <c r="E17" s="4">
        <v>1</v>
      </c>
      <c r="F17" s="4">
        <v>2022</v>
      </c>
      <c r="G17" s="4">
        <v>88</v>
      </c>
      <c r="H17" s="2" t="s">
        <v>35</v>
      </c>
      <c r="I17" s="2" t="s">
        <v>36</v>
      </c>
      <c r="J17" s="52" t="s">
        <v>38</v>
      </c>
    </row>
    <row r="18" spans="1:20" ht="29.25" thickBot="1" x14ac:dyDescent="0.3">
      <c r="A18" s="54" t="s">
        <v>41</v>
      </c>
      <c r="B18" s="55">
        <f>SUM(B6:B17)</f>
        <v>3</v>
      </c>
      <c r="C18" s="55">
        <f>SUM(C6:C17)</f>
        <v>9</v>
      </c>
      <c r="D18" s="56"/>
      <c r="E18" s="56"/>
      <c r="F18" s="56"/>
      <c r="G18" s="56"/>
      <c r="H18" s="56"/>
      <c r="I18" s="56"/>
      <c r="J18" s="57"/>
    </row>
    <row r="31" spans="1:20" ht="15.75" thickBot="1" x14ac:dyDescent="0.3"/>
    <row r="32" spans="1:20" ht="15.75" customHeight="1" x14ac:dyDescent="0.25">
      <c r="A32" s="79" t="s">
        <v>4</v>
      </c>
      <c r="B32" s="80"/>
      <c r="C32" s="80"/>
      <c r="D32" s="80"/>
      <c r="E32" s="80"/>
      <c r="F32" s="80"/>
      <c r="G32" s="80"/>
      <c r="H32" s="80"/>
      <c r="I32" s="80"/>
      <c r="J32" s="81"/>
      <c r="K32" s="37"/>
      <c r="L32" s="38"/>
      <c r="M32" s="39"/>
      <c r="N32" s="106">
        <v>44593</v>
      </c>
      <c r="O32" s="107"/>
      <c r="P32" s="107"/>
      <c r="Q32" s="107"/>
      <c r="R32" s="107"/>
      <c r="S32" s="107"/>
      <c r="T32" s="108"/>
    </row>
    <row r="33" spans="1:20" ht="15.75" x14ac:dyDescent="0.25">
      <c r="A33" s="82">
        <v>44593</v>
      </c>
      <c r="B33" s="83"/>
      <c r="C33" s="83"/>
      <c r="D33" s="83"/>
      <c r="E33" s="83"/>
      <c r="F33" s="83"/>
      <c r="G33" s="83"/>
      <c r="H33" s="83"/>
      <c r="I33" s="83"/>
      <c r="J33" s="84"/>
      <c r="K33" s="3"/>
      <c r="N33" s="109" t="s">
        <v>13</v>
      </c>
      <c r="O33" s="76" t="s">
        <v>15</v>
      </c>
      <c r="P33" s="76"/>
      <c r="Q33" s="76"/>
      <c r="R33" s="76"/>
      <c r="S33" s="76"/>
      <c r="T33" s="110" t="s">
        <v>16</v>
      </c>
    </row>
    <row r="34" spans="1:20" ht="27.75" customHeight="1" x14ac:dyDescent="0.25">
      <c r="A34" s="91" t="s">
        <v>12</v>
      </c>
      <c r="B34" s="98" t="s">
        <v>10</v>
      </c>
      <c r="C34" s="99"/>
      <c r="D34" s="98" t="s">
        <v>8</v>
      </c>
      <c r="E34" s="100"/>
      <c r="F34" s="99"/>
      <c r="G34" s="77" t="s">
        <v>0</v>
      </c>
      <c r="H34" s="77" t="s">
        <v>1</v>
      </c>
      <c r="I34" s="77" t="s">
        <v>5</v>
      </c>
      <c r="J34" s="101" t="s">
        <v>14</v>
      </c>
      <c r="K34" s="3"/>
      <c r="N34" s="109"/>
      <c r="O34" s="35" t="s">
        <v>46</v>
      </c>
      <c r="P34" s="35" t="s">
        <v>47</v>
      </c>
      <c r="Q34" s="35" t="s">
        <v>48</v>
      </c>
      <c r="R34" s="35" t="s">
        <v>49</v>
      </c>
      <c r="S34" s="35">
        <v>28</v>
      </c>
      <c r="T34" s="110"/>
    </row>
    <row r="35" spans="1:20" ht="19.5" customHeight="1" x14ac:dyDescent="0.25">
      <c r="A35" s="92"/>
      <c r="B35" s="36" t="s">
        <v>11</v>
      </c>
      <c r="C35" s="36" t="s">
        <v>7</v>
      </c>
      <c r="D35" s="36" t="s">
        <v>2</v>
      </c>
      <c r="E35" s="36" t="s">
        <v>3</v>
      </c>
      <c r="F35" s="36" t="s">
        <v>9</v>
      </c>
      <c r="G35" s="78"/>
      <c r="H35" s="78"/>
      <c r="I35" s="78"/>
      <c r="J35" s="102"/>
      <c r="K35" s="3"/>
      <c r="N35" s="58" t="s">
        <v>11</v>
      </c>
      <c r="O35" s="5">
        <v>1</v>
      </c>
      <c r="P35" s="5">
        <v>1</v>
      </c>
      <c r="Q35" s="5">
        <v>2</v>
      </c>
      <c r="R35" s="5">
        <v>1</v>
      </c>
      <c r="S35" s="5">
        <v>1</v>
      </c>
      <c r="T35" s="59">
        <f>SUM(O35:S35)</f>
        <v>6</v>
      </c>
    </row>
    <row r="36" spans="1:20" ht="20.100000000000001" customHeight="1" x14ac:dyDescent="0.25">
      <c r="A36" s="51">
        <v>1</v>
      </c>
      <c r="B36" s="4"/>
      <c r="C36" s="19">
        <v>1</v>
      </c>
      <c r="D36" s="4">
        <v>1</v>
      </c>
      <c r="E36" s="4">
        <v>2</v>
      </c>
      <c r="F36" s="4">
        <v>2022</v>
      </c>
      <c r="G36" s="4">
        <v>83</v>
      </c>
      <c r="H36" s="2" t="s">
        <v>32</v>
      </c>
      <c r="I36" s="2" t="s">
        <v>36</v>
      </c>
      <c r="J36" s="52" t="s">
        <v>38</v>
      </c>
      <c r="K36" s="3"/>
      <c r="N36" s="58" t="s">
        <v>7</v>
      </c>
      <c r="O36" s="5">
        <v>4</v>
      </c>
      <c r="P36" s="5">
        <v>1</v>
      </c>
      <c r="Q36" s="5">
        <v>1</v>
      </c>
      <c r="R36" s="5">
        <v>1</v>
      </c>
      <c r="S36" s="5">
        <v>0</v>
      </c>
      <c r="T36" s="59">
        <f>SUM(O36:S36)</f>
        <v>7</v>
      </c>
    </row>
    <row r="37" spans="1:20" ht="20.100000000000001" customHeight="1" x14ac:dyDescent="0.25">
      <c r="A37" s="51">
        <v>2</v>
      </c>
      <c r="B37" s="4"/>
      <c r="C37" s="19">
        <v>1</v>
      </c>
      <c r="D37" s="4">
        <v>2</v>
      </c>
      <c r="E37" s="4">
        <v>2</v>
      </c>
      <c r="F37" s="4">
        <v>2022</v>
      </c>
      <c r="G37" s="4">
        <v>63</v>
      </c>
      <c r="H37" s="2" t="s">
        <v>42</v>
      </c>
      <c r="I37" s="2" t="s">
        <v>43</v>
      </c>
      <c r="J37" s="52" t="s">
        <v>38</v>
      </c>
      <c r="K37" s="3"/>
      <c r="N37" s="58"/>
      <c r="O37" s="6"/>
      <c r="P37" s="5"/>
      <c r="Q37" s="5"/>
      <c r="R37" s="5"/>
      <c r="S37" s="5"/>
      <c r="T37" s="59"/>
    </row>
    <row r="38" spans="1:20" ht="20.100000000000001" customHeight="1" thickBot="1" x14ac:dyDescent="0.3">
      <c r="A38" s="51">
        <v>3</v>
      </c>
      <c r="B38" s="4"/>
      <c r="C38" s="19">
        <v>1</v>
      </c>
      <c r="D38" s="4">
        <v>3</v>
      </c>
      <c r="E38" s="4">
        <v>2</v>
      </c>
      <c r="F38" s="4">
        <v>2022</v>
      </c>
      <c r="G38" s="4">
        <v>59</v>
      </c>
      <c r="H38" s="2" t="s">
        <v>32</v>
      </c>
      <c r="I38" s="2" t="s">
        <v>36</v>
      </c>
      <c r="J38" s="52" t="s">
        <v>39</v>
      </c>
      <c r="K38" s="3"/>
      <c r="N38" s="85" t="s">
        <v>16</v>
      </c>
      <c r="O38" s="86"/>
      <c r="P38" s="86"/>
      <c r="Q38" s="86"/>
      <c r="R38" s="86"/>
      <c r="S38" s="87"/>
      <c r="T38" s="61">
        <f>SUM(T35:T37)</f>
        <v>13</v>
      </c>
    </row>
    <row r="39" spans="1:20" ht="20.100000000000001" customHeight="1" x14ac:dyDescent="0.25">
      <c r="A39" s="51">
        <v>4</v>
      </c>
      <c r="B39" s="21">
        <v>1</v>
      </c>
      <c r="C39" s="19"/>
      <c r="D39" s="21">
        <v>4</v>
      </c>
      <c r="E39" s="5">
        <v>2</v>
      </c>
      <c r="F39" s="5">
        <v>2022</v>
      </c>
      <c r="G39" s="5">
        <v>92</v>
      </c>
      <c r="H39" s="5" t="s">
        <v>42</v>
      </c>
      <c r="I39" s="2" t="s">
        <v>36</v>
      </c>
      <c r="J39" s="52" t="s">
        <v>38</v>
      </c>
    </row>
    <row r="40" spans="1:20" ht="20.100000000000001" customHeight="1" x14ac:dyDescent="0.25">
      <c r="A40" s="51">
        <v>5</v>
      </c>
      <c r="B40" s="4"/>
      <c r="C40" s="19">
        <v>1</v>
      </c>
      <c r="D40" s="4">
        <v>4</v>
      </c>
      <c r="E40" s="4">
        <v>2</v>
      </c>
      <c r="F40" s="4">
        <v>2022</v>
      </c>
      <c r="G40" s="4">
        <v>78</v>
      </c>
      <c r="H40" s="2" t="s">
        <v>42</v>
      </c>
      <c r="I40" s="2" t="s">
        <v>36</v>
      </c>
      <c r="J40" s="53" t="s">
        <v>38</v>
      </c>
    </row>
    <row r="41" spans="1:20" ht="20.100000000000001" customHeight="1" x14ac:dyDescent="0.25">
      <c r="A41" s="51">
        <v>6</v>
      </c>
      <c r="B41" s="4"/>
      <c r="C41" s="4">
        <v>1</v>
      </c>
      <c r="D41" s="4">
        <v>8</v>
      </c>
      <c r="E41" s="4">
        <v>2</v>
      </c>
      <c r="F41" s="4">
        <v>2022</v>
      </c>
      <c r="G41" s="4">
        <v>52</v>
      </c>
      <c r="H41" s="2" t="s">
        <v>32</v>
      </c>
      <c r="I41" s="2" t="s">
        <v>36</v>
      </c>
      <c r="J41" s="52" t="s">
        <v>39</v>
      </c>
    </row>
    <row r="42" spans="1:20" ht="20.100000000000001" customHeight="1" x14ac:dyDescent="0.25">
      <c r="A42" s="51">
        <v>7</v>
      </c>
      <c r="B42" s="4">
        <v>1</v>
      </c>
      <c r="C42" s="19"/>
      <c r="D42" s="4">
        <v>11</v>
      </c>
      <c r="E42" s="4">
        <v>2</v>
      </c>
      <c r="F42" s="4">
        <v>2022</v>
      </c>
      <c r="G42" s="4">
        <v>67</v>
      </c>
      <c r="H42" s="2" t="s">
        <v>32</v>
      </c>
      <c r="I42" s="2" t="s">
        <v>36</v>
      </c>
      <c r="J42" s="52" t="s">
        <v>38</v>
      </c>
    </row>
    <row r="43" spans="1:20" ht="20.100000000000001" customHeight="1" x14ac:dyDescent="0.25">
      <c r="A43" s="51">
        <v>8</v>
      </c>
      <c r="B43" s="4"/>
      <c r="C43" s="4">
        <v>1</v>
      </c>
      <c r="D43" s="4">
        <v>17</v>
      </c>
      <c r="E43" s="4">
        <v>2</v>
      </c>
      <c r="F43" s="4">
        <v>2022</v>
      </c>
      <c r="G43" s="4">
        <v>21</v>
      </c>
      <c r="H43" s="2" t="s">
        <v>44</v>
      </c>
      <c r="I43" s="2" t="s">
        <v>45</v>
      </c>
      <c r="J43" s="52" t="s">
        <v>39</v>
      </c>
    </row>
    <row r="44" spans="1:20" ht="20.100000000000001" customHeight="1" x14ac:dyDescent="0.25">
      <c r="A44" s="51">
        <v>9</v>
      </c>
      <c r="B44" s="4">
        <v>1</v>
      </c>
      <c r="C44" s="4"/>
      <c r="D44" s="4">
        <v>17</v>
      </c>
      <c r="E44" s="4">
        <v>2</v>
      </c>
      <c r="F44" s="4">
        <v>2022</v>
      </c>
      <c r="G44" s="4">
        <v>98</v>
      </c>
      <c r="H44" s="2" t="s">
        <v>32</v>
      </c>
      <c r="I44" s="2" t="s">
        <v>36</v>
      </c>
      <c r="J44" s="52" t="s">
        <v>38</v>
      </c>
    </row>
    <row r="45" spans="1:20" ht="20.100000000000001" customHeight="1" x14ac:dyDescent="0.25">
      <c r="A45" s="51">
        <v>10</v>
      </c>
      <c r="B45" s="4">
        <v>1</v>
      </c>
      <c r="C45" s="19"/>
      <c r="D45" s="4">
        <v>18</v>
      </c>
      <c r="E45" s="4">
        <v>2</v>
      </c>
      <c r="F45" s="4">
        <v>2022</v>
      </c>
      <c r="G45" s="4">
        <v>81</v>
      </c>
      <c r="H45" s="2" t="s">
        <v>32</v>
      </c>
      <c r="I45" s="2" t="s">
        <v>36</v>
      </c>
      <c r="J45" s="52" t="s">
        <v>38</v>
      </c>
    </row>
    <row r="46" spans="1:20" ht="20.100000000000001" customHeight="1" x14ac:dyDescent="0.25">
      <c r="A46" s="51">
        <v>11</v>
      </c>
      <c r="B46" s="4">
        <v>1</v>
      </c>
      <c r="C46" s="19"/>
      <c r="D46" s="4">
        <v>21</v>
      </c>
      <c r="E46" s="4">
        <v>2</v>
      </c>
      <c r="F46" s="4">
        <v>2022</v>
      </c>
      <c r="G46" s="4">
        <v>82</v>
      </c>
      <c r="H46" s="2" t="s">
        <v>42</v>
      </c>
      <c r="I46" s="2" t="s">
        <v>36</v>
      </c>
      <c r="J46" s="52" t="s">
        <v>38</v>
      </c>
    </row>
    <row r="47" spans="1:20" ht="20.100000000000001" customHeight="1" x14ac:dyDescent="0.25">
      <c r="A47" s="51">
        <v>12</v>
      </c>
      <c r="B47" s="4">
        <v>1</v>
      </c>
      <c r="C47" s="19"/>
      <c r="D47" s="4">
        <v>22</v>
      </c>
      <c r="E47" s="4">
        <v>2</v>
      </c>
      <c r="F47" s="4">
        <v>2022</v>
      </c>
      <c r="G47" s="4">
        <v>44</v>
      </c>
      <c r="H47" s="2" t="s">
        <v>32</v>
      </c>
      <c r="I47" s="2" t="s">
        <v>36</v>
      </c>
      <c r="J47" s="52" t="s">
        <v>39</v>
      </c>
    </row>
    <row r="48" spans="1:20" ht="20.100000000000001" customHeight="1" x14ac:dyDescent="0.25">
      <c r="A48" s="62">
        <v>13</v>
      </c>
      <c r="B48" s="4">
        <v>1</v>
      </c>
      <c r="C48" s="19"/>
      <c r="D48" s="4">
        <v>28</v>
      </c>
      <c r="E48" s="4">
        <v>2</v>
      </c>
      <c r="F48" s="4">
        <v>2022</v>
      </c>
      <c r="G48" s="4">
        <v>85</v>
      </c>
      <c r="H48" s="2" t="s">
        <v>32</v>
      </c>
      <c r="I48" s="2" t="s">
        <v>36</v>
      </c>
      <c r="J48" s="52" t="s">
        <v>38</v>
      </c>
    </row>
    <row r="49" spans="1:20" ht="29.25" thickBot="1" x14ac:dyDescent="0.3">
      <c r="A49" s="54" t="s">
        <v>41</v>
      </c>
      <c r="B49" s="55">
        <f>SUM(B36:B48)</f>
        <v>7</v>
      </c>
      <c r="C49" s="55">
        <f>SUM(C36:C48)</f>
        <v>6</v>
      </c>
      <c r="D49" s="56"/>
      <c r="E49" s="56"/>
      <c r="F49" s="56"/>
      <c r="G49" s="56"/>
      <c r="H49" s="56"/>
      <c r="I49" s="56"/>
      <c r="J49" s="57"/>
    </row>
    <row r="59" spans="1:20" ht="15.75" thickBot="1" x14ac:dyDescent="0.3"/>
    <row r="60" spans="1:20" ht="15.75" x14ac:dyDescent="0.25">
      <c r="A60" s="79" t="s">
        <v>4</v>
      </c>
      <c r="B60" s="80"/>
      <c r="C60" s="80"/>
      <c r="D60" s="80"/>
      <c r="E60" s="80"/>
      <c r="F60" s="80"/>
      <c r="G60" s="80"/>
      <c r="H60" s="80"/>
      <c r="I60" s="80"/>
      <c r="J60" s="81"/>
      <c r="K60" s="37"/>
      <c r="L60" s="38"/>
      <c r="M60" s="39"/>
      <c r="N60" s="106">
        <v>44621</v>
      </c>
      <c r="O60" s="107"/>
      <c r="P60" s="107"/>
      <c r="Q60" s="107"/>
      <c r="R60" s="107"/>
      <c r="S60" s="107"/>
      <c r="T60" s="108"/>
    </row>
    <row r="61" spans="1:20" ht="15.75" x14ac:dyDescent="0.25">
      <c r="A61" s="82">
        <v>44621</v>
      </c>
      <c r="B61" s="83"/>
      <c r="C61" s="83"/>
      <c r="D61" s="83"/>
      <c r="E61" s="83"/>
      <c r="F61" s="83"/>
      <c r="G61" s="83"/>
      <c r="H61" s="83"/>
      <c r="I61" s="83"/>
      <c r="J61" s="84"/>
      <c r="K61" s="3"/>
      <c r="N61" s="109" t="s">
        <v>13</v>
      </c>
      <c r="O61" s="76" t="s">
        <v>15</v>
      </c>
      <c r="P61" s="76"/>
      <c r="Q61" s="76"/>
      <c r="R61" s="76"/>
      <c r="S61" s="76"/>
      <c r="T61" s="110" t="s">
        <v>16</v>
      </c>
    </row>
    <row r="62" spans="1:20" ht="29.25" customHeight="1" x14ac:dyDescent="0.25">
      <c r="A62" s="91" t="s">
        <v>12</v>
      </c>
      <c r="B62" s="98" t="s">
        <v>10</v>
      </c>
      <c r="C62" s="99"/>
      <c r="D62" s="98" t="s">
        <v>8</v>
      </c>
      <c r="E62" s="100"/>
      <c r="F62" s="99"/>
      <c r="G62" s="77" t="s">
        <v>0</v>
      </c>
      <c r="H62" s="77" t="s">
        <v>1</v>
      </c>
      <c r="I62" s="77" t="s">
        <v>5</v>
      </c>
      <c r="J62" s="101" t="s">
        <v>14</v>
      </c>
      <c r="K62" s="3"/>
      <c r="N62" s="109"/>
      <c r="O62" s="35" t="s">
        <v>46</v>
      </c>
      <c r="P62" s="35" t="s">
        <v>47</v>
      </c>
      <c r="Q62" s="35" t="s">
        <v>48</v>
      </c>
      <c r="R62" s="35" t="s">
        <v>49</v>
      </c>
      <c r="S62" s="35" t="s">
        <v>51</v>
      </c>
      <c r="T62" s="110"/>
    </row>
    <row r="63" spans="1:20" ht="20.100000000000001" customHeight="1" x14ac:dyDescent="0.25">
      <c r="A63" s="92"/>
      <c r="B63" s="36" t="s">
        <v>11</v>
      </c>
      <c r="C63" s="36" t="s">
        <v>7</v>
      </c>
      <c r="D63" s="36" t="s">
        <v>2</v>
      </c>
      <c r="E63" s="36" t="s">
        <v>3</v>
      </c>
      <c r="F63" s="36" t="s">
        <v>9</v>
      </c>
      <c r="G63" s="78"/>
      <c r="H63" s="78"/>
      <c r="I63" s="78"/>
      <c r="J63" s="102"/>
      <c r="K63" s="3"/>
      <c r="N63" s="58" t="s">
        <v>11</v>
      </c>
      <c r="O63" s="5">
        <v>0</v>
      </c>
      <c r="P63" s="5">
        <v>2</v>
      </c>
      <c r="Q63" s="5">
        <v>0</v>
      </c>
      <c r="R63" s="5">
        <v>4</v>
      </c>
      <c r="S63" s="5">
        <v>2</v>
      </c>
      <c r="T63" s="59">
        <f>SUM(O63:S63)</f>
        <v>8</v>
      </c>
    </row>
    <row r="64" spans="1:20" ht="20.100000000000001" customHeight="1" x14ac:dyDescent="0.25">
      <c r="A64" s="51">
        <v>1</v>
      </c>
      <c r="B64" s="4"/>
      <c r="C64" s="19">
        <v>1</v>
      </c>
      <c r="D64" s="4">
        <v>7</v>
      </c>
      <c r="E64" s="4">
        <v>3</v>
      </c>
      <c r="F64" s="4">
        <v>2022</v>
      </c>
      <c r="G64" s="4">
        <v>48</v>
      </c>
      <c r="H64" s="2" t="s">
        <v>32</v>
      </c>
      <c r="I64" s="2" t="s">
        <v>36</v>
      </c>
      <c r="J64" s="52" t="s">
        <v>39</v>
      </c>
      <c r="K64" s="3"/>
      <c r="N64" s="58" t="s">
        <v>7</v>
      </c>
      <c r="O64" s="5">
        <v>0</v>
      </c>
      <c r="P64" s="5">
        <v>1</v>
      </c>
      <c r="Q64" s="5">
        <v>0</v>
      </c>
      <c r="R64" s="5">
        <v>3</v>
      </c>
      <c r="S64" s="5">
        <v>4</v>
      </c>
      <c r="T64" s="59">
        <f>SUM(O64:S64)</f>
        <v>8</v>
      </c>
    </row>
    <row r="65" spans="1:40" ht="20.100000000000001" customHeight="1" x14ac:dyDescent="0.25">
      <c r="A65" s="51">
        <v>2</v>
      </c>
      <c r="B65" s="4">
        <v>1</v>
      </c>
      <c r="C65" s="19"/>
      <c r="D65" s="4">
        <v>8</v>
      </c>
      <c r="E65" s="4">
        <v>3</v>
      </c>
      <c r="F65" s="4">
        <v>2022</v>
      </c>
      <c r="G65" s="4">
        <v>54</v>
      </c>
      <c r="H65" s="2" t="s">
        <v>42</v>
      </c>
      <c r="I65" s="2" t="s">
        <v>36</v>
      </c>
      <c r="J65" s="52" t="s">
        <v>39</v>
      </c>
      <c r="K65" s="3"/>
      <c r="N65" s="58"/>
      <c r="O65" s="6"/>
      <c r="P65" s="5"/>
      <c r="Q65" s="5"/>
      <c r="R65" s="5"/>
      <c r="S65" s="5"/>
      <c r="T65" s="59"/>
    </row>
    <row r="66" spans="1:40" ht="20.100000000000001" customHeight="1" thickBot="1" x14ac:dyDescent="0.3">
      <c r="A66" s="51">
        <v>3</v>
      </c>
      <c r="B66" s="4">
        <v>1</v>
      </c>
      <c r="C66" s="19"/>
      <c r="D66" s="4">
        <v>10</v>
      </c>
      <c r="E66" s="4">
        <v>3</v>
      </c>
      <c r="F66" s="4">
        <v>2022</v>
      </c>
      <c r="G66" s="4">
        <v>70</v>
      </c>
      <c r="H66" s="2" t="s">
        <v>32</v>
      </c>
      <c r="I66" s="2" t="s">
        <v>36</v>
      </c>
      <c r="J66" s="52" t="s">
        <v>38</v>
      </c>
      <c r="K66" s="3"/>
      <c r="N66" s="85" t="s">
        <v>16</v>
      </c>
      <c r="O66" s="86"/>
      <c r="P66" s="86"/>
      <c r="Q66" s="86"/>
      <c r="R66" s="86"/>
      <c r="S66" s="87"/>
      <c r="T66" s="61">
        <f>SUM(T63:T65)</f>
        <v>16</v>
      </c>
    </row>
    <row r="67" spans="1:40" ht="20.100000000000001" customHeight="1" x14ac:dyDescent="0.25">
      <c r="A67" s="51">
        <v>4</v>
      </c>
      <c r="B67" s="21"/>
      <c r="C67" s="19">
        <v>1</v>
      </c>
      <c r="D67" s="21">
        <v>21</v>
      </c>
      <c r="E67" s="4">
        <v>3</v>
      </c>
      <c r="F67" s="5">
        <v>2022</v>
      </c>
      <c r="G67" s="5">
        <v>81</v>
      </c>
      <c r="H67" s="5" t="s">
        <v>32</v>
      </c>
      <c r="I67" s="2" t="s">
        <v>36</v>
      </c>
      <c r="J67" s="52" t="s">
        <v>38</v>
      </c>
    </row>
    <row r="68" spans="1:40" ht="20.100000000000001" customHeight="1" x14ac:dyDescent="0.25">
      <c r="A68" s="51">
        <v>5</v>
      </c>
      <c r="B68" s="4"/>
      <c r="C68" s="19">
        <v>1</v>
      </c>
      <c r="D68" s="4">
        <v>21</v>
      </c>
      <c r="E68" s="4">
        <v>3</v>
      </c>
      <c r="F68" s="4">
        <v>2022</v>
      </c>
      <c r="G68" s="4">
        <v>92</v>
      </c>
      <c r="H68" s="2" t="s">
        <v>32</v>
      </c>
      <c r="I68" s="2" t="s">
        <v>36</v>
      </c>
      <c r="J68" s="53" t="s">
        <v>38</v>
      </c>
    </row>
    <row r="69" spans="1:40" ht="20.100000000000001" customHeight="1" x14ac:dyDescent="0.25">
      <c r="A69" s="51">
        <v>6</v>
      </c>
      <c r="B69" s="4"/>
      <c r="C69" s="4">
        <v>1</v>
      </c>
      <c r="D69" s="4">
        <v>22</v>
      </c>
      <c r="E69" s="4">
        <v>3</v>
      </c>
      <c r="F69" s="4">
        <v>2022</v>
      </c>
      <c r="G69" s="4">
        <v>77</v>
      </c>
      <c r="H69" s="2" t="s">
        <v>32</v>
      </c>
      <c r="I69" s="2" t="s">
        <v>36</v>
      </c>
      <c r="J69" s="52" t="s">
        <v>38</v>
      </c>
    </row>
    <row r="70" spans="1:40" ht="20.100000000000001" customHeight="1" x14ac:dyDescent="0.25">
      <c r="A70" s="51">
        <v>7</v>
      </c>
      <c r="B70" s="4">
        <v>1</v>
      </c>
      <c r="C70" s="19"/>
      <c r="D70" s="4">
        <v>24</v>
      </c>
      <c r="E70" s="4">
        <v>3</v>
      </c>
      <c r="F70" s="4">
        <v>2022</v>
      </c>
      <c r="G70" s="4">
        <v>84</v>
      </c>
      <c r="H70" s="2" t="s">
        <v>32</v>
      </c>
      <c r="I70" s="2" t="s">
        <v>36</v>
      </c>
      <c r="J70" s="52" t="s">
        <v>38</v>
      </c>
    </row>
    <row r="71" spans="1:40" ht="20.100000000000001" customHeight="1" x14ac:dyDescent="0.25">
      <c r="A71" s="51">
        <v>8</v>
      </c>
      <c r="B71" s="4">
        <v>1</v>
      </c>
      <c r="C71" s="4"/>
      <c r="D71" s="4">
        <v>25</v>
      </c>
      <c r="E71" s="4">
        <v>3</v>
      </c>
      <c r="F71" s="4">
        <v>2022</v>
      </c>
      <c r="G71" s="4">
        <v>91</v>
      </c>
      <c r="H71" s="2" t="s">
        <v>42</v>
      </c>
      <c r="I71" s="2" t="s">
        <v>36</v>
      </c>
      <c r="J71" s="52" t="s">
        <v>38</v>
      </c>
    </row>
    <row r="72" spans="1:40" ht="20.100000000000001" customHeight="1" x14ac:dyDescent="0.25">
      <c r="A72" s="51">
        <v>9</v>
      </c>
      <c r="B72" s="4">
        <v>1</v>
      </c>
      <c r="C72" s="4"/>
      <c r="D72" s="4">
        <v>25</v>
      </c>
      <c r="E72" s="4">
        <v>3</v>
      </c>
      <c r="F72" s="4">
        <v>2022</v>
      </c>
      <c r="G72" s="4">
        <v>19</v>
      </c>
      <c r="H72" s="2" t="s">
        <v>50</v>
      </c>
      <c r="I72" s="2" t="s">
        <v>45</v>
      </c>
      <c r="J72" s="52" t="s">
        <v>39</v>
      </c>
    </row>
    <row r="73" spans="1:40" ht="20.100000000000001" customHeight="1" x14ac:dyDescent="0.25">
      <c r="A73" s="51">
        <v>10</v>
      </c>
      <c r="B73" s="4">
        <v>1</v>
      </c>
      <c r="C73" s="19"/>
      <c r="D73" s="4">
        <v>25</v>
      </c>
      <c r="E73" s="4">
        <v>3</v>
      </c>
      <c r="F73" s="4">
        <v>2022</v>
      </c>
      <c r="G73" s="4">
        <v>62</v>
      </c>
      <c r="H73" s="2" t="s">
        <v>32</v>
      </c>
      <c r="I73" s="2" t="s">
        <v>36</v>
      </c>
      <c r="J73" s="52" t="s">
        <v>38</v>
      </c>
    </row>
    <row r="74" spans="1:40" ht="20.100000000000001" customHeight="1" x14ac:dyDescent="0.25">
      <c r="A74" s="51">
        <v>11</v>
      </c>
      <c r="B74" s="4"/>
      <c r="C74" s="19">
        <v>1</v>
      </c>
      <c r="D74" s="4">
        <v>29</v>
      </c>
      <c r="E74" s="4">
        <v>3</v>
      </c>
      <c r="F74" s="4">
        <v>2022</v>
      </c>
      <c r="G74" s="4">
        <v>63</v>
      </c>
      <c r="H74" s="2" t="s">
        <v>32</v>
      </c>
      <c r="I74" s="2" t="s">
        <v>36</v>
      </c>
      <c r="J74" s="52" t="s">
        <v>38</v>
      </c>
    </row>
    <row r="75" spans="1:40" ht="20.100000000000001" customHeight="1" x14ac:dyDescent="0.25">
      <c r="A75" s="51">
        <v>12</v>
      </c>
      <c r="B75" s="4"/>
      <c r="C75" s="19">
        <v>1</v>
      </c>
      <c r="D75" s="4">
        <v>29</v>
      </c>
      <c r="E75" s="4">
        <v>3</v>
      </c>
      <c r="F75" s="4">
        <v>2022</v>
      </c>
      <c r="G75" s="4">
        <v>61</v>
      </c>
      <c r="H75" s="2" t="s">
        <v>42</v>
      </c>
      <c r="I75" s="2" t="s">
        <v>36</v>
      </c>
      <c r="J75" s="52" t="s">
        <v>38</v>
      </c>
    </row>
    <row r="76" spans="1:40" ht="20.100000000000001" customHeight="1" x14ac:dyDescent="0.25">
      <c r="A76" s="62">
        <v>13</v>
      </c>
      <c r="B76" s="4">
        <v>1</v>
      </c>
      <c r="C76" s="19"/>
      <c r="D76" s="4">
        <v>29</v>
      </c>
      <c r="E76" s="4">
        <v>3</v>
      </c>
      <c r="F76" s="4">
        <v>2022</v>
      </c>
      <c r="G76" s="4">
        <v>39</v>
      </c>
      <c r="H76" s="2" t="s">
        <v>50</v>
      </c>
      <c r="I76" s="2" t="s">
        <v>45</v>
      </c>
      <c r="J76" s="52" t="s">
        <v>39</v>
      </c>
      <c r="U76" s="116"/>
      <c r="V76" s="116"/>
      <c r="W76" s="116"/>
      <c r="X76" s="116"/>
      <c r="Y76" s="116"/>
      <c r="Z76" s="116"/>
      <c r="AA76" s="116"/>
      <c r="AB76" s="116"/>
      <c r="AC76" s="116"/>
      <c r="AD76" s="23"/>
      <c r="AE76" s="23"/>
      <c r="AF76" s="24"/>
      <c r="AG76" s="25"/>
      <c r="AH76" s="117"/>
      <c r="AI76" s="118"/>
      <c r="AJ76" s="118"/>
      <c r="AK76" s="118"/>
      <c r="AL76" s="118"/>
      <c r="AM76" s="118"/>
      <c r="AN76" s="118"/>
    </row>
    <row r="77" spans="1:40" ht="20.100000000000001" customHeight="1" x14ac:dyDescent="0.25">
      <c r="A77" s="62">
        <v>14</v>
      </c>
      <c r="B77" s="4"/>
      <c r="C77" s="19">
        <v>1</v>
      </c>
      <c r="D77" s="4">
        <v>30</v>
      </c>
      <c r="E77" s="4">
        <v>3</v>
      </c>
      <c r="F77" s="4">
        <v>2022</v>
      </c>
      <c r="G77" s="4">
        <v>32</v>
      </c>
      <c r="H77" s="2" t="s">
        <v>42</v>
      </c>
      <c r="I77" s="2" t="s">
        <v>36</v>
      </c>
      <c r="J77" s="52" t="s">
        <v>39</v>
      </c>
      <c r="AC77" s="25"/>
      <c r="AD77" s="25"/>
      <c r="AE77" s="25"/>
      <c r="AF77" s="25"/>
      <c r="AG77" s="25"/>
      <c r="AH77" s="25"/>
      <c r="AI77" s="119"/>
      <c r="AJ77" s="119"/>
      <c r="AK77" s="119"/>
      <c r="AL77" s="119"/>
      <c r="AM77" s="119"/>
      <c r="AN77" s="119"/>
    </row>
    <row r="78" spans="1:40" ht="20.100000000000001" customHeight="1" x14ac:dyDescent="0.25">
      <c r="A78" s="62">
        <v>15</v>
      </c>
      <c r="B78" s="4"/>
      <c r="C78" s="19">
        <v>1</v>
      </c>
      <c r="D78" s="4">
        <v>30</v>
      </c>
      <c r="E78" s="4">
        <v>3</v>
      </c>
      <c r="F78" s="4">
        <v>2022</v>
      </c>
      <c r="G78" s="4">
        <v>40</v>
      </c>
      <c r="H78" s="2" t="s">
        <v>42</v>
      </c>
      <c r="I78" s="2" t="s">
        <v>36</v>
      </c>
      <c r="J78" s="52" t="s">
        <v>39</v>
      </c>
      <c r="AC78" s="25"/>
      <c r="AD78" s="25"/>
      <c r="AE78" s="25"/>
      <c r="AF78" s="25"/>
      <c r="AG78" s="25"/>
      <c r="AH78" s="25"/>
      <c r="AI78" s="26"/>
      <c r="AJ78" s="26"/>
      <c r="AK78" s="26"/>
      <c r="AL78" s="26"/>
      <c r="AM78" s="26"/>
      <c r="AN78" s="119"/>
    </row>
    <row r="79" spans="1:40" ht="20.100000000000001" customHeight="1" x14ac:dyDescent="0.25">
      <c r="A79" s="62">
        <v>16</v>
      </c>
      <c r="B79" s="4">
        <v>1</v>
      </c>
      <c r="C79" s="19"/>
      <c r="D79" s="4">
        <v>30</v>
      </c>
      <c r="E79" s="4">
        <v>3</v>
      </c>
      <c r="F79" s="4">
        <v>2022</v>
      </c>
      <c r="G79" s="4">
        <v>99</v>
      </c>
      <c r="H79" s="2" t="s">
        <v>32</v>
      </c>
      <c r="I79" s="2" t="s">
        <v>36</v>
      </c>
      <c r="J79" s="52" t="s">
        <v>38</v>
      </c>
      <c r="AC79" s="25"/>
      <c r="AD79" s="25"/>
      <c r="AE79" s="25"/>
      <c r="AF79" s="25"/>
      <c r="AG79" s="25"/>
      <c r="AH79" s="25"/>
      <c r="AI79" s="27"/>
      <c r="AJ79" s="27"/>
      <c r="AK79" s="27"/>
      <c r="AL79" s="27"/>
      <c r="AM79" s="27"/>
      <c r="AN79" s="26"/>
    </row>
    <row r="80" spans="1:40" ht="29.25" thickBot="1" x14ac:dyDescent="0.3">
      <c r="A80" s="54" t="s">
        <v>41</v>
      </c>
      <c r="B80" s="55">
        <f>SUM(B64:B79)</f>
        <v>8</v>
      </c>
      <c r="C80" s="55">
        <f>SUM(C64:C79)</f>
        <v>8</v>
      </c>
      <c r="D80" s="56"/>
      <c r="E80" s="63"/>
      <c r="F80" s="63"/>
      <c r="G80" s="56"/>
      <c r="H80" s="56"/>
      <c r="I80" s="56"/>
      <c r="J80" s="57"/>
      <c r="AC80" s="25"/>
      <c r="AD80" s="25"/>
      <c r="AE80" s="25"/>
      <c r="AF80" s="25"/>
      <c r="AG80" s="25"/>
      <c r="AH80" s="25"/>
      <c r="AI80" s="27"/>
      <c r="AJ80" s="27"/>
      <c r="AK80" s="27"/>
      <c r="AL80" s="27"/>
      <c r="AM80" s="27"/>
      <c r="AN80" s="26"/>
    </row>
    <row r="81" spans="1:40" x14ac:dyDescent="0.25">
      <c r="AC81" s="25"/>
      <c r="AD81" s="25"/>
      <c r="AE81" s="25"/>
      <c r="AF81" s="25"/>
      <c r="AG81" s="25"/>
      <c r="AH81" s="25"/>
      <c r="AI81" s="28"/>
      <c r="AJ81" s="27"/>
      <c r="AK81" s="27"/>
      <c r="AL81" s="27"/>
      <c r="AM81" s="27"/>
      <c r="AN81" s="26"/>
    </row>
    <row r="82" spans="1:40" x14ac:dyDescent="0.25">
      <c r="AC82" s="25"/>
      <c r="AD82" s="25"/>
      <c r="AE82" s="25"/>
      <c r="AF82" s="25"/>
      <c r="AG82" s="25"/>
      <c r="AH82" s="25"/>
      <c r="AI82" s="28"/>
      <c r="AJ82" s="27"/>
      <c r="AK82" s="27"/>
      <c r="AL82" s="27"/>
      <c r="AM82" s="27"/>
      <c r="AN82" s="34"/>
    </row>
    <row r="83" spans="1:40" x14ac:dyDescent="0.25">
      <c r="AC83" s="25"/>
      <c r="AD83" s="25"/>
      <c r="AE83" s="25"/>
      <c r="AF83" s="25"/>
      <c r="AG83" s="25"/>
      <c r="AH83" s="25"/>
      <c r="AI83" s="28"/>
      <c r="AJ83" s="27"/>
      <c r="AK83" s="27"/>
      <c r="AL83" s="27"/>
      <c r="AM83" s="27"/>
      <c r="AN83" s="34"/>
    </row>
    <row r="84" spans="1:40" x14ac:dyDescent="0.25">
      <c r="AC84" s="25"/>
      <c r="AD84" s="25"/>
      <c r="AE84" s="25"/>
      <c r="AF84" s="25"/>
      <c r="AG84" s="25"/>
      <c r="AH84" s="25"/>
      <c r="AI84" s="28"/>
      <c r="AJ84" s="27"/>
      <c r="AK84" s="27"/>
      <c r="AL84" s="27"/>
      <c r="AM84" s="27"/>
      <c r="AN84" s="34"/>
    </row>
    <row r="85" spans="1:40" ht="15.75" thickBot="1" x14ac:dyDescent="0.3">
      <c r="AC85" s="25"/>
      <c r="AD85" s="25"/>
      <c r="AE85" s="25"/>
      <c r="AF85" s="25"/>
      <c r="AG85" s="25"/>
      <c r="AH85" s="25"/>
      <c r="AI85" s="28"/>
      <c r="AJ85" s="27"/>
      <c r="AK85" s="27"/>
      <c r="AL85" s="27"/>
      <c r="AM85" s="27"/>
      <c r="AN85" s="34"/>
    </row>
    <row r="86" spans="1:40" ht="15.75" x14ac:dyDescent="0.25">
      <c r="A86" s="79" t="s">
        <v>4</v>
      </c>
      <c r="B86" s="80"/>
      <c r="C86" s="80"/>
      <c r="D86" s="80"/>
      <c r="E86" s="80"/>
      <c r="F86" s="80"/>
      <c r="G86" s="80"/>
      <c r="H86" s="80"/>
      <c r="I86" s="80"/>
      <c r="J86" s="81"/>
      <c r="K86" s="3"/>
      <c r="L86" s="1"/>
      <c r="N86" s="106">
        <v>44652</v>
      </c>
      <c r="O86" s="107"/>
      <c r="P86" s="107"/>
      <c r="Q86" s="107"/>
      <c r="R86" s="107"/>
      <c r="S86" s="107"/>
      <c r="T86" s="108"/>
      <c r="AC86" s="25"/>
      <c r="AD86" s="25"/>
      <c r="AE86" s="25"/>
      <c r="AF86" s="25"/>
      <c r="AG86" s="25"/>
      <c r="AH86" s="25"/>
      <c r="AJ86" s="25"/>
      <c r="AK86" s="25"/>
      <c r="AL86" s="25"/>
      <c r="AM86" s="25"/>
      <c r="AN86" s="25"/>
    </row>
    <row r="87" spans="1:40" ht="15.75" x14ac:dyDescent="0.25">
      <c r="A87" s="82">
        <v>44652</v>
      </c>
      <c r="B87" s="83"/>
      <c r="C87" s="83"/>
      <c r="D87" s="83"/>
      <c r="E87" s="83"/>
      <c r="F87" s="83"/>
      <c r="G87" s="83"/>
      <c r="H87" s="83"/>
      <c r="I87" s="83"/>
      <c r="J87" s="84"/>
      <c r="K87" s="3"/>
      <c r="N87" s="109" t="s">
        <v>13</v>
      </c>
      <c r="O87" s="76" t="s">
        <v>15</v>
      </c>
      <c r="P87" s="76"/>
      <c r="Q87" s="76"/>
      <c r="R87" s="76"/>
      <c r="S87" s="76"/>
      <c r="T87" s="110" t="s">
        <v>16</v>
      </c>
      <c r="AJ87" s="25"/>
      <c r="AK87" s="25"/>
      <c r="AL87" s="25"/>
      <c r="AM87" s="25"/>
      <c r="AN87" s="25"/>
    </row>
    <row r="88" spans="1:40" ht="27.75" customHeight="1" x14ac:dyDescent="0.25">
      <c r="A88" s="91" t="s">
        <v>12</v>
      </c>
      <c r="B88" s="98" t="s">
        <v>10</v>
      </c>
      <c r="C88" s="99"/>
      <c r="D88" s="98" t="s">
        <v>8</v>
      </c>
      <c r="E88" s="100"/>
      <c r="F88" s="99"/>
      <c r="G88" s="77" t="s">
        <v>0</v>
      </c>
      <c r="H88" s="77" t="s">
        <v>1</v>
      </c>
      <c r="I88" s="77" t="s">
        <v>5</v>
      </c>
      <c r="J88" s="101" t="s">
        <v>14</v>
      </c>
      <c r="K88" s="3"/>
      <c r="N88" s="109"/>
      <c r="O88" s="35" t="s">
        <v>54</v>
      </c>
      <c r="P88" s="35" t="s">
        <v>55</v>
      </c>
      <c r="Q88" s="35" t="s">
        <v>56</v>
      </c>
      <c r="R88" s="35" t="s">
        <v>57</v>
      </c>
      <c r="S88" s="35" t="s">
        <v>58</v>
      </c>
      <c r="T88" s="110"/>
      <c r="AJ88" s="25"/>
      <c r="AK88" s="25"/>
      <c r="AL88" s="25"/>
      <c r="AM88" s="25"/>
      <c r="AN88" s="25"/>
    </row>
    <row r="89" spans="1:40" ht="15.75" customHeight="1" x14ac:dyDescent="0.25">
      <c r="A89" s="92"/>
      <c r="B89" s="36" t="s">
        <v>11</v>
      </c>
      <c r="C89" s="36" t="s">
        <v>7</v>
      </c>
      <c r="D89" s="36" t="s">
        <v>2</v>
      </c>
      <c r="E89" s="36" t="s">
        <v>3</v>
      </c>
      <c r="F89" s="36" t="s">
        <v>9</v>
      </c>
      <c r="G89" s="78"/>
      <c r="H89" s="78"/>
      <c r="I89" s="78"/>
      <c r="J89" s="102"/>
      <c r="K89" s="3"/>
      <c r="N89" s="58" t="s">
        <v>11</v>
      </c>
      <c r="O89" s="5">
        <v>0</v>
      </c>
      <c r="P89" s="5">
        <v>2</v>
      </c>
      <c r="Q89" s="5">
        <v>0</v>
      </c>
      <c r="R89" s="5">
        <v>5</v>
      </c>
      <c r="S89" s="5">
        <v>4</v>
      </c>
      <c r="T89" s="59">
        <f>SUM(O89:S89)</f>
        <v>11</v>
      </c>
      <c r="AJ89" s="25"/>
      <c r="AK89" s="25"/>
      <c r="AL89" s="25"/>
      <c r="AM89" s="25"/>
      <c r="AN89" s="25"/>
    </row>
    <row r="90" spans="1:40" ht="20.100000000000001" customHeight="1" x14ac:dyDescent="0.25">
      <c r="A90" s="51">
        <v>1</v>
      </c>
      <c r="B90" s="4">
        <v>1</v>
      </c>
      <c r="C90" s="19"/>
      <c r="D90" s="4">
        <v>5</v>
      </c>
      <c r="E90" s="4">
        <v>4</v>
      </c>
      <c r="F90" s="4">
        <v>2022</v>
      </c>
      <c r="G90" s="4">
        <v>65</v>
      </c>
      <c r="H90" s="2" t="s">
        <v>42</v>
      </c>
      <c r="I90" s="2" t="s">
        <v>36</v>
      </c>
      <c r="J90" s="52" t="s">
        <v>38</v>
      </c>
      <c r="K90" s="3"/>
      <c r="N90" s="58" t="s">
        <v>7</v>
      </c>
      <c r="O90" s="5">
        <v>0</v>
      </c>
      <c r="P90" s="5">
        <v>2</v>
      </c>
      <c r="Q90" s="5">
        <v>0</v>
      </c>
      <c r="R90" s="5">
        <v>0</v>
      </c>
      <c r="S90" s="5">
        <v>1</v>
      </c>
      <c r="T90" s="59">
        <f>SUM(O90:S90)</f>
        <v>3</v>
      </c>
      <c r="AJ90" s="25"/>
      <c r="AK90" s="25"/>
      <c r="AL90" s="25"/>
      <c r="AM90" s="25"/>
      <c r="AN90" s="25"/>
    </row>
    <row r="91" spans="1:40" ht="20.100000000000001" customHeight="1" x14ac:dyDescent="0.25">
      <c r="A91" s="51">
        <v>2</v>
      </c>
      <c r="B91" s="4"/>
      <c r="C91" s="19">
        <v>1</v>
      </c>
      <c r="D91" s="4">
        <v>6</v>
      </c>
      <c r="E91" s="4">
        <v>4</v>
      </c>
      <c r="F91" s="4">
        <v>2022</v>
      </c>
      <c r="G91" s="4">
        <v>76</v>
      </c>
      <c r="H91" s="2" t="s">
        <v>42</v>
      </c>
      <c r="I91" s="2" t="s">
        <v>36</v>
      </c>
      <c r="J91" s="52" t="s">
        <v>38</v>
      </c>
      <c r="K91" s="3"/>
      <c r="N91" s="58"/>
      <c r="O91" s="6"/>
      <c r="P91" s="5"/>
      <c r="Q91" s="5"/>
      <c r="R91" s="5"/>
      <c r="S91" s="5"/>
      <c r="T91" s="59"/>
      <c r="AJ91" s="25"/>
      <c r="AK91" s="25"/>
      <c r="AL91" s="25"/>
      <c r="AM91" s="25"/>
      <c r="AN91" s="25"/>
    </row>
    <row r="92" spans="1:40" ht="20.100000000000001" customHeight="1" thickBot="1" x14ac:dyDescent="0.3">
      <c r="A92" s="51">
        <v>3</v>
      </c>
      <c r="B92" s="4"/>
      <c r="C92" s="19">
        <v>1</v>
      </c>
      <c r="D92" s="4">
        <v>7</v>
      </c>
      <c r="E92" s="4">
        <v>4</v>
      </c>
      <c r="F92" s="4">
        <v>2022</v>
      </c>
      <c r="G92" s="4">
        <v>54</v>
      </c>
      <c r="H92" s="2" t="s">
        <v>32</v>
      </c>
      <c r="I92" s="2" t="s">
        <v>36</v>
      </c>
      <c r="J92" s="52" t="s">
        <v>39</v>
      </c>
      <c r="K92" s="3"/>
      <c r="N92" s="85" t="s">
        <v>16</v>
      </c>
      <c r="O92" s="86"/>
      <c r="P92" s="86"/>
      <c r="Q92" s="86"/>
      <c r="R92" s="86"/>
      <c r="S92" s="87"/>
      <c r="T92" s="61">
        <f>SUM(T89:T91)</f>
        <v>14</v>
      </c>
      <c r="AJ92" s="25"/>
      <c r="AK92" s="25"/>
      <c r="AL92" s="25"/>
      <c r="AM92" s="25"/>
      <c r="AN92" s="25"/>
    </row>
    <row r="93" spans="1:40" ht="20.100000000000001" customHeight="1" x14ac:dyDescent="0.25">
      <c r="A93" s="51">
        <v>4</v>
      </c>
      <c r="B93" s="21">
        <v>1</v>
      </c>
      <c r="C93" s="19"/>
      <c r="D93" s="21">
        <v>7</v>
      </c>
      <c r="E93" s="4">
        <v>4</v>
      </c>
      <c r="F93" s="5">
        <v>2022</v>
      </c>
      <c r="G93" s="5">
        <v>26</v>
      </c>
      <c r="H93" s="5" t="s">
        <v>50</v>
      </c>
      <c r="I93" s="2" t="s">
        <v>37</v>
      </c>
      <c r="J93" s="52" t="s">
        <v>39</v>
      </c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</row>
    <row r="94" spans="1:40" ht="20.100000000000001" customHeight="1" x14ac:dyDescent="0.25">
      <c r="A94" s="51">
        <v>5</v>
      </c>
      <c r="B94" s="4">
        <v>1</v>
      </c>
      <c r="C94" s="19"/>
      <c r="D94" s="4">
        <v>22</v>
      </c>
      <c r="E94" s="4">
        <v>4</v>
      </c>
      <c r="F94" s="4">
        <v>2022</v>
      </c>
      <c r="G94" s="4">
        <v>84</v>
      </c>
      <c r="H94" s="2" t="s">
        <v>42</v>
      </c>
      <c r="I94" s="2" t="s">
        <v>36</v>
      </c>
      <c r="J94" s="53" t="s">
        <v>38</v>
      </c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</row>
    <row r="95" spans="1:40" ht="20.100000000000001" customHeight="1" x14ac:dyDescent="0.25">
      <c r="A95" s="51">
        <v>6</v>
      </c>
      <c r="B95" s="4">
        <v>1</v>
      </c>
      <c r="C95" s="4"/>
      <c r="D95" s="4">
        <v>22</v>
      </c>
      <c r="E95" s="4">
        <v>4</v>
      </c>
      <c r="F95" s="4">
        <v>2022</v>
      </c>
      <c r="G95" s="4">
        <v>66</v>
      </c>
      <c r="H95" s="2" t="s">
        <v>32</v>
      </c>
      <c r="I95" s="2" t="s">
        <v>36</v>
      </c>
      <c r="J95" s="52" t="s">
        <v>38</v>
      </c>
    </row>
    <row r="96" spans="1:40" ht="20.100000000000001" customHeight="1" x14ac:dyDescent="0.25">
      <c r="A96" s="51">
        <v>7</v>
      </c>
      <c r="B96" s="4">
        <v>1</v>
      </c>
      <c r="C96" s="19"/>
      <c r="D96" s="4">
        <v>22</v>
      </c>
      <c r="E96" s="4">
        <v>4</v>
      </c>
      <c r="F96" s="4">
        <v>2022</v>
      </c>
      <c r="G96" s="4">
        <v>34</v>
      </c>
      <c r="H96" s="2" t="s">
        <v>59</v>
      </c>
      <c r="I96" s="2" t="s">
        <v>61</v>
      </c>
      <c r="J96" s="52" t="s">
        <v>39</v>
      </c>
    </row>
    <row r="97" spans="1:10" ht="20.100000000000001" customHeight="1" x14ac:dyDescent="0.25">
      <c r="A97" s="51">
        <v>8</v>
      </c>
      <c r="B97" s="4">
        <v>1</v>
      </c>
      <c r="C97" s="4"/>
      <c r="D97" s="4">
        <v>22</v>
      </c>
      <c r="E97" s="4">
        <v>4</v>
      </c>
      <c r="F97" s="4">
        <v>2022</v>
      </c>
      <c r="G97" s="4">
        <v>68</v>
      </c>
      <c r="H97" s="2" t="s">
        <v>32</v>
      </c>
      <c r="I97" s="2" t="s">
        <v>36</v>
      </c>
      <c r="J97" s="52" t="s">
        <v>38</v>
      </c>
    </row>
    <row r="98" spans="1:10" ht="20.100000000000001" customHeight="1" x14ac:dyDescent="0.25">
      <c r="A98" s="51">
        <v>9</v>
      </c>
      <c r="B98" s="4">
        <v>1</v>
      </c>
      <c r="C98" s="4"/>
      <c r="D98" s="4">
        <v>22</v>
      </c>
      <c r="E98" s="4">
        <v>4</v>
      </c>
      <c r="F98" s="4">
        <v>2022</v>
      </c>
      <c r="G98" s="4">
        <v>68</v>
      </c>
      <c r="H98" s="2" t="s">
        <v>42</v>
      </c>
      <c r="I98" s="2" t="s">
        <v>36</v>
      </c>
      <c r="J98" s="52" t="s">
        <v>38</v>
      </c>
    </row>
    <row r="99" spans="1:10" ht="20.100000000000001" customHeight="1" x14ac:dyDescent="0.25">
      <c r="A99" s="51">
        <v>10</v>
      </c>
      <c r="B99" s="4">
        <v>1</v>
      </c>
      <c r="C99" s="19"/>
      <c r="D99" s="4">
        <v>25</v>
      </c>
      <c r="E99" s="4">
        <v>4</v>
      </c>
      <c r="F99" s="4">
        <v>2022</v>
      </c>
      <c r="G99" s="4">
        <v>24</v>
      </c>
      <c r="H99" s="2" t="s">
        <v>42</v>
      </c>
      <c r="I99" s="2" t="s">
        <v>36</v>
      </c>
      <c r="J99" s="52" t="s">
        <v>39</v>
      </c>
    </row>
    <row r="100" spans="1:10" ht="20.100000000000001" customHeight="1" x14ac:dyDescent="0.25">
      <c r="A100" s="51">
        <v>11</v>
      </c>
      <c r="B100" s="4">
        <v>1</v>
      </c>
      <c r="C100" s="19"/>
      <c r="D100" s="4">
        <v>27</v>
      </c>
      <c r="E100" s="4">
        <v>4</v>
      </c>
      <c r="F100" s="4">
        <v>2022</v>
      </c>
      <c r="G100" s="4">
        <v>39</v>
      </c>
      <c r="H100" s="2" t="s">
        <v>60</v>
      </c>
      <c r="I100" s="2" t="s">
        <v>45</v>
      </c>
      <c r="J100" s="52" t="s">
        <v>39</v>
      </c>
    </row>
    <row r="101" spans="1:10" ht="20.100000000000001" customHeight="1" x14ac:dyDescent="0.25">
      <c r="A101" s="51">
        <v>12</v>
      </c>
      <c r="B101" s="4">
        <v>1</v>
      </c>
      <c r="C101" s="19"/>
      <c r="D101" s="4">
        <v>28</v>
      </c>
      <c r="E101" s="4">
        <v>4</v>
      </c>
      <c r="F101" s="4">
        <v>2022</v>
      </c>
      <c r="G101" s="4">
        <v>65</v>
      </c>
      <c r="H101" s="2" t="s">
        <v>42</v>
      </c>
      <c r="I101" s="2" t="s">
        <v>36</v>
      </c>
      <c r="J101" s="52" t="s">
        <v>38</v>
      </c>
    </row>
    <row r="102" spans="1:10" ht="20.100000000000001" customHeight="1" x14ac:dyDescent="0.25">
      <c r="A102" s="62">
        <v>13</v>
      </c>
      <c r="B102" s="4">
        <v>1</v>
      </c>
      <c r="C102" s="19"/>
      <c r="D102" s="4">
        <v>28</v>
      </c>
      <c r="E102" s="4">
        <v>4</v>
      </c>
      <c r="F102" s="4">
        <v>2022</v>
      </c>
      <c r="G102" s="4">
        <v>60</v>
      </c>
      <c r="H102" s="2" t="s">
        <v>32</v>
      </c>
      <c r="I102" s="2" t="s">
        <v>36</v>
      </c>
      <c r="J102" s="52" t="s">
        <v>39</v>
      </c>
    </row>
    <row r="103" spans="1:10" ht="20.100000000000001" customHeight="1" x14ac:dyDescent="0.25">
      <c r="A103" s="62">
        <v>14</v>
      </c>
      <c r="B103" s="4"/>
      <c r="C103" s="19">
        <v>1</v>
      </c>
      <c r="D103" s="4">
        <v>29</v>
      </c>
      <c r="E103" s="4">
        <v>4</v>
      </c>
      <c r="F103" s="4">
        <v>2022</v>
      </c>
      <c r="G103" s="4">
        <v>52</v>
      </c>
      <c r="H103" s="2" t="s">
        <v>42</v>
      </c>
      <c r="I103" s="2" t="s">
        <v>36</v>
      </c>
      <c r="J103" s="52" t="s">
        <v>39</v>
      </c>
    </row>
    <row r="104" spans="1:10" ht="28.5" customHeight="1" thickBot="1" x14ac:dyDescent="0.3">
      <c r="A104" s="54" t="s">
        <v>41</v>
      </c>
      <c r="B104" s="55">
        <f>SUM(B90:B103)</f>
        <v>11</v>
      </c>
      <c r="C104" s="55">
        <f>SUM(C90:C103)</f>
        <v>3</v>
      </c>
      <c r="D104" s="56"/>
      <c r="E104" s="63"/>
      <c r="F104" s="63"/>
      <c r="G104" s="56"/>
      <c r="H104" s="56"/>
      <c r="I104" s="56"/>
      <c r="J104" s="57"/>
    </row>
    <row r="113" spans="1:20" ht="15.75" thickBot="1" x14ac:dyDescent="0.3"/>
    <row r="114" spans="1:20" ht="15.75" x14ac:dyDescent="0.25">
      <c r="A114" s="79" t="s">
        <v>4</v>
      </c>
      <c r="B114" s="80"/>
      <c r="C114" s="80"/>
      <c r="D114" s="80"/>
      <c r="E114" s="80"/>
      <c r="F114" s="80"/>
      <c r="G114" s="80"/>
      <c r="H114" s="80"/>
      <c r="I114" s="80"/>
      <c r="J114" s="81"/>
      <c r="K114" s="3"/>
      <c r="L114" s="1"/>
      <c r="N114" s="106">
        <v>44682</v>
      </c>
      <c r="O114" s="107"/>
      <c r="P114" s="107"/>
      <c r="Q114" s="107"/>
      <c r="R114" s="107"/>
      <c r="S114" s="107"/>
      <c r="T114" s="108"/>
    </row>
    <row r="115" spans="1:20" ht="15.75" x14ac:dyDescent="0.25">
      <c r="A115" s="82">
        <v>44682</v>
      </c>
      <c r="B115" s="83"/>
      <c r="C115" s="83"/>
      <c r="D115" s="83"/>
      <c r="E115" s="83"/>
      <c r="F115" s="83"/>
      <c r="G115" s="83"/>
      <c r="H115" s="83"/>
      <c r="I115" s="83"/>
      <c r="J115" s="84"/>
      <c r="K115" s="3"/>
      <c r="N115" s="109" t="s">
        <v>13</v>
      </c>
      <c r="O115" s="76" t="s">
        <v>15</v>
      </c>
      <c r="P115" s="76"/>
      <c r="Q115" s="76"/>
      <c r="R115" s="76"/>
      <c r="S115" s="76"/>
      <c r="T115" s="110" t="s">
        <v>16</v>
      </c>
    </row>
    <row r="116" spans="1:20" ht="30" customHeight="1" x14ac:dyDescent="0.25">
      <c r="A116" s="91" t="s">
        <v>12</v>
      </c>
      <c r="B116" s="98" t="s">
        <v>10</v>
      </c>
      <c r="C116" s="99"/>
      <c r="D116" s="98" t="s">
        <v>8</v>
      </c>
      <c r="E116" s="100"/>
      <c r="F116" s="99"/>
      <c r="G116" s="77" t="s">
        <v>0</v>
      </c>
      <c r="H116" s="77" t="s">
        <v>1</v>
      </c>
      <c r="I116" s="77" t="s">
        <v>5</v>
      </c>
      <c r="J116" s="101" t="s">
        <v>14</v>
      </c>
      <c r="K116" s="3"/>
      <c r="N116" s="109"/>
      <c r="O116" s="35" t="s">
        <v>71</v>
      </c>
      <c r="P116" s="35" t="s">
        <v>72</v>
      </c>
      <c r="Q116" s="35" t="s">
        <v>73</v>
      </c>
      <c r="R116" s="35" t="s">
        <v>74</v>
      </c>
      <c r="S116" s="35" t="s">
        <v>75</v>
      </c>
      <c r="T116" s="110"/>
    </row>
    <row r="117" spans="1:20" ht="20.100000000000001" customHeight="1" x14ac:dyDescent="0.25">
      <c r="A117" s="92"/>
      <c r="B117" s="36" t="s">
        <v>11</v>
      </c>
      <c r="C117" s="36" t="s">
        <v>7</v>
      </c>
      <c r="D117" s="36" t="s">
        <v>2</v>
      </c>
      <c r="E117" s="36" t="s">
        <v>3</v>
      </c>
      <c r="F117" s="36" t="s">
        <v>9</v>
      </c>
      <c r="G117" s="78"/>
      <c r="H117" s="78"/>
      <c r="I117" s="78"/>
      <c r="J117" s="102"/>
      <c r="K117" s="3"/>
      <c r="N117" s="58" t="s">
        <v>11</v>
      </c>
      <c r="O117" s="5">
        <v>2</v>
      </c>
      <c r="P117" s="5">
        <v>1</v>
      </c>
      <c r="Q117" s="5">
        <v>3</v>
      </c>
      <c r="R117" s="5">
        <v>2</v>
      </c>
      <c r="S117" s="5">
        <v>1</v>
      </c>
      <c r="T117" s="59">
        <f>SUM(O117:S117)</f>
        <v>9</v>
      </c>
    </row>
    <row r="118" spans="1:20" ht="20.100000000000001" customHeight="1" x14ac:dyDescent="0.25">
      <c r="A118" s="51">
        <v>1</v>
      </c>
      <c r="B118" s="4">
        <v>1</v>
      </c>
      <c r="C118" s="19"/>
      <c r="D118" s="4">
        <v>5</v>
      </c>
      <c r="E118" s="4">
        <v>5</v>
      </c>
      <c r="F118" s="4">
        <v>2022</v>
      </c>
      <c r="G118" s="2">
        <v>52</v>
      </c>
      <c r="H118" s="2" t="s">
        <v>32</v>
      </c>
      <c r="I118" s="2" t="s">
        <v>69</v>
      </c>
      <c r="J118" s="52" t="s">
        <v>39</v>
      </c>
      <c r="K118" s="3"/>
      <c r="N118" s="58" t="s">
        <v>7</v>
      </c>
      <c r="O118" s="5">
        <v>1</v>
      </c>
      <c r="P118" s="5">
        <v>1</v>
      </c>
      <c r="Q118" s="5">
        <v>1</v>
      </c>
      <c r="R118" s="5">
        <v>1</v>
      </c>
      <c r="S118" s="5">
        <v>0</v>
      </c>
      <c r="T118" s="59">
        <f>SUM(O118:S118)</f>
        <v>4</v>
      </c>
    </row>
    <row r="119" spans="1:20" ht="20.100000000000001" customHeight="1" x14ac:dyDescent="0.25">
      <c r="A119" s="51">
        <v>2</v>
      </c>
      <c r="B119" s="4"/>
      <c r="C119" s="19">
        <v>1</v>
      </c>
      <c r="D119" s="4">
        <v>6</v>
      </c>
      <c r="E119" s="4">
        <v>5</v>
      </c>
      <c r="F119" s="4">
        <v>2022</v>
      </c>
      <c r="G119" s="2">
        <v>52</v>
      </c>
      <c r="H119" s="2" t="s">
        <v>32</v>
      </c>
      <c r="I119" s="2" t="s">
        <v>70</v>
      </c>
      <c r="J119" s="52" t="s">
        <v>39</v>
      </c>
      <c r="K119" s="3"/>
      <c r="N119" s="58"/>
      <c r="O119" s="6"/>
      <c r="P119" s="5"/>
      <c r="Q119" s="5"/>
      <c r="R119" s="5"/>
      <c r="S119" s="5"/>
      <c r="T119" s="59"/>
    </row>
    <row r="120" spans="1:20" ht="20.100000000000001" customHeight="1" thickBot="1" x14ac:dyDescent="0.3">
      <c r="A120" s="51">
        <v>3</v>
      </c>
      <c r="B120" s="4">
        <v>1</v>
      </c>
      <c r="C120" s="19"/>
      <c r="D120" s="4">
        <v>6</v>
      </c>
      <c r="E120" s="4">
        <v>5</v>
      </c>
      <c r="F120" s="4">
        <v>2022</v>
      </c>
      <c r="G120" s="2">
        <v>58</v>
      </c>
      <c r="H120" s="2" t="s">
        <v>65</v>
      </c>
      <c r="I120" s="2" t="s">
        <v>45</v>
      </c>
      <c r="J120" s="52" t="s">
        <v>39</v>
      </c>
      <c r="K120" s="3"/>
      <c r="N120" s="85" t="s">
        <v>16</v>
      </c>
      <c r="O120" s="86"/>
      <c r="P120" s="86"/>
      <c r="Q120" s="86"/>
      <c r="R120" s="86"/>
      <c r="S120" s="87"/>
      <c r="T120" s="61">
        <f>SUM(T117:T119)</f>
        <v>13</v>
      </c>
    </row>
    <row r="121" spans="1:20" ht="20.100000000000001" customHeight="1" x14ac:dyDescent="0.25">
      <c r="A121" s="51">
        <v>4</v>
      </c>
      <c r="B121" s="21"/>
      <c r="C121" s="19">
        <v>1</v>
      </c>
      <c r="D121" s="21">
        <v>12</v>
      </c>
      <c r="E121" s="4">
        <v>5</v>
      </c>
      <c r="F121" s="5">
        <v>2022</v>
      </c>
      <c r="G121" s="2">
        <v>85</v>
      </c>
      <c r="H121" s="2" t="s">
        <v>66</v>
      </c>
      <c r="I121" s="2" t="s">
        <v>70</v>
      </c>
      <c r="J121" s="52" t="s">
        <v>38</v>
      </c>
    </row>
    <row r="122" spans="1:20" ht="20.100000000000001" customHeight="1" x14ac:dyDescent="0.25">
      <c r="A122" s="51">
        <v>5</v>
      </c>
      <c r="B122" s="4">
        <v>1</v>
      </c>
      <c r="C122" s="19"/>
      <c r="D122" s="4">
        <v>12</v>
      </c>
      <c r="E122" s="4">
        <v>5</v>
      </c>
      <c r="F122" s="4">
        <v>2022</v>
      </c>
      <c r="G122" s="2">
        <v>76</v>
      </c>
      <c r="H122" s="2" t="s">
        <v>32</v>
      </c>
      <c r="I122" s="2" t="s">
        <v>70</v>
      </c>
      <c r="J122" s="53" t="s">
        <v>38</v>
      </c>
    </row>
    <row r="123" spans="1:20" ht="20.100000000000001" customHeight="1" x14ac:dyDescent="0.25">
      <c r="A123" s="51">
        <v>6</v>
      </c>
      <c r="B123" s="4">
        <v>1</v>
      </c>
      <c r="C123" s="4"/>
      <c r="D123" s="4">
        <v>17</v>
      </c>
      <c r="E123" s="4">
        <v>5</v>
      </c>
      <c r="F123" s="4">
        <v>2022</v>
      </c>
      <c r="G123" s="2">
        <v>88</v>
      </c>
      <c r="H123" s="2" t="s">
        <v>32</v>
      </c>
      <c r="I123" s="2" t="s">
        <v>70</v>
      </c>
      <c r="J123" s="52" t="s">
        <v>38</v>
      </c>
    </row>
    <row r="124" spans="1:20" ht="20.100000000000001" customHeight="1" x14ac:dyDescent="0.25">
      <c r="A124" s="51">
        <v>7</v>
      </c>
      <c r="B124" s="4"/>
      <c r="C124" s="19">
        <v>1</v>
      </c>
      <c r="D124" s="4">
        <v>18</v>
      </c>
      <c r="E124" s="4">
        <v>5</v>
      </c>
      <c r="F124" s="4">
        <v>2022</v>
      </c>
      <c r="G124" s="2">
        <v>85</v>
      </c>
      <c r="H124" s="2" t="s">
        <v>67</v>
      </c>
      <c r="I124" s="2" t="s">
        <v>70</v>
      </c>
      <c r="J124" s="52" t="s">
        <v>39</v>
      </c>
    </row>
    <row r="125" spans="1:20" ht="20.100000000000001" customHeight="1" x14ac:dyDescent="0.25">
      <c r="A125" s="51">
        <v>8</v>
      </c>
      <c r="B125" s="4">
        <v>1</v>
      </c>
      <c r="C125" s="4"/>
      <c r="D125" s="4">
        <v>19</v>
      </c>
      <c r="E125" s="4">
        <v>5</v>
      </c>
      <c r="F125" s="4">
        <v>2022</v>
      </c>
      <c r="G125" s="2">
        <v>32</v>
      </c>
      <c r="H125" s="2" t="s">
        <v>68</v>
      </c>
      <c r="I125" s="2" t="s">
        <v>45</v>
      </c>
      <c r="J125" s="52" t="s">
        <v>39</v>
      </c>
    </row>
    <row r="126" spans="1:20" ht="20.100000000000001" customHeight="1" x14ac:dyDescent="0.25">
      <c r="A126" s="51">
        <v>9</v>
      </c>
      <c r="B126" s="4">
        <v>1</v>
      </c>
      <c r="C126" s="4"/>
      <c r="D126" s="4">
        <v>19</v>
      </c>
      <c r="E126" s="4">
        <v>5</v>
      </c>
      <c r="F126" s="4">
        <v>2022</v>
      </c>
      <c r="G126" s="2">
        <v>35</v>
      </c>
      <c r="H126" s="2" t="s">
        <v>65</v>
      </c>
      <c r="I126" s="2" t="s">
        <v>69</v>
      </c>
      <c r="J126" s="52" t="s">
        <v>39</v>
      </c>
    </row>
    <row r="127" spans="1:20" ht="20.100000000000001" customHeight="1" x14ac:dyDescent="0.25">
      <c r="A127" s="51">
        <v>10</v>
      </c>
      <c r="B127" s="4">
        <v>1</v>
      </c>
      <c r="C127" s="19"/>
      <c r="D127" s="4">
        <v>25</v>
      </c>
      <c r="E127" s="4">
        <v>5</v>
      </c>
      <c r="F127" s="4">
        <v>2022</v>
      </c>
      <c r="G127" s="2">
        <v>46</v>
      </c>
      <c r="H127" s="2" t="s">
        <v>65</v>
      </c>
      <c r="I127" s="2" t="s">
        <v>70</v>
      </c>
      <c r="J127" s="52" t="s">
        <v>39</v>
      </c>
    </row>
    <row r="128" spans="1:20" ht="20.100000000000001" customHeight="1" x14ac:dyDescent="0.25">
      <c r="A128" s="51">
        <v>11</v>
      </c>
      <c r="B128" s="4">
        <v>1</v>
      </c>
      <c r="C128" s="19"/>
      <c r="D128" s="4">
        <v>26</v>
      </c>
      <c r="E128" s="4">
        <v>5</v>
      </c>
      <c r="F128" s="4">
        <v>2022</v>
      </c>
      <c r="G128" s="2">
        <v>71</v>
      </c>
      <c r="H128" s="2" t="s">
        <v>33</v>
      </c>
      <c r="I128" s="2" t="s">
        <v>37</v>
      </c>
      <c r="J128" s="52" t="s">
        <v>38</v>
      </c>
    </row>
    <row r="129" spans="1:20" ht="20.100000000000001" customHeight="1" x14ac:dyDescent="0.25">
      <c r="A129" s="51">
        <v>12</v>
      </c>
      <c r="B129" s="4"/>
      <c r="C129" s="19">
        <v>1</v>
      </c>
      <c r="D129" s="4">
        <v>26</v>
      </c>
      <c r="E129" s="4">
        <v>5</v>
      </c>
      <c r="F129" s="4">
        <v>2022</v>
      </c>
      <c r="G129" s="2">
        <v>63</v>
      </c>
      <c r="H129" s="2" t="s">
        <v>32</v>
      </c>
      <c r="I129" s="2" t="s">
        <v>70</v>
      </c>
      <c r="J129" s="52" t="s">
        <v>38</v>
      </c>
    </row>
    <row r="130" spans="1:20" ht="20.100000000000001" customHeight="1" x14ac:dyDescent="0.25">
      <c r="A130" s="62">
        <v>13</v>
      </c>
      <c r="B130" s="4">
        <v>1</v>
      </c>
      <c r="C130" s="19"/>
      <c r="D130" s="4">
        <v>31</v>
      </c>
      <c r="E130" s="4">
        <v>5</v>
      </c>
      <c r="F130" s="4">
        <v>2022</v>
      </c>
      <c r="G130" s="2">
        <v>101</v>
      </c>
      <c r="H130" s="2" t="s">
        <v>32</v>
      </c>
      <c r="I130" s="2" t="s">
        <v>36</v>
      </c>
      <c r="J130" s="52" t="s">
        <v>38</v>
      </c>
    </row>
    <row r="131" spans="1:20" x14ac:dyDescent="0.25">
      <c r="A131" s="62"/>
      <c r="B131" s="4"/>
      <c r="C131" s="19"/>
      <c r="D131" s="4"/>
      <c r="E131" s="4"/>
      <c r="F131" s="4"/>
      <c r="G131" s="4"/>
      <c r="H131" s="2"/>
      <c r="I131" s="2"/>
      <c r="J131" s="52"/>
    </row>
    <row r="132" spans="1:20" ht="29.25" thickBot="1" x14ac:dyDescent="0.3">
      <c r="A132" s="54" t="s">
        <v>41</v>
      </c>
      <c r="B132" s="55">
        <f>SUM(B118:B131)</f>
        <v>9</v>
      </c>
      <c r="C132" s="55">
        <f>SUM(C118:C131)</f>
        <v>4</v>
      </c>
      <c r="D132" s="56"/>
      <c r="E132" s="63"/>
      <c r="F132" s="63"/>
      <c r="G132" s="56"/>
      <c r="H132" s="56"/>
      <c r="I132" s="56"/>
      <c r="J132" s="57"/>
    </row>
    <row r="140" spans="1:20" ht="15.75" thickBot="1" x14ac:dyDescent="0.3"/>
    <row r="141" spans="1:20" ht="15.75" x14ac:dyDescent="0.25">
      <c r="A141" s="79" t="s">
        <v>4</v>
      </c>
      <c r="B141" s="80"/>
      <c r="C141" s="80"/>
      <c r="D141" s="80"/>
      <c r="E141" s="80"/>
      <c r="F141" s="80"/>
      <c r="G141" s="80"/>
      <c r="H141" s="80"/>
      <c r="I141" s="80"/>
      <c r="J141" s="81"/>
      <c r="K141" s="3"/>
      <c r="L141" s="1"/>
      <c r="N141" s="88">
        <v>44713</v>
      </c>
      <c r="O141" s="89"/>
      <c r="P141" s="89"/>
      <c r="Q141" s="89"/>
      <c r="R141" s="89"/>
      <c r="S141" s="89"/>
      <c r="T141" s="90"/>
    </row>
    <row r="142" spans="1:20" ht="15.75" x14ac:dyDescent="0.25">
      <c r="A142" s="82">
        <v>44713</v>
      </c>
      <c r="B142" s="83"/>
      <c r="C142" s="83"/>
      <c r="D142" s="83"/>
      <c r="E142" s="83"/>
      <c r="F142" s="83"/>
      <c r="G142" s="83"/>
      <c r="H142" s="83"/>
      <c r="I142" s="83"/>
      <c r="J142" s="84"/>
      <c r="K142" s="3"/>
      <c r="N142" s="91" t="s">
        <v>13</v>
      </c>
      <c r="O142" s="93" t="s">
        <v>15</v>
      </c>
      <c r="P142" s="94"/>
      <c r="Q142" s="94"/>
      <c r="R142" s="94"/>
      <c r="S142" s="95"/>
      <c r="T142" s="96" t="s">
        <v>16</v>
      </c>
    </row>
    <row r="143" spans="1:20" ht="28.5" customHeight="1" x14ac:dyDescent="0.25">
      <c r="A143" s="91" t="s">
        <v>12</v>
      </c>
      <c r="B143" s="98" t="s">
        <v>10</v>
      </c>
      <c r="C143" s="99"/>
      <c r="D143" s="98" t="s">
        <v>8</v>
      </c>
      <c r="E143" s="100"/>
      <c r="F143" s="99"/>
      <c r="G143" s="77" t="s">
        <v>0</v>
      </c>
      <c r="H143" s="77" t="s">
        <v>1</v>
      </c>
      <c r="I143" s="77" t="s">
        <v>5</v>
      </c>
      <c r="J143" s="101" t="s">
        <v>14</v>
      </c>
      <c r="K143" s="3"/>
      <c r="N143" s="92"/>
      <c r="O143" s="35" t="s">
        <v>81</v>
      </c>
      <c r="P143" s="35" t="s">
        <v>77</v>
      </c>
      <c r="Q143" s="35" t="s">
        <v>78</v>
      </c>
      <c r="R143" s="35" t="s">
        <v>79</v>
      </c>
      <c r="S143" s="35" t="s">
        <v>80</v>
      </c>
      <c r="T143" s="97"/>
    </row>
    <row r="144" spans="1:20" x14ac:dyDescent="0.25">
      <c r="A144" s="92"/>
      <c r="B144" s="36" t="s">
        <v>11</v>
      </c>
      <c r="C144" s="36" t="s">
        <v>7</v>
      </c>
      <c r="D144" s="36" t="s">
        <v>2</v>
      </c>
      <c r="E144" s="36" t="s">
        <v>3</v>
      </c>
      <c r="F144" s="36" t="s">
        <v>9</v>
      </c>
      <c r="G144" s="78"/>
      <c r="H144" s="78"/>
      <c r="I144" s="78"/>
      <c r="J144" s="102"/>
      <c r="K144" s="3"/>
      <c r="N144" s="58" t="s">
        <v>11</v>
      </c>
      <c r="O144" s="5">
        <v>1</v>
      </c>
      <c r="P144" s="5">
        <v>0</v>
      </c>
      <c r="Q144" s="5">
        <v>3</v>
      </c>
      <c r="R144" s="5">
        <v>2</v>
      </c>
      <c r="S144" s="5">
        <v>3</v>
      </c>
      <c r="T144" s="59">
        <f>SUM(O144:S144)</f>
        <v>9</v>
      </c>
    </row>
    <row r="145" spans="1:20" ht="20.100000000000001" customHeight="1" x14ac:dyDescent="0.25">
      <c r="A145" s="51">
        <v>1</v>
      </c>
      <c r="B145" s="4">
        <v>1</v>
      </c>
      <c r="C145" s="19"/>
      <c r="D145" s="2">
        <v>2</v>
      </c>
      <c r="E145" s="4">
        <v>6</v>
      </c>
      <c r="F145" s="4">
        <v>2022</v>
      </c>
      <c r="G145" s="2">
        <v>64</v>
      </c>
      <c r="H145" s="4" t="s">
        <v>32</v>
      </c>
      <c r="I145" s="4" t="s">
        <v>69</v>
      </c>
      <c r="J145" s="52" t="s">
        <v>38</v>
      </c>
      <c r="K145" s="3"/>
      <c r="N145" s="58" t="s">
        <v>7</v>
      </c>
      <c r="O145" s="5">
        <v>2</v>
      </c>
      <c r="P145" s="5">
        <v>0</v>
      </c>
      <c r="Q145" s="5">
        <v>0</v>
      </c>
      <c r="R145" s="5">
        <v>1</v>
      </c>
      <c r="S145" s="5">
        <v>1</v>
      </c>
      <c r="T145" s="59">
        <f>SUM(O145:S145)</f>
        <v>4</v>
      </c>
    </row>
    <row r="146" spans="1:20" ht="20.100000000000001" customHeight="1" x14ac:dyDescent="0.25">
      <c r="A146" s="51">
        <v>2</v>
      </c>
      <c r="B146" s="4"/>
      <c r="C146" s="19">
        <v>1</v>
      </c>
      <c r="D146" s="2">
        <v>2</v>
      </c>
      <c r="E146" s="4">
        <v>6</v>
      </c>
      <c r="F146" s="4">
        <v>2022</v>
      </c>
      <c r="G146" s="2">
        <v>52</v>
      </c>
      <c r="H146" s="4" t="s">
        <v>32</v>
      </c>
      <c r="I146" s="4" t="s">
        <v>70</v>
      </c>
      <c r="J146" s="52" t="s">
        <v>39</v>
      </c>
      <c r="K146" s="3"/>
      <c r="N146" s="58"/>
      <c r="O146" s="6"/>
      <c r="P146" s="5"/>
      <c r="Q146" s="5"/>
      <c r="R146" s="5"/>
      <c r="S146" s="5"/>
      <c r="T146" s="59"/>
    </row>
    <row r="147" spans="1:20" ht="20.100000000000001" customHeight="1" thickBot="1" x14ac:dyDescent="0.3">
      <c r="A147" s="51">
        <v>3</v>
      </c>
      <c r="B147" s="4"/>
      <c r="C147" s="19">
        <v>1</v>
      </c>
      <c r="D147" s="2">
        <v>3</v>
      </c>
      <c r="E147" s="4">
        <v>6</v>
      </c>
      <c r="F147" s="4">
        <v>2022</v>
      </c>
      <c r="G147" s="2">
        <v>84</v>
      </c>
      <c r="H147" s="4" t="s">
        <v>76</v>
      </c>
      <c r="I147" s="4" t="s">
        <v>36</v>
      </c>
      <c r="J147" s="52" t="s">
        <v>38</v>
      </c>
      <c r="K147" s="3"/>
      <c r="N147" s="85" t="s">
        <v>16</v>
      </c>
      <c r="O147" s="86"/>
      <c r="P147" s="86"/>
      <c r="Q147" s="86"/>
      <c r="R147" s="86"/>
      <c r="S147" s="87"/>
      <c r="T147" s="61">
        <f>SUM(T144:T146)</f>
        <v>13</v>
      </c>
    </row>
    <row r="148" spans="1:20" ht="20.100000000000001" customHeight="1" x14ac:dyDescent="0.25">
      <c r="A148" s="51">
        <v>4</v>
      </c>
      <c r="B148" s="21">
        <v>1</v>
      </c>
      <c r="C148" s="19"/>
      <c r="D148" s="2">
        <v>13</v>
      </c>
      <c r="E148" s="4">
        <v>6</v>
      </c>
      <c r="F148" s="5">
        <v>2022</v>
      </c>
      <c r="G148" s="2">
        <v>84</v>
      </c>
      <c r="H148" s="4" t="s">
        <v>32</v>
      </c>
      <c r="I148" s="4" t="s">
        <v>70</v>
      </c>
      <c r="J148" s="52" t="s">
        <v>38</v>
      </c>
    </row>
    <row r="149" spans="1:20" ht="20.100000000000001" customHeight="1" x14ac:dyDescent="0.25">
      <c r="A149" s="51">
        <v>5</v>
      </c>
      <c r="B149" s="4">
        <v>1</v>
      </c>
      <c r="C149" s="19"/>
      <c r="D149" s="2">
        <v>14</v>
      </c>
      <c r="E149" s="4">
        <v>6</v>
      </c>
      <c r="F149" s="4">
        <v>2022</v>
      </c>
      <c r="G149" s="2">
        <v>69</v>
      </c>
      <c r="H149" s="4" t="s">
        <v>44</v>
      </c>
      <c r="I149" s="4" t="s">
        <v>70</v>
      </c>
      <c r="J149" s="53" t="s">
        <v>38</v>
      </c>
    </row>
    <row r="150" spans="1:20" ht="20.100000000000001" customHeight="1" x14ac:dyDescent="0.25">
      <c r="A150" s="51">
        <v>6</v>
      </c>
      <c r="B150" s="4">
        <v>1</v>
      </c>
      <c r="C150" s="4"/>
      <c r="D150" s="2">
        <v>14</v>
      </c>
      <c r="E150" s="4">
        <v>6</v>
      </c>
      <c r="F150" s="4">
        <v>2022</v>
      </c>
      <c r="G150" s="2">
        <v>61</v>
      </c>
      <c r="H150" s="4" t="s">
        <v>65</v>
      </c>
      <c r="I150" s="4" t="s">
        <v>70</v>
      </c>
      <c r="J150" s="52" t="s">
        <v>38</v>
      </c>
    </row>
    <row r="151" spans="1:20" ht="20.100000000000001" customHeight="1" x14ac:dyDescent="0.25">
      <c r="A151" s="51">
        <v>7</v>
      </c>
      <c r="B151" s="4">
        <v>1</v>
      </c>
      <c r="C151" s="19"/>
      <c r="D151" s="2">
        <v>21</v>
      </c>
      <c r="E151" s="4">
        <v>6</v>
      </c>
      <c r="F151" s="4">
        <v>2022</v>
      </c>
      <c r="G151" s="2">
        <v>50</v>
      </c>
      <c r="H151" s="4" t="s">
        <v>65</v>
      </c>
      <c r="I151" s="4" t="s">
        <v>70</v>
      </c>
      <c r="J151" s="52" t="s">
        <v>39</v>
      </c>
    </row>
    <row r="152" spans="1:20" ht="20.100000000000001" customHeight="1" x14ac:dyDescent="0.25">
      <c r="A152" s="51">
        <v>8</v>
      </c>
      <c r="B152" s="4">
        <v>1</v>
      </c>
      <c r="C152" s="4"/>
      <c r="D152" s="2">
        <v>23</v>
      </c>
      <c r="E152" s="4">
        <v>6</v>
      </c>
      <c r="F152" s="4">
        <v>2022</v>
      </c>
      <c r="G152" s="2">
        <v>56</v>
      </c>
      <c r="H152" s="4" t="s">
        <v>65</v>
      </c>
      <c r="I152" s="4" t="s">
        <v>36</v>
      </c>
      <c r="J152" s="52" t="s">
        <v>39</v>
      </c>
    </row>
    <row r="153" spans="1:20" ht="20.100000000000001" customHeight="1" x14ac:dyDescent="0.25">
      <c r="A153" s="51">
        <v>9</v>
      </c>
      <c r="B153" s="4"/>
      <c r="C153" s="4">
        <v>1</v>
      </c>
      <c r="D153" s="2">
        <v>23</v>
      </c>
      <c r="E153" s="4">
        <v>6</v>
      </c>
      <c r="F153" s="4">
        <v>2022</v>
      </c>
      <c r="G153" s="2">
        <v>77</v>
      </c>
      <c r="H153" s="4" t="s">
        <v>32</v>
      </c>
      <c r="I153" s="4" t="s">
        <v>36</v>
      </c>
      <c r="J153" s="52" t="s">
        <v>38</v>
      </c>
    </row>
    <row r="154" spans="1:20" ht="20.100000000000001" customHeight="1" x14ac:dyDescent="0.25">
      <c r="A154" s="51">
        <v>10</v>
      </c>
      <c r="B154" s="4"/>
      <c r="C154" s="19">
        <v>1</v>
      </c>
      <c r="D154" s="2">
        <v>29</v>
      </c>
      <c r="E154" s="4">
        <v>6</v>
      </c>
      <c r="F154" s="4">
        <v>2022</v>
      </c>
      <c r="G154" s="2">
        <v>67</v>
      </c>
      <c r="H154" s="4" t="s">
        <v>65</v>
      </c>
      <c r="I154" s="4" t="s">
        <v>70</v>
      </c>
      <c r="J154" s="52" t="s">
        <v>38</v>
      </c>
    </row>
    <row r="155" spans="1:20" ht="20.100000000000001" customHeight="1" x14ac:dyDescent="0.25">
      <c r="A155" s="51">
        <v>11</v>
      </c>
      <c r="B155" s="4">
        <v>1</v>
      </c>
      <c r="C155" s="19"/>
      <c r="D155" s="2">
        <v>30</v>
      </c>
      <c r="E155" s="4">
        <v>6</v>
      </c>
      <c r="F155" s="4">
        <v>2022</v>
      </c>
      <c r="G155" s="2">
        <v>74</v>
      </c>
      <c r="H155" s="4" t="s">
        <v>65</v>
      </c>
      <c r="I155" s="4" t="s">
        <v>69</v>
      </c>
      <c r="J155" s="52" t="s">
        <v>38</v>
      </c>
    </row>
    <row r="156" spans="1:20" ht="20.100000000000001" customHeight="1" x14ac:dyDescent="0.25">
      <c r="A156" s="51">
        <v>12</v>
      </c>
      <c r="B156" s="4">
        <v>1</v>
      </c>
      <c r="C156" s="19"/>
      <c r="D156" s="2">
        <v>30</v>
      </c>
      <c r="E156" s="4">
        <v>6</v>
      </c>
      <c r="F156" s="4">
        <v>2022</v>
      </c>
      <c r="G156" s="2">
        <v>77</v>
      </c>
      <c r="H156" s="4" t="s">
        <v>32</v>
      </c>
      <c r="I156" s="4" t="s">
        <v>70</v>
      </c>
      <c r="J156" s="52" t="s">
        <v>38</v>
      </c>
    </row>
    <row r="157" spans="1:20" ht="20.100000000000001" customHeight="1" x14ac:dyDescent="0.25">
      <c r="A157" s="62">
        <v>13</v>
      </c>
      <c r="B157" s="4">
        <v>1</v>
      </c>
      <c r="C157" s="19"/>
      <c r="D157" s="4">
        <v>30</v>
      </c>
      <c r="E157" s="4">
        <v>6</v>
      </c>
      <c r="F157" s="4">
        <v>2022</v>
      </c>
      <c r="G157" s="4">
        <v>101</v>
      </c>
      <c r="H157" s="4" t="s">
        <v>32</v>
      </c>
      <c r="I157" s="4" t="s">
        <v>36</v>
      </c>
      <c r="J157" s="52" t="s">
        <v>38</v>
      </c>
    </row>
    <row r="158" spans="1:20" ht="29.25" thickBot="1" x14ac:dyDescent="0.3">
      <c r="A158" s="54" t="s">
        <v>41</v>
      </c>
      <c r="B158" s="55">
        <f>SUM(B145:B157)</f>
        <v>9</v>
      </c>
      <c r="C158" s="55">
        <f>SUM(C145:C157)</f>
        <v>4</v>
      </c>
      <c r="D158" s="56"/>
      <c r="E158" s="63"/>
      <c r="F158" s="63"/>
      <c r="G158" s="56"/>
      <c r="H158" s="56"/>
      <c r="I158" s="56"/>
      <c r="J158" s="57"/>
    </row>
    <row r="168" spans="1:20" ht="15.75" thickBot="1" x14ac:dyDescent="0.3"/>
    <row r="169" spans="1:20" ht="15.75" x14ac:dyDescent="0.25">
      <c r="A169" s="79" t="s">
        <v>4</v>
      </c>
      <c r="B169" s="80"/>
      <c r="C169" s="80"/>
      <c r="D169" s="80"/>
      <c r="E169" s="80"/>
      <c r="F169" s="80"/>
      <c r="G169" s="80"/>
      <c r="H169" s="80"/>
      <c r="I169" s="80"/>
      <c r="J169" s="81"/>
      <c r="K169" s="3"/>
      <c r="L169" s="1"/>
      <c r="N169" s="88">
        <v>44743</v>
      </c>
      <c r="O169" s="89"/>
      <c r="P169" s="89"/>
      <c r="Q169" s="89"/>
      <c r="R169" s="89"/>
      <c r="S169" s="89"/>
      <c r="T169" s="90"/>
    </row>
    <row r="170" spans="1:20" ht="15.75" x14ac:dyDescent="0.25">
      <c r="A170" s="82">
        <v>44743</v>
      </c>
      <c r="B170" s="83"/>
      <c r="C170" s="83"/>
      <c r="D170" s="83"/>
      <c r="E170" s="83"/>
      <c r="F170" s="83"/>
      <c r="G170" s="83"/>
      <c r="H170" s="83"/>
      <c r="I170" s="83"/>
      <c r="J170" s="84"/>
      <c r="K170" s="3"/>
      <c r="N170" s="91" t="s">
        <v>13</v>
      </c>
      <c r="O170" s="93" t="s">
        <v>15</v>
      </c>
      <c r="P170" s="94"/>
      <c r="Q170" s="94"/>
      <c r="R170" s="94"/>
      <c r="S170" s="95"/>
      <c r="T170" s="96" t="s">
        <v>16</v>
      </c>
    </row>
    <row r="171" spans="1:20" ht="27.75" customHeight="1" x14ac:dyDescent="0.25">
      <c r="A171" s="91" t="s">
        <v>12</v>
      </c>
      <c r="B171" s="98" t="s">
        <v>10</v>
      </c>
      <c r="C171" s="99"/>
      <c r="D171" s="98" t="s">
        <v>8</v>
      </c>
      <c r="E171" s="100"/>
      <c r="F171" s="99"/>
      <c r="G171" s="77" t="s">
        <v>0</v>
      </c>
      <c r="H171" s="77" t="s">
        <v>1</v>
      </c>
      <c r="I171" s="77" t="s">
        <v>5</v>
      </c>
      <c r="J171" s="101" t="s">
        <v>14</v>
      </c>
      <c r="K171" s="3"/>
      <c r="N171" s="92"/>
      <c r="O171" s="35" t="s">
        <v>54</v>
      </c>
      <c r="P171" s="35" t="s">
        <v>55</v>
      </c>
      <c r="Q171" s="35" t="s">
        <v>56</v>
      </c>
      <c r="R171" s="35" t="s">
        <v>57</v>
      </c>
      <c r="S171" s="35" t="s">
        <v>86</v>
      </c>
      <c r="T171" s="97"/>
    </row>
    <row r="172" spans="1:20" ht="20.100000000000001" customHeight="1" x14ac:dyDescent="0.25">
      <c r="A172" s="92"/>
      <c r="B172" s="36" t="s">
        <v>11</v>
      </c>
      <c r="C172" s="36" t="s">
        <v>7</v>
      </c>
      <c r="D172" s="36" t="s">
        <v>2</v>
      </c>
      <c r="E172" s="36" t="s">
        <v>3</v>
      </c>
      <c r="F172" s="36" t="s">
        <v>9</v>
      </c>
      <c r="G172" s="78"/>
      <c r="H172" s="78"/>
      <c r="I172" s="78"/>
      <c r="J172" s="102"/>
      <c r="K172" s="3"/>
      <c r="N172" s="58" t="s">
        <v>11</v>
      </c>
      <c r="O172" s="5">
        <v>0</v>
      </c>
      <c r="P172" s="5">
        <v>0</v>
      </c>
      <c r="Q172" s="5">
        <v>0</v>
      </c>
      <c r="R172" s="5">
        <v>0</v>
      </c>
      <c r="S172" s="5">
        <v>2</v>
      </c>
      <c r="T172" s="59">
        <f>SUM(O172:S172)</f>
        <v>2</v>
      </c>
    </row>
    <row r="173" spans="1:20" ht="20.100000000000001" customHeight="1" x14ac:dyDescent="0.25">
      <c r="A173" s="51">
        <v>1</v>
      </c>
      <c r="B173" s="4"/>
      <c r="C173" s="19">
        <v>1</v>
      </c>
      <c r="D173" s="2">
        <v>6</v>
      </c>
      <c r="E173" s="4">
        <v>7</v>
      </c>
      <c r="F173" s="4">
        <v>2022</v>
      </c>
      <c r="G173" s="2">
        <v>66</v>
      </c>
      <c r="H173" s="4" t="s">
        <v>32</v>
      </c>
      <c r="I173" s="4" t="s">
        <v>69</v>
      </c>
      <c r="J173" s="52" t="s">
        <v>38</v>
      </c>
      <c r="K173" s="3"/>
      <c r="N173" s="58" t="s">
        <v>7</v>
      </c>
      <c r="O173" s="5">
        <v>0</v>
      </c>
      <c r="P173" s="5">
        <v>1</v>
      </c>
      <c r="Q173" s="5">
        <v>2</v>
      </c>
      <c r="R173" s="5">
        <v>1</v>
      </c>
      <c r="S173" s="5">
        <v>1</v>
      </c>
      <c r="T173" s="59">
        <f>SUM(O173:S173)</f>
        <v>5</v>
      </c>
    </row>
    <row r="174" spans="1:20" ht="20.100000000000001" customHeight="1" x14ac:dyDescent="0.25">
      <c r="A174" s="51">
        <v>2</v>
      </c>
      <c r="B174" s="4"/>
      <c r="C174" s="19">
        <v>1</v>
      </c>
      <c r="D174" s="2">
        <v>11</v>
      </c>
      <c r="E174" s="4">
        <v>7</v>
      </c>
      <c r="F174" s="4">
        <v>2022</v>
      </c>
      <c r="G174" s="2">
        <v>50</v>
      </c>
      <c r="H174" s="4" t="s">
        <v>32</v>
      </c>
      <c r="I174" s="4" t="s">
        <v>70</v>
      </c>
      <c r="J174" s="52" t="s">
        <v>39</v>
      </c>
      <c r="K174" s="3"/>
      <c r="N174" s="58"/>
      <c r="O174" s="6"/>
      <c r="P174" s="5"/>
      <c r="Q174" s="5"/>
      <c r="R174" s="5"/>
      <c r="S174" s="5"/>
      <c r="T174" s="59"/>
    </row>
    <row r="175" spans="1:20" ht="20.100000000000001" customHeight="1" thickBot="1" x14ac:dyDescent="0.3">
      <c r="A175" s="51">
        <v>3</v>
      </c>
      <c r="B175" s="4"/>
      <c r="C175" s="19">
        <v>1</v>
      </c>
      <c r="D175" s="2">
        <v>13</v>
      </c>
      <c r="E175" s="4">
        <v>7</v>
      </c>
      <c r="F175" s="4">
        <v>2022</v>
      </c>
      <c r="G175" s="2">
        <v>80</v>
      </c>
      <c r="H175" s="4" t="s">
        <v>32</v>
      </c>
      <c r="I175" s="4" t="s">
        <v>36</v>
      </c>
      <c r="J175" s="52" t="s">
        <v>38</v>
      </c>
      <c r="K175" s="3"/>
      <c r="N175" s="85" t="s">
        <v>16</v>
      </c>
      <c r="O175" s="86"/>
      <c r="P175" s="86"/>
      <c r="Q175" s="86"/>
      <c r="R175" s="86"/>
      <c r="S175" s="87"/>
      <c r="T175" s="61">
        <f>SUM(T172:T174)</f>
        <v>7</v>
      </c>
    </row>
    <row r="176" spans="1:20" ht="20.100000000000001" customHeight="1" x14ac:dyDescent="0.25">
      <c r="A176" s="51">
        <v>4</v>
      </c>
      <c r="B176" s="21"/>
      <c r="C176" s="19">
        <v>1</v>
      </c>
      <c r="D176" s="2">
        <v>20</v>
      </c>
      <c r="E176" s="4">
        <v>7</v>
      </c>
      <c r="F176" s="5">
        <v>2022</v>
      </c>
      <c r="G176" s="2">
        <v>96</v>
      </c>
      <c r="H176" s="4" t="s">
        <v>32</v>
      </c>
      <c r="I176" s="4" t="s">
        <v>70</v>
      </c>
      <c r="J176" s="52" t="s">
        <v>38</v>
      </c>
    </row>
    <row r="177" spans="1:10" ht="20.100000000000001" customHeight="1" x14ac:dyDescent="0.25">
      <c r="A177" s="51">
        <v>5</v>
      </c>
      <c r="B177" s="4">
        <v>1</v>
      </c>
      <c r="C177" s="19"/>
      <c r="D177" s="2">
        <v>27</v>
      </c>
      <c r="E177" s="4">
        <v>7</v>
      </c>
      <c r="F177" s="4">
        <v>2022</v>
      </c>
      <c r="G177" s="2">
        <v>69</v>
      </c>
      <c r="H177" s="4" t="s">
        <v>65</v>
      </c>
      <c r="I177" s="4" t="s">
        <v>70</v>
      </c>
      <c r="J177" s="53" t="s">
        <v>38</v>
      </c>
    </row>
    <row r="178" spans="1:10" ht="20.100000000000001" customHeight="1" x14ac:dyDescent="0.25">
      <c r="A178" s="51">
        <v>6</v>
      </c>
      <c r="B178" s="4"/>
      <c r="C178" s="4">
        <v>1</v>
      </c>
      <c r="D178" s="2">
        <v>27</v>
      </c>
      <c r="E178" s="4">
        <v>7</v>
      </c>
      <c r="F178" s="4">
        <v>2022</v>
      </c>
      <c r="G178" s="2">
        <v>44</v>
      </c>
      <c r="H178" s="4" t="s">
        <v>65</v>
      </c>
      <c r="I178" s="4" t="s">
        <v>84</v>
      </c>
      <c r="J178" s="52" t="s">
        <v>39</v>
      </c>
    </row>
    <row r="179" spans="1:10" ht="20.100000000000001" customHeight="1" x14ac:dyDescent="0.25">
      <c r="A179" s="51">
        <v>7</v>
      </c>
      <c r="B179" s="4">
        <v>1</v>
      </c>
      <c r="C179" s="19"/>
      <c r="D179" s="2">
        <v>29</v>
      </c>
      <c r="E179" s="4">
        <v>7</v>
      </c>
      <c r="F179" s="4">
        <v>2022</v>
      </c>
      <c r="G179" s="2">
        <v>67</v>
      </c>
      <c r="H179" s="4" t="s">
        <v>65</v>
      </c>
      <c r="I179" s="4" t="s">
        <v>85</v>
      </c>
      <c r="J179" s="53" t="s">
        <v>38</v>
      </c>
    </row>
    <row r="180" spans="1:10" ht="29.25" thickBot="1" x14ac:dyDescent="0.3">
      <c r="A180" s="54" t="s">
        <v>41</v>
      </c>
      <c r="B180" s="55">
        <f>SUM(B173:B179)</f>
        <v>2</v>
      </c>
      <c r="C180" s="55">
        <f>SUM(C173:C179)</f>
        <v>5</v>
      </c>
      <c r="D180" s="56"/>
      <c r="E180" s="63"/>
      <c r="F180" s="63"/>
      <c r="G180" s="56"/>
      <c r="H180" s="56"/>
      <c r="I180" s="56"/>
      <c r="J180" s="57"/>
    </row>
    <row r="181" spans="1:10" x14ac:dyDescent="0.25">
      <c r="A181" s="40"/>
      <c r="B181" s="34"/>
      <c r="C181" s="34"/>
      <c r="D181" s="25"/>
      <c r="E181" s="27"/>
      <c r="F181" s="27"/>
      <c r="G181" s="25"/>
      <c r="H181" s="25"/>
      <c r="I181" s="25"/>
      <c r="J181" s="25"/>
    </row>
    <row r="182" spans="1:10" x14ac:dyDescent="0.25">
      <c r="A182" s="40"/>
      <c r="B182" s="34"/>
      <c r="C182" s="34"/>
      <c r="D182" s="25"/>
      <c r="E182" s="27"/>
      <c r="F182" s="27"/>
      <c r="G182" s="25"/>
      <c r="H182" s="25"/>
      <c r="I182" s="25"/>
      <c r="J182" s="25"/>
    </row>
    <row r="183" spans="1:10" x14ac:dyDescent="0.25">
      <c r="A183" s="40"/>
      <c r="B183" s="34"/>
      <c r="C183" s="34"/>
      <c r="D183" s="25"/>
      <c r="E183" s="27"/>
      <c r="F183" s="27"/>
      <c r="G183" s="25"/>
      <c r="H183" s="25"/>
      <c r="I183" s="25"/>
      <c r="J183" s="25"/>
    </row>
    <row r="184" spans="1:10" x14ac:dyDescent="0.25">
      <c r="A184" s="40"/>
      <c r="B184" s="34"/>
      <c r="C184" s="34"/>
      <c r="D184" s="25"/>
      <c r="E184" s="27"/>
      <c r="F184" s="27"/>
      <c r="G184" s="25"/>
      <c r="H184" s="25"/>
      <c r="I184" s="25"/>
      <c r="J184" s="25"/>
    </row>
    <row r="185" spans="1:10" x14ac:dyDescent="0.25">
      <c r="A185" s="40"/>
      <c r="B185" s="34"/>
      <c r="C185" s="34"/>
      <c r="D185" s="25"/>
      <c r="E185" s="27"/>
      <c r="F185" s="27"/>
      <c r="G185" s="25"/>
      <c r="H185" s="25"/>
      <c r="I185" s="25"/>
      <c r="J185" s="25"/>
    </row>
    <row r="186" spans="1:10" x14ac:dyDescent="0.25">
      <c r="A186" s="40"/>
      <c r="B186" s="34"/>
      <c r="C186" s="34"/>
      <c r="D186" s="25"/>
      <c r="E186" s="27"/>
      <c r="F186" s="27"/>
      <c r="G186" s="25"/>
      <c r="H186" s="25"/>
      <c r="I186" s="25"/>
      <c r="J186" s="25"/>
    </row>
    <row r="187" spans="1:10" x14ac:dyDescent="0.25">
      <c r="A187" s="40"/>
      <c r="B187" s="34"/>
      <c r="C187" s="34"/>
      <c r="D187" s="25"/>
      <c r="E187" s="27"/>
      <c r="F187" s="27"/>
      <c r="G187" s="25"/>
      <c r="H187" s="25"/>
      <c r="I187" s="25"/>
      <c r="J187" s="25"/>
    </row>
    <row r="188" spans="1:10" x14ac:dyDescent="0.25">
      <c r="A188" s="40"/>
      <c r="B188" s="34"/>
      <c r="C188" s="34"/>
      <c r="D188" s="25"/>
      <c r="E188" s="27"/>
      <c r="F188" s="27"/>
      <c r="G188" s="25"/>
      <c r="H188" s="25"/>
      <c r="I188" s="25"/>
      <c r="J188" s="25"/>
    </row>
    <row r="189" spans="1:10" x14ac:dyDescent="0.25">
      <c r="A189" s="40"/>
      <c r="B189" s="34"/>
      <c r="C189" s="34"/>
      <c r="D189" s="25"/>
      <c r="E189" s="27"/>
      <c r="F189" s="27"/>
      <c r="G189" s="25"/>
      <c r="H189" s="25"/>
      <c r="I189" s="25"/>
      <c r="J189" s="25"/>
    </row>
    <row r="190" spans="1:10" x14ac:dyDescent="0.25">
      <c r="A190" s="40"/>
      <c r="B190" s="34"/>
      <c r="C190" s="34"/>
      <c r="D190" s="25"/>
      <c r="E190" s="27"/>
      <c r="F190" s="27"/>
      <c r="G190" s="25"/>
      <c r="H190" s="25"/>
      <c r="I190" s="25"/>
      <c r="J190" s="25"/>
    </row>
    <row r="191" spans="1:10" x14ac:dyDescent="0.25">
      <c r="A191" s="40"/>
      <c r="B191" s="34"/>
      <c r="C191" s="34"/>
      <c r="D191" s="25"/>
      <c r="E191" s="27"/>
      <c r="F191" s="27"/>
      <c r="G191" s="25"/>
      <c r="H191" s="25"/>
      <c r="I191" s="25"/>
      <c r="J191" s="25"/>
    </row>
    <row r="192" spans="1:10" x14ac:dyDescent="0.25">
      <c r="A192" s="40"/>
      <c r="B192" s="34"/>
      <c r="C192" s="34"/>
      <c r="D192" s="25"/>
      <c r="E192" s="27"/>
      <c r="F192" s="27"/>
      <c r="G192" s="25"/>
      <c r="H192" s="25"/>
      <c r="I192" s="25"/>
      <c r="J192" s="25"/>
    </row>
    <row r="193" spans="1:20" x14ac:dyDescent="0.25">
      <c r="A193" s="40"/>
      <c r="B193" s="34"/>
      <c r="C193" s="34"/>
      <c r="D193" s="25"/>
      <c r="E193" s="27"/>
      <c r="F193" s="27"/>
      <c r="G193" s="25"/>
      <c r="H193" s="25"/>
      <c r="I193" s="25"/>
      <c r="J193" s="25"/>
    </row>
    <row r="194" spans="1:20" x14ac:dyDescent="0.25">
      <c r="A194" s="40"/>
      <c r="B194" s="34"/>
      <c r="C194" s="34"/>
      <c r="D194" s="25"/>
      <c r="E194" s="27"/>
      <c r="F194" s="27"/>
      <c r="G194" s="25"/>
      <c r="H194" s="25"/>
      <c r="I194" s="25"/>
      <c r="J194" s="25"/>
    </row>
    <row r="195" spans="1:20" x14ac:dyDescent="0.25">
      <c r="A195" s="40"/>
      <c r="B195" s="34"/>
      <c r="C195" s="34"/>
      <c r="D195" s="25"/>
      <c r="E195" s="27"/>
      <c r="F195" s="27"/>
      <c r="G195" s="25"/>
      <c r="H195" s="25"/>
      <c r="I195" s="25"/>
      <c r="J195" s="25"/>
    </row>
    <row r="196" spans="1:20" x14ac:dyDescent="0.25">
      <c r="A196" s="40"/>
      <c r="B196" s="34"/>
      <c r="C196" s="34"/>
      <c r="D196" s="25"/>
      <c r="E196" s="27"/>
      <c r="F196" s="27"/>
      <c r="G196" s="25"/>
      <c r="H196" s="25"/>
      <c r="I196" s="25"/>
      <c r="J196" s="25"/>
    </row>
    <row r="197" spans="1:20" x14ac:dyDescent="0.25">
      <c r="A197" s="40"/>
      <c r="B197" s="34"/>
      <c r="C197" s="34"/>
      <c r="D197" s="25"/>
      <c r="E197" s="27"/>
      <c r="F197" s="27"/>
      <c r="G197" s="25"/>
      <c r="H197" s="25"/>
      <c r="I197" s="25"/>
      <c r="J197" s="25"/>
    </row>
    <row r="198" spans="1:20" ht="15.75" thickBot="1" x14ac:dyDescent="0.3">
      <c r="A198" s="40"/>
      <c r="B198" s="34"/>
      <c r="C198" s="34"/>
      <c r="D198" s="25"/>
      <c r="E198" s="27"/>
      <c r="F198" s="27"/>
      <c r="G198" s="25"/>
      <c r="H198" s="25"/>
      <c r="I198" s="25"/>
      <c r="J198" s="25"/>
    </row>
    <row r="199" spans="1:20" ht="15.75" x14ac:dyDescent="0.25">
      <c r="A199" s="79" t="s">
        <v>4</v>
      </c>
      <c r="B199" s="80"/>
      <c r="C199" s="80"/>
      <c r="D199" s="80"/>
      <c r="E199" s="80"/>
      <c r="F199" s="80"/>
      <c r="G199" s="80"/>
      <c r="H199" s="80"/>
      <c r="I199" s="80"/>
      <c r="J199" s="81"/>
      <c r="K199" s="3"/>
      <c r="L199" s="1"/>
      <c r="N199" s="121">
        <v>44774</v>
      </c>
      <c r="O199" s="122"/>
      <c r="P199" s="122"/>
      <c r="Q199" s="122"/>
      <c r="R199" s="122"/>
      <c r="S199" s="122"/>
      <c r="T199" s="123"/>
    </row>
    <row r="200" spans="1:20" ht="15.75" x14ac:dyDescent="0.25">
      <c r="A200" s="82">
        <v>44774</v>
      </c>
      <c r="B200" s="83"/>
      <c r="C200" s="83"/>
      <c r="D200" s="83"/>
      <c r="E200" s="83"/>
      <c r="F200" s="83"/>
      <c r="G200" s="83"/>
      <c r="H200" s="83"/>
      <c r="I200" s="83"/>
      <c r="J200" s="84"/>
      <c r="K200" s="3"/>
      <c r="N200" s="77" t="s">
        <v>13</v>
      </c>
      <c r="O200" s="93" t="s">
        <v>15</v>
      </c>
      <c r="P200" s="94"/>
      <c r="Q200" s="94"/>
      <c r="R200" s="94"/>
      <c r="S200" s="95"/>
      <c r="T200" s="124" t="s">
        <v>16</v>
      </c>
    </row>
    <row r="201" spans="1:20" ht="32.25" customHeight="1" x14ac:dyDescent="0.25">
      <c r="A201" s="91" t="s">
        <v>12</v>
      </c>
      <c r="B201" s="98" t="s">
        <v>10</v>
      </c>
      <c r="C201" s="99"/>
      <c r="D201" s="98" t="s">
        <v>8</v>
      </c>
      <c r="E201" s="100"/>
      <c r="F201" s="99"/>
      <c r="G201" s="77" t="s">
        <v>0</v>
      </c>
      <c r="H201" s="77" t="s">
        <v>1</v>
      </c>
      <c r="I201" s="77" t="s">
        <v>5</v>
      </c>
      <c r="J201" s="101" t="s">
        <v>14</v>
      </c>
      <c r="K201" s="3"/>
      <c r="N201" s="78"/>
      <c r="O201" s="33" t="s">
        <v>91</v>
      </c>
      <c r="P201" s="33" t="s">
        <v>92</v>
      </c>
      <c r="Q201" s="33" t="s">
        <v>93</v>
      </c>
      <c r="R201" s="33" t="s">
        <v>94</v>
      </c>
      <c r="S201" s="33" t="s">
        <v>95</v>
      </c>
      <c r="T201" s="125"/>
    </row>
    <row r="202" spans="1:20" ht="20.100000000000001" customHeight="1" x14ac:dyDescent="0.25">
      <c r="A202" s="92"/>
      <c r="B202" s="36" t="s">
        <v>11</v>
      </c>
      <c r="C202" s="36" t="s">
        <v>7</v>
      </c>
      <c r="D202" s="36" t="s">
        <v>2</v>
      </c>
      <c r="E202" s="36" t="s">
        <v>3</v>
      </c>
      <c r="F202" s="36" t="s">
        <v>9</v>
      </c>
      <c r="G202" s="78"/>
      <c r="H202" s="78"/>
      <c r="I202" s="78"/>
      <c r="J202" s="102"/>
      <c r="K202" s="3"/>
      <c r="N202" s="32" t="s">
        <v>11</v>
      </c>
      <c r="O202" s="5">
        <v>3</v>
      </c>
      <c r="P202" s="5">
        <v>3</v>
      </c>
      <c r="Q202" s="5">
        <v>0</v>
      </c>
      <c r="R202" s="5">
        <v>1</v>
      </c>
      <c r="S202" s="5">
        <v>0</v>
      </c>
      <c r="T202" s="33">
        <f>SUM(O202:S202)</f>
        <v>7</v>
      </c>
    </row>
    <row r="203" spans="1:20" ht="20.100000000000001" customHeight="1" x14ac:dyDescent="0.25">
      <c r="A203" s="51">
        <v>1</v>
      </c>
      <c r="B203" s="4">
        <v>1</v>
      </c>
      <c r="C203" s="19"/>
      <c r="D203" s="2">
        <v>1</v>
      </c>
      <c r="E203" s="4">
        <v>8</v>
      </c>
      <c r="F203" s="4">
        <v>2022</v>
      </c>
      <c r="G203" s="2">
        <v>71</v>
      </c>
      <c r="H203" s="43" t="s">
        <v>32</v>
      </c>
      <c r="I203" s="43" t="s">
        <v>36</v>
      </c>
      <c r="J203" s="52" t="s">
        <v>38</v>
      </c>
      <c r="K203" s="3"/>
      <c r="N203" s="32" t="s">
        <v>7</v>
      </c>
      <c r="O203" s="5">
        <v>3</v>
      </c>
      <c r="P203" s="5">
        <v>2</v>
      </c>
      <c r="Q203" s="5">
        <v>2</v>
      </c>
      <c r="R203" s="5">
        <v>0</v>
      </c>
      <c r="S203" s="5">
        <v>0</v>
      </c>
      <c r="T203" s="33">
        <f>SUM(O203:S203)</f>
        <v>7</v>
      </c>
    </row>
    <row r="204" spans="1:20" ht="20.100000000000001" customHeight="1" x14ac:dyDescent="0.25">
      <c r="A204" s="51">
        <v>2</v>
      </c>
      <c r="B204" s="4">
        <v>1</v>
      </c>
      <c r="C204" s="19"/>
      <c r="D204" s="2">
        <v>2</v>
      </c>
      <c r="E204" s="4">
        <v>8</v>
      </c>
      <c r="F204" s="4">
        <v>2022</v>
      </c>
      <c r="G204" s="2">
        <v>50</v>
      </c>
      <c r="H204" s="43" t="s">
        <v>60</v>
      </c>
      <c r="I204" s="43" t="s">
        <v>37</v>
      </c>
      <c r="J204" s="52" t="s">
        <v>39</v>
      </c>
      <c r="K204" s="3"/>
      <c r="N204" s="32"/>
      <c r="O204" s="6"/>
      <c r="P204" s="5"/>
      <c r="Q204" s="5"/>
      <c r="R204" s="5"/>
      <c r="S204" s="5"/>
      <c r="T204" s="33"/>
    </row>
    <row r="205" spans="1:20" ht="20.100000000000001" customHeight="1" x14ac:dyDescent="0.25">
      <c r="A205" s="51">
        <v>3</v>
      </c>
      <c r="B205" s="4"/>
      <c r="C205" s="19">
        <v>1</v>
      </c>
      <c r="D205" s="2">
        <v>2</v>
      </c>
      <c r="E205" s="4">
        <v>8</v>
      </c>
      <c r="F205" s="4">
        <v>2022</v>
      </c>
      <c r="G205" s="2">
        <v>97</v>
      </c>
      <c r="H205" s="43" t="s">
        <v>32</v>
      </c>
      <c r="I205" s="43" t="s">
        <v>36</v>
      </c>
      <c r="J205" s="52" t="s">
        <v>38</v>
      </c>
      <c r="K205" s="3"/>
      <c r="N205" s="93" t="s">
        <v>16</v>
      </c>
      <c r="O205" s="94"/>
      <c r="P205" s="94"/>
      <c r="Q205" s="94"/>
      <c r="R205" s="94"/>
      <c r="S205" s="95"/>
      <c r="T205" s="33">
        <f>SUM(T202:T204)</f>
        <v>14</v>
      </c>
    </row>
    <row r="206" spans="1:20" ht="20.100000000000001" customHeight="1" x14ac:dyDescent="0.25">
      <c r="A206" s="51">
        <v>4</v>
      </c>
      <c r="B206" s="21"/>
      <c r="C206" s="19">
        <v>1</v>
      </c>
      <c r="D206" s="2">
        <v>3</v>
      </c>
      <c r="E206" s="4">
        <v>8</v>
      </c>
      <c r="F206" s="5">
        <v>2022</v>
      </c>
      <c r="G206" s="2">
        <v>73</v>
      </c>
      <c r="H206" s="43" t="s">
        <v>32</v>
      </c>
      <c r="I206" s="43" t="s">
        <v>36</v>
      </c>
      <c r="J206" s="52" t="s">
        <v>38</v>
      </c>
    </row>
    <row r="207" spans="1:20" ht="39.950000000000003" customHeight="1" x14ac:dyDescent="0.25">
      <c r="A207" s="51">
        <v>5</v>
      </c>
      <c r="B207" s="4"/>
      <c r="C207" s="19">
        <v>1</v>
      </c>
      <c r="D207" s="2">
        <v>3</v>
      </c>
      <c r="E207" s="4">
        <v>8</v>
      </c>
      <c r="F207" s="4">
        <v>2022</v>
      </c>
      <c r="G207" s="2">
        <v>77</v>
      </c>
      <c r="H207" s="43" t="s">
        <v>42</v>
      </c>
      <c r="I207" s="41" t="s">
        <v>104</v>
      </c>
      <c r="J207" s="53" t="s">
        <v>38</v>
      </c>
    </row>
    <row r="208" spans="1:20" ht="39.950000000000003" customHeight="1" x14ac:dyDescent="0.25">
      <c r="A208" s="51">
        <v>6</v>
      </c>
      <c r="B208" s="4">
        <v>1</v>
      </c>
      <c r="C208" s="4"/>
      <c r="D208" s="2">
        <v>3</v>
      </c>
      <c r="E208" s="4">
        <v>8</v>
      </c>
      <c r="F208" s="4">
        <v>2022</v>
      </c>
      <c r="G208" s="2">
        <v>51</v>
      </c>
      <c r="H208" s="43" t="s">
        <v>42</v>
      </c>
      <c r="I208" s="41" t="s">
        <v>105</v>
      </c>
      <c r="J208" s="52" t="s">
        <v>39</v>
      </c>
    </row>
    <row r="209" spans="1:20" ht="20.100000000000001" customHeight="1" x14ac:dyDescent="0.25">
      <c r="A209" s="51">
        <v>7</v>
      </c>
      <c r="B209" s="19">
        <v>1</v>
      </c>
      <c r="C209" s="19"/>
      <c r="D209" s="2">
        <v>9</v>
      </c>
      <c r="E209" s="4">
        <v>8</v>
      </c>
      <c r="F209" s="4">
        <v>2022</v>
      </c>
      <c r="G209" s="2">
        <v>75</v>
      </c>
      <c r="H209" s="43" t="s">
        <v>42</v>
      </c>
      <c r="I209" s="42" t="s">
        <v>36</v>
      </c>
      <c r="J209" s="53" t="s">
        <v>38</v>
      </c>
    </row>
    <row r="210" spans="1:20" ht="39.950000000000003" customHeight="1" x14ac:dyDescent="0.25">
      <c r="A210" s="62">
        <v>8</v>
      </c>
      <c r="B210" s="19">
        <v>1</v>
      </c>
      <c r="C210" s="19"/>
      <c r="D210" s="2">
        <v>9</v>
      </c>
      <c r="E210" s="4">
        <v>8</v>
      </c>
      <c r="F210" s="4">
        <v>2022</v>
      </c>
      <c r="G210" s="2">
        <v>63</v>
      </c>
      <c r="H210" s="11" t="s">
        <v>34</v>
      </c>
      <c r="I210" s="41" t="s">
        <v>106</v>
      </c>
      <c r="J210" s="53" t="s">
        <v>38</v>
      </c>
    </row>
    <row r="211" spans="1:20" ht="39.950000000000003" customHeight="1" x14ac:dyDescent="0.25">
      <c r="A211" s="62">
        <v>9</v>
      </c>
      <c r="B211" s="19">
        <v>1</v>
      </c>
      <c r="C211" s="19"/>
      <c r="D211" s="2">
        <v>11</v>
      </c>
      <c r="E211" s="4">
        <v>8</v>
      </c>
      <c r="F211" s="4">
        <v>2022</v>
      </c>
      <c r="G211" s="2">
        <v>61</v>
      </c>
      <c r="H211" s="45" t="s">
        <v>32</v>
      </c>
      <c r="I211" s="41" t="s">
        <v>107</v>
      </c>
      <c r="J211" s="53" t="s">
        <v>38</v>
      </c>
    </row>
    <row r="212" spans="1:20" ht="20.100000000000001" customHeight="1" x14ac:dyDescent="0.25">
      <c r="A212" s="62">
        <v>10</v>
      </c>
      <c r="B212" s="4"/>
      <c r="C212" s="4">
        <v>1</v>
      </c>
      <c r="D212" s="2">
        <v>11</v>
      </c>
      <c r="E212" s="4">
        <v>8</v>
      </c>
      <c r="F212" s="4">
        <v>2022</v>
      </c>
      <c r="G212" s="2">
        <v>68</v>
      </c>
      <c r="H212" s="45" t="s">
        <v>42</v>
      </c>
      <c r="I212" s="45" t="s">
        <v>36</v>
      </c>
      <c r="J212" s="53" t="s">
        <v>38</v>
      </c>
    </row>
    <row r="213" spans="1:20" ht="20.100000000000001" customHeight="1" x14ac:dyDescent="0.25">
      <c r="A213" s="62">
        <v>11</v>
      </c>
      <c r="B213" s="4"/>
      <c r="C213" s="4">
        <v>1</v>
      </c>
      <c r="D213" s="2">
        <v>11</v>
      </c>
      <c r="E213" s="4">
        <v>8</v>
      </c>
      <c r="F213" s="4">
        <v>2022</v>
      </c>
      <c r="G213" s="2">
        <v>76</v>
      </c>
      <c r="H213" s="45" t="s">
        <v>32</v>
      </c>
      <c r="I213" s="45" t="s">
        <v>36</v>
      </c>
      <c r="J213" s="53" t="s">
        <v>38</v>
      </c>
    </row>
    <row r="214" spans="1:20" ht="20.100000000000001" customHeight="1" x14ac:dyDescent="0.25">
      <c r="A214" s="62">
        <v>12</v>
      </c>
      <c r="B214" s="4"/>
      <c r="C214" s="4">
        <v>1</v>
      </c>
      <c r="D214" s="2">
        <v>24</v>
      </c>
      <c r="E214" s="4">
        <v>8</v>
      </c>
      <c r="F214" s="4">
        <v>2022</v>
      </c>
      <c r="G214" s="2">
        <v>67</v>
      </c>
      <c r="H214" s="45" t="s">
        <v>32</v>
      </c>
      <c r="I214" s="45" t="s">
        <v>36</v>
      </c>
      <c r="J214" s="53" t="s">
        <v>38</v>
      </c>
    </row>
    <row r="215" spans="1:20" ht="20.100000000000001" customHeight="1" x14ac:dyDescent="0.25">
      <c r="A215" s="62">
        <v>13</v>
      </c>
      <c r="B215" s="4"/>
      <c r="C215" s="4">
        <v>1</v>
      </c>
      <c r="D215" s="2">
        <v>24</v>
      </c>
      <c r="E215" s="4">
        <v>8</v>
      </c>
      <c r="F215" s="4">
        <v>2022</v>
      </c>
      <c r="G215" s="2">
        <v>59</v>
      </c>
      <c r="H215" s="45" t="s">
        <v>103</v>
      </c>
      <c r="I215" s="45" t="s">
        <v>36</v>
      </c>
      <c r="J215" s="52" t="s">
        <v>39</v>
      </c>
    </row>
    <row r="216" spans="1:20" ht="20.100000000000001" customHeight="1" x14ac:dyDescent="0.25">
      <c r="A216" s="62">
        <v>14</v>
      </c>
      <c r="B216" s="4">
        <v>1</v>
      </c>
      <c r="C216" s="19"/>
      <c r="D216" s="4">
        <v>25</v>
      </c>
      <c r="E216" s="4">
        <v>8</v>
      </c>
      <c r="F216" s="4">
        <v>2022</v>
      </c>
      <c r="G216" s="4">
        <v>89</v>
      </c>
      <c r="H216" s="45" t="s">
        <v>32</v>
      </c>
      <c r="I216" s="45" t="s">
        <v>36</v>
      </c>
      <c r="J216" s="53" t="s">
        <v>38</v>
      </c>
    </row>
    <row r="217" spans="1:20" ht="29.25" thickBot="1" x14ac:dyDescent="0.3">
      <c r="A217" s="54" t="s">
        <v>41</v>
      </c>
      <c r="B217" s="55">
        <f>SUM(B203:B216)</f>
        <v>7</v>
      </c>
      <c r="C217" s="55">
        <f>SUM(C203:C216)</f>
        <v>7</v>
      </c>
      <c r="D217" s="56"/>
      <c r="E217" s="63"/>
      <c r="F217" s="63"/>
      <c r="G217" s="56"/>
      <c r="H217" s="56"/>
      <c r="I217" s="56"/>
      <c r="J217" s="57"/>
    </row>
    <row r="220" spans="1:20" ht="15.75" thickBot="1" x14ac:dyDescent="0.3"/>
    <row r="221" spans="1:20" ht="15.75" x14ac:dyDescent="0.25">
      <c r="A221" s="79" t="s">
        <v>4</v>
      </c>
      <c r="B221" s="80"/>
      <c r="C221" s="80"/>
      <c r="D221" s="80"/>
      <c r="E221" s="80"/>
      <c r="F221" s="80"/>
      <c r="G221" s="80"/>
      <c r="H221" s="80"/>
      <c r="I221" s="80"/>
      <c r="J221" s="81"/>
      <c r="K221" s="3"/>
      <c r="L221" s="1"/>
      <c r="N221" s="88">
        <v>44805</v>
      </c>
      <c r="O221" s="89"/>
      <c r="P221" s="89"/>
      <c r="Q221" s="89"/>
      <c r="R221" s="89"/>
      <c r="S221" s="89"/>
      <c r="T221" s="90"/>
    </row>
    <row r="222" spans="1:20" ht="15.75" x14ac:dyDescent="0.25">
      <c r="A222" s="82">
        <v>44805</v>
      </c>
      <c r="B222" s="83"/>
      <c r="C222" s="83"/>
      <c r="D222" s="83"/>
      <c r="E222" s="83"/>
      <c r="F222" s="83"/>
      <c r="G222" s="83"/>
      <c r="H222" s="83"/>
      <c r="I222" s="83"/>
      <c r="J222" s="84"/>
      <c r="K222" s="3"/>
      <c r="N222" s="91" t="s">
        <v>13</v>
      </c>
      <c r="O222" s="93" t="s">
        <v>15</v>
      </c>
      <c r="P222" s="94"/>
      <c r="Q222" s="94"/>
      <c r="R222" s="94"/>
      <c r="S222" s="95"/>
      <c r="T222" s="96" t="s">
        <v>16</v>
      </c>
    </row>
    <row r="223" spans="1:20" ht="33" customHeight="1" x14ac:dyDescent="0.25">
      <c r="A223" s="91" t="s">
        <v>12</v>
      </c>
      <c r="B223" s="98" t="s">
        <v>10</v>
      </c>
      <c r="C223" s="99"/>
      <c r="D223" s="98" t="s">
        <v>8</v>
      </c>
      <c r="E223" s="100"/>
      <c r="F223" s="99"/>
      <c r="G223" s="77" t="s">
        <v>0</v>
      </c>
      <c r="H223" s="77" t="s">
        <v>1</v>
      </c>
      <c r="I223" s="77" t="s">
        <v>5</v>
      </c>
      <c r="J223" s="101" t="s">
        <v>14</v>
      </c>
      <c r="K223" s="3"/>
      <c r="N223" s="92"/>
      <c r="O223" s="35" t="s">
        <v>96</v>
      </c>
      <c r="P223" s="35" t="s">
        <v>97</v>
      </c>
      <c r="Q223" s="35" t="s">
        <v>98</v>
      </c>
      <c r="R223" s="35" t="s">
        <v>99</v>
      </c>
      <c r="S223" s="35" t="s">
        <v>100</v>
      </c>
      <c r="T223" s="97"/>
    </row>
    <row r="224" spans="1:20" ht="20.100000000000001" customHeight="1" x14ac:dyDescent="0.25">
      <c r="A224" s="92"/>
      <c r="B224" s="36" t="s">
        <v>11</v>
      </c>
      <c r="C224" s="36" t="s">
        <v>7</v>
      </c>
      <c r="D224" s="36" t="s">
        <v>2</v>
      </c>
      <c r="E224" s="36" t="s">
        <v>3</v>
      </c>
      <c r="F224" s="36" t="s">
        <v>9</v>
      </c>
      <c r="G224" s="78"/>
      <c r="H224" s="78"/>
      <c r="I224" s="78"/>
      <c r="J224" s="102"/>
      <c r="K224" s="3"/>
      <c r="N224" s="58" t="s">
        <v>11</v>
      </c>
      <c r="O224" s="5">
        <v>0</v>
      </c>
      <c r="P224" s="5">
        <v>2</v>
      </c>
      <c r="Q224" s="5">
        <v>2</v>
      </c>
      <c r="R224" s="5">
        <v>2</v>
      </c>
      <c r="S224" s="5">
        <v>3</v>
      </c>
      <c r="T224" s="59">
        <f>SUM(O224:S224)</f>
        <v>9</v>
      </c>
    </row>
    <row r="225" spans="1:20" ht="20.100000000000001" customHeight="1" x14ac:dyDescent="0.25">
      <c r="A225" s="51">
        <v>1</v>
      </c>
      <c r="B225" s="4"/>
      <c r="C225" s="19">
        <v>1</v>
      </c>
      <c r="D225" s="2">
        <v>6</v>
      </c>
      <c r="E225" s="4">
        <v>9</v>
      </c>
      <c r="F225" s="4">
        <v>2022</v>
      </c>
      <c r="G225" s="43">
        <v>91</v>
      </c>
      <c r="H225" s="43" t="s">
        <v>32</v>
      </c>
      <c r="I225" s="43" t="s">
        <v>36</v>
      </c>
      <c r="J225" s="52" t="s">
        <v>38</v>
      </c>
      <c r="K225" s="3"/>
      <c r="N225" s="58" t="s">
        <v>7</v>
      </c>
      <c r="O225" s="5">
        <v>0</v>
      </c>
      <c r="P225" s="5">
        <v>1</v>
      </c>
      <c r="Q225" s="5">
        <v>1</v>
      </c>
      <c r="R225" s="5">
        <v>2</v>
      </c>
      <c r="S225" s="5">
        <v>1</v>
      </c>
      <c r="T225" s="59">
        <f>SUM(O225:S225)</f>
        <v>5</v>
      </c>
    </row>
    <row r="226" spans="1:20" ht="20.100000000000001" customHeight="1" x14ac:dyDescent="0.25">
      <c r="A226" s="51">
        <v>2</v>
      </c>
      <c r="B226" s="4">
        <v>1</v>
      </c>
      <c r="C226" s="19"/>
      <c r="D226" s="2">
        <v>7</v>
      </c>
      <c r="E226" s="4">
        <v>9</v>
      </c>
      <c r="F226" s="4">
        <v>2022</v>
      </c>
      <c r="G226" s="43">
        <v>71</v>
      </c>
      <c r="H226" s="43" t="s">
        <v>32</v>
      </c>
      <c r="I226" s="43" t="s">
        <v>36</v>
      </c>
      <c r="J226" s="52" t="s">
        <v>38</v>
      </c>
      <c r="K226" s="3"/>
      <c r="N226" s="58"/>
      <c r="O226" s="6"/>
      <c r="P226" s="5"/>
      <c r="Q226" s="5"/>
      <c r="R226" s="5"/>
      <c r="S226" s="5"/>
      <c r="T226" s="59"/>
    </row>
    <row r="227" spans="1:20" ht="20.100000000000001" customHeight="1" thickBot="1" x14ac:dyDescent="0.3">
      <c r="A227" s="51">
        <v>3</v>
      </c>
      <c r="B227" s="4">
        <v>1</v>
      </c>
      <c r="C227" s="19"/>
      <c r="D227" s="2">
        <v>8</v>
      </c>
      <c r="E227" s="4">
        <v>9</v>
      </c>
      <c r="F227" s="4">
        <v>2022</v>
      </c>
      <c r="G227" s="43">
        <v>85</v>
      </c>
      <c r="H227" s="43" t="s">
        <v>109</v>
      </c>
      <c r="I227" s="43" t="s">
        <v>36</v>
      </c>
      <c r="J227" s="52" t="s">
        <v>38</v>
      </c>
      <c r="K227" s="3"/>
      <c r="N227" s="85" t="s">
        <v>16</v>
      </c>
      <c r="O227" s="86"/>
      <c r="P227" s="86"/>
      <c r="Q227" s="86"/>
      <c r="R227" s="86"/>
      <c r="S227" s="87"/>
      <c r="T227" s="61">
        <f>SUM(T224:T226)</f>
        <v>14</v>
      </c>
    </row>
    <row r="228" spans="1:20" ht="20.100000000000001" customHeight="1" x14ac:dyDescent="0.25">
      <c r="A228" s="51">
        <v>4</v>
      </c>
      <c r="B228" s="21"/>
      <c r="C228" s="19">
        <v>1</v>
      </c>
      <c r="D228" s="4">
        <v>12</v>
      </c>
      <c r="E228" s="4">
        <v>9</v>
      </c>
      <c r="F228" s="5">
        <v>2022</v>
      </c>
      <c r="G228" s="43">
        <v>51</v>
      </c>
      <c r="H228" s="43" t="s">
        <v>42</v>
      </c>
      <c r="I228" s="43" t="s">
        <v>36</v>
      </c>
      <c r="J228" s="52" t="s">
        <v>39</v>
      </c>
    </row>
    <row r="229" spans="1:20" ht="20.100000000000001" customHeight="1" x14ac:dyDescent="0.25">
      <c r="A229" s="51">
        <v>5</v>
      </c>
      <c r="B229" s="4">
        <v>1</v>
      </c>
      <c r="C229" s="19"/>
      <c r="D229" s="4">
        <v>12</v>
      </c>
      <c r="E229" s="4">
        <v>9</v>
      </c>
      <c r="F229" s="4">
        <v>2022</v>
      </c>
      <c r="G229" s="43" t="s">
        <v>108</v>
      </c>
      <c r="H229" s="43" t="s">
        <v>42</v>
      </c>
      <c r="I229" s="42" t="s">
        <v>110</v>
      </c>
      <c r="J229" s="52" t="s">
        <v>20</v>
      </c>
    </row>
    <row r="230" spans="1:20" ht="20.100000000000001" customHeight="1" x14ac:dyDescent="0.25">
      <c r="A230" s="51">
        <v>6</v>
      </c>
      <c r="B230" s="4">
        <v>1</v>
      </c>
      <c r="C230" s="4"/>
      <c r="D230" s="4">
        <v>14</v>
      </c>
      <c r="E230" s="4">
        <v>9</v>
      </c>
      <c r="F230" s="4">
        <v>2022</v>
      </c>
      <c r="G230" s="43">
        <v>67</v>
      </c>
      <c r="H230" s="43" t="s">
        <v>42</v>
      </c>
      <c r="I230" s="43" t="s">
        <v>36</v>
      </c>
      <c r="J230" s="52" t="s">
        <v>38</v>
      </c>
    </row>
    <row r="231" spans="1:20" ht="20.100000000000001" customHeight="1" x14ac:dyDescent="0.25">
      <c r="A231" s="51">
        <v>7</v>
      </c>
      <c r="B231" s="4"/>
      <c r="C231" s="19">
        <v>1</v>
      </c>
      <c r="D231" s="4">
        <v>19</v>
      </c>
      <c r="E231" s="4">
        <v>9</v>
      </c>
      <c r="F231" s="4">
        <v>2022</v>
      </c>
      <c r="G231" s="43">
        <v>24</v>
      </c>
      <c r="H231" s="43" t="s">
        <v>42</v>
      </c>
      <c r="I231" s="44" t="s">
        <v>111</v>
      </c>
      <c r="J231" s="52" t="s">
        <v>39</v>
      </c>
    </row>
    <row r="232" spans="1:20" ht="20.100000000000001" customHeight="1" x14ac:dyDescent="0.25">
      <c r="A232" s="62">
        <v>8</v>
      </c>
      <c r="B232" s="4"/>
      <c r="C232" s="19">
        <v>1</v>
      </c>
      <c r="D232" s="4">
        <v>20</v>
      </c>
      <c r="E232" s="4">
        <v>9</v>
      </c>
      <c r="F232" s="4">
        <v>2022</v>
      </c>
      <c r="G232" s="11">
        <v>48</v>
      </c>
      <c r="H232" s="43" t="s">
        <v>42</v>
      </c>
      <c r="I232" s="44" t="s">
        <v>36</v>
      </c>
      <c r="J232" s="52" t="s">
        <v>39</v>
      </c>
    </row>
    <row r="233" spans="1:20" ht="30" customHeight="1" x14ac:dyDescent="0.25">
      <c r="A233" s="62">
        <v>9</v>
      </c>
      <c r="B233" s="4">
        <v>1</v>
      </c>
      <c r="C233" s="19"/>
      <c r="D233" s="4">
        <v>23</v>
      </c>
      <c r="E233" s="4">
        <v>9</v>
      </c>
      <c r="F233" s="4">
        <v>2022</v>
      </c>
      <c r="G233" s="12">
        <v>89</v>
      </c>
      <c r="H233" s="47" t="s">
        <v>42</v>
      </c>
      <c r="I233" s="48" t="s">
        <v>114</v>
      </c>
      <c r="J233" s="52" t="s">
        <v>38</v>
      </c>
    </row>
    <row r="234" spans="1:20" ht="20.100000000000001" customHeight="1" x14ac:dyDescent="0.25">
      <c r="A234" s="62">
        <v>10</v>
      </c>
      <c r="B234" s="4">
        <v>1</v>
      </c>
      <c r="C234" s="19"/>
      <c r="D234" s="4">
        <v>23</v>
      </c>
      <c r="E234" s="4">
        <v>9</v>
      </c>
      <c r="F234" s="4">
        <v>2022</v>
      </c>
      <c r="G234" s="12">
        <v>46</v>
      </c>
      <c r="H234" s="47" t="s">
        <v>42</v>
      </c>
      <c r="I234" s="12" t="s">
        <v>45</v>
      </c>
      <c r="J234" s="52" t="s">
        <v>39</v>
      </c>
    </row>
    <row r="235" spans="1:20" ht="20.100000000000001" customHeight="1" x14ac:dyDescent="0.25">
      <c r="A235" s="62">
        <v>11</v>
      </c>
      <c r="B235" s="4">
        <v>1</v>
      </c>
      <c r="C235" s="19"/>
      <c r="D235" s="4">
        <v>27</v>
      </c>
      <c r="E235" s="4">
        <v>9</v>
      </c>
      <c r="F235" s="4">
        <v>2022</v>
      </c>
      <c r="G235" s="12">
        <v>77</v>
      </c>
      <c r="H235" s="47" t="s">
        <v>42</v>
      </c>
      <c r="I235" s="12" t="s">
        <v>36</v>
      </c>
      <c r="J235" s="52" t="s">
        <v>38</v>
      </c>
    </row>
    <row r="236" spans="1:20" ht="20.100000000000001" customHeight="1" x14ac:dyDescent="0.25">
      <c r="A236" s="62">
        <v>12</v>
      </c>
      <c r="B236" s="4"/>
      <c r="C236" s="19">
        <v>1</v>
      </c>
      <c r="D236" s="4">
        <v>27</v>
      </c>
      <c r="E236" s="4">
        <v>9</v>
      </c>
      <c r="F236" s="4">
        <v>2022</v>
      </c>
      <c r="G236" s="12">
        <v>88</v>
      </c>
      <c r="H236" s="47" t="s">
        <v>42</v>
      </c>
      <c r="I236" s="12" t="s">
        <v>36</v>
      </c>
      <c r="J236" s="52" t="s">
        <v>38</v>
      </c>
    </row>
    <row r="237" spans="1:20" ht="30" customHeight="1" x14ac:dyDescent="0.25">
      <c r="A237" s="62">
        <v>13</v>
      </c>
      <c r="B237" s="4">
        <v>1</v>
      </c>
      <c r="C237" s="19"/>
      <c r="D237" s="4">
        <v>28</v>
      </c>
      <c r="E237" s="4">
        <v>9</v>
      </c>
      <c r="F237" s="4">
        <v>2022</v>
      </c>
      <c r="G237" s="45">
        <v>32</v>
      </c>
      <c r="H237" s="47" t="s">
        <v>42</v>
      </c>
      <c r="I237" s="48" t="s">
        <v>112</v>
      </c>
      <c r="J237" s="52" t="s">
        <v>39</v>
      </c>
    </row>
    <row r="238" spans="1:20" ht="20.100000000000001" customHeight="1" x14ac:dyDescent="0.25">
      <c r="A238" s="62">
        <v>14</v>
      </c>
      <c r="B238" s="4">
        <v>1</v>
      </c>
      <c r="C238" s="19"/>
      <c r="D238" s="4">
        <v>28</v>
      </c>
      <c r="E238" s="4">
        <v>9</v>
      </c>
      <c r="F238" s="4">
        <v>2022</v>
      </c>
      <c r="G238" s="12">
        <v>24</v>
      </c>
      <c r="H238" s="47" t="s">
        <v>42</v>
      </c>
      <c r="I238" s="46" t="s">
        <v>113</v>
      </c>
      <c r="J238" s="52" t="s">
        <v>39</v>
      </c>
    </row>
    <row r="239" spans="1:20" ht="29.25" thickBot="1" x14ac:dyDescent="0.3">
      <c r="A239" s="54" t="s">
        <v>41</v>
      </c>
      <c r="B239" s="55">
        <f>SUM(B225:B238)</f>
        <v>9</v>
      </c>
      <c r="C239" s="55">
        <f>SUM(C225:C238)</f>
        <v>5</v>
      </c>
      <c r="D239" s="56"/>
      <c r="E239" s="63"/>
      <c r="F239" s="63"/>
      <c r="G239" s="56"/>
      <c r="H239" s="56"/>
      <c r="I239" s="56"/>
      <c r="J239" s="57"/>
    </row>
    <row r="247" spans="1:20" ht="15.75" thickBot="1" x14ac:dyDescent="0.3"/>
    <row r="248" spans="1:20" ht="15.75" x14ac:dyDescent="0.25">
      <c r="A248" s="79" t="s">
        <v>4</v>
      </c>
      <c r="B248" s="80"/>
      <c r="C248" s="80"/>
      <c r="D248" s="80"/>
      <c r="E248" s="80"/>
      <c r="F248" s="80"/>
      <c r="G248" s="80"/>
      <c r="H248" s="80"/>
      <c r="I248" s="80"/>
      <c r="J248" s="81"/>
      <c r="K248" s="3"/>
      <c r="L248" s="1"/>
      <c r="N248" s="88">
        <v>44835</v>
      </c>
      <c r="O248" s="89"/>
      <c r="P248" s="89"/>
      <c r="Q248" s="89"/>
      <c r="R248" s="89"/>
      <c r="S248" s="89"/>
      <c r="T248" s="90"/>
    </row>
    <row r="249" spans="1:20" ht="15.75" x14ac:dyDescent="0.25">
      <c r="A249" s="82">
        <v>44835</v>
      </c>
      <c r="B249" s="83"/>
      <c r="C249" s="83"/>
      <c r="D249" s="83"/>
      <c r="E249" s="83"/>
      <c r="F249" s="83"/>
      <c r="G249" s="83"/>
      <c r="H249" s="83"/>
      <c r="I249" s="83"/>
      <c r="J249" s="84"/>
      <c r="K249" s="3"/>
      <c r="N249" s="91" t="s">
        <v>13</v>
      </c>
      <c r="O249" s="93" t="s">
        <v>15</v>
      </c>
      <c r="P249" s="94"/>
      <c r="Q249" s="94"/>
      <c r="R249" s="94"/>
      <c r="S249" s="95"/>
      <c r="T249" s="96" t="s">
        <v>16</v>
      </c>
    </row>
    <row r="250" spans="1:20" ht="32.25" customHeight="1" x14ac:dyDescent="0.25">
      <c r="A250" s="91" t="s">
        <v>12</v>
      </c>
      <c r="B250" s="98" t="s">
        <v>10</v>
      </c>
      <c r="C250" s="99"/>
      <c r="D250" s="98" t="s">
        <v>8</v>
      </c>
      <c r="E250" s="100"/>
      <c r="F250" s="99"/>
      <c r="G250" s="77" t="s">
        <v>0</v>
      </c>
      <c r="H250" s="77" t="s">
        <v>1</v>
      </c>
      <c r="I250" s="77" t="s">
        <v>5</v>
      </c>
      <c r="J250" s="101" t="s">
        <v>14</v>
      </c>
      <c r="K250" s="3"/>
      <c r="N250" s="92"/>
      <c r="O250" s="35" t="s">
        <v>101</v>
      </c>
      <c r="P250" s="35" t="s">
        <v>28</v>
      </c>
      <c r="Q250" s="35" t="s">
        <v>29</v>
      </c>
      <c r="R250" s="35" t="s">
        <v>30</v>
      </c>
      <c r="S250" s="35" t="s">
        <v>102</v>
      </c>
      <c r="T250" s="97"/>
    </row>
    <row r="251" spans="1:20" ht="20.100000000000001" customHeight="1" x14ac:dyDescent="0.25">
      <c r="A251" s="92"/>
      <c r="B251" s="36" t="s">
        <v>11</v>
      </c>
      <c r="C251" s="36" t="s">
        <v>7</v>
      </c>
      <c r="D251" s="36" t="s">
        <v>2</v>
      </c>
      <c r="E251" s="36" t="s">
        <v>3</v>
      </c>
      <c r="F251" s="36" t="s">
        <v>9</v>
      </c>
      <c r="G251" s="78"/>
      <c r="H251" s="78"/>
      <c r="I251" s="78"/>
      <c r="J251" s="102"/>
      <c r="K251" s="3"/>
      <c r="N251" s="58" t="s">
        <v>11</v>
      </c>
      <c r="O251" s="5">
        <v>0</v>
      </c>
      <c r="P251" s="5">
        <v>1</v>
      </c>
      <c r="Q251" s="5">
        <v>1</v>
      </c>
      <c r="R251" s="5">
        <v>1</v>
      </c>
      <c r="S251" s="5">
        <v>1</v>
      </c>
      <c r="T251" s="59">
        <f>SUM(O251:S251)</f>
        <v>4</v>
      </c>
    </row>
    <row r="252" spans="1:20" ht="30" customHeight="1" x14ac:dyDescent="0.25">
      <c r="A252" s="51">
        <v>1</v>
      </c>
      <c r="B252" s="4">
        <v>1</v>
      </c>
      <c r="C252" s="19"/>
      <c r="D252" s="2">
        <v>3</v>
      </c>
      <c r="E252" s="4">
        <v>10</v>
      </c>
      <c r="F252" s="4">
        <v>2022</v>
      </c>
      <c r="G252" s="2">
        <v>54</v>
      </c>
      <c r="H252" s="4" t="s">
        <v>65</v>
      </c>
      <c r="I252" s="64" t="s">
        <v>116</v>
      </c>
      <c r="J252" s="52" t="s">
        <v>39</v>
      </c>
      <c r="K252" s="3"/>
      <c r="N252" s="58" t="s">
        <v>7</v>
      </c>
      <c r="O252" s="5">
        <v>0</v>
      </c>
      <c r="P252" s="5">
        <v>2</v>
      </c>
      <c r="Q252" s="5">
        <v>0</v>
      </c>
      <c r="R252" s="5">
        <v>1</v>
      </c>
      <c r="S252" s="5">
        <v>0</v>
      </c>
      <c r="T252" s="59">
        <f>SUM(O252:S252)</f>
        <v>3</v>
      </c>
    </row>
    <row r="253" spans="1:20" ht="20.100000000000001" customHeight="1" x14ac:dyDescent="0.25">
      <c r="A253" s="51">
        <v>2</v>
      </c>
      <c r="B253" s="4"/>
      <c r="C253" s="19">
        <v>1</v>
      </c>
      <c r="D253" s="2">
        <v>4</v>
      </c>
      <c r="E253" s="4">
        <v>10</v>
      </c>
      <c r="F253" s="4">
        <v>2022</v>
      </c>
      <c r="G253" s="2">
        <v>62</v>
      </c>
      <c r="H253" s="4" t="s">
        <v>32</v>
      </c>
      <c r="I253" s="4" t="s">
        <v>70</v>
      </c>
      <c r="J253" s="52" t="s">
        <v>38</v>
      </c>
      <c r="K253" s="3"/>
      <c r="N253" s="58"/>
      <c r="O253" s="6"/>
      <c r="P253" s="5"/>
      <c r="Q253" s="5"/>
      <c r="R253" s="5"/>
      <c r="S253" s="5"/>
      <c r="T253" s="59"/>
    </row>
    <row r="254" spans="1:20" ht="20.100000000000001" customHeight="1" thickBot="1" x14ac:dyDescent="0.3">
      <c r="A254" s="51">
        <v>3</v>
      </c>
      <c r="B254" s="4"/>
      <c r="C254" s="19">
        <v>1</v>
      </c>
      <c r="D254" s="2">
        <v>6</v>
      </c>
      <c r="E254" s="4">
        <v>10</v>
      </c>
      <c r="F254" s="4">
        <v>2022</v>
      </c>
      <c r="G254" s="2">
        <v>70</v>
      </c>
      <c r="H254" s="4" t="s">
        <v>32</v>
      </c>
      <c r="I254" s="4" t="s">
        <v>115</v>
      </c>
      <c r="J254" s="52" t="s">
        <v>38</v>
      </c>
      <c r="K254" s="3"/>
      <c r="N254" s="85" t="s">
        <v>16</v>
      </c>
      <c r="O254" s="86"/>
      <c r="P254" s="86"/>
      <c r="Q254" s="86"/>
      <c r="R254" s="86"/>
      <c r="S254" s="87"/>
      <c r="T254" s="61">
        <f>SUM(T251:T253)</f>
        <v>7</v>
      </c>
    </row>
    <row r="255" spans="1:20" ht="20.100000000000001" customHeight="1" x14ac:dyDescent="0.25">
      <c r="A255" s="51">
        <v>4</v>
      </c>
      <c r="B255" s="21">
        <v>1</v>
      </c>
      <c r="C255" s="19"/>
      <c r="D255" s="2">
        <v>11</v>
      </c>
      <c r="E255" s="4">
        <v>10</v>
      </c>
      <c r="F255" s="5">
        <v>2022</v>
      </c>
      <c r="G255" s="2">
        <v>43</v>
      </c>
      <c r="H255" s="4" t="s">
        <v>65</v>
      </c>
      <c r="I255" s="65" t="s">
        <v>37</v>
      </c>
      <c r="J255" s="52" t="s">
        <v>39</v>
      </c>
    </row>
    <row r="256" spans="1:20" ht="20.100000000000001" customHeight="1" x14ac:dyDescent="0.25">
      <c r="A256" s="51">
        <v>5</v>
      </c>
      <c r="B256" s="4"/>
      <c r="C256" s="19">
        <v>1</v>
      </c>
      <c r="D256" s="2">
        <v>19</v>
      </c>
      <c r="E256" s="4">
        <v>10</v>
      </c>
      <c r="F256" s="4">
        <v>2022</v>
      </c>
      <c r="G256" s="2">
        <v>60</v>
      </c>
      <c r="H256" s="4" t="s">
        <v>65</v>
      </c>
      <c r="I256" s="4" t="s">
        <v>70</v>
      </c>
      <c r="J256" s="52" t="s">
        <v>39</v>
      </c>
    </row>
    <row r="257" spans="1:10" ht="20.100000000000001" customHeight="1" x14ac:dyDescent="0.25">
      <c r="A257" s="51">
        <v>6</v>
      </c>
      <c r="B257" s="4">
        <v>1</v>
      </c>
      <c r="C257" s="4"/>
      <c r="D257" s="2">
        <v>21</v>
      </c>
      <c r="E257" s="4">
        <v>10</v>
      </c>
      <c r="F257" s="4">
        <v>2022</v>
      </c>
      <c r="G257" s="2">
        <v>85</v>
      </c>
      <c r="H257" s="4" t="s">
        <v>32</v>
      </c>
      <c r="I257" s="65" t="s">
        <v>70</v>
      </c>
      <c r="J257" s="52" t="s">
        <v>38</v>
      </c>
    </row>
    <row r="258" spans="1:10" ht="20.100000000000001" customHeight="1" x14ac:dyDescent="0.25">
      <c r="A258" s="51">
        <v>7</v>
      </c>
      <c r="B258" s="4">
        <v>1</v>
      </c>
      <c r="C258" s="19"/>
      <c r="D258" s="2">
        <v>27</v>
      </c>
      <c r="E258" s="4">
        <v>10</v>
      </c>
      <c r="F258" s="4">
        <v>2022</v>
      </c>
      <c r="G258" s="2">
        <v>55</v>
      </c>
      <c r="H258" s="4" t="s">
        <v>32</v>
      </c>
      <c r="I258" s="4" t="s">
        <v>70</v>
      </c>
      <c r="J258" s="52" t="s">
        <v>39</v>
      </c>
    </row>
    <row r="259" spans="1:10" ht="29.25" thickBot="1" x14ac:dyDescent="0.3">
      <c r="A259" s="54" t="s">
        <v>41</v>
      </c>
      <c r="B259" s="55">
        <f>SUM(B252:B258)</f>
        <v>4</v>
      </c>
      <c r="C259" s="55">
        <f>SUM(C252:C258)</f>
        <v>3</v>
      </c>
      <c r="D259" s="56"/>
      <c r="E259" s="63"/>
      <c r="F259" s="63"/>
      <c r="G259" s="56"/>
      <c r="H259" s="56"/>
      <c r="I259" s="56"/>
      <c r="J259" s="57"/>
    </row>
    <row r="275" spans="1:20" ht="15.75" thickBot="1" x14ac:dyDescent="0.3"/>
    <row r="276" spans="1:20" ht="15.75" x14ac:dyDescent="0.25">
      <c r="A276" s="79" t="s">
        <v>4</v>
      </c>
      <c r="B276" s="80"/>
      <c r="C276" s="80"/>
      <c r="D276" s="80"/>
      <c r="E276" s="80"/>
      <c r="F276" s="80"/>
      <c r="G276" s="80"/>
      <c r="H276" s="80"/>
      <c r="I276" s="80"/>
      <c r="J276" s="81"/>
      <c r="K276" s="3"/>
      <c r="L276" s="1"/>
      <c r="N276" s="88">
        <v>44866</v>
      </c>
      <c r="O276" s="89"/>
      <c r="P276" s="89"/>
      <c r="Q276" s="89"/>
      <c r="R276" s="89"/>
      <c r="S276" s="89"/>
      <c r="T276" s="90"/>
    </row>
    <row r="277" spans="1:20" ht="15.75" x14ac:dyDescent="0.25">
      <c r="A277" s="82">
        <v>44866</v>
      </c>
      <c r="B277" s="83"/>
      <c r="C277" s="83"/>
      <c r="D277" s="83"/>
      <c r="E277" s="83"/>
      <c r="F277" s="83"/>
      <c r="G277" s="83"/>
      <c r="H277" s="83"/>
      <c r="I277" s="83"/>
      <c r="J277" s="84"/>
      <c r="K277" s="3"/>
      <c r="N277" s="91" t="s">
        <v>13</v>
      </c>
      <c r="O277" s="93" t="s">
        <v>15</v>
      </c>
      <c r="P277" s="94"/>
      <c r="Q277" s="94"/>
      <c r="R277" s="94"/>
      <c r="S277" s="95"/>
      <c r="T277" s="96" t="s">
        <v>16</v>
      </c>
    </row>
    <row r="278" spans="1:20" x14ac:dyDescent="0.25">
      <c r="A278" s="91" t="s">
        <v>12</v>
      </c>
      <c r="B278" s="98" t="s">
        <v>10</v>
      </c>
      <c r="C278" s="99"/>
      <c r="D278" s="98" t="s">
        <v>8</v>
      </c>
      <c r="E278" s="100"/>
      <c r="F278" s="99"/>
      <c r="G278" s="77" t="s">
        <v>0</v>
      </c>
      <c r="H278" s="77" t="s">
        <v>1</v>
      </c>
      <c r="I278" s="77" t="s">
        <v>5</v>
      </c>
      <c r="J278" s="101" t="s">
        <v>14</v>
      </c>
      <c r="K278" s="3"/>
      <c r="N278" s="92"/>
      <c r="O278" s="50" t="s">
        <v>46</v>
      </c>
      <c r="P278" s="50" t="s">
        <v>47</v>
      </c>
      <c r="Q278" s="50" t="s">
        <v>48</v>
      </c>
      <c r="R278" s="50" t="s">
        <v>49</v>
      </c>
      <c r="S278" s="50" t="s">
        <v>118</v>
      </c>
      <c r="T278" s="97"/>
    </row>
    <row r="279" spans="1:20" x14ac:dyDescent="0.25">
      <c r="A279" s="92"/>
      <c r="B279" s="36" t="s">
        <v>11</v>
      </c>
      <c r="C279" s="36" t="s">
        <v>7</v>
      </c>
      <c r="D279" s="36" t="s">
        <v>2</v>
      </c>
      <c r="E279" s="36" t="s">
        <v>3</v>
      </c>
      <c r="F279" s="36" t="s">
        <v>9</v>
      </c>
      <c r="G279" s="78"/>
      <c r="H279" s="78"/>
      <c r="I279" s="78"/>
      <c r="J279" s="102"/>
      <c r="K279" s="3"/>
      <c r="N279" s="58" t="s">
        <v>11</v>
      </c>
      <c r="O279" s="5">
        <v>3</v>
      </c>
      <c r="P279" s="5">
        <v>2</v>
      </c>
      <c r="Q279" s="5">
        <v>3</v>
      </c>
      <c r="R279" s="5">
        <v>1</v>
      </c>
      <c r="S279" s="5">
        <v>2</v>
      </c>
      <c r="T279" s="59">
        <f>SUM(O279:S279)</f>
        <v>11</v>
      </c>
    </row>
    <row r="280" spans="1:20" x14ac:dyDescent="0.25">
      <c r="A280" s="51">
        <v>1</v>
      </c>
      <c r="B280" s="4">
        <v>1</v>
      </c>
      <c r="C280" s="19"/>
      <c r="D280" s="70">
        <v>1</v>
      </c>
      <c r="E280" s="4">
        <v>11</v>
      </c>
      <c r="F280" s="4">
        <v>2022</v>
      </c>
      <c r="G280" s="2">
        <f>'[1]noviembre 2022'!G3</f>
        <v>84</v>
      </c>
      <c r="H280" s="70" t="s">
        <v>32</v>
      </c>
      <c r="I280" s="69" t="s">
        <v>36</v>
      </c>
      <c r="J280" s="52" t="s">
        <v>38</v>
      </c>
      <c r="K280" s="3"/>
      <c r="N280" s="58" t="s">
        <v>7</v>
      </c>
      <c r="O280" s="5">
        <v>1</v>
      </c>
      <c r="P280" s="5">
        <v>3</v>
      </c>
      <c r="Q280" s="5">
        <v>0</v>
      </c>
      <c r="R280" s="5">
        <v>1</v>
      </c>
      <c r="S280" s="5">
        <v>1</v>
      </c>
      <c r="T280" s="59">
        <f>SUM(O280:S280)</f>
        <v>6</v>
      </c>
    </row>
    <row r="281" spans="1:20" x14ac:dyDescent="0.25">
      <c r="A281" s="51">
        <v>2</v>
      </c>
      <c r="B281" s="4"/>
      <c r="C281" s="19">
        <v>1</v>
      </c>
      <c r="D281" s="70">
        <v>4</v>
      </c>
      <c r="E281" s="4">
        <v>11</v>
      </c>
      <c r="F281" s="4">
        <v>2022</v>
      </c>
      <c r="G281" s="2">
        <f>'[1]noviembre 2022'!G4</f>
        <v>79</v>
      </c>
      <c r="H281" s="71" t="s">
        <v>32</v>
      </c>
      <c r="I281" s="71" t="s">
        <v>36</v>
      </c>
      <c r="J281" s="52" t="s">
        <v>38</v>
      </c>
      <c r="K281" s="3"/>
      <c r="N281" s="58"/>
      <c r="O281" s="6"/>
      <c r="P281" s="5"/>
      <c r="Q281" s="5"/>
      <c r="R281" s="5"/>
      <c r="S281" s="5"/>
      <c r="T281" s="59"/>
    </row>
    <row r="282" spans="1:20" ht="15.75" thickBot="1" x14ac:dyDescent="0.3">
      <c r="A282" s="51">
        <v>3</v>
      </c>
      <c r="B282" s="4">
        <v>1</v>
      </c>
      <c r="C282" s="19"/>
      <c r="D282" s="70">
        <v>4</v>
      </c>
      <c r="E282" s="4">
        <v>11</v>
      </c>
      <c r="F282" s="4">
        <v>2022</v>
      </c>
      <c r="G282" s="2">
        <f>'[1]noviembre 2022'!G5</f>
        <v>82</v>
      </c>
      <c r="H282" s="70" t="s">
        <v>32</v>
      </c>
      <c r="I282" s="70" t="s">
        <v>36</v>
      </c>
      <c r="J282" s="52" t="s">
        <v>38</v>
      </c>
      <c r="K282" s="3"/>
      <c r="N282" s="85" t="s">
        <v>16</v>
      </c>
      <c r="O282" s="86"/>
      <c r="P282" s="86"/>
      <c r="Q282" s="86"/>
      <c r="R282" s="86"/>
      <c r="S282" s="87"/>
      <c r="T282" s="61">
        <f>SUM(T279:T281)</f>
        <v>17</v>
      </c>
    </row>
    <row r="283" spans="1:20" x14ac:dyDescent="0.25">
      <c r="A283" s="51">
        <v>4</v>
      </c>
      <c r="B283" s="21">
        <v>1</v>
      </c>
      <c r="C283" s="19"/>
      <c r="D283" s="70">
        <v>4</v>
      </c>
      <c r="E283" s="4">
        <v>11</v>
      </c>
      <c r="F283" s="5">
        <v>2022</v>
      </c>
      <c r="G283" s="2">
        <f>'[1]noviembre 2022'!G6</f>
        <v>31</v>
      </c>
      <c r="H283" s="70" t="s">
        <v>32</v>
      </c>
      <c r="I283" s="70" t="s">
        <v>36</v>
      </c>
      <c r="J283" s="52" t="s">
        <v>39</v>
      </c>
    </row>
    <row r="284" spans="1:20" x14ac:dyDescent="0.25">
      <c r="A284" s="51">
        <v>5</v>
      </c>
      <c r="B284" s="4"/>
      <c r="C284" s="19">
        <v>1</v>
      </c>
      <c r="D284" s="70">
        <v>7</v>
      </c>
      <c r="E284" s="4">
        <v>11</v>
      </c>
      <c r="F284" s="4">
        <v>2022</v>
      </c>
      <c r="G284" s="2">
        <f>'[1]noviembre 2022'!G7</f>
        <v>85</v>
      </c>
      <c r="H284" s="70" t="s">
        <v>32</v>
      </c>
      <c r="I284" s="70" t="s">
        <v>36</v>
      </c>
      <c r="J284" s="52" t="s">
        <v>38</v>
      </c>
    </row>
    <row r="285" spans="1:20" ht="25.5" x14ac:dyDescent="0.25">
      <c r="A285" s="51">
        <v>6</v>
      </c>
      <c r="B285" s="4">
        <v>1</v>
      </c>
      <c r="C285" s="4"/>
      <c r="D285" s="70">
        <v>7</v>
      </c>
      <c r="E285" s="4">
        <v>11</v>
      </c>
      <c r="F285" s="4">
        <v>2022</v>
      </c>
      <c r="G285" s="2">
        <f>'[1]noviembre 2022'!G8</f>
        <v>59</v>
      </c>
      <c r="H285" s="70" t="s">
        <v>32</v>
      </c>
      <c r="I285" s="69" t="s">
        <v>119</v>
      </c>
      <c r="J285" s="52" t="s">
        <v>39</v>
      </c>
    </row>
    <row r="286" spans="1:20" x14ac:dyDescent="0.25">
      <c r="A286" s="51">
        <v>7</v>
      </c>
      <c r="B286" s="4">
        <v>1</v>
      </c>
      <c r="C286" s="19"/>
      <c r="D286" s="70">
        <v>9</v>
      </c>
      <c r="E286" s="4">
        <v>11</v>
      </c>
      <c r="F286" s="4">
        <v>2022</v>
      </c>
      <c r="G286" s="2">
        <f>'[1]noviembre 2022'!G9</f>
        <v>61</v>
      </c>
      <c r="H286" s="70" t="s">
        <v>44</v>
      </c>
      <c r="I286" s="70" t="s">
        <v>36</v>
      </c>
      <c r="J286" s="52" t="s">
        <v>38</v>
      </c>
    </row>
    <row r="287" spans="1:20" x14ac:dyDescent="0.25">
      <c r="A287" s="4">
        <v>8</v>
      </c>
      <c r="B287" s="66"/>
      <c r="C287" s="67">
        <v>1</v>
      </c>
      <c r="D287" s="70">
        <v>11</v>
      </c>
      <c r="E287" s="4">
        <v>11</v>
      </c>
      <c r="F287" s="4">
        <v>2022</v>
      </c>
      <c r="G287" s="68">
        <f>'[1]noviembre 2022'!G10</f>
        <v>54</v>
      </c>
      <c r="H287" s="70" t="s">
        <v>32</v>
      </c>
      <c r="I287" s="70" t="s">
        <v>120</v>
      </c>
      <c r="J287" s="52" t="s">
        <v>39</v>
      </c>
    </row>
    <row r="288" spans="1:20" x14ac:dyDescent="0.25">
      <c r="A288" s="4">
        <v>9</v>
      </c>
      <c r="B288" s="66"/>
      <c r="C288" s="67">
        <v>1</v>
      </c>
      <c r="D288" s="70">
        <v>11</v>
      </c>
      <c r="E288" s="4">
        <v>11</v>
      </c>
      <c r="F288" s="4">
        <v>2022</v>
      </c>
      <c r="G288" s="68">
        <f>'[1]noviembre 2022'!G11</f>
        <v>73</v>
      </c>
      <c r="H288" s="70" t="s">
        <v>32</v>
      </c>
      <c r="I288" s="70" t="s">
        <v>36</v>
      </c>
      <c r="J288" s="52" t="s">
        <v>38</v>
      </c>
    </row>
    <row r="289" spans="1:10" x14ac:dyDescent="0.25">
      <c r="A289" s="4">
        <v>10</v>
      </c>
      <c r="B289" s="66">
        <v>1</v>
      </c>
      <c r="C289" s="67"/>
      <c r="D289" s="70">
        <v>14</v>
      </c>
      <c r="E289" s="4">
        <v>11</v>
      </c>
      <c r="F289" s="4">
        <v>2022</v>
      </c>
      <c r="G289" s="68">
        <f>'[1]noviembre 2022'!G12</f>
        <v>50</v>
      </c>
      <c r="H289" s="71" t="s">
        <v>32</v>
      </c>
      <c r="I289" s="69" t="s">
        <v>121</v>
      </c>
      <c r="J289" s="52" t="s">
        <v>39</v>
      </c>
    </row>
    <row r="290" spans="1:10" x14ac:dyDescent="0.25">
      <c r="A290" s="4">
        <v>11</v>
      </c>
      <c r="B290" s="66">
        <v>1</v>
      </c>
      <c r="C290" s="67"/>
      <c r="D290" s="70">
        <v>14</v>
      </c>
      <c r="E290" s="4">
        <v>11</v>
      </c>
      <c r="F290" s="4">
        <v>2022</v>
      </c>
      <c r="G290" s="68">
        <f>'[1]noviembre 2022'!G13</f>
        <v>38</v>
      </c>
      <c r="H290" s="70" t="s">
        <v>32</v>
      </c>
      <c r="I290" s="70" t="s">
        <v>36</v>
      </c>
      <c r="J290" s="52" t="s">
        <v>39</v>
      </c>
    </row>
    <row r="291" spans="1:10" x14ac:dyDescent="0.25">
      <c r="A291" s="4">
        <v>12</v>
      </c>
      <c r="B291" s="66">
        <v>1</v>
      </c>
      <c r="C291" s="67"/>
      <c r="D291" s="70">
        <v>18</v>
      </c>
      <c r="E291" s="4">
        <v>11</v>
      </c>
      <c r="F291" s="4">
        <v>2022</v>
      </c>
      <c r="G291" s="68">
        <f>'[1]noviembre 2022'!G14</f>
        <v>83</v>
      </c>
      <c r="H291" s="70" t="s">
        <v>32</v>
      </c>
      <c r="I291" s="70" t="s">
        <v>36</v>
      </c>
      <c r="J291" s="52" t="s">
        <v>38</v>
      </c>
    </row>
    <row r="292" spans="1:10" x14ac:dyDescent="0.25">
      <c r="A292" s="4">
        <v>13</v>
      </c>
      <c r="B292" s="66">
        <v>1</v>
      </c>
      <c r="C292" s="67"/>
      <c r="D292" s="70">
        <v>21</v>
      </c>
      <c r="E292" s="4">
        <v>11</v>
      </c>
      <c r="F292" s="4">
        <v>2022</v>
      </c>
      <c r="G292" s="68">
        <f>'[1]noviembre 2022'!G15</f>
        <v>84</v>
      </c>
      <c r="H292" s="70" t="s">
        <v>44</v>
      </c>
      <c r="I292" s="70" t="s">
        <v>36</v>
      </c>
      <c r="J292" s="52" t="s">
        <v>38</v>
      </c>
    </row>
    <row r="293" spans="1:10" x14ac:dyDescent="0.25">
      <c r="A293" s="4">
        <v>14</v>
      </c>
      <c r="B293" s="66"/>
      <c r="C293" s="67">
        <v>1</v>
      </c>
      <c r="D293" s="70">
        <v>23</v>
      </c>
      <c r="E293" s="4">
        <v>11</v>
      </c>
      <c r="F293" s="4">
        <v>2022</v>
      </c>
      <c r="G293" s="68">
        <f>'[1]noviembre 2022'!G16</f>
        <v>77</v>
      </c>
      <c r="H293" s="70" t="s">
        <v>32</v>
      </c>
      <c r="I293" s="70" t="s">
        <v>36</v>
      </c>
      <c r="J293" s="52" t="s">
        <v>38</v>
      </c>
    </row>
    <row r="294" spans="1:10" x14ac:dyDescent="0.25">
      <c r="A294" s="4">
        <v>15</v>
      </c>
      <c r="B294" s="66"/>
      <c r="C294" s="67">
        <v>1</v>
      </c>
      <c r="D294" s="70">
        <v>29</v>
      </c>
      <c r="E294" s="4">
        <v>11</v>
      </c>
      <c r="F294" s="4">
        <v>2022</v>
      </c>
      <c r="G294" s="68">
        <f>'[1]noviembre 2022'!G17</f>
        <v>79</v>
      </c>
      <c r="H294" s="70" t="s">
        <v>32</v>
      </c>
      <c r="I294" s="69" t="s">
        <v>122</v>
      </c>
      <c r="J294" s="52" t="s">
        <v>38</v>
      </c>
    </row>
    <row r="295" spans="1:10" x14ac:dyDescent="0.25">
      <c r="A295" s="4">
        <v>16</v>
      </c>
      <c r="B295" s="66">
        <v>1</v>
      </c>
      <c r="C295" s="67"/>
      <c r="D295" s="70">
        <v>29</v>
      </c>
      <c r="E295" s="4">
        <v>11</v>
      </c>
      <c r="F295" s="4">
        <v>2022</v>
      </c>
      <c r="G295" s="68">
        <f>'[1]noviembre 2022'!G18</f>
        <v>69</v>
      </c>
      <c r="H295" s="70" t="s">
        <v>42</v>
      </c>
      <c r="I295" s="70" t="s">
        <v>36</v>
      </c>
      <c r="J295" s="52" t="s">
        <v>38</v>
      </c>
    </row>
    <row r="296" spans="1:10" x14ac:dyDescent="0.25">
      <c r="A296" s="4">
        <v>17</v>
      </c>
      <c r="B296" s="66">
        <v>1</v>
      </c>
      <c r="C296" s="67"/>
      <c r="D296" s="70">
        <v>29</v>
      </c>
      <c r="E296" s="4">
        <v>11</v>
      </c>
      <c r="F296" s="4">
        <v>2022</v>
      </c>
      <c r="G296" s="68">
        <f>'[1]noviembre 2022'!G19</f>
        <v>71</v>
      </c>
      <c r="H296" s="70" t="s">
        <v>32</v>
      </c>
      <c r="I296" s="70" t="s">
        <v>36</v>
      </c>
      <c r="J296" s="52" t="s">
        <v>38</v>
      </c>
    </row>
    <row r="297" spans="1:10" ht="29.25" thickBot="1" x14ac:dyDescent="0.3">
      <c r="A297" s="54" t="s">
        <v>41</v>
      </c>
      <c r="B297" s="60">
        <f>SUM(B280:B296)</f>
        <v>11</v>
      </c>
      <c r="C297" s="60">
        <f>SUM(C280:C296)</f>
        <v>6</v>
      </c>
      <c r="D297" s="56"/>
      <c r="E297" s="63"/>
      <c r="F297" s="63"/>
      <c r="G297" s="56"/>
      <c r="H297" s="56"/>
      <c r="I297" s="56"/>
      <c r="J297" s="57"/>
    </row>
    <row r="307" spans="1:20" ht="15.75" thickBot="1" x14ac:dyDescent="0.3"/>
    <row r="308" spans="1:20" ht="15.75" x14ac:dyDescent="0.25">
      <c r="A308" s="79" t="s">
        <v>4</v>
      </c>
      <c r="B308" s="80"/>
      <c r="C308" s="80"/>
      <c r="D308" s="80"/>
      <c r="E308" s="80"/>
      <c r="F308" s="80"/>
      <c r="G308" s="80"/>
      <c r="H308" s="80"/>
      <c r="I308" s="80"/>
      <c r="J308" s="81"/>
      <c r="N308" s="88">
        <v>44896</v>
      </c>
      <c r="O308" s="89"/>
      <c r="P308" s="89"/>
      <c r="Q308" s="89"/>
      <c r="R308" s="89"/>
      <c r="S308" s="89"/>
      <c r="T308" s="90"/>
    </row>
    <row r="309" spans="1:20" ht="15.75" x14ac:dyDescent="0.25">
      <c r="A309" s="82">
        <v>44896</v>
      </c>
      <c r="B309" s="83"/>
      <c r="C309" s="83"/>
      <c r="D309" s="83"/>
      <c r="E309" s="83"/>
      <c r="F309" s="83"/>
      <c r="G309" s="83"/>
      <c r="H309" s="83"/>
      <c r="I309" s="83"/>
      <c r="J309" s="84"/>
      <c r="N309" s="91" t="s">
        <v>13</v>
      </c>
      <c r="O309" s="93" t="s">
        <v>15</v>
      </c>
      <c r="P309" s="94"/>
      <c r="Q309" s="94"/>
      <c r="R309" s="94"/>
      <c r="S309" s="95"/>
      <c r="T309" s="96" t="s">
        <v>16</v>
      </c>
    </row>
    <row r="310" spans="1:20" x14ac:dyDescent="0.25">
      <c r="A310" s="91" t="s">
        <v>12</v>
      </c>
      <c r="B310" s="98" t="s">
        <v>10</v>
      </c>
      <c r="C310" s="99"/>
      <c r="D310" s="98" t="s">
        <v>8</v>
      </c>
      <c r="E310" s="100"/>
      <c r="F310" s="99"/>
      <c r="G310" s="77" t="s">
        <v>0</v>
      </c>
      <c r="H310" s="77" t="s">
        <v>1</v>
      </c>
      <c r="I310" s="77" t="s">
        <v>5</v>
      </c>
      <c r="J310" s="101" t="s">
        <v>14</v>
      </c>
      <c r="N310" s="92"/>
      <c r="O310" s="73" t="s">
        <v>96</v>
      </c>
      <c r="P310" s="73" t="s">
        <v>97</v>
      </c>
      <c r="Q310" s="73" t="s">
        <v>98</v>
      </c>
      <c r="R310" s="73" t="s">
        <v>99</v>
      </c>
      <c r="S310" s="73" t="s">
        <v>130</v>
      </c>
      <c r="T310" s="97"/>
    </row>
    <row r="311" spans="1:20" x14ac:dyDescent="0.25">
      <c r="A311" s="92"/>
      <c r="B311" s="36" t="s">
        <v>11</v>
      </c>
      <c r="C311" s="36" t="s">
        <v>7</v>
      </c>
      <c r="D311" s="36" t="s">
        <v>2</v>
      </c>
      <c r="E311" s="36" t="s">
        <v>3</v>
      </c>
      <c r="F311" s="36" t="s">
        <v>9</v>
      </c>
      <c r="G311" s="78"/>
      <c r="H311" s="78"/>
      <c r="I311" s="78"/>
      <c r="J311" s="102"/>
      <c r="N311" s="72" t="s">
        <v>11</v>
      </c>
      <c r="O311" s="5">
        <v>0</v>
      </c>
      <c r="P311" s="5">
        <v>3</v>
      </c>
      <c r="Q311" s="5">
        <v>2</v>
      </c>
      <c r="R311" s="5">
        <v>1</v>
      </c>
      <c r="S311" s="5"/>
      <c r="T311" s="74">
        <f>SUM(O311:S311)</f>
        <v>6</v>
      </c>
    </row>
    <row r="312" spans="1:20" x14ac:dyDescent="0.25">
      <c r="A312" s="51">
        <v>1</v>
      </c>
      <c r="B312" s="4"/>
      <c r="C312" s="19">
        <v>1</v>
      </c>
      <c r="D312" s="69">
        <v>2</v>
      </c>
      <c r="E312" s="4">
        <v>12</v>
      </c>
      <c r="F312" s="4">
        <v>2022</v>
      </c>
      <c r="G312" s="69">
        <v>57</v>
      </c>
      <c r="H312" s="69" t="s">
        <v>125</v>
      </c>
      <c r="I312" s="69" t="s">
        <v>36</v>
      </c>
      <c r="J312" s="52" t="s">
        <v>39</v>
      </c>
      <c r="N312" s="72" t="s">
        <v>7</v>
      </c>
      <c r="O312" s="5">
        <v>1</v>
      </c>
      <c r="P312" s="5">
        <v>0</v>
      </c>
      <c r="Q312" s="5">
        <v>0</v>
      </c>
      <c r="R312" s="5">
        <v>2</v>
      </c>
      <c r="S312" s="5"/>
      <c r="T312" s="74">
        <f>SUM(O312:S312)</f>
        <v>3</v>
      </c>
    </row>
    <row r="313" spans="1:20" x14ac:dyDescent="0.25">
      <c r="A313" s="51">
        <v>2</v>
      </c>
      <c r="B313" s="4">
        <v>1</v>
      </c>
      <c r="C313" s="19"/>
      <c r="D313" s="69">
        <v>5</v>
      </c>
      <c r="E313" s="4">
        <v>12</v>
      </c>
      <c r="F313" s="4">
        <v>2022</v>
      </c>
      <c r="G313" s="132">
        <v>77</v>
      </c>
      <c r="H313" s="69" t="s">
        <v>126</v>
      </c>
      <c r="I313" s="69" t="s">
        <v>128</v>
      </c>
      <c r="J313" s="52" t="s">
        <v>38</v>
      </c>
      <c r="N313" s="72"/>
      <c r="O313" s="6"/>
      <c r="P313" s="5"/>
      <c r="Q313" s="5"/>
      <c r="R313" s="5"/>
      <c r="S313" s="5"/>
      <c r="T313" s="74"/>
    </row>
    <row r="314" spans="1:20" ht="15.75" thickBot="1" x14ac:dyDescent="0.3">
      <c r="A314" s="51">
        <v>3</v>
      </c>
      <c r="B314" s="4">
        <v>1</v>
      </c>
      <c r="C314" s="19"/>
      <c r="D314" s="69">
        <v>7</v>
      </c>
      <c r="E314" s="4">
        <v>12</v>
      </c>
      <c r="F314" s="4">
        <v>2022</v>
      </c>
      <c r="G314" s="69">
        <v>67</v>
      </c>
      <c r="H314" s="69" t="s">
        <v>32</v>
      </c>
      <c r="I314" s="69" t="s">
        <v>36</v>
      </c>
      <c r="J314" s="52" t="s">
        <v>38</v>
      </c>
      <c r="N314" s="85" t="s">
        <v>16</v>
      </c>
      <c r="O314" s="86"/>
      <c r="P314" s="86"/>
      <c r="Q314" s="86"/>
      <c r="R314" s="86"/>
      <c r="S314" s="87"/>
      <c r="T314" s="61">
        <f>SUM(T311:T313)</f>
        <v>9</v>
      </c>
    </row>
    <row r="315" spans="1:20" x14ac:dyDescent="0.25">
      <c r="A315" s="51">
        <v>4</v>
      </c>
      <c r="B315" s="21">
        <v>1</v>
      </c>
      <c r="C315" s="19"/>
      <c r="D315" s="69">
        <v>7</v>
      </c>
      <c r="E315" s="4">
        <v>12</v>
      </c>
      <c r="F315" s="5">
        <v>2022</v>
      </c>
      <c r="G315" s="69">
        <v>89</v>
      </c>
      <c r="H315" s="69" t="s">
        <v>32</v>
      </c>
      <c r="I315" s="69" t="s">
        <v>36</v>
      </c>
      <c r="J315" s="52" t="s">
        <v>38</v>
      </c>
    </row>
    <row r="316" spans="1:20" x14ac:dyDescent="0.25">
      <c r="A316" s="51">
        <v>5</v>
      </c>
      <c r="B316" s="4">
        <v>1</v>
      </c>
      <c r="C316" s="19"/>
      <c r="D316" s="69">
        <v>15</v>
      </c>
      <c r="E316" s="4">
        <v>12</v>
      </c>
      <c r="F316" s="4">
        <v>2022</v>
      </c>
      <c r="G316" s="69">
        <v>19</v>
      </c>
      <c r="H316" s="69" t="s">
        <v>60</v>
      </c>
      <c r="I316" s="69" t="s">
        <v>113</v>
      </c>
      <c r="J316" s="52" t="s">
        <v>39</v>
      </c>
    </row>
    <row r="317" spans="1:20" x14ac:dyDescent="0.25">
      <c r="A317" s="51">
        <v>6</v>
      </c>
      <c r="B317" s="4">
        <v>1</v>
      </c>
      <c r="C317" s="4"/>
      <c r="D317" s="69">
        <v>16</v>
      </c>
      <c r="E317" s="4">
        <v>12</v>
      </c>
      <c r="F317" s="4">
        <v>2022</v>
      </c>
      <c r="G317" s="69">
        <v>84</v>
      </c>
      <c r="H317" s="69" t="s">
        <v>32</v>
      </c>
      <c r="I317" s="69" t="s">
        <v>36</v>
      </c>
      <c r="J317" s="52" t="s">
        <v>38</v>
      </c>
    </row>
    <row r="318" spans="1:20" x14ac:dyDescent="0.25">
      <c r="A318" s="51">
        <v>7</v>
      </c>
      <c r="B318" s="4">
        <v>1</v>
      </c>
      <c r="C318" s="19"/>
      <c r="D318" s="69">
        <v>19</v>
      </c>
      <c r="E318" s="4">
        <v>12</v>
      </c>
      <c r="F318" s="4">
        <v>2022</v>
      </c>
      <c r="G318" s="69">
        <v>83</v>
      </c>
      <c r="H318" s="69" t="s">
        <v>44</v>
      </c>
      <c r="I318" s="69" t="s">
        <v>36</v>
      </c>
      <c r="J318" s="52" t="s">
        <v>38</v>
      </c>
    </row>
    <row r="319" spans="1:20" x14ac:dyDescent="0.25">
      <c r="A319" s="4">
        <v>8</v>
      </c>
      <c r="B319" s="66"/>
      <c r="C319" s="67">
        <v>1</v>
      </c>
      <c r="D319" s="69">
        <v>20</v>
      </c>
      <c r="E319" s="4">
        <v>12</v>
      </c>
      <c r="F319" s="4">
        <v>2022</v>
      </c>
      <c r="G319" s="69">
        <v>67</v>
      </c>
      <c r="H319" s="69" t="s">
        <v>32</v>
      </c>
      <c r="I319" s="69" t="s">
        <v>36</v>
      </c>
      <c r="J319" s="52" t="s">
        <v>38</v>
      </c>
    </row>
    <row r="320" spans="1:20" ht="25.5" x14ac:dyDescent="0.25">
      <c r="A320" s="4">
        <v>9</v>
      </c>
      <c r="B320" s="66"/>
      <c r="C320" s="67">
        <v>1</v>
      </c>
      <c r="D320" s="69">
        <v>21</v>
      </c>
      <c r="E320" s="4">
        <v>12</v>
      </c>
      <c r="F320" s="4">
        <v>2022</v>
      </c>
      <c r="G320" s="69">
        <v>84</v>
      </c>
      <c r="H320" s="69" t="s">
        <v>127</v>
      </c>
      <c r="I320" s="69" t="s">
        <v>129</v>
      </c>
      <c r="J320" s="52" t="s">
        <v>38</v>
      </c>
    </row>
    <row r="321" spans="1:10" ht="29.25" thickBot="1" x14ac:dyDescent="0.3">
      <c r="A321" s="54" t="s">
        <v>41</v>
      </c>
      <c r="B321" s="75">
        <f>SUM(B312:B320)</f>
        <v>6</v>
      </c>
      <c r="C321" s="75">
        <f>SUM(C312:C320)</f>
        <v>3</v>
      </c>
      <c r="D321" s="56"/>
      <c r="E321" s="63"/>
      <c r="F321" s="63"/>
      <c r="G321" s="56"/>
      <c r="H321" s="56"/>
      <c r="I321" s="56"/>
      <c r="J321" s="57"/>
    </row>
  </sheetData>
  <mergeCells count="174">
    <mergeCell ref="N314:S314"/>
    <mergeCell ref="A309:J309"/>
    <mergeCell ref="A310:A311"/>
    <mergeCell ref="B310:C310"/>
    <mergeCell ref="D310:F310"/>
    <mergeCell ref="G310:G311"/>
    <mergeCell ref="H310:H311"/>
    <mergeCell ref="I310:I311"/>
    <mergeCell ref="J310:J311"/>
    <mergeCell ref="N309:N310"/>
    <mergeCell ref="O309:S309"/>
    <mergeCell ref="A308:J308"/>
    <mergeCell ref="N308:T308"/>
    <mergeCell ref="T309:T310"/>
    <mergeCell ref="N282:S282"/>
    <mergeCell ref="A276:J276"/>
    <mergeCell ref="N276:T276"/>
    <mergeCell ref="A277:J277"/>
    <mergeCell ref="N277:N278"/>
    <mergeCell ref="O277:S277"/>
    <mergeCell ref="T277:T278"/>
    <mergeCell ref="A278:A279"/>
    <mergeCell ref="B278:C278"/>
    <mergeCell ref="D278:F278"/>
    <mergeCell ref="G278:G279"/>
    <mergeCell ref="H278:H279"/>
    <mergeCell ref="I278:I279"/>
    <mergeCell ref="J278:J279"/>
    <mergeCell ref="N254:S254"/>
    <mergeCell ref="N227:S227"/>
    <mergeCell ref="N248:T248"/>
    <mergeCell ref="N249:N250"/>
    <mergeCell ref="O249:S249"/>
    <mergeCell ref="T249:T250"/>
    <mergeCell ref="A250:A251"/>
    <mergeCell ref="B250:C250"/>
    <mergeCell ref="D250:F250"/>
    <mergeCell ref="G250:G251"/>
    <mergeCell ref="H250:H251"/>
    <mergeCell ref="I250:I251"/>
    <mergeCell ref="J250:J251"/>
    <mergeCell ref="A248:J248"/>
    <mergeCell ref="A249:J249"/>
    <mergeCell ref="N205:S205"/>
    <mergeCell ref="N221:T221"/>
    <mergeCell ref="N222:N223"/>
    <mergeCell ref="O222:S222"/>
    <mergeCell ref="T222:T223"/>
    <mergeCell ref="A223:A224"/>
    <mergeCell ref="B223:C223"/>
    <mergeCell ref="D223:F223"/>
    <mergeCell ref="G223:G224"/>
    <mergeCell ref="H223:H224"/>
    <mergeCell ref="I223:I224"/>
    <mergeCell ref="J223:J224"/>
    <mergeCell ref="A222:J222"/>
    <mergeCell ref="A221:J221"/>
    <mergeCell ref="N199:T199"/>
    <mergeCell ref="N200:N201"/>
    <mergeCell ref="O200:S200"/>
    <mergeCell ref="T200:T201"/>
    <mergeCell ref="A201:A202"/>
    <mergeCell ref="B201:C201"/>
    <mergeCell ref="D201:F201"/>
    <mergeCell ref="G201:G202"/>
    <mergeCell ref="H201:H202"/>
    <mergeCell ref="I201:I202"/>
    <mergeCell ref="J201:J202"/>
    <mergeCell ref="A199:J199"/>
    <mergeCell ref="A200:J200"/>
    <mergeCell ref="N147:S147"/>
    <mergeCell ref="N120:S120"/>
    <mergeCell ref="N141:T141"/>
    <mergeCell ref="N142:N143"/>
    <mergeCell ref="O142:S142"/>
    <mergeCell ref="T142:T143"/>
    <mergeCell ref="A143:A144"/>
    <mergeCell ref="B143:C143"/>
    <mergeCell ref="D143:F143"/>
    <mergeCell ref="G143:G144"/>
    <mergeCell ref="H143:H144"/>
    <mergeCell ref="I143:I144"/>
    <mergeCell ref="J143:J144"/>
    <mergeCell ref="J116:J117"/>
    <mergeCell ref="N86:T86"/>
    <mergeCell ref="N87:N88"/>
    <mergeCell ref="O87:S87"/>
    <mergeCell ref="T87:T88"/>
    <mergeCell ref="A88:A89"/>
    <mergeCell ref="B88:C88"/>
    <mergeCell ref="D88:F88"/>
    <mergeCell ref="G88:G89"/>
    <mergeCell ref="H88:H89"/>
    <mergeCell ref="U76:AC76"/>
    <mergeCell ref="AH76:AN76"/>
    <mergeCell ref="AI77:AM77"/>
    <mergeCell ref="AN77:AN78"/>
    <mergeCell ref="A86:J86"/>
    <mergeCell ref="A87:J87"/>
    <mergeCell ref="N60:T60"/>
    <mergeCell ref="N61:N62"/>
    <mergeCell ref="O61:S61"/>
    <mergeCell ref="T61:T62"/>
    <mergeCell ref="A62:A63"/>
    <mergeCell ref="B62:C62"/>
    <mergeCell ref="D62:F62"/>
    <mergeCell ref="G62:G63"/>
    <mergeCell ref="H62:H63"/>
    <mergeCell ref="I62:I63"/>
    <mergeCell ref="J62:J63"/>
    <mergeCell ref="A60:J60"/>
    <mergeCell ref="A61:J61"/>
    <mergeCell ref="N66:S66"/>
    <mergeCell ref="N3:T3"/>
    <mergeCell ref="A2:J2"/>
    <mergeCell ref="A3:J3"/>
    <mergeCell ref="N32:T32"/>
    <mergeCell ref="N33:N34"/>
    <mergeCell ref="O33:S33"/>
    <mergeCell ref="T33:T34"/>
    <mergeCell ref="A34:A35"/>
    <mergeCell ref="B34:C34"/>
    <mergeCell ref="D34:F34"/>
    <mergeCell ref="G34:G35"/>
    <mergeCell ref="H34:H35"/>
    <mergeCell ref="I34:I35"/>
    <mergeCell ref="J34:J35"/>
    <mergeCell ref="N10:S10"/>
    <mergeCell ref="N2:T2"/>
    <mergeCell ref="A32:J32"/>
    <mergeCell ref="A33:J33"/>
    <mergeCell ref="T5:T6"/>
    <mergeCell ref="A4:A5"/>
    <mergeCell ref="N5:N6"/>
    <mergeCell ref="B4:C4"/>
    <mergeCell ref="J4:J5"/>
    <mergeCell ref="N4:T4"/>
    <mergeCell ref="N175:S175"/>
    <mergeCell ref="N169:T169"/>
    <mergeCell ref="N170:N171"/>
    <mergeCell ref="O170:S170"/>
    <mergeCell ref="T170:T171"/>
    <mergeCell ref="A171:A172"/>
    <mergeCell ref="B171:C171"/>
    <mergeCell ref="D171:F171"/>
    <mergeCell ref="G171:G172"/>
    <mergeCell ref="H171:H172"/>
    <mergeCell ref="I171:I172"/>
    <mergeCell ref="J171:J172"/>
    <mergeCell ref="A170:J170"/>
    <mergeCell ref="O5:S5"/>
    <mergeCell ref="I4:I5"/>
    <mergeCell ref="H4:H5"/>
    <mergeCell ref="G4:G5"/>
    <mergeCell ref="A114:J114"/>
    <mergeCell ref="A115:J115"/>
    <mergeCell ref="A141:J141"/>
    <mergeCell ref="A142:J142"/>
    <mergeCell ref="A169:J169"/>
    <mergeCell ref="D4:F4"/>
    <mergeCell ref="I88:I89"/>
    <mergeCell ref="J88:J89"/>
    <mergeCell ref="N38:S38"/>
    <mergeCell ref="N92:S92"/>
    <mergeCell ref="N114:T114"/>
    <mergeCell ref="N115:N116"/>
    <mergeCell ref="O115:S115"/>
    <mergeCell ref="T115:T116"/>
    <mergeCell ref="A116:A117"/>
    <mergeCell ref="B116:C116"/>
    <mergeCell ref="D116:F116"/>
    <mergeCell ref="G116:G117"/>
    <mergeCell ref="H116:H117"/>
    <mergeCell ref="I116:I11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7"/>
  <sheetViews>
    <sheetView workbookViewId="0">
      <selection activeCell="A2" sqref="A2:M2"/>
    </sheetView>
  </sheetViews>
  <sheetFormatPr baseColWidth="10" defaultRowHeight="15" x14ac:dyDescent="0.25"/>
  <cols>
    <col min="1" max="1" width="3.5703125" customWidth="1"/>
    <col min="7" max="7" width="3.7109375" customWidth="1"/>
  </cols>
  <sheetData>
    <row r="1" spans="1:13" ht="54.75" customHeight="1" x14ac:dyDescent="0.25">
      <c r="A1" s="126" t="s">
        <v>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21" customHeight="1" x14ac:dyDescent="0.25">
      <c r="A2" s="126" t="s">
        <v>53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8" customHeight="1" thickBot="1" x14ac:dyDescent="0.3">
      <c r="A3" s="116"/>
      <c r="B3" s="116"/>
      <c r="C3" s="116"/>
      <c r="D3" s="116"/>
      <c r="E3" s="116"/>
      <c r="F3" s="116"/>
    </row>
    <row r="4" spans="1:13" ht="15.75" customHeight="1" thickBot="1" x14ac:dyDescent="0.3">
      <c r="A4" s="127" t="s">
        <v>17</v>
      </c>
      <c r="B4" s="129" t="s">
        <v>18</v>
      </c>
      <c r="C4" s="130"/>
      <c r="D4" s="130"/>
      <c r="E4" s="131"/>
      <c r="F4" s="18" t="s">
        <v>19</v>
      </c>
      <c r="H4" s="127" t="s">
        <v>17</v>
      </c>
      <c r="I4" s="129" t="s">
        <v>18</v>
      </c>
      <c r="J4" s="130"/>
      <c r="K4" s="130"/>
      <c r="L4" s="131"/>
      <c r="M4" s="18" t="s">
        <v>19</v>
      </c>
    </row>
    <row r="5" spans="1:13" ht="30.75" thickBot="1" x14ac:dyDescent="0.3">
      <c r="A5" s="128"/>
      <c r="B5" s="16" t="s">
        <v>20</v>
      </c>
      <c r="C5" s="7" t="s">
        <v>21</v>
      </c>
      <c r="D5" s="7" t="s">
        <v>22</v>
      </c>
      <c r="E5" s="7" t="s">
        <v>23</v>
      </c>
      <c r="F5" s="17" t="s">
        <v>6</v>
      </c>
      <c r="H5" s="128"/>
      <c r="I5" s="16" t="s">
        <v>20</v>
      </c>
      <c r="J5" s="29" t="s">
        <v>21</v>
      </c>
      <c r="K5" s="29" t="s">
        <v>22</v>
      </c>
      <c r="L5" s="29" t="s">
        <v>23</v>
      </c>
      <c r="M5" s="17" t="s">
        <v>87</v>
      </c>
    </row>
    <row r="6" spans="1:13" ht="20.100000000000001" customHeight="1" x14ac:dyDescent="0.25">
      <c r="A6" s="13" t="s">
        <v>11</v>
      </c>
      <c r="B6" s="8">
        <v>0</v>
      </c>
      <c r="C6" s="9">
        <v>0</v>
      </c>
      <c r="D6" s="9">
        <v>0</v>
      </c>
      <c r="E6" s="9">
        <v>1</v>
      </c>
      <c r="F6" s="15">
        <v>1</v>
      </c>
      <c r="H6" s="13" t="s">
        <v>11</v>
      </c>
      <c r="I6" s="8">
        <v>0</v>
      </c>
      <c r="J6" s="9">
        <v>0</v>
      </c>
      <c r="K6" s="9">
        <v>0</v>
      </c>
      <c r="L6" s="9">
        <v>0</v>
      </c>
      <c r="M6" s="15">
        <f>SUM(I6:L6)</f>
        <v>0</v>
      </c>
    </row>
    <row r="7" spans="1:13" ht="20.100000000000001" customHeight="1" thickBot="1" x14ac:dyDescent="0.3">
      <c r="A7" s="14" t="s">
        <v>7</v>
      </c>
      <c r="B7" s="10">
        <v>0</v>
      </c>
      <c r="C7" s="11">
        <v>0</v>
      </c>
      <c r="D7" s="11">
        <v>0</v>
      </c>
      <c r="E7" s="11">
        <v>0</v>
      </c>
      <c r="F7" s="12">
        <v>0</v>
      </c>
      <c r="H7" s="14" t="s">
        <v>7</v>
      </c>
      <c r="I7" s="10">
        <v>0</v>
      </c>
      <c r="J7" s="11">
        <v>0</v>
      </c>
      <c r="K7" s="11">
        <v>0</v>
      </c>
      <c r="L7" s="11">
        <v>0</v>
      </c>
      <c r="M7" s="12">
        <v>0</v>
      </c>
    </row>
    <row r="9" spans="1:13" ht="15.75" thickBot="1" x14ac:dyDescent="0.3"/>
    <row r="10" spans="1:13" ht="15.75" customHeight="1" thickBot="1" x14ac:dyDescent="0.3">
      <c r="A10" s="127" t="s">
        <v>17</v>
      </c>
      <c r="B10" s="129" t="s">
        <v>18</v>
      </c>
      <c r="C10" s="130"/>
      <c r="D10" s="130"/>
      <c r="E10" s="131"/>
      <c r="F10" s="18" t="s">
        <v>19</v>
      </c>
      <c r="H10" s="127" t="s">
        <v>17</v>
      </c>
      <c r="I10" s="129" t="s">
        <v>18</v>
      </c>
      <c r="J10" s="130"/>
      <c r="K10" s="130"/>
      <c r="L10" s="131"/>
      <c r="M10" s="18" t="s">
        <v>19</v>
      </c>
    </row>
    <row r="11" spans="1:13" ht="30.75" thickBot="1" x14ac:dyDescent="0.3">
      <c r="A11" s="128"/>
      <c r="B11" s="16" t="s">
        <v>20</v>
      </c>
      <c r="C11" s="20" t="s">
        <v>21</v>
      </c>
      <c r="D11" s="20" t="s">
        <v>22</v>
      </c>
      <c r="E11" s="20" t="s">
        <v>23</v>
      </c>
      <c r="F11" s="17" t="s">
        <v>52</v>
      </c>
      <c r="H11" s="128"/>
      <c r="I11" s="16" t="s">
        <v>20</v>
      </c>
      <c r="J11" s="30" t="s">
        <v>21</v>
      </c>
      <c r="K11" s="30" t="s">
        <v>22</v>
      </c>
      <c r="L11" s="30" t="s">
        <v>23</v>
      </c>
      <c r="M11" s="17" t="s">
        <v>88</v>
      </c>
    </row>
    <row r="12" spans="1:13" x14ac:dyDescent="0.25">
      <c r="A12" s="13" t="s">
        <v>11</v>
      </c>
      <c r="B12" s="8">
        <v>0</v>
      </c>
      <c r="C12" s="9">
        <v>0</v>
      </c>
      <c r="D12" s="9">
        <v>0</v>
      </c>
      <c r="E12" s="9">
        <v>1</v>
      </c>
      <c r="F12" s="15">
        <v>1</v>
      </c>
      <c r="H12" s="13" t="s">
        <v>11</v>
      </c>
      <c r="I12" s="8">
        <v>0</v>
      </c>
      <c r="J12" s="9">
        <v>0</v>
      </c>
      <c r="K12" s="9">
        <v>0</v>
      </c>
      <c r="L12" s="9">
        <v>0</v>
      </c>
      <c r="M12" s="15">
        <f>SUM(I12:L12)</f>
        <v>0</v>
      </c>
    </row>
    <row r="13" spans="1:13" ht="15.75" thickBot="1" x14ac:dyDescent="0.3">
      <c r="A13" s="14" t="s">
        <v>7</v>
      </c>
      <c r="B13" s="10">
        <v>0</v>
      </c>
      <c r="C13" s="11">
        <v>0</v>
      </c>
      <c r="D13" s="11">
        <v>0</v>
      </c>
      <c r="E13" s="11">
        <v>0</v>
      </c>
      <c r="F13" s="12">
        <v>0</v>
      </c>
      <c r="H13" s="14" t="s">
        <v>7</v>
      </c>
      <c r="I13" s="10">
        <v>0</v>
      </c>
      <c r="J13" s="11">
        <v>0</v>
      </c>
      <c r="K13" s="11">
        <v>0</v>
      </c>
      <c r="L13" s="11">
        <v>0</v>
      </c>
      <c r="M13" s="12">
        <v>0</v>
      </c>
    </row>
    <row r="15" spans="1:13" ht="15.75" thickBot="1" x14ac:dyDescent="0.3"/>
    <row r="16" spans="1:13" ht="15.75" customHeight="1" thickBot="1" x14ac:dyDescent="0.3">
      <c r="A16" s="127" t="s">
        <v>17</v>
      </c>
      <c r="B16" s="129" t="s">
        <v>18</v>
      </c>
      <c r="C16" s="130"/>
      <c r="D16" s="130"/>
      <c r="E16" s="131"/>
      <c r="F16" s="18" t="s">
        <v>19</v>
      </c>
      <c r="H16" s="127" t="s">
        <v>17</v>
      </c>
      <c r="I16" s="129" t="s">
        <v>18</v>
      </c>
      <c r="J16" s="130"/>
      <c r="K16" s="130"/>
      <c r="L16" s="131"/>
      <c r="M16" s="18" t="s">
        <v>19</v>
      </c>
    </row>
    <row r="17" spans="1:13" ht="30.75" thickBot="1" x14ac:dyDescent="0.3">
      <c r="A17" s="128"/>
      <c r="B17" s="16" t="s">
        <v>20</v>
      </c>
      <c r="C17" s="22" t="s">
        <v>21</v>
      </c>
      <c r="D17" s="22" t="s">
        <v>22</v>
      </c>
      <c r="E17" s="22" t="s">
        <v>23</v>
      </c>
      <c r="F17" s="17" t="s">
        <v>62</v>
      </c>
      <c r="H17" s="128"/>
      <c r="I17" s="16" t="s">
        <v>20</v>
      </c>
      <c r="J17" s="31" t="s">
        <v>21</v>
      </c>
      <c r="K17" s="31" t="s">
        <v>22</v>
      </c>
      <c r="L17" s="31" t="s">
        <v>23</v>
      </c>
      <c r="M17" s="17" t="s">
        <v>89</v>
      </c>
    </row>
    <row r="18" spans="1:13" x14ac:dyDescent="0.25">
      <c r="A18" s="13" t="s">
        <v>11</v>
      </c>
      <c r="B18" s="8">
        <v>0</v>
      </c>
      <c r="C18" s="9">
        <v>0</v>
      </c>
      <c r="D18" s="9">
        <v>0</v>
      </c>
      <c r="E18" s="9">
        <v>0</v>
      </c>
      <c r="F18" s="15">
        <v>0</v>
      </c>
      <c r="H18" s="13" t="s">
        <v>11</v>
      </c>
      <c r="I18" s="8">
        <v>0</v>
      </c>
      <c r="J18" s="9">
        <v>0</v>
      </c>
      <c r="K18" s="9">
        <v>0</v>
      </c>
      <c r="L18" s="9">
        <v>0</v>
      </c>
      <c r="M18" s="15">
        <f>SUM(I18:L18)</f>
        <v>0</v>
      </c>
    </row>
    <row r="19" spans="1:13" ht="15.75" thickBot="1" x14ac:dyDescent="0.3">
      <c r="A19" s="14" t="s">
        <v>7</v>
      </c>
      <c r="B19" s="10">
        <v>0</v>
      </c>
      <c r="C19" s="11">
        <v>0</v>
      </c>
      <c r="D19" s="11">
        <v>0</v>
      </c>
      <c r="E19" s="11">
        <v>0</v>
      </c>
      <c r="F19" s="12">
        <v>0</v>
      </c>
      <c r="H19" s="14" t="s">
        <v>7</v>
      </c>
      <c r="I19" s="10">
        <v>0</v>
      </c>
      <c r="J19" s="11">
        <v>0</v>
      </c>
      <c r="K19" s="11">
        <v>0</v>
      </c>
      <c r="L19" s="11">
        <v>0</v>
      </c>
      <c r="M19" s="12">
        <v>0</v>
      </c>
    </row>
    <row r="21" spans="1:13" ht="15.75" thickBot="1" x14ac:dyDescent="0.3"/>
    <row r="22" spans="1:13" ht="15.75" customHeight="1" thickBot="1" x14ac:dyDescent="0.3">
      <c r="A22" s="127" t="s">
        <v>17</v>
      </c>
      <c r="B22" s="129" t="s">
        <v>18</v>
      </c>
      <c r="C22" s="130"/>
      <c r="D22" s="130"/>
      <c r="E22" s="131"/>
      <c r="F22" s="18" t="s">
        <v>19</v>
      </c>
      <c r="H22" s="127" t="s">
        <v>17</v>
      </c>
      <c r="I22" s="129" t="s">
        <v>18</v>
      </c>
      <c r="J22" s="130"/>
      <c r="K22" s="130"/>
      <c r="L22" s="131"/>
      <c r="M22" s="18" t="s">
        <v>19</v>
      </c>
    </row>
    <row r="23" spans="1:13" ht="30.75" thickBot="1" x14ac:dyDescent="0.3">
      <c r="A23" s="128"/>
      <c r="B23" s="16" t="s">
        <v>20</v>
      </c>
      <c r="C23" s="22" t="s">
        <v>21</v>
      </c>
      <c r="D23" s="22" t="s">
        <v>22</v>
      </c>
      <c r="E23" s="22" t="s">
        <v>23</v>
      </c>
      <c r="F23" s="17" t="s">
        <v>63</v>
      </c>
      <c r="H23" s="128"/>
      <c r="I23" s="16" t="s">
        <v>20</v>
      </c>
      <c r="J23" s="31" t="s">
        <v>21</v>
      </c>
      <c r="K23" s="31" t="s">
        <v>22</v>
      </c>
      <c r="L23" s="31" t="s">
        <v>23</v>
      </c>
      <c r="M23" s="17" t="s">
        <v>90</v>
      </c>
    </row>
    <row r="24" spans="1:13" x14ac:dyDescent="0.25">
      <c r="A24" s="13" t="s">
        <v>11</v>
      </c>
      <c r="B24" s="8">
        <v>0</v>
      </c>
      <c r="C24" s="9">
        <v>0</v>
      </c>
      <c r="D24" s="9">
        <v>0</v>
      </c>
      <c r="E24" s="9">
        <v>0</v>
      </c>
      <c r="F24" s="15">
        <v>0</v>
      </c>
      <c r="H24" s="13" t="s">
        <v>11</v>
      </c>
      <c r="I24" s="8">
        <v>0</v>
      </c>
      <c r="J24" s="9">
        <v>0</v>
      </c>
      <c r="K24" s="9">
        <v>0</v>
      </c>
      <c r="L24" s="9">
        <v>0</v>
      </c>
      <c r="M24" s="15">
        <f>SUM(I24:L24)</f>
        <v>0</v>
      </c>
    </row>
    <row r="25" spans="1:13" ht="15.75" thickBot="1" x14ac:dyDescent="0.3">
      <c r="A25" s="14" t="s">
        <v>7</v>
      </c>
      <c r="B25" s="10">
        <v>0</v>
      </c>
      <c r="C25" s="11">
        <v>0</v>
      </c>
      <c r="D25" s="11">
        <v>0</v>
      </c>
      <c r="E25" s="11">
        <v>0</v>
      </c>
      <c r="F25" s="12">
        <v>0</v>
      </c>
      <c r="H25" s="14" t="s">
        <v>7</v>
      </c>
      <c r="I25" s="10">
        <v>0</v>
      </c>
      <c r="J25" s="11">
        <v>0</v>
      </c>
      <c r="K25" s="11">
        <v>0</v>
      </c>
      <c r="L25" s="11">
        <v>0</v>
      </c>
      <c r="M25" s="12">
        <v>0</v>
      </c>
    </row>
    <row r="27" spans="1:13" ht="15.75" thickBot="1" x14ac:dyDescent="0.3"/>
    <row r="28" spans="1:13" ht="15.75" thickBot="1" x14ac:dyDescent="0.3">
      <c r="A28" s="127" t="s">
        <v>17</v>
      </c>
      <c r="B28" s="129" t="s">
        <v>18</v>
      </c>
      <c r="C28" s="130"/>
      <c r="D28" s="130"/>
      <c r="E28" s="131"/>
      <c r="F28" s="18" t="s">
        <v>19</v>
      </c>
      <c r="H28" s="127" t="s">
        <v>17</v>
      </c>
      <c r="I28" s="129" t="s">
        <v>18</v>
      </c>
      <c r="J28" s="130"/>
      <c r="K28" s="130"/>
      <c r="L28" s="131"/>
      <c r="M28" s="18" t="s">
        <v>19</v>
      </c>
    </row>
    <row r="29" spans="1:13" ht="30.75" thickBot="1" x14ac:dyDescent="0.3">
      <c r="A29" s="128"/>
      <c r="B29" s="16" t="s">
        <v>20</v>
      </c>
      <c r="C29" s="31" t="s">
        <v>21</v>
      </c>
      <c r="D29" s="31" t="s">
        <v>22</v>
      </c>
      <c r="E29" s="31" t="s">
        <v>23</v>
      </c>
      <c r="F29" s="17" t="s">
        <v>82</v>
      </c>
      <c r="H29" s="128"/>
      <c r="I29" s="16" t="s">
        <v>20</v>
      </c>
      <c r="J29" s="49" t="s">
        <v>21</v>
      </c>
      <c r="K29" s="49" t="s">
        <v>22</v>
      </c>
      <c r="L29" s="49" t="s">
        <v>23</v>
      </c>
      <c r="M29" s="17" t="s">
        <v>123</v>
      </c>
    </row>
    <row r="30" spans="1:13" x14ac:dyDescent="0.25">
      <c r="A30" s="13" t="s">
        <v>11</v>
      </c>
      <c r="B30" s="8">
        <v>0</v>
      </c>
      <c r="C30" s="9">
        <v>0</v>
      </c>
      <c r="D30" s="9">
        <v>0</v>
      </c>
      <c r="E30" s="9">
        <v>0</v>
      </c>
      <c r="F30" s="15">
        <f>SUM(B30:E30)</f>
        <v>0</v>
      </c>
      <c r="H30" s="13" t="s">
        <v>11</v>
      </c>
      <c r="I30" s="8">
        <v>0</v>
      </c>
      <c r="J30" s="9">
        <v>0</v>
      </c>
      <c r="K30" s="9">
        <v>0</v>
      </c>
      <c r="L30" s="9">
        <v>0</v>
      </c>
      <c r="M30" s="15">
        <f>SUM(I30:L30)</f>
        <v>0</v>
      </c>
    </row>
    <row r="31" spans="1:13" ht="15.75" thickBot="1" x14ac:dyDescent="0.3">
      <c r="A31" s="14" t="s">
        <v>7</v>
      </c>
      <c r="B31" s="10">
        <v>0</v>
      </c>
      <c r="C31" s="11">
        <v>0</v>
      </c>
      <c r="D31" s="11">
        <v>0</v>
      </c>
      <c r="E31" s="11">
        <v>0</v>
      </c>
      <c r="F31" s="12">
        <v>0</v>
      </c>
      <c r="H31" s="14" t="s">
        <v>7</v>
      </c>
      <c r="I31" s="10">
        <v>0</v>
      </c>
      <c r="J31" s="11">
        <v>0</v>
      </c>
      <c r="K31" s="11">
        <v>0</v>
      </c>
      <c r="L31" s="11">
        <v>0</v>
      </c>
      <c r="M31" s="12">
        <v>0</v>
      </c>
    </row>
    <row r="33" spans="1:13" ht="15.75" thickBot="1" x14ac:dyDescent="0.3"/>
    <row r="34" spans="1:13" ht="15.75" thickBot="1" x14ac:dyDescent="0.3">
      <c r="A34" s="127" t="s">
        <v>17</v>
      </c>
      <c r="B34" s="129" t="s">
        <v>18</v>
      </c>
      <c r="C34" s="130"/>
      <c r="D34" s="130"/>
      <c r="E34" s="131"/>
      <c r="F34" s="18" t="s">
        <v>19</v>
      </c>
      <c r="H34" s="127" t="s">
        <v>17</v>
      </c>
      <c r="I34" s="129" t="s">
        <v>18</v>
      </c>
      <c r="J34" s="130"/>
      <c r="K34" s="130"/>
      <c r="L34" s="131"/>
      <c r="M34" s="18" t="s">
        <v>19</v>
      </c>
    </row>
    <row r="35" spans="1:13" ht="30.75" thickBot="1" x14ac:dyDescent="0.3">
      <c r="A35" s="128"/>
      <c r="B35" s="16" t="s">
        <v>20</v>
      </c>
      <c r="C35" s="29" t="s">
        <v>21</v>
      </c>
      <c r="D35" s="29" t="s">
        <v>22</v>
      </c>
      <c r="E35" s="29" t="s">
        <v>23</v>
      </c>
      <c r="F35" s="17" t="s">
        <v>83</v>
      </c>
      <c r="H35" s="128"/>
      <c r="I35" s="16" t="s">
        <v>20</v>
      </c>
      <c r="J35" s="49" t="s">
        <v>21</v>
      </c>
      <c r="K35" s="49" t="s">
        <v>22</v>
      </c>
      <c r="L35" s="49" t="s">
        <v>23</v>
      </c>
      <c r="M35" s="17" t="s">
        <v>124</v>
      </c>
    </row>
    <row r="36" spans="1:13" x14ac:dyDescent="0.25">
      <c r="A36" s="13" t="s">
        <v>11</v>
      </c>
      <c r="B36" s="8">
        <v>0</v>
      </c>
      <c r="C36" s="9">
        <v>0</v>
      </c>
      <c r="D36" s="9">
        <v>0</v>
      </c>
      <c r="E36" s="9">
        <v>0</v>
      </c>
      <c r="F36" s="15">
        <f>SUM(B36:E36)</f>
        <v>0</v>
      </c>
      <c r="H36" s="13" t="s">
        <v>11</v>
      </c>
      <c r="I36" s="8">
        <v>0</v>
      </c>
      <c r="J36" s="9">
        <v>0</v>
      </c>
      <c r="K36" s="9">
        <v>0</v>
      </c>
      <c r="L36" s="9">
        <v>0</v>
      </c>
      <c r="M36" s="15">
        <f>SUM(I36:L36)</f>
        <v>0</v>
      </c>
    </row>
    <row r="37" spans="1:13" ht="15.75" thickBot="1" x14ac:dyDescent="0.3">
      <c r="A37" s="14" t="s">
        <v>7</v>
      </c>
      <c r="B37" s="10">
        <v>0</v>
      </c>
      <c r="C37" s="11">
        <v>0</v>
      </c>
      <c r="D37" s="11">
        <v>0</v>
      </c>
      <c r="E37" s="11">
        <v>0</v>
      </c>
      <c r="F37" s="12">
        <v>0</v>
      </c>
      <c r="H37" s="14" t="s">
        <v>7</v>
      </c>
      <c r="I37" s="10">
        <v>0</v>
      </c>
      <c r="J37" s="11">
        <v>0</v>
      </c>
      <c r="K37" s="11">
        <v>0</v>
      </c>
      <c r="L37" s="11">
        <v>0</v>
      </c>
      <c r="M37" s="12">
        <v>0</v>
      </c>
    </row>
  </sheetData>
  <mergeCells count="27">
    <mergeCell ref="H34:H35"/>
    <mergeCell ref="I34:L34"/>
    <mergeCell ref="B16:E16"/>
    <mergeCell ref="A28:A29"/>
    <mergeCell ref="B28:E28"/>
    <mergeCell ref="H16:H17"/>
    <mergeCell ref="I16:L16"/>
    <mergeCell ref="H22:H23"/>
    <mergeCell ref="I22:L22"/>
    <mergeCell ref="H28:H29"/>
    <mergeCell ref="I28:L28"/>
    <mergeCell ref="A34:A35"/>
    <mergeCell ref="B34:E34"/>
    <mergeCell ref="A16:A17"/>
    <mergeCell ref="A1:M1"/>
    <mergeCell ref="A2:M2"/>
    <mergeCell ref="H10:H11"/>
    <mergeCell ref="I10:L10"/>
    <mergeCell ref="A22:A23"/>
    <mergeCell ref="B22:E22"/>
    <mergeCell ref="A10:A11"/>
    <mergeCell ref="B10:E10"/>
    <mergeCell ref="A3:F3"/>
    <mergeCell ref="A4:A5"/>
    <mergeCell ref="B4:E4"/>
    <mergeCell ref="H4:H5"/>
    <mergeCell ref="I4:L4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Fallecidos 2022</vt:lpstr>
      <vt:lpstr>protocolo Covid-19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2023-01-13T21:08:33Z</cp:lastPrinted>
  <dcterms:created xsi:type="dcterms:W3CDTF">2021-01-18T17:30:38Z</dcterms:created>
  <dcterms:modified xsi:type="dcterms:W3CDTF">2023-01-13T21:08:43Z</dcterms:modified>
</cp:coreProperties>
</file>