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LDERS\evelyn\"/>
    </mc:Choice>
  </mc:AlternateContent>
  <bookViews>
    <workbookView xWindow="-120" yWindow="120" windowWidth="15600" windowHeight="10920"/>
  </bookViews>
  <sheets>
    <sheet name="Hoja2" sheetId="6" r:id="rId1"/>
  </sheets>
  <definedNames>
    <definedName name="_xlnm.Print_Titles" localSheetId="0">Hoja2!$1:$10</definedName>
  </definedNames>
  <calcPr calcId="162913"/>
</workbook>
</file>

<file path=xl/calcChain.xml><?xml version="1.0" encoding="utf-8"?>
<calcChain xmlns="http://schemas.openxmlformats.org/spreadsheetml/2006/main">
  <c r="G23" i="6" l="1"/>
  <c r="F23" i="6"/>
  <c r="E23" i="6" s="1"/>
  <c r="D23" i="6"/>
  <c r="E12" i="6" l="1"/>
  <c r="E13" i="6" s="1"/>
  <c r="E14" i="6" l="1"/>
  <c r="E15" i="6" s="1"/>
  <c r="E16" i="6" s="1"/>
  <c r="E17" i="6" s="1"/>
  <c r="E18" i="6" s="1"/>
  <c r="E19" i="6" s="1"/>
  <c r="E20" i="6" s="1"/>
  <c r="E21" i="6" s="1"/>
  <c r="E22" i="6" s="1"/>
</calcChain>
</file>

<file path=xl/sharedStrings.xml><?xml version="1.0" encoding="utf-8"?>
<sst xmlns="http://schemas.openxmlformats.org/spreadsheetml/2006/main" count="35" uniqueCount="33">
  <si>
    <t xml:space="preserve">     ALCALDIA MUNICIPAL DE SAN LORENZO, DEPARTAMENTO DE SAN VICENTE</t>
  </si>
  <si>
    <t xml:space="preserve"> UNIDAD DE PRESUPUESTO</t>
  </si>
  <si>
    <t>FECHA</t>
  </si>
  <si>
    <t>DESCRIPCIÓN DE LA TRANSACCIÓN</t>
  </si>
  <si>
    <t>SALDO PRESUPUESTARIO</t>
  </si>
  <si>
    <t>MODIFICACIONES PRESUPUESTARIAS</t>
  </si>
  <si>
    <t>PROVEEDOR</t>
  </si>
  <si>
    <t>DETALLE</t>
  </si>
  <si>
    <t xml:space="preserve">AUMENTOS </t>
  </si>
  <si>
    <t>DISMINUCIONES</t>
  </si>
  <si>
    <t>COMPROMISO PRESUPUESTARIO</t>
  </si>
  <si>
    <t>MUNICIPALIDAD</t>
  </si>
  <si>
    <t>NOMBRE DEL PROYECTO: COMPRAS DE EMERGENCIA DECRETADA POR LA PENDEMIA COVID-19, SAN LORENZO, SAN VICENTE</t>
  </si>
  <si>
    <t xml:space="preserve">LILIAN NOEMI FLORES RIVERA </t>
  </si>
  <si>
    <t>OSCAR ARMANDO ALVARADO ZEPEDA</t>
  </si>
  <si>
    <r>
      <t xml:space="preserve">ACUERDO #19, ACTA #18 DE FECHA 21/08/2020; </t>
    </r>
    <r>
      <rPr>
        <b/>
        <sz val="10"/>
        <rFont val="Arial Narrow"/>
        <family val="2"/>
      </rPr>
      <t>AUMENTO DE MONTO AL 56304</t>
    </r>
    <r>
      <rPr>
        <sz val="10"/>
        <rFont val="Arial Narrow"/>
        <family val="2"/>
      </rPr>
      <t xml:space="preserve"> COMPRAS DE EMERGENCIA DECRETADA POR LA PENDEMIA COVID-19, SAN LORENZO, SAN VICENTE POR UN MONTO DE  $9,000.00; </t>
    </r>
    <r>
      <rPr>
        <b/>
        <sz val="10"/>
        <rFont val="Arial Narrow"/>
        <family val="2"/>
      </rPr>
      <t xml:space="preserve">DISMINUCIÓN DE MONTO 56304 </t>
    </r>
    <r>
      <rPr>
        <sz val="10"/>
        <rFont val="Arial Narrow"/>
        <family val="2"/>
      </rPr>
      <t xml:space="preserve">PREVENCIÓN A LA VIOLENCIA DEL MUNICIPIO 2020 POR $6,000.00 Y AL </t>
    </r>
    <r>
      <rPr>
        <b/>
        <sz val="10"/>
        <rFont val="Arial Narrow"/>
        <family val="2"/>
      </rPr>
      <t xml:space="preserve">56304 </t>
    </r>
    <r>
      <rPr>
        <sz val="10"/>
        <rFont val="Arial Narrow"/>
        <family val="2"/>
      </rPr>
      <t>DEPORTE Y RECREACION 2020 POR $3,000.00</t>
    </r>
  </si>
  <si>
    <t>MARITZA DEL CARMEN AGUILAR LOPEZ</t>
  </si>
  <si>
    <t xml:space="preserve">ORDEN DE COMPRA 0087, 3,385 BARRILADAS DE AGUA, SEGÚN ACUERDO 13, ACTA 13 DE FECHA 08/06/2020, EN PROGRAMA DE ABASTECIMIENTO DE HOGARES, COMPRA QUE REALIZARON PARA ABASTECER HOGARES QUE NECESITABAN EL VITAL LÍQUIDO </t>
  </si>
  <si>
    <t>FUNERALES VIDA ETERNA, S.A. DE C.V.</t>
  </si>
  <si>
    <t>ORDEN DE COMPRA 0088, ATAUD PARA LOS RESTOS MORTALES DE JACINTO ISRAEL ALFARO CORDOVA DE CANTÓN SANTA LUCIA QUIEN FALLECIO EL 01/07/2020, SEGÚN PROTOCOLO COVID-19, FACTURA 1658; ACUERDO 14, DE ACTA 13, DE FECHA 08/06/2020</t>
  </si>
  <si>
    <t>ORDEN DE COMPRA 0089, ATAUD Y PROTOCOLO COVID-19, PARA LOS RESTOS MORTALES DE LA SEÑORA CARMEN CUBIAS CRUZ QUIEN FALLECIÓ EL 08/08/2020 EN CASERÍO MACHACAL, CANTÓN LA CRUZ, FACTURA 0819; ACUERDO 14, DE ACTA 13, DE FECHA 08/06/2020</t>
  </si>
  <si>
    <t xml:space="preserve">MARIO ARMANDO AGUILAR MEJIA </t>
  </si>
  <si>
    <t>ORDEN DE COMPRA 0097, 60 PIPADAS CON AGUA DE 50 BARRILADAS CADA UNO, PARA CONSUMO DE HOGARES QUE NO CONTABAN CON EL VITAL LÍQUIDO  Y PARA EVITAR AGLOMERACIONES EN LOS VIRTIENTES DE AGUA, FACTURA 000232; ACUERDO 15, ACTA 13, DE FECHA 08/06/2020</t>
  </si>
  <si>
    <t>MIGUEL EDUARDO RODRIGUEZ ROJAS</t>
  </si>
  <si>
    <t>ORDEN DE COMPRA 0915. 732 BOTES DE ALCOHOL GEL DE 250 ML, COMPRA QUE REALIZARON SEGÚN ACUERDO 1, ACTA 9 DE FECHA 20/04/2020</t>
  </si>
  <si>
    <t>PLANILLA #20, ENFERMERA, TOMA DE TEMPERATURA, PRESIÓN Y PROCEDIMIENTOS DE PRIMEROS AUXILIOS A LAS PERSONAS Y EMPLEADOS QUE VISITEN LA MUNICIPALIDAD DE SAN LORENZO, DEL 01 AL 30 DE SEPTIEMBRE DE 2020</t>
  </si>
  <si>
    <t>JENNIFFER LISSETTE JOYA PALMA</t>
  </si>
  <si>
    <t>ORDEN DE COMPRA 0110, 12 GALONES DE JABÓN LIQUIDO $63.36; 4 ALFOMBRAS PARA LIMPIEZA $30.00; 24 ATOMIZARDORES $68.40; 48 ROLLOS DE PAPEL TOALLA $40.80; 6 GALONES DE ALCOHOL GEL $108.00; 5 GALONES DE ALCOHOL 90° $50.00; 12 GABACHAS DESECHABLES $72.00; 5 CAJAS DE MASCARILLAS QUIRURJICAS $35.00, FACTURA 00898</t>
  </si>
  <si>
    <t>PLANILLA #21, ENFERMERA, TOMA DE TEMPERATURA, PRESIÓN Y PROCEDIMIENTOS DE PRIMEROS AUXILIOS A LAS PERSONAS Y EMPLEADOS QUE VISITEN LA MUNICIPALIDAD DE SAN LORENZO, DEL 01 AL 31 DE OCTUBRE DE 2020</t>
  </si>
  <si>
    <t>HERMAN ALFONSO MARTINEZ</t>
  </si>
  <si>
    <t>ORDEN DE COMPRA 0047, ANTICIPO DEL 30% POR SELLADO DE MICROBUS N16260, ÁREA MOTORISTA Y PASAJEROS Y ÁREA ALCALDIA SEGÚN COTIZACIÓN, TOTAL MATERIALES $349.50, TOTAL MANO DE OBRA $180.00. ACTA 16, ACUERDO 28 FECHA 22/07/2020</t>
  </si>
  <si>
    <t>ORDEN DE COMPRA 0169, PORCENTAJE DEL 40% POR SELLADO DE MICROBUS N16260, ÁREA MOTORISTA Y PASAJEROS Y ÁREA ALCALDIA SEGÚN COTIZACIÓN, TOTAL MATERIALES $349.50, TOTAL MANO DE OBRA $180.00. ACTA 16, ACUERDO 28 FECHA 22/07/2020</t>
  </si>
  <si>
    <t>SALDO AL 01/09/2020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</si>
</sst>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[$$-440A]* #,##0.00_ ;_-[$$-440A]* \-#,##0.00\ ;_-[$$-440A]* &quot;-&quot;??_ ;_-@_ "/>
    <numFmt numFmtId="165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1"/>
      <name val="Calibri"/>
      <family val="2"/>
      <scheme val="minor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44" fontId="1" fillId="2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/>
    </xf>
    <xf numFmtId="165" fontId="8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justify"/>
    </xf>
    <xf numFmtId="0" fontId="6" fillId="0" borderId="1" xfId="0" applyFont="1" applyBorder="1" applyAlignment="1">
      <alignment horizontal="justify" vertical="justify"/>
    </xf>
    <xf numFmtId="0" fontId="1" fillId="2" borderId="1" xfId="0" applyFont="1" applyFill="1" applyBorder="1" applyAlignment="1">
      <alignment horizontal="justify" vertical="justify" wrapText="1"/>
    </xf>
    <xf numFmtId="0" fontId="8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44" fontId="6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214476</xdr:colOff>
      <xdr:row>0</xdr:row>
      <xdr:rowOff>176749</xdr:rowOff>
    </xdr:from>
    <xdr:to>
      <xdr:col>5</xdr:col>
      <xdr:colOff>757013</xdr:colOff>
      <xdr:row>3</xdr:row>
      <xdr:rowOff>82112</xdr:rowOff>
    </xdr:to>
    <xdr:pic>
      <xdr:nvPicPr>
        <xdr:cNvPr id="4" name="Imagen 1" descr="Escudo">
          <a:extLst>
            <a:ext uri="{FF2B5EF4-FFF2-40B4-BE49-F238E27FC236}">
              <a16:creationId xmlns:a16="http://schemas.microsoft.com/office/drawing/2014/main" id="{AE50220C-5FE6-4A8C-82C3-4C596D97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8726" y="176749"/>
          <a:ext cx="542537" cy="505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65689</xdr:colOff>
      <xdr:row>0</xdr:row>
      <xdr:rowOff>45984</xdr:rowOff>
    </xdr:from>
    <xdr:to>
      <xdr:col>0</xdr:col>
      <xdr:colOff>564930</xdr:colOff>
      <xdr:row>3</xdr:row>
      <xdr:rowOff>16751</xdr:rowOff>
    </xdr:to>
    <xdr:pic>
      <xdr:nvPicPr>
        <xdr:cNvPr id="5" name="Imagen 3" descr="Escudo de San Lorenzo - copia">
          <a:extLst>
            <a:ext uri="{FF2B5EF4-FFF2-40B4-BE49-F238E27FC236}">
              <a16:creationId xmlns:a16="http://schemas.microsoft.com/office/drawing/2014/main" id="{6175DE3C-FC25-473B-8677-88C36A028C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9" y="45984"/>
          <a:ext cx="499241" cy="5708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8" sqref="E8"/>
    </sheetView>
  </sheetViews>
  <sheetFormatPr baseColWidth="10" defaultColWidth="11.453125" defaultRowHeight="14.5" x14ac:dyDescent="0.35"/>
  <cols>
    <col min="1" max="1" width="8.7265625" style="7" customWidth="1"/>
    <col min="2" max="2" width="21.1796875" style="7" customWidth="1"/>
    <col min="3" max="3" width="39.7265625" style="22" customWidth="1"/>
    <col min="4" max="5" width="14.54296875" style="10" customWidth="1"/>
    <col min="6" max="7" width="14.54296875" style="7" customWidth="1"/>
    <col min="8" max="16384" width="11.453125" style="7"/>
  </cols>
  <sheetData>
    <row r="1" spans="1:8" ht="15.5" x14ac:dyDescent="0.35">
      <c r="A1" s="24" t="s">
        <v>0</v>
      </c>
      <c r="B1" s="24"/>
      <c r="C1" s="24"/>
      <c r="D1" s="24"/>
      <c r="E1" s="24"/>
      <c r="F1" s="24"/>
      <c r="G1" s="24"/>
    </row>
    <row r="2" spans="1:8" ht="15.5" x14ac:dyDescent="0.35">
      <c r="A2" s="24" t="s">
        <v>1</v>
      </c>
      <c r="B2" s="24"/>
      <c r="C2" s="24"/>
      <c r="D2" s="24"/>
      <c r="E2" s="24"/>
      <c r="F2" s="24"/>
      <c r="G2" s="24"/>
    </row>
    <row r="3" spans="1:8" ht="15.5" x14ac:dyDescent="0.35">
      <c r="A3" s="6"/>
      <c r="B3" s="6"/>
      <c r="C3" s="18"/>
      <c r="D3" s="8"/>
      <c r="E3" s="8"/>
      <c r="F3" s="6"/>
      <c r="G3" s="6"/>
    </row>
    <row r="4" spans="1:8" ht="15.5" x14ac:dyDescent="0.35">
      <c r="A4" s="6"/>
      <c r="B4" s="6"/>
      <c r="C4" s="18"/>
      <c r="D4" s="8"/>
      <c r="E4" s="8"/>
      <c r="F4" s="6"/>
      <c r="G4" s="6"/>
    </row>
    <row r="5" spans="1:8" ht="15.5" x14ac:dyDescent="0.35">
      <c r="A5" s="9" t="s">
        <v>12</v>
      </c>
      <c r="B5" s="6"/>
      <c r="C5" s="18"/>
      <c r="D5" s="8"/>
      <c r="E5" s="8"/>
      <c r="F5" s="6"/>
      <c r="G5" s="6"/>
    </row>
    <row r="6" spans="1:8" ht="15.5" x14ac:dyDescent="0.35">
      <c r="A6" s="9"/>
      <c r="B6" s="6"/>
      <c r="C6" s="18"/>
      <c r="D6" s="8"/>
      <c r="E6" s="8"/>
      <c r="F6" s="6"/>
      <c r="G6" s="6"/>
    </row>
    <row r="7" spans="1:8" ht="15.5" x14ac:dyDescent="0.35">
      <c r="A7" s="9"/>
      <c r="B7" s="6"/>
      <c r="C7" s="18"/>
      <c r="D7" s="8"/>
      <c r="E7" s="8"/>
      <c r="F7" s="6"/>
      <c r="G7" s="6"/>
    </row>
    <row r="8" spans="1:8" ht="15.5" x14ac:dyDescent="0.35">
      <c r="A8" s="9"/>
      <c r="B8" s="6"/>
      <c r="C8" s="18"/>
      <c r="D8" s="8"/>
      <c r="E8" s="8"/>
      <c r="F8" s="6"/>
      <c r="G8" s="6"/>
    </row>
    <row r="9" spans="1:8" ht="25.5" customHeight="1" x14ac:dyDescent="0.35">
      <c r="A9" s="25" t="s">
        <v>2</v>
      </c>
      <c r="B9" s="25" t="s">
        <v>3</v>
      </c>
      <c r="C9" s="25"/>
      <c r="D9" s="26" t="s">
        <v>10</v>
      </c>
      <c r="E9" s="28" t="s">
        <v>4</v>
      </c>
      <c r="F9" s="29" t="s">
        <v>5</v>
      </c>
      <c r="G9" s="29"/>
    </row>
    <row r="10" spans="1:8" x14ac:dyDescent="0.35">
      <c r="A10" s="25"/>
      <c r="B10" s="16" t="s">
        <v>6</v>
      </c>
      <c r="C10" s="19" t="s">
        <v>7</v>
      </c>
      <c r="D10" s="27"/>
      <c r="E10" s="28"/>
      <c r="F10" s="17" t="s">
        <v>8</v>
      </c>
      <c r="G10" s="2" t="s">
        <v>9</v>
      </c>
    </row>
    <row r="11" spans="1:8" x14ac:dyDescent="0.35">
      <c r="A11" s="3">
        <v>44074</v>
      </c>
      <c r="B11" s="4"/>
      <c r="C11" s="20" t="s">
        <v>32</v>
      </c>
      <c r="D11" s="1"/>
      <c r="E11" s="13">
        <v>926.11</v>
      </c>
      <c r="F11" s="12"/>
      <c r="G11" s="12"/>
      <c r="H11" s="11"/>
    </row>
    <row r="12" spans="1:8" ht="104" x14ac:dyDescent="0.35">
      <c r="A12" s="3">
        <v>44090</v>
      </c>
      <c r="B12" s="4" t="s">
        <v>11</v>
      </c>
      <c r="C12" s="20" t="s">
        <v>15</v>
      </c>
      <c r="D12" s="1"/>
      <c r="E12" s="13">
        <f>(E11-D12)+F12-G12</f>
        <v>9926.11</v>
      </c>
      <c r="F12" s="12">
        <v>9000</v>
      </c>
      <c r="G12" s="12"/>
      <c r="H12" s="11"/>
    </row>
    <row r="13" spans="1:8" ht="78" x14ac:dyDescent="0.35">
      <c r="A13" s="3">
        <v>44090</v>
      </c>
      <c r="B13" s="4" t="s">
        <v>16</v>
      </c>
      <c r="C13" s="20" t="s">
        <v>17</v>
      </c>
      <c r="D13" s="1">
        <v>1184.75</v>
      </c>
      <c r="E13" s="13">
        <f>(E12-D13)+F13-G13</f>
        <v>8741.36</v>
      </c>
      <c r="F13" s="12"/>
      <c r="G13" s="12"/>
      <c r="H13" s="11"/>
    </row>
    <row r="14" spans="1:8" ht="78" x14ac:dyDescent="0.35">
      <c r="A14" s="3">
        <v>44090</v>
      </c>
      <c r="B14" s="4" t="s">
        <v>18</v>
      </c>
      <c r="C14" s="20" t="s">
        <v>19</v>
      </c>
      <c r="D14" s="1">
        <v>450</v>
      </c>
      <c r="E14" s="13">
        <f t="shared" ref="E14:E22" si="0">(E13-D14)+F14-G14</f>
        <v>8291.36</v>
      </c>
      <c r="F14" s="12"/>
      <c r="G14" s="12"/>
      <c r="H14" s="11"/>
    </row>
    <row r="15" spans="1:8" ht="78" x14ac:dyDescent="0.35">
      <c r="A15" s="3">
        <v>44090</v>
      </c>
      <c r="B15" s="4" t="s">
        <v>14</v>
      </c>
      <c r="C15" s="20" t="s">
        <v>20</v>
      </c>
      <c r="D15" s="1">
        <v>325</v>
      </c>
      <c r="E15" s="13">
        <f t="shared" si="0"/>
        <v>7966.3600000000006</v>
      </c>
      <c r="F15" s="12"/>
      <c r="G15" s="12"/>
      <c r="H15" s="11"/>
    </row>
    <row r="16" spans="1:8" s="15" customFormat="1" ht="78" x14ac:dyDescent="0.35">
      <c r="A16" s="3">
        <v>44090</v>
      </c>
      <c r="B16" s="4" t="s">
        <v>21</v>
      </c>
      <c r="C16" s="20" t="s">
        <v>22</v>
      </c>
      <c r="D16" s="1">
        <v>3000</v>
      </c>
      <c r="E16" s="13">
        <f t="shared" si="0"/>
        <v>4966.3600000000006</v>
      </c>
      <c r="F16" s="14"/>
      <c r="G16" s="14"/>
    </row>
    <row r="17" spans="1:7" s="15" customFormat="1" ht="39" x14ac:dyDescent="0.35">
      <c r="A17" s="3">
        <v>44095</v>
      </c>
      <c r="B17" s="4" t="s">
        <v>23</v>
      </c>
      <c r="C17" s="20" t="s">
        <v>24</v>
      </c>
      <c r="D17" s="1">
        <v>915</v>
      </c>
      <c r="E17" s="13">
        <f t="shared" si="0"/>
        <v>4051.3600000000006</v>
      </c>
      <c r="F17" s="14"/>
      <c r="G17" s="14"/>
    </row>
    <row r="18" spans="1:7" s="15" customFormat="1" ht="78" x14ac:dyDescent="0.35">
      <c r="A18" s="3">
        <v>44104</v>
      </c>
      <c r="B18" s="4" t="s">
        <v>13</v>
      </c>
      <c r="C18" s="20" t="s">
        <v>25</v>
      </c>
      <c r="D18" s="1">
        <v>400</v>
      </c>
      <c r="E18" s="13">
        <f t="shared" si="0"/>
        <v>3651.3600000000006</v>
      </c>
      <c r="F18" s="14"/>
      <c r="G18" s="14"/>
    </row>
    <row r="19" spans="1:7" s="15" customFormat="1" ht="104" x14ac:dyDescent="0.35">
      <c r="A19" s="3">
        <v>44118</v>
      </c>
      <c r="B19" s="4" t="s">
        <v>26</v>
      </c>
      <c r="C19" s="20" t="s">
        <v>27</v>
      </c>
      <c r="D19" s="1">
        <v>467.56</v>
      </c>
      <c r="E19" s="13">
        <f t="shared" si="0"/>
        <v>3183.8000000000006</v>
      </c>
      <c r="F19" s="14"/>
      <c r="G19" s="14"/>
    </row>
    <row r="20" spans="1:7" s="15" customFormat="1" ht="65" x14ac:dyDescent="0.35">
      <c r="A20" s="3">
        <v>44134</v>
      </c>
      <c r="B20" s="4" t="s">
        <v>13</v>
      </c>
      <c r="C20" s="20" t="s">
        <v>28</v>
      </c>
      <c r="D20" s="1">
        <v>400</v>
      </c>
      <c r="E20" s="13">
        <f t="shared" si="0"/>
        <v>2783.8000000000006</v>
      </c>
      <c r="F20" s="14"/>
      <c r="G20" s="14"/>
    </row>
    <row r="21" spans="1:7" s="15" customFormat="1" ht="78" x14ac:dyDescent="0.35">
      <c r="A21" s="3">
        <v>44144</v>
      </c>
      <c r="B21" s="4" t="s">
        <v>29</v>
      </c>
      <c r="C21" s="20" t="s">
        <v>30</v>
      </c>
      <c r="D21" s="1">
        <v>158.85</v>
      </c>
      <c r="E21" s="13">
        <f t="shared" si="0"/>
        <v>2624.9500000000007</v>
      </c>
      <c r="F21" s="14"/>
      <c r="G21" s="14"/>
    </row>
    <row r="22" spans="1:7" s="15" customFormat="1" ht="78" x14ac:dyDescent="0.35">
      <c r="A22" s="3">
        <v>44144</v>
      </c>
      <c r="B22" s="4" t="s">
        <v>29</v>
      </c>
      <c r="C22" s="20" t="s">
        <v>31</v>
      </c>
      <c r="D22" s="1">
        <v>211.8</v>
      </c>
      <c r="E22" s="13">
        <f t="shared" si="0"/>
        <v>2413.1500000000005</v>
      </c>
      <c r="F22" s="14"/>
      <c r="G22" s="14"/>
    </row>
    <row r="23" spans="1:7" ht="15" thickBot="1" x14ac:dyDescent="0.4">
      <c r="B23" s="5"/>
      <c r="C23" s="21"/>
      <c r="D23" s="23">
        <f>SUM(D11:D22)</f>
        <v>7512.9600000000009</v>
      </c>
      <c r="E23" s="23">
        <f>E11+F23-G23-D23</f>
        <v>2413.1499999999996</v>
      </c>
      <c r="F23" s="23">
        <f>SUM(F11:F22)</f>
        <v>9000</v>
      </c>
      <c r="G23" s="23">
        <f>SUM(G11:G22)</f>
        <v>0</v>
      </c>
    </row>
    <row r="24" spans="1:7" ht="16" thickTop="1" x14ac:dyDescent="0.35">
      <c r="B24" s="5"/>
      <c r="C24" s="21"/>
      <c r="D24" s="6"/>
      <c r="E24" s="6"/>
      <c r="F24" s="5"/>
      <c r="G24" s="5"/>
    </row>
  </sheetData>
  <mergeCells count="7">
    <mergeCell ref="A1:G1"/>
    <mergeCell ref="A2:G2"/>
    <mergeCell ref="A9:A10"/>
    <mergeCell ref="B9:C9"/>
    <mergeCell ref="D9:D10"/>
    <mergeCell ref="E9:E10"/>
    <mergeCell ref="F9:G9"/>
  </mergeCells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Usuario de Windows</cp:lastModifiedBy>
  <cp:lastPrinted>2020-12-02T21:59:36Z</cp:lastPrinted>
  <dcterms:created xsi:type="dcterms:W3CDTF">2015-07-01T14:43:04Z</dcterms:created>
  <dcterms:modified xsi:type="dcterms:W3CDTF">2021-06-10T20:13:40Z</dcterms:modified>
</cp:coreProperties>
</file>