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comments6.xml" ContentType="application/vnd.openxmlformats-officedocument.spreadsheetml.comments+xml"/>
  <Override PartName="/xl/comments7.xml" ContentType="application/vnd.openxmlformats-officedocument.spreadsheetml.comment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omments12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315" yWindow="-60" windowWidth="20700" windowHeight="4995" activeTab="11"/>
  </bookViews>
  <sheets>
    <sheet name="febrero" sheetId="2" r:id="rId1"/>
    <sheet name="marzo" sheetId="3" r:id="rId2"/>
    <sheet name="abril" sheetId="4" r:id="rId3"/>
    <sheet name="mayo" sheetId="5" r:id="rId4"/>
    <sheet name="junio" sheetId="6" r:id="rId5"/>
    <sheet name="julio" sheetId="7" r:id="rId6"/>
    <sheet name="agosto" sheetId="8" r:id="rId7"/>
    <sheet name="septiembre" sheetId="9" r:id="rId8"/>
    <sheet name="octubre" sheetId="10" r:id="rId9"/>
    <sheet name="noviembre " sheetId="11" r:id="rId10"/>
    <sheet name="diciembre" sheetId="12" r:id="rId11"/>
    <sheet name="ENERO." sheetId="13" r:id="rId12"/>
  </sheets>
  <calcPr calcId="125725"/>
</workbook>
</file>

<file path=xl/calcChain.xml><?xml version="1.0" encoding="utf-8"?>
<calcChain xmlns="http://schemas.openxmlformats.org/spreadsheetml/2006/main">
  <c r="F642" i="13"/>
  <c r="F639"/>
  <c r="F580"/>
  <c r="F445"/>
  <c r="F442"/>
  <c r="F408"/>
  <c r="F404"/>
  <c r="F401"/>
  <c r="F399"/>
  <c r="F367"/>
  <c r="F305"/>
  <c r="F257"/>
  <c r="F255"/>
  <c r="F249"/>
  <c r="F131"/>
  <c r="F62"/>
  <c r="F49"/>
  <c r="F33"/>
  <c r="F46" i="12" l="1"/>
  <c r="F56"/>
  <c r="F124"/>
  <c r="F239"/>
  <c r="F245"/>
  <c r="F247"/>
  <c r="F287"/>
  <c r="F360"/>
  <c r="F389"/>
  <c r="F392"/>
  <c r="F395"/>
  <c r="F399"/>
  <c r="F428"/>
  <c r="F431"/>
  <c r="F568"/>
  <c r="F628"/>
  <c r="F627" i="11" l="1"/>
  <c r="F567"/>
  <c r="F430"/>
  <c r="F427"/>
  <c r="F398"/>
  <c r="F394"/>
  <c r="F391"/>
  <c r="F388"/>
  <c r="F359"/>
  <c r="F286"/>
  <c r="F246"/>
  <c r="F244"/>
  <c r="F238"/>
  <c r="F123"/>
  <c r="F55"/>
  <c r="F45"/>
  <c r="F626" i="10" l="1"/>
  <c r="F567"/>
  <c r="F430"/>
  <c r="F427"/>
  <c r="F398"/>
  <c r="F394"/>
  <c r="F392"/>
  <c r="F389"/>
  <c r="F357"/>
  <c r="F285"/>
  <c r="F245"/>
  <c r="F243"/>
  <c r="F237"/>
  <c r="F122"/>
  <c r="F56"/>
  <c r="F46"/>
  <c r="F624" i="9" l="1"/>
  <c r="F567"/>
  <c r="F432"/>
  <c r="F429"/>
  <c r="F398"/>
  <c r="F394"/>
  <c r="F391"/>
  <c r="F388"/>
  <c r="F355"/>
  <c r="F284"/>
  <c r="F244"/>
  <c r="F242"/>
  <c r="F236"/>
  <c r="F124"/>
  <c r="F56"/>
  <c r="F47"/>
  <c r="A644" i="8" l="1"/>
  <c r="F631"/>
  <c r="F628"/>
  <c r="F573"/>
  <c r="F438"/>
  <c r="F435"/>
  <c r="F402"/>
  <c r="F398"/>
  <c r="F395"/>
  <c r="F392"/>
  <c r="F361"/>
  <c r="F290"/>
  <c r="F249"/>
  <c r="F247"/>
  <c r="F241"/>
  <c r="F127"/>
  <c r="F60"/>
  <c r="F51"/>
  <c r="F633" i="7" l="1"/>
  <c r="F630"/>
  <c r="F574"/>
  <c r="F438"/>
  <c r="F435"/>
  <c r="F401"/>
  <c r="F397"/>
  <c r="F394"/>
  <c r="F392"/>
  <c r="F360"/>
  <c r="F290"/>
  <c r="F250"/>
  <c r="F248"/>
  <c r="F242"/>
  <c r="F127"/>
  <c r="F61"/>
  <c r="F52"/>
  <c r="F34"/>
  <c r="A648" i="6" l="1"/>
  <c r="F635"/>
  <c r="F632"/>
  <c r="F575"/>
  <c r="F438"/>
  <c r="F435"/>
  <c r="F401"/>
  <c r="F397"/>
  <c r="F394"/>
  <c r="F392"/>
  <c r="F360"/>
  <c r="F290"/>
  <c r="F250"/>
  <c r="F248"/>
  <c r="F242"/>
  <c r="F127"/>
  <c r="F62"/>
  <c r="F52"/>
  <c r="F34"/>
  <c r="A648" i="5" l="1"/>
  <c r="F635"/>
  <c r="F632"/>
  <c r="F575"/>
  <c r="F440"/>
  <c r="F437"/>
  <c r="F403"/>
  <c r="F399"/>
  <c r="F396"/>
  <c r="F394"/>
  <c r="F362"/>
  <c r="F293"/>
  <c r="F253"/>
  <c r="F251"/>
  <c r="F245"/>
  <c r="F126"/>
  <c r="F60"/>
  <c r="F50"/>
  <c r="F32"/>
  <c r="A653" i="4" l="1"/>
  <c r="F640"/>
  <c r="F637"/>
  <c r="F580"/>
  <c r="F445"/>
  <c r="F442"/>
  <c r="F408"/>
  <c r="F404"/>
  <c r="F401"/>
  <c r="F399"/>
  <c r="F367"/>
  <c r="F297"/>
  <c r="F257"/>
  <c r="F255"/>
  <c r="F249"/>
  <c r="F130"/>
  <c r="F63"/>
  <c r="F50"/>
  <c r="F35"/>
  <c r="A655" i="3" l="1"/>
  <c r="F642"/>
  <c r="F639"/>
  <c r="F582"/>
  <c r="F448"/>
  <c r="F445"/>
  <c r="F411"/>
  <c r="F407"/>
  <c r="F404"/>
  <c r="F402"/>
  <c r="F370"/>
  <c r="F307"/>
  <c r="F259"/>
  <c r="F257"/>
  <c r="F251"/>
  <c r="F131"/>
  <c r="F63"/>
  <c r="F50"/>
  <c r="F35"/>
  <c r="A657" i="2" l="1"/>
  <c r="F644"/>
  <c r="F641"/>
  <c r="F582"/>
  <c r="F448"/>
  <c r="F445"/>
  <c r="F411"/>
  <c r="F408"/>
  <c r="F405"/>
  <c r="F403"/>
  <c r="F370"/>
  <c r="F308"/>
  <c r="F260"/>
  <c r="F258"/>
  <c r="F252"/>
  <c r="F134"/>
  <c r="F64"/>
  <c r="F51"/>
  <c r="F35"/>
</calcChain>
</file>

<file path=xl/comments1.xml><?xml version="1.0" encoding="utf-8"?>
<comments xmlns="http://schemas.openxmlformats.org/spreadsheetml/2006/main">
  <authors>
    <author>sgcastillo</author>
    <author>FJimenez</author>
  </authors>
  <commentList>
    <comment ref="D81" authorId="0">
      <text>
        <r>
          <rPr>
            <b/>
            <sz val="12"/>
            <color indexed="81"/>
            <rFont val="Tahoma"/>
            <family val="2"/>
          </rPr>
          <t xml:space="preserve">a partir del 01 de enero de 2019, salario de $1,600.00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352" authorId="1">
      <text>
        <r>
          <rPr>
            <b/>
            <sz val="8"/>
            <color indexed="81"/>
            <rFont val="Tahoma"/>
            <family val="2"/>
          </rPr>
          <t>FJimenez:</t>
        </r>
        <r>
          <rPr>
            <sz val="8"/>
            <color indexed="81"/>
            <rFont val="Tahoma"/>
            <family val="2"/>
          </rPr>
          <t xml:space="preserve">
SALARIO $ 474.29 SEGÚN AUTORIZACION
</t>
        </r>
      </text>
    </comment>
  </commentList>
</comments>
</file>

<file path=xl/comments10.xml><?xml version="1.0" encoding="utf-8"?>
<comments xmlns="http://schemas.openxmlformats.org/spreadsheetml/2006/main">
  <authors>
    <author>FJimenez</author>
  </authors>
  <commentList>
    <comment ref="D346" authorId="0">
      <text>
        <r>
          <rPr>
            <b/>
            <sz val="8"/>
            <color indexed="81"/>
            <rFont val="Tahoma"/>
            <family val="2"/>
          </rPr>
          <t>FJimenez:</t>
        </r>
        <r>
          <rPr>
            <sz val="8"/>
            <color indexed="81"/>
            <rFont val="Tahoma"/>
            <family val="2"/>
          </rPr>
          <t xml:space="preserve">
SALARIO $ 474.29 SEGÚN AUTORIZACION
</t>
        </r>
      </text>
    </comment>
  </commentList>
</comments>
</file>

<file path=xl/comments11.xml><?xml version="1.0" encoding="utf-8"?>
<comments xmlns="http://schemas.openxmlformats.org/spreadsheetml/2006/main">
  <authors>
    <author>FJimenez</author>
  </authors>
  <commentList>
    <comment ref="D347" authorId="0">
      <text>
        <r>
          <rPr>
            <b/>
            <sz val="8"/>
            <color indexed="81"/>
            <rFont val="Tahoma"/>
            <family val="2"/>
          </rPr>
          <t>FJimenez:</t>
        </r>
        <r>
          <rPr>
            <sz val="8"/>
            <color indexed="81"/>
            <rFont val="Tahoma"/>
            <family val="2"/>
          </rPr>
          <t xml:space="preserve">
SALARIO $ 474.29 SEGÚN AUTORIZACION
</t>
        </r>
      </text>
    </comment>
  </commentList>
</comments>
</file>

<file path=xl/comments12.xml><?xml version="1.0" encoding="utf-8"?>
<comments xmlns="http://schemas.openxmlformats.org/spreadsheetml/2006/main">
  <authors>
    <author>sgcastillo</author>
    <author>FJimenez</author>
  </authors>
  <commentList>
    <comment ref="D79" authorId="0">
      <text>
        <r>
          <rPr>
            <b/>
            <sz val="12"/>
            <color indexed="81"/>
            <rFont val="Tahoma"/>
            <family val="2"/>
          </rPr>
          <t xml:space="preserve">a partir del 01 de enero de 2019, salario de $1,600.00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349" authorId="1">
      <text>
        <r>
          <rPr>
            <b/>
            <sz val="8"/>
            <color indexed="81"/>
            <rFont val="Tahoma"/>
            <family val="2"/>
          </rPr>
          <t>FJimenez:</t>
        </r>
        <r>
          <rPr>
            <sz val="8"/>
            <color indexed="81"/>
            <rFont val="Tahoma"/>
            <family val="2"/>
          </rPr>
          <t xml:space="preserve">
SALARIO $ 474.29 SEGÚN AUTORIZACION
</t>
        </r>
      </text>
    </comment>
  </commentList>
</comments>
</file>

<file path=xl/comments2.xml><?xml version="1.0" encoding="utf-8"?>
<comments xmlns="http://schemas.openxmlformats.org/spreadsheetml/2006/main">
  <authors>
    <author>sgcastillo</author>
    <author>FJimenez</author>
  </authors>
  <commentList>
    <comment ref="D80" authorId="0">
      <text>
        <r>
          <rPr>
            <b/>
            <sz val="12"/>
            <color indexed="81"/>
            <rFont val="Tahoma"/>
            <family val="2"/>
          </rPr>
          <t xml:space="preserve">a partir del 01 de enero de 2019, salario de $1,600.00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352" authorId="1">
      <text>
        <r>
          <rPr>
            <b/>
            <sz val="8"/>
            <color indexed="81"/>
            <rFont val="Tahoma"/>
            <family val="2"/>
          </rPr>
          <t>FJimenez:</t>
        </r>
        <r>
          <rPr>
            <sz val="8"/>
            <color indexed="81"/>
            <rFont val="Tahoma"/>
            <family val="2"/>
          </rPr>
          <t xml:space="preserve">
SALARIO $ 474.29 SEGÚN AUTORIZACION
</t>
        </r>
      </text>
    </comment>
  </commentList>
</comments>
</file>

<file path=xl/comments3.xml><?xml version="1.0" encoding="utf-8"?>
<comments xmlns="http://schemas.openxmlformats.org/spreadsheetml/2006/main">
  <authors>
    <author>sgcastillo</author>
    <author>FJimenez</author>
  </authors>
  <commentList>
    <comment ref="D80" authorId="0">
      <text>
        <r>
          <rPr>
            <b/>
            <sz val="12"/>
            <color indexed="81"/>
            <rFont val="Tahoma"/>
            <family val="2"/>
          </rPr>
          <t xml:space="preserve">a partir del 01 de enero de 2019, salario de $1,600.00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355" authorId="1">
      <text>
        <r>
          <rPr>
            <b/>
            <sz val="8"/>
            <color indexed="81"/>
            <rFont val="Tahoma"/>
            <family val="2"/>
          </rPr>
          <t>FJimenez:</t>
        </r>
        <r>
          <rPr>
            <sz val="8"/>
            <color indexed="81"/>
            <rFont val="Tahoma"/>
            <family val="2"/>
          </rPr>
          <t xml:space="preserve">
SALARIO $ 474.29 SEGÚN AUTORIZACION
</t>
        </r>
      </text>
    </comment>
  </commentList>
</comments>
</file>

<file path=xl/comments4.xml><?xml version="1.0" encoding="utf-8"?>
<comments xmlns="http://schemas.openxmlformats.org/spreadsheetml/2006/main">
  <authors>
    <author>FJimenez</author>
  </authors>
  <commentList>
    <comment ref="D350" authorId="0">
      <text>
        <r>
          <rPr>
            <b/>
            <sz val="8"/>
            <color indexed="81"/>
            <rFont val="Tahoma"/>
            <family val="2"/>
          </rPr>
          <t>FJimenez:</t>
        </r>
        <r>
          <rPr>
            <sz val="8"/>
            <color indexed="81"/>
            <rFont val="Tahoma"/>
            <family val="2"/>
          </rPr>
          <t xml:space="preserve">
SALARIO $ 474.29 SEGÚN AUTORIZACION
</t>
        </r>
      </text>
    </comment>
  </commentList>
</comments>
</file>

<file path=xl/comments5.xml><?xml version="1.0" encoding="utf-8"?>
<comments xmlns="http://schemas.openxmlformats.org/spreadsheetml/2006/main">
  <authors>
    <author>FJimenez</author>
  </authors>
  <commentList>
    <comment ref="D348" authorId="0">
      <text>
        <r>
          <rPr>
            <b/>
            <sz val="8"/>
            <color indexed="81"/>
            <rFont val="Tahoma"/>
            <family val="2"/>
          </rPr>
          <t>FJimenez:</t>
        </r>
        <r>
          <rPr>
            <sz val="8"/>
            <color indexed="81"/>
            <rFont val="Tahoma"/>
            <family val="2"/>
          </rPr>
          <t xml:space="preserve">
SALARIO $ 474.29 SEGÚN AUTORIZACION
</t>
        </r>
      </text>
    </comment>
  </commentList>
</comments>
</file>

<file path=xl/comments6.xml><?xml version="1.0" encoding="utf-8"?>
<comments xmlns="http://schemas.openxmlformats.org/spreadsheetml/2006/main">
  <authors>
    <author>FJimenez</author>
  </authors>
  <commentList>
    <comment ref="D348" authorId="0">
      <text>
        <r>
          <rPr>
            <b/>
            <sz val="8"/>
            <color indexed="81"/>
            <rFont val="Tahoma"/>
            <family val="2"/>
          </rPr>
          <t>FJimenez:</t>
        </r>
        <r>
          <rPr>
            <sz val="8"/>
            <color indexed="81"/>
            <rFont val="Tahoma"/>
            <family val="2"/>
          </rPr>
          <t xml:space="preserve">
SALARIO $ 474.29 SEGÚN AUTORIZACION
</t>
        </r>
      </text>
    </comment>
  </commentList>
</comments>
</file>

<file path=xl/comments7.xml><?xml version="1.0" encoding="utf-8"?>
<comments xmlns="http://schemas.openxmlformats.org/spreadsheetml/2006/main">
  <authors>
    <author>FJimenez</author>
  </authors>
  <commentList>
    <comment ref="D348" authorId="0">
      <text>
        <r>
          <rPr>
            <b/>
            <sz val="8"/>
            <color indexed="81"/>
            <rFont val="Tahoma"/>
            <family val="2"/>
          </rPr>
          <t>FJimenez:</t>
        </r>
        <r>
          <rPr>
            <sz val="8"/>
            <color indexed="81"/>
            <rFont val="Tahoma"/>
            <family val="2"/>
          </rPr>
          <t xml:space="preserve">
SALARIO $ 474.29 SEGÚN AUTORIZACION
</t>
        </r>
      </text>
    </comment>
  </commentList>
</comments>
</file>

<file path=xl/comments8.xml><?xml version="1.0" encoding="utf-8"?>
<comments xmlns="http://schemas.openxmlformats.org/spreadsheetml/2006/main">
  <authors>
    <author>FJimenez</author>
  </authors>
  <commentList>
    <comment ref="D342" authorId="0">
      <text>
        <r>
          <rPr>
            <b/>
            <sz val="8"/>
            <color indexed="81"/>
            <rFont val="Tahoma"/>
            <family val="2"/>
          </rPr>
          <t>FJimenez:</t>
        </r>
        <r>
          <rPr>
            <sz val="8"/>
            <color indexed="81"/>
            <rFont val="Tahoma"/>
            <family val="2"/>
          </rPr>
          <t xml:space="preserve">
SALARIO $ 474.29 SEGÚN AUTORIZACION
</t>
        </r>
      </text>
    </comment>
  </commentList>
</comments>
</file>

<file path=xl/comments9.xml><?xml version="1.0" encoding="utf-8"?>
<comments xmlns="http://schemas.openxmlformats.org/spreadsheetml/2006/main">
  <authors>
    <author>FJimenez</author>
  </authors>
  <commentList>
    <comment ref="D344" authorId="0">
      <text>
        <r>
          <rPr>
            <b/>
            <sz val="8"/>
            <color indexed="81"/>
            <rFont val="Tahoma"/>
            <family val="2"/>
          </rPr>
          <t>FJimenez:</t>
        </r>
        <r>
          <rPr>
            <sz val="8"/>
            <color indexed="81"/>
            <rFont val="Tahoma"/>
            <family val="2"/>
          </rPr>
          <t xml:space="preserve">
SALARIO $ 474.29 SEGÚN AUTORIZACION
</t>
        </r>
      </text>
    </comment>
  </commentList>
</comments>
</file>

<file path=xl/sharedStrings.xml><?xml version="1.0" encoding="utf-8"?>
<sst xmlns="http://schemas.openxmlformats.org/spreadsheetml/2006/main" count="15612" uniqueCount="927">
  <si>
    <t>MINISTERIO DE RELACIONES EXTERIORES</t>
  </si>
  <si>
    <t>UNIDAD DE RECURSOS HUMANOS INSTITUCIONAL</t>
  </si>
  <si>
    <t>NOMBRES</t>
  </si>
  <si>
    <t>SALARIO MAXIMO</t>
  </si>
  <si>
    <t>CAT</t>
  </si>
  <si>
    <t>SALARIO EN CATEGORIA</t>
  </si>
  <si>
    <t>STABEN BOILLAT, JUAN CARLOS</t>
  </si>
  <si>
    <t>AGUILAR DE ARTEAGA, ANA IRMA</t>
  </si>
  <si>
    <t>DIRECTOR GENERAL</t>
  </si>
  <si>
    <t>ZULETA DE MEJIA, MARIA DELIA</t>
  </si>
  <si>
    <t>PARADA DOMÍNGUEZ, JULIO MILTON</t>
  </si>
  <si>
    <t>GARCIA RIVERA, MARIO ERNESTO</t>
  </si>
  <si>
    <t>MORENO HENRÍQUEZ, ROBERTO</t>
  </si>
  <si>
    <t>ZEPEDA CASTILLO, SEIDY MARISELA</t>
  </si>
  <si>
    <t>RAMIREZ RAMIREZ, INGRID YAMILETH</t>
  </si>
  <si>
    <t>ASISTENTE ADMINISTRATIVO</t>
  </si>
  <si>
    <t>MIRA RAMIREZ, WALTER JOSE</t>
  </si>
  <si>
    <t>ASESORA</t>
  </si>
  <si>
    <t>URQUILLA LÓPEZ, ELISA MARISELA</t>
  </si>
  <si>
    <t>MELGAR CARDOZA, JACQUELINE BEATRIZ</t>
  </si>
  <si>
    <t>MENDOZA GARCÍA, JOSÉ LUIS</t>
  </si>
  <si>
    <t>AGENTE DE SEGURIDAD</t>
  </si>
  <si>
    <t>PALACIOS, JUAN JOSÉ</t>
  </si>
  <si>
    <t xml:space="preserve">MOTORISTA </t>
  </si>
  <si>
    <t>MARTÍNEZ, REINA ISABEL</t>
  </si>
  <si>
    <t>ORDENANZA</t>
  </si>
  <si>
    <t>VISCARRA DE MURILLO, MARIA CECILIA</t>
  </si>
  <si>
    <t>SEGURA DE DUEÑAS, CECILIA ELIZABETH</t>
  </si>
  <si>
    <t>JEFE DE GABINETE</t>
  </si>
  <si>
    <t>RODRÍGUEZ CASTANEDA, ROXANA BEATRIZ</t>
  </si>
  <si>
    <t>HERRERA GARCIA, EDILMA AMERICA</t>
  </si>
  <si>
    <t>CASTILLO AYALA, IRIS BEATRIZ</t>
  </si>
  <si>
    <t>MAYORGA GUEVARA, IRMA MARINELA</t>
  </si>
  <si>
    <t>RODRIGUEZ SANTILLANA, CESAR ALFONSO</t>
  </si>
  <si>
    <t>ESCOBAR JIMENEZ, MARIELA NOHEMI</t>
  </si>
  <si>
    <t>QUINTANILLA VIDES, REYNA MARIBEL</t>
  </si>
  <si>
    <t>DURAN NUILA, ANDREA CAROLINA</t>
  </si>
  <si>
    <t>MAYORGA MIRANDA, MARTIN ALBERTO</t>
  </si>
  <si>
    <t>MARTINEZ SERRANO, JOSE DAVID</t>
  </si>
  <si>
    <t>RODRIGUEZ LOPEZ, KAREN MICHELLE</t>
  </si>
  <si>
    <t>ROSALES ESPERANZA, ROXANA BEATRIZ</t>
  </si>
  <si>
    <t>FUENTES DE MARTINEZ, GRACIELA ISABEL</t>
  </si>
  <si>
    <t>SECEÑA RIVERA, PATRICIA ELENA</t>
  </si>
  <si>
    <t>PACAS CAÑAS, FELIX ALEJANDRO</t>
  </si>
  <si>
    <t>CHORRO PASCASIO, ROBERTO ALEXANDER</t>
  </si>
  <si>
    <t>PASCASIO, MARIO RENE</t>
  </si>
  <si>
    <t>VASQUEZ VASQUEZ, VICENTE</t>
  </si>
  <si>
    <t>GRANDE GOMEZ, ROBERTO JOSUE</t>
  </si>
  <si>
    <t>AZUCENA RIVAS, MORENA LIDIA</t>
  </si>
  <si>
    <t>VIDES CHACON, CLAUDIA ISABELA</t>
  </si>
  <si>
    <t>JACOBO VANEGAS, CINDY MILENA</t>
  </si>
  <si>
    <t>AVALOS ARGUETA, CLAUDIA MARISSEL</t>
  </si>
  <si>
    <t>CALDERON MARTINEZ, CESAR ADAN</t>
  </si>
  <si>
    <t>GALLARDO CHAVEZ, JUAN CARLOS ORLANDO</t>
  </si>
  <si>
    <t>VILLANUEVA ANGEL, CARMEN JULIA</t>
  </si>
  <si>
    <t>PARADA DURAN, ARMANDO MAURICIO</t>
  </si>
  <si>
    <t>AGUIRRE DE CARRILLO, ELENA DEL CARMEN</t>
  </si>
  <si>
    <t>GUEVARA RECINOS, RAUL ERNESTO</t>
  </si>
  <si>
    <t>LANDAVERDE FLORES, MARGARITA MIRIAM</t>
  </si>
  <si>
    <t>GONZALEZ FUENTES, PABLO CESAR</t>
  </si>
  <si>
    <t>RAMIREZ RAMIREZ, ROBERTO ANTONIO</t>
  </si>
  <si>
    <t>PINEDA PANAMEÑO, IVETH ZORAIDA</t>
  </si>
  <si>
    <t>GOMEZ GARCIA, NEBI SMERDI</t>
  </si>
  <si>
    <t>HERRERA PEÑATE, OSCAR EDUARDO</t>
  </si>
  <si>
    <t>SAMAYOA HERRERA, CLAUDIA MARIA</t>
  </si>
  <si>
    <t>BATISTA SOLORZANO JOSE ROBERTO</t>
  </si>
  <si>
    <t>VELA DE VELASCO, PATRICIA MARGARITA</t>
  </si>
  <si>
    <t>HOLMES, STEVEN TAYLOR</t>
  </si>
  <si>
    <t>COORDINADOR DEL AREA DE IDIOMAS</t>
  </si>
  <si>
    <t>MORALES AQUINO, ARIADNA BERENICE</t>
  </si>
  <si>
    <t>VANEGAS CHACON, SILVIA YOLANDA</t>
  </si>
  <si>
    <t>NUÑEZ DE SAADE, LUZ ELENA</t>
  </si>
  <si>
    <t>LOVOS DE MARTINEZ, FATIMA DE MARIA</t>
  </si>
  <si>
    <t>5a.</t>
  </si>
  <si>
    <t xml:space="preserve">ROGEL PADILLA, HECTOR ALFONSO </t>
  </si>
  <si>
    <t>DÍAZ GONZÁLEZ, IRENE NOEMY</t>
  </si>
  <si>
    <t>DE LA O MENJÍVAR, LINDA ESMERALDA</t>
  </si>
  <si>
    <t>MERINO, JOSE LUIS</t>
  </si>
  <si>
    <t>CASTANEDA MAGAÑA, CARLOS ALFREDO</t>
  </si>
  <si>
    <t>ROSALES DE JUAREZ, ZOILA ESPERANZA</t>
  </si>
  <si>
    <t>ALVAREZ DE HERNANDEZ, LILIAN ELSA</t>
  </si>
  <si>
    <t>PORTILLO MEDRANO, MARINA AUDAELA</t>
  </si>
  <si>
    <t>CACERES HIDALGO, SALVADOR ANTONIO</t>
  </si>
  <si>
    <t>ROMERO DE MEDRANO, LUCIA LORENA</t>
  </si>
  <si>
    <t>GALLEGOS GUADRON, CLELIA MARIA</t>
  </si>
  <si>
    <t>ROMERO LOPEZ, RAYMUNDO ALBERTO</t>
  </si>
  <si>
    <t>PORTAL DE SERVELLON, MARTHA EUGENIA</t>
  </si>
  <si>
    <t>PALOMARES CHAVARRIA, IRMA OLIVIA</t>
  </si>
  <si>
    <t>NOVA CLAROS, LUIS ALBERTO</t>
  </si>
  <si>
    <t>AGUILAR LOPEZ, JESSICA ALEJANDRA</t>
  </si>
  <si>
    <t>REYES VILORIO, RUTH ELIZABETH</t>
  </si>
  <si>
    <t>MELENDEZ FLORES, RENE MAURICIO</t>
  </si>
  <si>
    <t>CHICAS, MARIA MAGDALENA</t>
  </si>
  <si>
    <t>UCEDA GUEVARA, PATRICIA GRISELDA</t>
  </si>
  <si>
    <t>BARRERA HERNANDEZ, PEDRO LEONEL</t>
  </si>
  <si>
    <t>SILHY SACA, FRANCISCO GUILLERMO</t>
  </si>
  <si>
    <t>RODRIGUEZ ZALDIVAR, ANA JULIA</t>
  </si>
  <si>
    <t>MOLINA, MARIA ESTELA</t>
  </si>
  <si>
    <t>GONZALEZ REYES, ANTONIA LUISA</t>
  </si>
  <si>
    <t>REINA, ANSELMO ELIAS</t>
  </si>
  <si>
    <t>ARANDA, JORGE ALBERTO</t>
  </si>
  <si>
    <t>UMAÑA GARCIA, JORGE ALBERTO</t>
  </si>
  <si>
    <t>ALONZO DE RODRIGUEZ, LORENA RUTH</t>
  </si>
  <si>
    <t>MARTINEZ, PATRICIA LORENA</t>
  </si>
  <si>
    <t>ESCOBAR DE ESCALANTE, DAMARIS MABEL</t>
  </si>
  <si>
    <t>DUARTE GRANADOS, OSCAR MAURICIO</t>
  </si>
  <si>
    <t>LIZAMA MARROQUIN, OSCAR JOSE DAVID</t>
  </si>
  <si>
    <t>SÁNCHEZ DÍAZ, MARÍA DE LOURDES</t>
  </si>
  <si>
    <t>BAÑOS MULLER, LILIANA VERONICA</t>
  </si>
  <si>
    <t>PORTILLO LAZO, IRMA ELIZABETH</t>
  </si>
  <si>
    <t>SANTA CRUZ PACHECO VILLALTA, ALEJANDRA</t>
  </si>
  <si>
    <t>MARTINEZ DE SANCHEZ, MARIA ELENA</t>
  </si>
  <si>
    <t>LANDAVERDE LÓPEZ, JULISSA RAQUEL</t>
  </si>
  <si>
    <t>VERGARA LEIVA, FAUSTO ARTURO</t>
  </si>
  <si>
    <t>ALEMAN DE SEGOVIA, LETICIA ELIZABETH</t>
  </si>
  <si>
    <t>AGUILAR VELASQUEZ, KARLA VERONICA</t>
  </si>
  <si>
    <t>CHAVEZ PICHE, MILTA MORENA</t>
  </si>
  <si>
    <t>ALMENDARES RIVAS, ASTRID VERONICA</t>
  </si>
  <si>
    <t>GOMEZ GIRON, DAYSI MARGARITA</t>
  </si>
  <si>
    <t>MEJIA MARTINEZ, ALDO SALOMON</t>
  </si>
  <si>
    <t>MENJIVAR  BENITEZ, RAUL ALEXANDER</t>
  </si>
  <si>
    <t>AMAYA LARROMANA, NELSON WILFREDO</t>
  </si>
  <si>
    <t>RIVAS ESPINOZA, ANA GUADALUPE</t>
  </si>
  <si>
    <t>CASTRO DE ALARCON, INES DE JESUS</t>
  </si>
  <si>
    <t>LI MARTINEZ, YEH LOURDES</t>
  </si>
  <si>
    <t>CHAVEZ MORAN, JOSE ROBERTO</t>
  </si>
  <si>
    <t xml:space="preserve">SOSA ESCOBAR, CARLOS EDUARDO </t>
  </si>
  <si>
    <t xml:space="preserve">SALAZAR VILÁ, FRANCISCO JOSÉ </t>
  </si>
  <si>
    <t>RAMIREZ RAMIREZ, DIANA MARISOL</t>
  </si>
  <si>
    <t>SOMOZA DE BATISTA, JULIA MARIA</t>
  </si>
  <si>
    <t>MADRID POSADA, RENE BALMORE</t>
  </si>
  <si>
    <t>AZUCENA MARTINEZ, ANA JULIA</t>
  </si>
  <si>
    <t>GOCHEZ ARAGON, DIEGO JOSE</t>
  </si>
  <si>
    <t xml:space="preserve">SUNCIN DE HENRIQUEZ, MARIA MERCEDES </t>
  </si>
  <si>
    <t>BORJA FRANCO, MIRNA CATALINA</t>
  </si>
  <si>
    <t>BLANCO DE HERNANDEZ, YENSI FLORIBEL</t>
  </si>
  <si>
    <t>QUINTANILLA MENJIVAR, KARLA JEANNETTE</t>
  </si>
  <si>
    <t>LANDAVERDE DE LA CRUZ, LISANDRO ALBERTO</t>
  </si>
  <si>
    <t>FLORES DE RECINOS, ANA CRISTELIA</t>
  </si>
  <si>
    <t>BENITEZ GUZMAN, OSCAR ARMANDO</t>
  </si>
  <si>
    <t>TORRES DELGADO, WALTER WHYN</t>
  </si>
  <si>
    <t>SALGUERO GALINDO, ESTER GUADALUPE</t>
  </si>
  <si>
    <t>AGUILERA BRAN, PATRICIA ELIZABETH</t>
  </si>
  <si>
    <t>ESCOBAR PACAS, MARIA DEL PILAR</t>
  </si>
  <si>
    <t>MIRANDA MENDEZ, MARIA JOSE</t>
  </si>
  <si>
    <t>BENITEZ BENITEZ, RAUL HUMBERTO</t>
  </si>
  <si>
    <t>FLORES SOTO, LIGIA LORENA</t>
  </si>
  <si>
    <t>CHICAS RODRIGUEZ, OSCAR EVERARDO</t>
  </si>
  <si>
    <t>VILLALTA VISCARRA, ANA ELIZABETH</t>
  </si>
  <si>
    <t>SEGOVIA DE MENA, MARIA DE LOS ANGELES</t>
  </si>
  <si>
    <t>DAEHN BARDALES, CARLOS WALTER</t>
  </si>
  <si>
    <t>HERNANDEZ LANDOS, GERMAN</t>
  </si>
  <si>
    <t>GUZMAN RAMOS, FREDY OMAR</t>
  </si>
  <si>
    <t>VASQUEZ MEZA, MANUEL ANTONIO</t>
  </si>
  <si>
    <t>FIALLOS DE ESCALON, EMMA SOLEDAD</t>
  </si>
  <si>
    <t>ESCOBAR RUBIO, CARLOS ORLANDO</t>
  </si>
  <si>
    <t>MAGAÑA SALINAS, JOSE MAURICIO</t>
  </si>
  <si>
    <t>RONQUILLO MEJIA, FELIPE JOSE</t>
  </si>
  <si>
    <t>GAMEZ MEJIA, JOSE ISMAEL</t>
  </si>
  <si>
    <t>ORELLANA HENRIQUEZ, VICENTE</t>
  </si>
  <si>
    <t>GARCIA RAMOS, OSCAR LEONEL</t>
  </si>
  <si>
    <t>DOMINGUEZ REYES, LUIS ALONSO</t>
  </si>
  <si>
    <t>NOLASCO GOMEZ, EDGAR HERMENEGILDO</t>
  </si>
  <si>
    <t>MAZZIN DE HENRIQUEZ, MARIA DE LA PAZ</t>
  </si>
  <si>
    <t>GUERRERO, FRANCISCO ANTONIO</t>
  </si>
  <si>
    <t xml:space="preserve">ASISTENTE ADMINISTRATIVO </t>
  </si>
  <si>
    <t>AVILES, HERIBERTO</t>
  </si>
  <si>
    <t>LAINEZ ESCOBAR, IRIS VANESSA</t>
  </si>
  <si>
    <t>GRANADOS MARTINEZ, CHRISTIAN TAYLOR</t>
  </si>
  <si>
    <t>LANGLOIS GUEVARA, RENE ALBERTO</t>
  </si>
  <si>
    <t>JIMENEZ, JORGE ALBERTO</t>
  </si>
  <si>
    <t>ABREGO DE MIRA, ADA CRISTINA</t>
  </si>
  <si>
    <t>SALAZAR OSEGUEDA, MIGUEL GONZALO</t>
  </si>
  <si>
    <t>ESPINOZA CARRANZA, MAYRA NATALIA</t>
  </si>
  <si>
    <t>LEMUS DE VASQUEZ, KARLA VANESSA</t>
  </si>
  <si>
    <t>4a.</t>
  </si>
  <si>
    <t>MIRANDA CARRANZA, JENNIFER ADELINA</t>
  </si>
  <si>
    <t>QUINTANILLA ESPINOZA, CARMEN ELIZABETH</t>
  </si>
  <si>
    <t>GUIDO CORTEZ, SANDRA MARITZA</t>
  </si>
  <si>
    <t>MEJIA PINEDA, DARLING AZUCENA</t>
  </si>
  <si>
    <t>AREVALO ALVARADO, NELSON OVIDIO</t>
  </si>
  <si>
    <t>DE LA CRUZ RAMIREZ, VERONICA DEL CARMEN</t>
  </si>
  <si>
    <t>RIVAS CASTRO, FRANKLIN AMERICO</t>
  </si>
  <si>
    <t>HUEZO MENENDEZ, MARIO EDGARDO</t>
  </si>
  <si>
    <t>AGUILAR YARZA, GUILLERMO</t>
  </si>
  <si>
    <t>MIRANDA FLAMENCO, JAIME ALFREDO</t>
  </si>
  <si>
    <t>MURILLO MEJIA, GILDA ELENA</t>
  </si>
  <si>
    <t>MARTINEZ RAMIREZ, ROXANA YANIRA</t>
  </si>
  <si>
    <t>GARAY ARANIVA, RYNA ELIZABETH</t>
  </si>
  <si>
    <t>MIRANDA DE RIVAS, ADA CAROLINA</t>
  </si>
  <si>
    <t>VASQUEZ AVALOS, ANA MERCEDES</t>
  </si>
  <si>
    <t>ALAS ORTIZ, KARLA GEORGINA</t>
  </si>
  <si>
    <t>MELENDEZ DE LOPEZ, GLORIA JUDITH</t>
  </si>
  <si>
    <t>PALACIOS ALVAREZ, MARLENE ELIZABETH</t>
  </si>
  <si>
    <t>MANCIA LANDAVERDE, JOSE IGNACIO</t>
  </si>
  <si>
    <t>ESCOBAR QUINTANILLA, ELBA YOLANDA</t>
  </si>
  <si>
    <t>MORALES QUINTERO, ZEIDY ROSIMAR</t>
  </si>
  <si>
    <t>VIGIL ROMERO, KATHERINE ESTEFANY</t>
  </si>
  <si>
    <t>MONTOYA SILIEZAR, ANA EVELYN</t>
  </si>
  <si>
    <t>MIRA GUARDADO, EDWIN ALEXANDER</t>
  </si>
  <si>
    <t>MARROQUIN VALLADARES, JOHNY ALEXANDER</t>
  </si>
  <si>
    <t>CANJURA ORANTES, CARMEN GUADALUPE</t>
  </si>
  <si>
    <t>MARTINEZ CARRANZA, TATIANA MARIA MARCELA</t>
  </si>
  <si>
    <t>HERNANDEZ, JOSUE SAMUEL</t>
  </si>
  <si>
    <t>MEJIA CAMPOS, SULAY STEFANNI</t>
  </si>
  <si>
    <t>COLINDRES OTERO, EDUARDO</t>
  </si>
  <si>
    <t>HERNANDEZ DIAZ, CONY</t>
  </si>
  <si>
    <t>GARCIA LAZO, MARIA DEL ROSARIO</t>
  </si>
  <si>
    <t>LEON DE CRISTALES, GRACIELA</t>
  </si>
  <si>
    <t>ROMERO DE CORDÓN, MAYRA ELIZABETH</t>
  </si>
  <si>
    <t>MARTINEZ DUARTE, MARIA TERESA</t>
  </si>
  <si>
    <t>MEJICANOS RODRIGUEZ, MARTA ISABEL</t>
  </si>
  <si>
    <t>FUNES MEJIA, JOSE ERNESTO</t>
  </si>
  <si>
    <t>CALDERON AGUILAR, ANTONIO</t>
  </si>
  <si>
    <t>VELASQUEZ MARTINEZ, JOSE OMAR</t>
  </si>
  <si>
    <t>RIVAS AMAYA, NANCY ELIZABETH</t>
  </si>
  <si>
    <t>CAÑAS HERNANDEZ , CRUZ MARIA</t>
  </si>
  <si>
    <t>FLORES ORELLANA, INGRID SOFIA</t>
  </si>
  <si>
    <t>CUELLAR RAMOS, MAIRA BEATRIZ</t>
  </si>
  <si>
    <t>CENTENO MORALES, MARIELA NINEL</t>
  </si>
  <si>
    <t>6a.</t>
  </si>
  <si>
    <t>LINARES DE UMAÑA, ANA OLGA</t>
  </si>
  <si>
    <t>VEGA MURCIA, INGRID GUADALUPE</t>
  </si>
  <si>
    <t>RIVAS DE MONTOYA, SONIA GUADALUPE</t>
  </si>
  <si>
    <t>ESCOBAR PALMA, KARLA MARIA</t>
  </si>
  <si>
    <t>RODRÍGUEZ RENDEROS, RODOLFO ARMANDO</t>
  </si>
  <si>
    <t>JUAREZ HERNANDEZ, ORLANDO ENRIQUE</t>
  </si>
  <si>
    <t>OLLA DE MAYEN, MIRIAM CECILIA</t>
  </si>
  <si>
    <t>SOLORZANO DE PORTILLO, MAYRA LUZ</t>
  </si>
  <si>
    <t>URBINA URBINA, ELSY CRISTINA</t>
  </si>
  <si>
    <t>PORTILLO DE ESPINOZA, SONIA YARITZA</t>
  </si>
  <si>
    <t>RIVERA, KELVIN STANLEY</t>
  </si>
  <si>
    <t>GUERRERO MURILLO, EDUARDO</t>
  </si>
  <si>
    <t>RUANO SANTACRUZ, MIGUEL ANGEL</t>
  </si>
  <si>
    <t>HENRIQUEZ HENRIQUEZ, ELLEN VICTORIA</t>
  </si>
  <si>
    <t>PALUCHO MARTINEZ MOREIRA, HECTOR EDUARDO</t>
  </si>
  <si>
    <t>GOMEZ MELENDEZ, ELIAS ALBERTO</t>
  </si>
  <si>
    <t>VELASQUEZ DE CLAROS, SORAYA IVETTE</t>
  </si>
  <si>
    <t>GUEVARA DE CANIZALES, ANA MERCEDES</t>
  </si>
  <si>
    <t>CLAROS ORTIZ, MIGUEL EDUARDO</t>
  </si>
  <si>
    <t>HERNANDEZ MELGAR, CAROLINA ESPERANZA</t>
  </si>
  <si>
    <t>CHAVEZ PORTILLO, CLARA LUZ</t>
  </si>
  <si>
    <t>MELENDEZ DE PACHECO, RUTH EUGENIA</t>
  </si>
  <si>
    <t>SANTAMARIA VALENCIA, JORGE ADONAY</t>
  </si>
  <si>
    <t>INFANTE GOMEZ-LUENGO , MARIA DEL ROCIO</t>
  </si>
  <si>
    <t>MAGARIN DE ESPERANZA, LIDUVINA DEL CARMEN</t>
  </si>
  <si>
    <t>MORENO PEREZ, MARIA ELENA</t>
  </si>
  <si>
    <t>LOZANO GALLEGOS, RINA YESSENIA</t>
  </si>
  <si>
    <t>GUZMAN ROMERO, MANUEL HERBERT</t>
  </si>
  <si>
    <t>VALLADARES MENDOZA, NELLY MARGARITA GUADALUPE</t>
  </si>
  <si>
    <t>DOMINGUEZ DE SALAZAR, BRENDA RUTH</t>
  </si>
  <si>
    <t>MANZANARES CONTRERAS,  ANA PATRICIA</t>
  </si>
  <si>
    <t>HIDALGO MAGAÑA, HECTOR ARMANDO AQUILES</t>
  </si>
  <si>
    <t>CARRANZA MARTINEZ, WENDY YANIRA</t>
  </si>
  <si>
    <t>CHAVEZ GUARDADO, KARLA BEATRIZ</t>
  </si>
  <si>
    <t>ALVARENGA FRANCO, PAMELA ANTHUANEE</t>
  </si>
  <si>
    <t>CALDERON CHAVEZ, KATY ELIZABETH</t>
  </si>
  <si>
    <t>RAMIREZ QUINTANILLA, LUIS GERARDO</t>
  </si>
  <si>
    <t>MIRANDA LÓPEZ, ARACELY MARGARITA</t>
  </si>
  <si>
    <t>ABREGO GRANADOS, ROXANA PATRICIA</t>
  </si>
  <si>
    <t>PEREZ RIVERA, KAREN JAMILETH</t>
  </si>
  <si>
    <t>BRACAMONTE LARIN, ISMAEL</t>
  </si>
  <si>
    <t>COLORADO ANAYA, SONIA ESPERANZA</t>
  </si>
  <si>
    <t>ALDANA GUTIERREZ, FRANCISCO ARMANDO</t>
  </si>
  <si>
    <t>SOLANO GARCIA, MANUEL ANTONIO</t>
  </si>
  <si>
    <t>MARTINEZ AVALOS, CECILIA GUADALUPE</t>
  </si>
  <si>
    <t>BERNAL MOLINA, GERMAN ANTONIO</t>
  </si>
  <si>
    <t>CASTILLO LEMUS, JORGE ALBERTO</t>
  </si>
  <si>
    <t>CARMONA MARTINEZ, GONZALO ANDRES</t>
  </si>
  <si>
    <t>GALDAMEZ HERNANDEZ, JOSEFA PETRONA</t>
  </si>
  <si>
    <t>ARDON HERNANDEZ, GLENDA ISABEL</t>
  </si>
  <si>
    <t>ZAVALETA TEREZON, JOSE ANTONIO</t>
  </si>
  <si>
    <t>PLEITES FERNANDEZ, NELSON EDMUNDO</t>
  </si>
  <si>
    <t>SEGOVIA GOMEZ, JOSE GUILLERMO</t>
  </si>
  <si>
    <t>MARTINEZ RIVAS, JULIA VERONICA</t>
  </si>
  <si>
    <t>PERLERA MARTINEZ, CLAUDIA PATRICIA</t>
  </si>
  <si>
    <t>RIOS DERAS, MIRIAM LIZETH</t>
  </si>
  <si>
    <t>PORTILLO, DORA ALICIA</t>
  </si>
  <si>
    <t>LOPEZ, CARLOS OVIDIO</t>
  </si>
  <si>
    <t>ROMERO DE LEON, ANA LUZ</t>
  </si>
  <si>
    <t>CRUZ DE AMAYA, AVELINA CONCEPCION</t>
  </si>
  <si>
    <t>ORTEGA SANTOS, KELLY VERANIA</t>
  </si>
  <si>
    <t>MELENDEZ DE REYES, IRMA LETICIA</t>
  </si>
  <si>
    <t>GALEAS, ANA ISABEL</t>
  </si>
  <si>
    <t>CORDOVA MARTINEZ, RONALD JEOVANNY</t>
  </si>
  <si>
    <t>GALDAMEZ GOMEZ, ALDO VLADIMIR</t>
  </si>
  <si>
    <t>VELASCO MONGE, CARLOS MAURICIO</t>
  </si>
  <si>
    <t>ARCHILA ROMERO, MAURICIO ANTONIO</t>
  </si>
  <si>
    <t>ZAPATA PORTILLO, JOSE RAMON</t>
  </si>
  <si>
    <t>PEREZ CARLO, SONIA NOEMI</t>
  </si>
  <si>
    <t>LUNA DE ARTEAGA, CLARISA EUGENIA</t>
  </si>
  <si>
    <t>SERVINO, MAURICIO</t>
  </si>
  <si>
    <t>BAYONA VILLANUEVA, XYDALIA ALICIA</t>
  </si>
  <si>
    <t>MIRANDA GARAY, JUAN REYNALDO</t>
  </si>
  <si>
    <t>MARTINEZ MARTINEZ, CARLOS ANTONIO</t>
  </si>
  <si>
    <t>RODRIGUEZ DE MARTINEZ, AMINTA YHOSHABETH</t>
  </si>
  <si>
    <t>BARAHONA ANAYA, MARIA LUISA</t>
  </si>
  <si>
    <t>ARAUJO LÓPEZ, JUAN RAMÓN</t>
  </si>
  <si>
    <t>1a.</t>
  </si>
  <si>
    <t>PINEDA ZAVALA, GERSON DOROTEO</t>
  </si>
  <si>
    <t>ALVARADO MARTINEZ, BRENDA LISETTE</t>
  </si>
  <si>
    <t>CAMPOS ESCOBAR, HELTON OMAR</t>
  </si>
  <si>
    <t>MEJIA BAIRES, DOLORES</t>
  </si>
  <si>
    <t>MELGAR ROMERO, MARIA DIGNA</t>
  </si>
  <si>
    <t xml:space="preserve">WYLD LAGOS, KARLA MARIA </t>
  </si>
  <si>
    <t>HERNANDEZ QUINTANILLA, JEAN CARLO</t>
  </si>
  <si>
    <t>RIVAS GUILLEN, ZULEYMA ASIYADETH</t>
  </si>
  <si>
    <t>CASTILLO GARCIA, RUTH ISABEL</t>
  </si>
  <si>
    <t>RAMOS HERNANDEZ, JUAN FRANCISCO</t>
  </si>
  <si>
    <t>HERNANDEZ BENITEZ, FERNANDO DANIEL</t>
  </si>
  <si>
    <t>CRESPO DE CARRANZA, LAURA LISSETE</t>
  </si>
  <si>
    <t>PAZ RIVAS, JOSE OSCAR</t>
  </si>
  <si>
    <t>MARTINEZ RIVAS, JOSE EFRAIN</t>
  </si>
  <si>
    <t>SAVALA DE SARAVIA, MARIA DEL CARMEN</t>
  </si>
  <si>
    <t>DOMINGUEZ JANDRES, NILDA MARISOL</t>
  </si>
  <si>
    <t>BERNAL CONTRERAS, ANA GLORIA</t>
  </si>
  <si>
    <t>ABARCA CASTILLO, FLOR DE MARIA</t>
  </si>
  <si>
    <t>AYALA BONILLA, GERARDO ANTONIO</t>
  </si>
  <si>
    <t>ARDON DE PORTILLO, ANA CLAUDIA</t>
  </si>
  <si>
    <t>MELENDEZ DE LOPEZ, MARIA DE LOS ANGELES</t>
  </si>
  <si>
    <t>RODRÍGUEZ ABREGO, ELVIRA DOLORES</t>
  </si>
  <si>
    <t>GALDAMEZ, JESUS ROMEO</t>
  </si>
  <si>
    <t>ACOSTA ESPINOZA, JULIO ENRIQUE</t>
  </si>
  <si>
    <t>LOVO MENJIVAR, SANDRA MARIBEL</t>
  </si>
  <si>
    <t>GALAN GARCIA, ELIZABETH</t>
  </si>
  <si>
    <t>MURCIA OCHOA, JOSE OSMARO</t>
  </si>
  <si>
    <t>ZUNIGA MENJIVAR, INGRID</t>
  </si>
  <si>
    <t>GALDAMEZ PEREZ, JAVIER ERNESTO</t>
  </si>
  <si>
    <t>ZARZAR SAFIE, FLORENCE LINDA</t>
  </si>
  <si>
    <t>RAIMUNDO PEÑATE, DILCIA DE LOS ANGELES</t>
  </si>
  <si>
    <t>VASQUEZ MARTINEZ, ELSY JUDITH</t>
  </si>
  <si>
    <t>AGUILAR MERINO, CLAUDIA GEORGINA</t>
  </si>
  <si>
    <t>OLIVARES GUTIERREZ, JORGE JOSE DOMINGO</t>
  </si>
  <si>
    <t>CHAVEZ SANCHEZ, RHINA ELIZABETH</t>
  </si>
  <si>
    <t>NOLASCO ABARCA, REMBERTO CAMILO</t>
  </si>
  <si>
    <t xml:space="preserve">ALFARO CASCO, WILBER </t>
  </si>
  <si>
    <t>RODAS GUANDIQUE, SELIM ANTONIO</t>
  </si>
  <si>
    <t>ORANTES HERNANDEZ, ALEJANDRO EMILIO</t>
  </si>
  <si>
    <t>SALINAS, JUAN OSMIN</t>
  </si>
  <si>
    <t>RAMOS MONTOYA, RENE OSBALDO</t>
  </si>
  <si>
    <t>ZETINO PEREZ, MARIO ERNESTO</t>
  </si>
  <si>
    <t>LUNA GUZMAN, KATYA MARSELLA</t>
  </si>
  <si>
    <t>REYES MEJIA, MIGUEL ANGEL</t>
  </si>
  <si>
    <t>GRANADOS SANTOS, NELSON ARMANDO</t>
  </si>
  <si>
    <t>ROSA, TANIA CAMILA</t>
  </si>
  <si>
    <t>RAMOS FLORES, CINDY ALICIA</t>
  </si>
  <si>
    <t>MEJIA MEJIA, MARINA ELSY</t>
  </si>
  <si>
    <t>MARTINEZ RAMOS, GLORIA EVELYN</t>
  </si>
  <si>
    <t>PORTILLO AYALA, ELIO ROBERTO</t>
  </si>
  <si>
    <t>VALLE DE CARCAMO, BERTA ROSSIBEL</t>
  </si>
  <si>
    <t xml:space="preserve">CLAROS DE CABALLERO, IRMA ELENA </t>
  </si>
  <si>
    <t>TÉCNICO DE SECCIÓN DEL SISTEMA INTERAMERICANO</t>
  </si>
  <si>
    <t>RODAS DE MENDOZA, ANA IRMA</t>
  </si>
  <si>
    <t>DIRECTORA DE ASISTENCIA Y PROTECCION DE SALVADOREÑOS EN EL EXTERIOR</t>
  </si>
  <si>
    <t>CASTILLO ARGUETA, MERCEDES GUADALUPE</t>
  </si>
  <si>
    <t>ORDOÑEZ, BLANCA ODILIA</t>
  </si>
  <si>
    <t>CHAVEZ VASQUEZ, JANETH DE LOS ANGELES</t>
  </si>
  <si>
    <t>ESCOBAR COLORADO, JACQUELINE LISSETTE GUADALUPE</t>
  </si>
  <si>
    <t>DOMINGUEZ MARTINEZ, CARLOS ROMEO</t>
  </si>
  <si>
    <t>PACHECO PONCE, JULIA DEL CARMEN</t>
  </si>
  <si>
    <t>FIGUEROA MENENDEZ, PAULA LUCIA</t>
  </si>
  <si>
    <t>JOVEL  MELARA, NINEL AMANDA</t>
  </si>
  <si>
    <t>ORTIZ QUIJANO, MAYRA LORENA</t>
  </si>
  <si>
    <t>ESCOBAR SANTOS,  AIDA LUZ</t>
  </si>
  <si>
    <t>CRUZ DE MELENDEZ, SANDRA CAROLINA</t>
  </si>
  <si>
    <t>MARTINEZ FUNES, WILLIAM ROBERTO</t>
  </si>
  <si>
    <t>VELASQUEZ AGUIRRE, MARIO ALBERTO</t>
  </si>
  <si>
    <t>MARTINEZ QUEZADA, MARIA DEL CARMEN</t>
  </si>
  <si>
    <t>CONTRERAS DE VELASQUEZ, ANTONIA DAMARIS</t>
  </si>
  <si>
    <t>SUIRA CABALLERO, ARCINIO ALCY</t>
  </si>
  <si>
    <t>LOPEZ, ROSAURA VERONICA</t>
  </si>
  <si>
    <t>ORTEGA PEREZ, KARLA MARICELA</t>
  </si>
  <si>
    <t>ROCHAC HERNANDEZ, MARIA JULIANA</t>
  </si>
  <si>
    <t>FLORES SOSA, ELSY LOURDES</t>
  </si>
  <si>
    <t>RAMIREZ ROSALES, YESENIA JAQUELINE</t>
  </si>
  <si>
    <t>RENDEROS, JORGE ALBERTO</t>
  </si>
  <si>
    <t>APARICIO CHICAS, HECTOR ROSEMBERG</t>
  </si>
  <si>
    <t>TORRES SEGOVIA, ANA ELIZABETH</t>
  </si>
  <si>
    <t>HERNANDEZ FLAMENCO, TOMAS ATILIO</t>
  </si>
  <si>
    <t>MOTORISTA DE LA COMISION NACIONAL DE BUSQUEDA DE NIÑAS Y NIÑOS DESAPARECIDOS DURANTE EL CONFLICTO ARMADO INTERNO</t>
  </si>
  <si>
    <t>NOLASCO REYES, GRACIANO</t>
  </si>
  <si>
    <t>MERLOS HERRERA, TRANSITO ESMERALDA</t>
  </si>
  <si>
    <t>PEREZ MARTINEZ, ROXANA HEIDE</t>
  </si>
  <si>
    <t>OFICIAL DE SEGURIDAD INFORMATICA</t>
  </si>
  <si>
    <t>AREVALO PINEDA, GUADALUPE SALOME</t>
  </si>
  <si>
    <t>DIRECTORA DEL AREA DE INFRAESTRUCTURA DE SERVIDORES</t>
  </si>
  <si>
    <t>ESCOBAR ORELLANA, RODOLFO JOSE</t>
  </si>
  <si>
    <t>ALVARENGA LOPEZ, YANIRA MERCEDES</t>
  </si>
  <si>
    <t>RAMIREZ PEREZ, CARLOS MOISES</t>
  </si>
  <si>
    <t>ADMINISTRADOR DE BASE DE DATOS</t>
  </si>
  <si>
    <t>LOZANO GONZALEZ, MISAEL GIOVANNI</t>
  </si>
  <si>
    <t>CERON, CARLOS ELIODORO</t>
  </si>
  <si>
    <t>MONTERROSA RIVERA, CARLOS FRANCISCO</t>
  </si>
  <si>
    <t>DURAN CALDERON, RICARDO ERNESTO</t>
  </si>
  <si>
    <t>DIRECTOR DE AREA DE IMPLEMENTACION  DE SISTEMAS</t>
  </si>
  <si>
    <t>ALVARADO LOPEZ, ROBERTO ANTONIO</t>
  </si>
  <si>
    <t>FLORES, KELLY GUADALUPE</t>
  </si>
  <si>
    <t>ORTIZ ESTRADA, JONATAHANS</t>
  </si>
  <si>
    <t>GONZALEZ RIVERA, RONALD ALCIDES</t>
  </si>
  <si>
    <t>GUTIEREZ RIVERA, JOSE ANIBAL</t>
  </si>
  <si>
    <t>SORTO CORTEZ, ELISEO HUMBERTO</t>
  </si>
  <si>
    <t xml:space="preserve">DIRECTOR DEL AREA DE INNOVACION Y DESARROLLO </t>
  </si>
  <si>
    <t>ACEVEDO CHICAS, ALFREDO JOSE</t>
  </si>
  <si>
    <t>RENDEROS ANGEL, RAFAEL OSWALDO</t>
  </si>
  <si>
    <t>DINARTE MELENDEZ, FRANKLIN ULISES</t>
  </si>
  <si>
    <t>FAJARDO MEJIA, CATHY SUGEY</t>
  </si>
  <si>
    <t>MAYORGA GRANADOS, YAKELYN CECILIA</t>
  </si>
  <si>
    <t>GUEVARA CASTELLANOS, SANDRA ARACELY</t>
  </si>
  <si>
    <t>CORTEZ RIVAS, ANA ODILIA</t>
  </si>
  <si>
    <t>FLORES MORÁN, LOURDES MARÍA</t>
  </si>
  <si>
    <t>DIAZ CABRERA, ROSA ELVIRA</t>
  </si>
  <si>
    <t>PINEDA DE JUAREZ, ZAIRA MERCEDES</t>
  </si>
  <si>
    <t>QUEZADA SALAZAR, LUIS VINICIO</t>
  </si>
  <si>
    <t>ORELLANA DE ANAYA, EVELYN ALEJANDRA</t>
  </si>
  <si>
    <t>SIERRA CHICAS, DAVID ALEXANDER</t>
  </si>
  <si>
    <t>RODRIGUEZ, DAVID NEHEMIAS</t>
  </si>
  <si>
    <t>JEFE DEL DEPARTAMENTO DE PLANIFICACION</t>
  </si>
  <si>
    <t>RODAS CASTILLO, SANDRA MIGDALIA</t>
  </si>
  <si>
    <t>GAMEZ MENJIVAR, SILVIA IVANIA</t>
  </si>
  <si>
    <t>BONILLA DE CONTRERAS, CLAUDIA GUADALUPE</t>
  </si>
  <si>
    <t>JEFE DEL DEPARTAMENTO DE CALIDAD</t>
  </si>
  <si>
    <t>ROSALES RIVAS, BLANCA ESMERALDA</t>
  </si>
  <si>
    <t>GUTIERREZ FLORES, RENE ORLANDO</t>
  </si>
  <si>
    <t>ACOSTA DE SERRANO, BLANCA ROSA</t>
  </si>
  <si>
    <t>OLMEDO CHAVEZ, TANIA VANESSA</t>
  </si>
  <si>
    <t>RODRIGUEZ ALVARADO, IRIS ADELA</t>
  </si>
  <si>
    <t xml:space="preserve">TÉCNICO </t>
  </si>
  <si>
    <t>CASTILLO DE DIMAS, SANDRA GUADALUPE</t>
  </si>
  <si>
    <t xml:space="preserve">JEFE DEL DEPTO.DE RETRIBUCION Y GESTION LABORAL Y ADMINISTRATIVA </t>
  </si>
  <si>
    <t>AMAYA PANIAGUA, ANA PATRICIA</t>
  </si>
  <si>
    <t>MAYORGA RUBIO DE IRAHETA, ROSARIO ELIZABETH</t>
  </si>
  <si>
    <t>JIMENEZ DE TORRES, FRANCISCA ILIANA</t>
  </si>
  <si>
    <t>MONGE FIGUEROA, LUZ ELENA</t>
  </si>
  <si>
    <t>LOPEZ DE CORTEZ, REYNA MARLENY</t>
  </si>
  <si>
    <t>FIGUEROA ACOSTA, JOSSELYN MICHELLE</t>
  </si>
  <si>
    <t>TORRES DE BARBON, ELVETIA MARIBEL</t>
  </si>
  <si>
    <t>GUERRERO CARDOZA, JOSE FERNANDO</t>
  </si>
  <si>
    <t>JEFE DEL DEPARTAMENTO DE PRESTACIONES</t>
  </si>
  <si>
    <t>RAMOS MORAN, RAUL FERNANDO</t>
  </si>
  <si>
    <t>DOMINGUEZ GARMENDEZ, SONIA VILMA</t>
  </si>
  <si>
    <t>RECEPCIONISTA</t>
  </si>
  <si>
    <t xml:space="preserve">LANDAVERDE GALDAMEZ, ROSALBA BEATRIZ </t>
  </si>
  <si>
    <t>JEFE DEL CENTRO TERNURA</t>
  </si>
  <si>
    <t>IBAÑEZ ESTRADA, MARIANA LIZZETTE</t>
  </si>
  <si>
    <t>MEJIA DE MOLINA, MARTHA MARIA</t>
  </si>
  <si>
    <t>FLORES ALEGRIA, PATRICIA DEL CARMEN</t>
  </si>
  <si>
    <t>MAESTRA</t>
  </si>
  <si>
    <t>RAMOS DE BAYONA, MARTA EUGENIA</t>
  </si>
  <si>
    <t xml:space="preserve">OVIEDO DE MENDEZ, VERALICE SUYAPA </t>
  </si>
  <si>
    <t>DIMAS HERRERA, FLOR DE MARIA</t>
  </si>
  <si>
    <t>AUXILIAR DE MAESTRA</t>
  </si>
  <si>
    <t>CABRERA DE ALVARADO, LUCIA GUADALUPE</t>
  </si>
  <si>
    <t>FUENTES GONZALEZ, PATRICIA</t>
  </si>
  <si>
    <t>VIVIDOR OLIVARES, SILVIA JEANETHE</t>
  </si>
  <si>
    <t>ORDENANZA DEL CENTRO TERNURA</t>
  </si>
  <si>
    <t>CORTEZ SEGURA, SADY MARIA</t>
  </si>
  <si>
    <t>JEFE DE CLINICA EMPRESARIAL</t>
  </si>
  <si>
    <t>MONCHEZ DE CALDERON, NORMA ADELAIDA</t>
  </si>
  <si>
    <t>MEDICO ODONTOLOGO</t>
  </si>
  <si>
    <t>HERNANDEZ PEÑA, JOSE ALBERTO</t>
  </si>
  <si>
    <t>MEDICO PEDIATRA</t>
  </si>
  <si>
    <t>VELÁSQUEZ VELÁSQUEZ, ZULMA ENEIDA</t>
  </si>
  <si>
    <t>MEDICO GENERAL</t>
  </si>
  <si>
    <t>BARRAZA DE ALEGRIA, INGRID IVETH</t>
  </si>
  <si>
    <t>ENFERMERA</t>
  </si>
  <si>
    <t>GRANDE QUINTANILLA, SONIA CAROLINA</t>
  </si>
  <si>
    <t>ASISTENTE ADMINISTRATIVA DE CLINICA EMPRESARIAL</t>
  </si>
  <si>
    <t>MEJIA SOTELO, WALTER JOSE</t>
  </si>
  <si>
    <t>ADMINISTRADOR DEL GIMNASIO</t>
  </si>
  <si>
    <t>ACEVEDO CANALES, SALOMÓN BENEDICTO</t>
  </si>
  <si>
    <t>DIRECTOR DE LA UNIDAD FINANCIERA INSTITUCIONAL</t>
  </si>
  <si>
    <t>VALENCIA CASTRO, KARLA VANESSA</t>
  </si>
  <si>
    <t>VALDEZ DE GARCIA, FLOR DE MARIA</t>
  </si>
  <si>
    <t>TRAMITADORA</t>
  </si>
  <si>
    <t>SANDOVAL BARAHONA, NELSON ISAIAS</t>
  </si>
  <si>
    <t>SIRIA GIRON, EVA MELISSA</t>
  </si>
  <si>
    <t>VALENCIA DE DIAZ, ADA MIRNA</t>
  </si>
  <si>
    <t>ESTRADA MANCIA, CARMEN CECILIA</t>
  </si>
  <si>
    <t>URBINA DE SOSA, ANA EUGENIA</t>
  </si>
  <si>
    <t>GONZALEZ BATRES, MARCOS JEREMIAS</t>
  </si>
  <si>
    <t>JEFE DEL DEPARTAMENTO DE PRESUPUESTO</t>
  </si>
  <si>
    <t>MONTERROZA, LUIS ANTONIO</t>
  </si>
  <si>
    <t>VELASQUEZ LOVOS, RAFAEL ANTONIO</t>
  </si>
  <si>
    <t>SORIANO MARTINEZ, SANDRA CECILIA</t>
  </si>
  <si>
    <t>SANTOS ARAGON, OSCAR REINALDO</t>
  </si>
  <si>
    <t>RECINOS BARRIENTOS, DANILO ALEXANDER</t>
  </si>
  <si>
    <t>JEFE DEL DEPARTAMENTO DE TESORERIA</t>
  </si>
  <si>
    <t>CARBAJAL DE BONILLA, SILVIA IBETH</t>
  </si>
  <si>
    <t>CALLES DE LOPEZ, BLANCA YOLANDA</t>
  </si>
  <si>
    <t>PAGADOR AUXILIAR DE LA SEDE</t>
  </si>
  <si>
    <t>HERNANDEZ DE MORALES, MAIRA ESTER</t>
  </si>
  <si>
    <t>PAGADOR AUXILIAR Y ENCARGADO DE FCMF-SERVICIO EXTERIOR</t>
  </si>
  <si>
    <t>CANDELARIO SANDOVAL, MARTA JUANA</t>
  </si>
  <si>
    <t>PEREZ DE MAGAÑA, MARITZA JEANNETTE</t>
  </si>
  <si>
    <t>QUIÑONEZ MEJIA, ARMANDO GIOVANNI</t>
  </si>
  <si>
    <t>CHAVEZ LOPEZ, JOSE ALBERTO</t>
  </si>
  <si>
    <t>ALBERTO GUARDADO, FREDY MOISES</t>
  </si>
  <si>
    <t>COLECTOR</t>
  </si>
  <si>
    <t>PARADA DE QUIÑONEZ, MARIA GLADIS</t>
  </si>
  <si>
    <t>JEFE DEL DEPTO. DE  ADMINISTRACION DE PROYECTOS</t>
  </si>
  <si>
    <t>RIVAS RODRIGUEZ, JUAN FRANCISCO</t>
  </si>
  <si>
    <t>PEREZ CHICAS, GERSON ELIMELEC</t>
  </si>
  <si>
    <t>ORELLANA DE MORALES, MARIBEL GLADIS</t>
  </si>
  <si>
    <t>JEFE DEL DEPTO.DE CONTABILIDAD</t>
  </si>
  <si>
    <t>ALVARADO DE ALEMAN, DORIS HAYDEE</t>
  </si>
  <si>
    <t>RODRIGUEZ ORANTES, WALTER FRANCISCO</t>
  </si>
  <si>
    <t>PEREZ CABREJO, RAFAEL</t>
  </si>
  <si>
    <t>DIRECTOR DE LA UNIDAD DE INFRAESTRUCTURA Y SERVICIOS GENERALES</t>
  </si>
  <si>
    <t>RIVAS RAMOS, YERMA EVELYN</t>
  </si>
  <si>
    <t>CAMPOS ARDON, FRANCISCO GUILLERMO</t>
  </si>
  <si>
    <t>MONTES CORDERO, KAY MARGARETH</t>
  </si>
  <si>
    <t>ZELAYA ORELLANA, KARLA VERONICA</t>
  </si>
  <si>
    <t>CRUZ DIAZ, JUAN FRANCISCO</t>
  </si>
  <si>
    <t>ENCARGADO DE SUMINISTRO DE COMBUSTIBLE</t>
  </si>
  <si>
    <t>PORTILLO MIRA, CARLOS ADALBERTO</t>
  </si>
  <si>
    <t>BACHEZ MEJIA, RICARDO ALFREDO</t>
  </si>
  <si>
    <t>AUXILIAR DE MECANICO</t>
  </si>
  <si>
    <t>RIVAS ZACARIAS, LUIS NELSON</t>
  </si>
  <si>
    <t>MOTORISTA (UFI)</t>
  </si>
  <si>
    <t>PEREZ VASQUEZ, JOSE CECILIO</t>
  </si>
  <si>
    <t>ARDON RECINOS, JOSE ANGEL</t>
  </si>
  <si>
    <t>SANTOS TURCIOS, MANUEL DE JESUS</t>
  </si>
  <si>
    <t>MOTORISTA</t>
  </si>
  <si>
    <t>MEJIA GARCIA, JUAN FRANCISCO</t>
  </si>
  <si>
    <t>SOLIS GOCHEZ, JUAN JOSE</t>
  </si>
  <si>
    <t>OTERO, JOSE HECTOR</t>
  </si>
  <si>
    <t>IBARRA CASTILLO, JULIO</t>
  </si>
  <si>
    <t>MOLINA MELARA, REYNALDO DE CRISTO</t>
  </si>
  <si>
    <t>MARTINEZ, FRANCISCO NELSON</t>
  </si>
  <si>
    <t>GONZALEZ SERRANO, SIXTO ALFONSO</t>
  </si>
  <si>
    <t>RODRIGUEZ QUINTANILLA, OVIDIO ANTONIO</t>
  </si>
  <si>
    <t>RIVERA, MAIKIN MERLOS</t>
  </si>
  <si>
    <t>BARAHONA PORTILLO, JOSE FROILAN</t>
  </si>
  <si>
    <t>MOTORISTA(DESPACHO)</t>
  </si>
  <si>
    <t>SUAZO VASQUEZ, FREDIS NOE</t>
  </si>
  <si>
    <t>MARTINEZ OPICO, SAUL</t>
  </si>
  <si>
    <t>AVALOS AYALA, BALTAZAR</t>
  </si>
  <si>
    <t>MIRANDA ESCALANTE, MIGUEL ANGEL</t>
  </si>
  <si>
    <t>MOTORISTA (DESPACHO)</t>
  </si>
  <si>
    <t>RODRIGUEZ, CARLOS ALBERTO</t>
  </si>
  <si>
    <t>NAVIDAD GARCIA, LUCIO</t>
  </si>
  <si>
    <t>LOPEZ MARROQUIN, MARLON SAUL</t>
  </si>
  <si>
    <t>GUERRA PAZ,MARIO VLADIMIR</t>
  </si>
  <si>
    <t>CORDOVA, HECTOR ANTONIO</t>
  </si>
  <si>
    <t>RAMOS ORTIZ, DANIEL ANTONIO</t>
  </si>
  <si>
    <t>GARCIA, MARIO DE JESUS</t>
  </si>
  <si>
    <t>FLORES VILLA, HECTOR ARMANDO</t>
  </si>
  <si>
    <t>JEFE DEPARTAMENTO DE ACTIVOS FIJOS Y ALMACEN</t>
  </si>
  <si>
    <t>SERMEÑO DE CRUZ, YANIRA DEL CARMEN</t>
  </si>
  <si>
    <t>COLORADO ROSALES, YOLANDA CECILIA GUADALUPE</t>
  </si>
  <si>
    <t>OVIEDO MACHÓN, MILTON EDGARDO</t>
  </si>
  <si>
    <t>FLORES MARTINEZ, OSCAR ALFREDO</t>
  </si>
  <si>
    <t>VEGA HERNANDEZ, JOSE LUIS</t>
  </si>
  <si>
    <t>GUZMAN VASQUEZ, JUAN CARLOS</t>
  </si>
  <si>
    <t>VELASQUEZ SANDOVAL, SALOMON DE JESUS</t>
  </si>
  <si>
    <t>CRUZ CARDONA, JOSE WALTER</t>
  </si>
  <si>
    <t>MENJIVAR, RIGOBERTO CONCEPCIÓN</t>
  </si>
  <si>
    <t>MOLINA DE DIAZ, ANA DEL CARMEN</t>
  </si>
  <si>
    <t>VELASQUEZ ESCALANTE, SANTOS MARIO</t>
  </si>
  <si>
    <t>CARBAJAL MENJIVAR, JOSE FRANCISCO</t>
  </si>
  <si>
    <t>SOSA HERNANDEZ, LUIS ANTONIO</t>
  </si>
  <si>
    <t>ROMERO FLORES, RENE ORLANDO</t>
  </si>
  <si>
    <t>AGENTE DE SEGURIDAD(CENTRO DE GOBIERNO)</t>
  </si>
  <si>
    <t>DIAZ, PEDRO</t>
  </si>
  <si>
    <t>HERNANDEZ PREZA, JUAN ANTONIO RAYMUNDO</t>
  </si>
  <si>
    <t>ASENCIO AREVALO, DAVID HERNAN</t>
  </si>
  <si>
    <t>GAITAN VASQUEZ, JOSE ELIZARDO</t>
  </si>
  <si>
    <t>JIMENEZ, FRANCISCO ANTONIO</t>
  </si>
  <si>
    <t>ALAS MENJIVAR, FRANCISCO JAVIER</t>
  </si>
  <si>
    <t>AGENTE DE SEGURIDAD (DESPACHO)</t>
  </si>
  <si>
    <t>CALDERON ASTEYET, CARLOS HUMBERTO</t>
  </si>
  <si>
    <t>JEFE DEL DEPARTAMENTO DE INFRAESTRUCTURA Y MANTENIMIENTO</t>
  </si>
  <si>
    <t>AYALA MORALES, JENNIFER ELIZABETH</t>
  </si>
  <si>
    <t>FERNANDEZ PRIETO, OMAR OSWALDO</t>
  </si>
  <si>
    <t>MALDONADO RAMIREZ, CLARA ELIZABETH</t>
  </si>
  <si>
    <t>HERNANDEZ VENTURA, JUAN RAMON</t>
  </si>
  <si>
    <t>PERSONAL DE MANTENIMIENTO</t>
  </si>
  <si>
    <t>AYALA MENJIVAR, JOSE ANTONIO</t>
  </si>
  <si>
    <t>GOMEZ, JOSE CRISTOBAL</t>
  </si>
  <si>
    <t>GUERRERO, FREDY ANTONIO</t>
  </si>
  <si>
    <t>CERRITOS LOZANO, RAUL ANTONIO</t>
  </si>
  <si>
    <t>LARA ORELLANA, JOSE GERMAN</t>
  </si>
  <si>
    <t>INTENDENTE</t>
  </si>
  <si>
    <t>PALACIOS RIVERA, JOSE ALBERTO</t>
  </si>
  <si>
    <t>HERNANDEZ ALFARO, LUIS ADAN</t>
  </si>
  <si>
    <t>LANDAVERDE CAMPOS, RIGOBERTO</t>
  </si>
  <si>
    <t>CORDOVA GOMEZ, ISABEL RODOLFO</t>
  </si>
  <si>
    <t>ORDENANZA (COORDINACION ADMINISTRATIVA)</t>
  </si>
  <si>
    <t>ZAPATA, JOSE MAURICIO</t>
  </si>
  <si>
    <t>COLINDRES ALEMAN, OSCAR ARMANDO</t>
  </si>
  <si>
    <t>PEREZ, INES</t>
  </si>
  <si>
    <t>MARTINEZ PERALTA, RAUL</t>
  </si>
  <si>
    <t>ORDENANZA(DESPACHO)</t>
  </si>
  <si>
    <t>MONGE CERON, JESUS MARIO</t>
  </si>
  <si>
    <t>BONILLA, JOSE ANTONIO</t>
  </si>
  <si>
    <t>ORDENANZA (CENTRO DE GOBIERNO)</t>
  </si>
  <si>
    <t>PEREZ RAMIREZ, JOSE ALFREDO</t>
  </si>
  <si>
    <t>FLORES GIRON, JULIO CESAR</t>
  </si>
  <si>
    <t>RECINOS FLORES, DAVID ISRAEL</t>
  </si>
  <si>
    <t>ALVAREZ CARBALLO, CARLOS ANTONIO</t>
  </si>
  <si>
    <t>RAMIREZ, JOEL ANTONIO</t>
  </si>
  <si>
    <t>RIVERA GUTIERREZ, ORLANDO</t>
  </si>
  <si>
    <t>JARDINERO</t>
  </si>
  <si>
    <t>AVELAR JULE, MANUEL DE JESUS</t>
  </si>
  <si>
    <t>DIAZ RAMIREZ, CARLOS</t>
  </si>
  <si>
    <t>GOMEZ MORATAYA, SANTOS</t>
  </si>
  <si>
    <t>LOPEZ, GUILLERMO</t>
  </si>
  <si>
    <t>JUAREZ ROBERTO, IRIS JANETH</t>
  </si>
  <si>
    <t>OFICIAL DE GESTION DOCUMENTAL Y ARCHIVOS</t>
  </si>
  <si>
    <t>ROMERO, LUCIA ESMERALDA</t>
  </si>
  <si>
    <t>LANDAVERDE PEREZ, WILLIAM ERNESTO</t>
  </si>
  <si>
    <t>AUXILIAR DE CORRESPONDENCIA</t>
  </si>
  <si>
    <t>ALEGRIA, MARLON EDUARDO</t>
  </si>
  <si>
    <t>VASQUEZ SANCHEZ, HERNAN</t>
  </si>
  <si>
    <t>DUBON MORALES, CECILIA ANTONIA</t>
  </si>
  <si>
    <t>MELENDEZ LEIVA, SOFIA</t>
  </si>
  <si>
    <t>AUXILIAR DE ARCHIVO</t>
  </si>
  <si>
    <t>LOVO CASTILLO, JOSE EVANGELIO</t>
  </si>
  <si>
    <t>VARGAS GARCIA, DAVID EZEQUIEL</t>
  </si>
  <si>
    <t>AREVALO DE MELARA, FLORENCIA LEONOR</t>
  </si>
  <si>
    <t>DIRECTORA DE LA UNIDAD DE ADQUISICIONES Y CONTRATACIONES INSTITUCIONALES</t>
  </si>
  <si>
    <t>MARTINEZ DE ARTIGA, CORINA ELIZABETH</t>
  </si>
  <si>
    <t>ALFARO AGUILLON, JOSE ALCIDES</t>
  </si>
  <si>
    <t>HERNANDEZ CACERES, ALICIA ESTER</t>
  </si>
  <si>
    <t>HERNANDEZ DE SIU, PETRONA ARELI</t>
  </si>
  <si>
    <t>COTO CEVALLOS, VIRGINIA DEL PILAR</t>
  </si>
  <si>
    <t>HUEZO JAIME, REMBERTO DANIEL</t>
  </si>
  <si>
    <t>PALACIOS DE MARROQUIN, SANDRA EDELMIRA</t>
  </si>
  <si>
    <t>HIDALGO AMAYA, SUSANA MARIA</t>
  </si>
  <si>
    <t>ESCALANTE DE FIGUEROA, SOFIA EUGENIA</t>
  </si>
  <si>
    <t>HENRÍQUEZ ROMERO, RAÚL ANTONIO</t>
  </si>
  <si>
    <t>MONTOYA DE HERNÁNDEZ, SUSANA ELIZABETH</t>
  </si>
  <si>
    <t>ALVARADO DE PINEDA, ROSA AMELIA</t>
  </si>
  <si>
    <t>PINEDA CANALES, GIOVANI STEVE</t>
  </si>
  <si>
    <t>ALVARADO PÉREZ, JOSÉ EVARISTO</t>
  </si>
  <si>
    <t>MALDONADO, LUIS ALONSO</t>
  </si>
  <si>
    <t>ORELLANA DE GONZALEZ, MARCELA YAMILETH</t>
  </si>
  <si>
    <t>MOTORISTA(ASIGNADO A LA JEFATURA DE GABINETE)</t>
  </si>
  <si>
    <t>CASTRO VÁSQUEZ, GIOVANI ANTONIO</t>
  </si>
  <si>
    <t>SANCHEZ DE VAQUERO, DOLORES IVETTE</t>
  </si>
  <si>
    <t>TÉCNICO DE ASISTENCIA Y PROTECCION PARA SALVADOREÑOS EN EL EXTERIOR</t>
  </si>
  <si>
    <t>TÉCNICO DIRECCION DE RECEPCION A PERSONAS RETORNADAS</t>
  </si>
  <si>
    <t>TÉCNICO DE SECCION DE ASISTENCIA Y GESTION HUMANITARIA</t>
  </si>
  <si>
    <t>TÉCNICO  DE SISTEMAS INTERNACIONALES DE PROTECCION DE DERECHOS HUMANOS</t>
  </si>
  <si>
    <t>TÉCNICO DE SECCION DE INVESTIGACION Y ANALISIS DE LA MIGRACION</t>
  </si>
  <si>
    <t>TÉCNICO DE SECCION DE GRUPOS VULNERABLES</t>
  </si>
  <si>
    <t>TÉCNICO DE GESTION HUMANITARIA Y CUOTAS ALIMENTICIAS (LA CHACRA)</t>
  </si>
  <si>
    <t>TÉCNICO DE GESTION HUMANITARIA Y CUOTAS ALIMENTICIAS(CENTRO DE GOBIERNO)</t>
  </si>
  <si>
    <t>TÉCNICO DE SERVIDORES</t>
  </si>
  <si>
    <t>TÉCNICO EN PLATAFORMA OPERATIVA</t>
  </si>
  <si>
    <t>TÉCNICO EN REDES DE DATOS</t>
  </si>
  <si>
    <t>TÉCNICO AUXILIAR DE INSTALACION</t>
  </si>
  <si>
    <t>TÉCNICO IMPLEMENTADOR DE SISTEMAS</t>
  </si>
  <si>
    <t>TÉCNICO DESARROLLADOR DE SISTEMAS</t>
  </si>
  <si>
    <t>TÉCNICO EN SERVICIOS DE MENSAJERIA ELECTRONICA</t>
  </si>
  <si>
    <t>DIRECTOR DEL AREA DE SOPORTE TÉCNICO</t>
  </si>
  <si>
    <t>TÉCNICO DE SOPORTE</t>
  </si>
  <si>
    <t>TÉCNICO EN SOPORTE</t>
  </si>
  <si>
    <t>TÉCNICO DE PLANIFICACION</t>
  </si>
  <si>
    <t>TÉCNICO DE DESARROLLO INSTITUCIONAL</t>
  </si>
  <si>
    <t>TÉCNICO DE CALIDAD</t>
  </si>
  <si>
    <t>TÉCNICO DE MISIONES OFICIALES</t>
  </si>
  <si>
    <t>TÉCNICO DE CONTRATACIONES SEDE</t>
  </si>
  <si>
    <t>TÉCNICO DE CONTRATACIONES DEL SERVICIO EXTERIOR</t>
  </si>
  <si>
    <t>TÉCNICO ANALISTA DEL PERSONAL DIPLOMATICO Y MISIONES</t>
  </si>
  <si>
    <t>TÉCNICO ANALISTA DEL PERSONAL CONSULAR</t>
  </si>
  <si>
    <t>TÉCNICO (PSICOLOGA)</t>
  </si>
  <si>
    <t xml:space="preserve">TÉCNICO   DE CONTROL FONDOS </t>
  </si>
  <si>
    <t>TÉCNICO PRESUPUESTARIO</t>
  </si>
  <si>
    <t>TÉCNICO DE TESORERIA</t>
  </si>
  <si>
    <t>TÉCNICO DE SEGUIMIENTO A PROYECTOS</t>
  </si>
  <si>
    <t>TÉCNICO CONTABLE</t>
  </si>
  <si>
    <t>ASISTENTE TÉCNICO</t>
  </si>
  <si>
    <t>TÉCNICO AUTOMOTRIZ</t>
  </si>
  <si>
    <t>TÉCNICO DE ACTIVOS FIJOS Y ALMACEN</t>
  </si>
  <si>
    <t>COLABORADOR TÉCNICO DE ALMACEN</t>
  </si>
  <si>
    <t>COLABORADOR TÉCNICO  DE CONTROL DE BIENES EN EL TERRITORIO NACIONAL</t>
  </si>
  <si>
    <t>TÉCNICO EN ELABORACION DE CONTRATOS</t>
  </si>
  <si>
    <t>TÉCNICO EN LICITACIONES</t>
  </si>
  <si>
    <t>TÉCNICO DE LIBRE GESTION</t>
  </si>
  <si>
    <t>TÉCNICO EN LIBRE GESTION</t>
  </si>
  <si>
    <t>TÉCNICO EN SEGUIMIENTO DE SABS</t>
  </si>
  <si>
    <t>AMAYA RAMÍREZ, EDWIN ORLANDO</t>
  </si>
  <si>
    <t>CHAVEZ FABRE, CARMEN AIDA</t>
  </si>
  <si>
    <t xml:space="preserve">HUEZO SAAVEDRA, EDGAR ALEJANDRO  </t>
  </si>
  <si>
    <t xml:space="preserve">VALENCIA DE MEDRANO, VIOLETA </t>
  </si>
  <si>
    <t xml:space="preserve">MORALES DE DUJE, SANDRA ALEJANDRINA </t>
  </si>
  <si>
    <t xml:space="preserve">RODRIGUEZ DE HERNANDEZ, MARTHA ELENA </t>
  </si>
  <si>
    <t xml:space="preserve">ANGEL FLORES, CAROLINA JANETH </t>
  </si>
  <si>
    <t>TÉCNICO DE RETRIBUCIONES SEDE</t>
  </si>
  <si>
    <t xml:space="preserve">SANDOVAL ESCOBAR, IRENE </t>
  </si>
  <si>
    <t xml:space="preserve">BONILLA ESPINAL, YESENIA ELVIRA </t>
  </si>
  <si>
    <t>TÉCNICO DE RETRIBUCIONES DE SERVICIO EXTERIOR</t>
  </si>
  <si>
    <t xml:space="preserve">OLIVARES ALFARO, EDWIN ORLANDO </t>
  </si>
  <si>
    <t>GUEVARA DE MARTINEZ, CINDY NATHALIE</t>
  </si>
  <si>
    <t>SÁNCHEZ MENJÍVAR, MARTA EUGENIA</t>
  </si>
  <si>
    <t xml:space="preserve">RODRIGUEZ ALAS, ALMA KORITZA </t>
  </si>
  <si>
    <t>ORTIZ HERNANDEZ, SUSANA BEATRIZ</t>
  </si>
  <si>
    <t>LOPEZ DE MENDEZ, ZULMA ENEYDA</t>
  </si>
  <si>
    <t>RAMIREZ DE BETTAGLIO, ALICIA MARIA</t>
  </si>
  <si>
    <t>FUENTES DE BARRERA, CONCEPCION DE MARIA</t>
  </si>
  <si>
    <t>PINEDA ORELLANA, ALEJANDRA SOFIA</t>
  </si>
  <si>
    <t>RIVERA RIVAS, MARTHA  SOFIA</t>
  </si>
  <si>
    <t>HERNANDEZ TORRES, HAZEL NOHEMY</t>
  </si>
  <si>
    <t>CRUZ  RAMIREZ , JACQUELINE</t>
  </si>
  <si>
    <t>PADILLA TESHE, DOUGLAS EDGARDO</t>
  </si>
  <si>
    <t>JEFE DEL DEPARTAMENTO DE GESTION FINANCIERA DEL FOSALEX</t>
  </si>
  <si>
    <t>TÉCNICO GESTION DOCUMENTAL Y ARCHIVOS</t>
  </si>
  <si>
    <t>RODRIGUEZ, JOSE FELIPE</t>
  </si>
  <si>
    <t>CORTEZ RAMOS, ADAN ANTONIO</t>
  </si>
  <si>
    <t>AMAYA VELASQUEZ, JERSON MISAEL</t>
  </si>
  <si>
    <t>JACOBO LOPEZ, DAVID ERNESTO</t>
  </si>
  <si>
    <t>MULLER SARAVIA, CARLOS RENE</t>
  </si>
  <si>
    <t>DIAZ ALVARENGA, CESAR MAYKOOL</t>
  </si>
  <si>
    <t>HUEZO MENJIVAR, JOSE VICTOR</t>
  </si>
  <si>
    <t>ROSALES ALAS, MARIANELA YAMILETH</t>
  </si>
  <si>
    <t>JIMENEZ ZEPEDA, ROCIO JANETH</t>
  </si>
  <si>
    <t>GONZALEZ AGUILAR, ARACELY ELOISA</t>
  </si>
  <si>
    <t>RIVAS ALVARADO, SILVIA RAQUEL</t>
  </si>
  <si>
    <t>ENCARGADA DEL FONDO CIRCULANTE</t>
  </si>
  <si>
    <t>ASISTENTE ADMINISTRATIVO DEPARTAMENTO DE CONTABILIDAD</t>
  </si>
  <si>
    <t>ASISTENTE ADMINISTRATIVO DEPARTAMENTO DE CONTROL DE FONDOS</t>
  </si>
  <si>
    <t>AGUILAR GARZA, CLAUDIA ESPERANZA</t>
  </si>
  <si>
    <t>MIRANDA ALFARO, OSCAR ALFREDO</t>
  </si>
  <si>
    <t>MORENO VILLA, RENATO ALEJANDRO</t>
  </si>
  <si>
    <t>GARCIA VENTURA, JONATHAN JAVIER</t>
  </si>
  <si>
    <t>FLORES PINEDA, KARINA ELIZABETH</t>
  </si>
  <si>
    <t>GARCIA SOSA, MARCELA ALEJANDRA</t>
  </si>
  <si>
    <t>LINARES DE PUENTE, TERESA DE LOS ANGELES</t>
  </si>
  <si>
    <t>JEFE DE TRASPORTE</t>
  </si>
  <si>
    <t>RAMOS VASQUEZ, WILLIAN ERNESTO</t>
  </si>
  <si>
    <t>LEMUS ROMERO, CELIA GABRIELA</t>
  </si>
  <si>
    <t>DELEON PEREZ, RICARDO NEHEMIAS</t>
  </si>
  <si>
    <t>ALVAREZ DIAZ, CARLOS ALBERTO</t>
  </si>
  <si>
    <t>HERNANDEZ JIMENEZ, MARLON ANTONIO</t>
  </si>
  <si>
    <t>HERNANDEZ BENITEZ,JOSUE ISAI</t>
  </si>
  <si>
    <t>JIMENEZ ESCOBAR PATRICIA NATHALY</t>
  </si>
  <si>
    <t>LUNA DE GUEVARA,  ZOILA ESPERANZA</t>
  </si>
  <si>
    <t>CUELLAR RIVERA, NELLY YOHANA</t>
  </si>
  <si>
    <t>MEJIA PEREZ,JAVIER ERNESTO</t>
  </si>
  <si>
    <t>HERNANDEZ DE HENRIQUEZ, ZENIA VERONICA</t>
  </si>
  <si>
    <t xml:space="preserve">ALEMÁN ALEMÁN, WILBER </t>
  </si>
  <si>
    <t xml:space="preserve">TÉCNICO DE RETRIBUCIONES </t>
  </si>
  <si>
    <t>ORELLANA RIVERA, KAREN VANESSA</t>
  </si>
  <si>
    <t>FLORES MEJIA, DANIELA ARLETTE</t>
  </si>
  <si>
    <t>AGENTE DE SEGURIDAD  (LAS CASCADAS)</t>
  </si>
  <si>
    <t>MAGAÑA RODRIGUEZ, CLAUDIA BEATRIZ</t>
  </si>
  <si>
    <t>GONZALEZ PINEDA, HECTOR ANTONIO</t>
  </si>
  <si>
    <t>MUÑOZ MARTINEZ, CELIA KARINA</t>
  </si>
  <si>
    <t>VELASQUEZ AGUIRRE, MIGUEL ANGEL</t>
  </si>
  <si>
    <t xml:space="preserve">MONTESINOS VIERA, ELVIRA ESTER </t>
  </si>
  <si>
    <t>VELASQUEZ VELASQUEZ, XENIA CECIBEL</t>
  </si>
  <si>
    <t>MOLINA  MEJIA, CORINA DE FATIMA</t>
  </si>
  <si>
    <t>GAMEZ GAMEZ, YOSSELYN BEATRIZ</t>
  </si>
  <si>
    <t>NOLASCO AMAYA,JUANA CAROLINA</t>
  </si>
  <si>
    <t>GARCIA PUERTAS, FELIX ALBERTO</t>
  </si>
  <si>
    <t>IRAHETA GALDAMEZ, NURIA ESMERALDA</t>
  </si>
  <si>
    <t>CHAVEZ RIVERA, JOSE ANTONIO</t>
  </si>
  <si>
    <t>FUENTES HERRERA, NORMA NOHEMY VALENTINA</t>
  </si>
  <si>
    <t>PLEITEZ QUIÑONEZ, ARIANA NINEL</t>
  </si>
  <si>
    <t>ESTEVEZ SANDOVAL, RENE EDGARDO</t>
  </si>
  <si>
    <t>TRANQUINO ALBERTO, CARLOS MAURICIO</t>
  </si>
  <si>
    <t>GARCIA REYES, KARLA MARIA</t>
  </si>
  <si>
    <t>FLORES LOPEZ, NANCY SARAI</t>
  </si>
  <si>
    <t>JOVEL MENJIVAR, MAYRA JEANETH</t>
  </si>
  <si>
    <t>CASTILLO CORTEZ, LUCIA MERARI</t>
  </si>
  <si>
    <t>DELEON FLORES, WILLIAN ALEXANDER</t>
  </si>
  <si>
    <t>AVALOS VENTURA, RENE</t>
  </si>
  <si>
    <t>ESPECIALISTA EN TURISMO Y PROMOCIÓN</t>
  </si>
  <si>
    <t>TÉCNICO ADMINISTRATIVO COMISION NACIONAL DE BUSQUEDA DE NIÑOS/AS DESAPARECIDOS</t>
  </si>
  <si>
    <t>TÉCNICO DE SELECCIÓN Y DESARROLLO DE PERSONAL</t>
  </si>
  <si>
    <t>7a.</t>
  </si>
  <si>
    <t>SORIANO AYALA, MARCELA</t>
  </si>
  <si>
    <t>MORAN HERNANDEZ, BERTA CELINA</t>
  </si>
  <si>
    <t>RAMIREZ PINEDA, MARIANA HAYDEE</t>
  </si>
  <si>
    <t>TECNICO DE LOCALIZAC-DE SALVAD.EN EL EXTERIOR</t>
  </si>
  <si>
    <t>TÉCNICO DE GESTION HUMANITARIA</t>
  </si>
  <si>
    <t>COLABORADOR TECNICO DE CONTROL DE BIENES EN EL SERVICIO EXTERIOR</t>
  </si>
  <si>
    <t xml:space="preserve">PRIETO MARTINEZ, ROXANA ARACELY </t>
  </si>
  <si>
    <t>AREVALO ROMERO, JORGE EDUARDO</t>
  </si>
  <si>
    <t>CARCAMO MARTINEZ, GRECIA REBECA</t>
  </si>
  <si>
    <t>URRUTIA DE BRACAMONTE, LILIANA ARELY</t>
  </si>
  <si>
    <t>TÉCNICO DE MISIONES OFICIALES S.E.</t>
  </si>
  <si>
    <t>MOTORISTA DE LA CONABUSQUEDA</t>
  </si>
  <si>
    <t xml:space="preserve"> PSICOLOGIA DE CONABUSQUEDA</t>
  </si>
  <si>
    <t>COMUNICADORA DE LA CONABUSQUEDA</t>
  </si>
  <si>
    <t>INVESTIGADORA DE LA CONABUSQUEDA</t>
  </si>
  <si>
    <t>ASISTENTE ADMINISTRATIVO DE LA CONABUSQUEDA</t>
  </si>
  <si>
    <t>AREVALO ROMERO; JORGE EDUARDO</t>
  </si>
  <si>
    <t>GRECIA REBECA, CARCAMO MARTINEZ</t>
  </si>
  <si>
    <t>URRUTIA DE BRACAMONTE, LILIANA ARIEL</t>
  </si>
  <si>
    <t>SEDE FEBRERO 2019</t>
  </si>
  <si>
    <t xml:space="preserve">VENTURA ALVARADO, LAURA LETICIA </t>
  </si>
  <si>
    <t>VENTURA HENRIQUEZ, LAURA ALEJANDRA</t>
  </si>
  <si>
    <t>MARTINEZ RIVAS, JOSE EFRAIN(esta en proceso de despido)</t>
  </si>
  <si>
    <t>"SEDE MARZO 2019"</t>
  </si>
  <si>
    <t>FLORES DE GERALDO, INGRID SOFIA</t>
  </si>
  <si>
    <t>FLORES DE CACERES, PATRICIA DEL CARMEN</t>
  </si>
  <si>
    <t>"SEDE MAYO 2019"</t>
  </si>
  <si>
    <t xml:space="preserve">HILL TINOCO; JUANA ALEXANDRA </t>
  </si>
  <si>
    <t>2,773.72</t>
  </si>
  <si>
    <t xml:space="preserve">MARTINEZ FLORES; CESAR EDGARDO </t>
  </si>
  <si>
    <t>4498.01</t>
  </si>
  <si>
    <r>
      <t xml:space="preserve">AGUILAR GARZA, CLAUDIA ESPERANZA </t>
    </r>
    <r>
      <rPr>
        <b/>
        <sz val="11"/>
        <rFont val="Arial"/>
        <family val="2"/>
      </rPr>
      <t>(RENUNCIA A PARTIR DE 27 DE JUNIO 2019)</t>
    </r>
  </si>
  <si>
    <t>SORTO DINARTE, NADI SAMALI</t>
  </si>
  <si>
    <t>TECNICO</t>
  </si>
  <si>
    <t>CABRERA TRAMPE, MAURICIO GERARDO</t>
  </si>
  <si>
    <t>2.080.58</t>
  </si>
  <si>
    <t>ESCOBAR DE SALUME,  AIDA LUZ</t>
  </si>
  <si>
    <t xml:space="preserve">SILHY SACA, FRANCISCO GUILLERMO </t>
  </si>
  <si>
    <t>MENJIVAR BARAHONA, JOSE FRANCISCO</t>
  </si>
  <si>
    <t>CHACON GARCIA, SALVADOR ALBERTO</t>
  </si>
  <si>
    <t>CERRITOS MARTINEZ, CARLOS BIGMAN</t>
  </si>
  <si>
    <t>CACERES PRUDERA, HERBERT LUIS</t>
  </si>
  <si>
    <t>BENEKE CASTANEDA, ANA GERALDINE</t>
  </si>
  <si>
    <t>MADRID POSADA, RENE BALMORE (RENUNCIA A PARTIR DE 16 DE JULIO DE 2019)</t>
  </si>
  <si>
    <t>LAGOS PIZZATI, VICTOR MANUEL</t>
  </si>
  <si>
    <t>"SEDE JULIO 2019"</t>
  </si>
  <si>
    <t>4,498.01</t>
  </si>
  <si>
    <t>MONTOYA BAZAN, KARLA IVETH</t>
  </si>
  <si>
    <t>MUÑOZ MARTINEZ, JOSE LORENZO</t>
  </si>
  <si>
    <t>HERRERA CRUZ, WALTER INEZ</t>
  </si>
  <si>
    <t>CARPIO RAMIREZ,PEDRO ADALBERTO</t>
  </si>
  <si>
    <t>ESCOBAR PINEL, ANA LIGIA</t>
  </si>
  <si>
    <t>ABARCA CALDERON, JULIO MAURICIO</t>
  </si>
  <si>
    <t>OLIVARES DE OROZCO,VERONICA</t>
  </si>
  <si>
    <t xml:space="preserve"> GOMEZ RODRIGUEZ, MANUEL ENRIQUE</t>
  </si>
  <si>
    <t>VELASQUEZ VELASQUEZ, XINIA CECIBEL</t>
  </si>
  <si>
    <t>PLEITEZ QUIÑONEZ, ARIANA NINEL (renuncia a partir de 15 de agosto de 2019)</t>
  </si>
  <si>
    <t>JEFE DEL DEPARTAMENTO DE DESARROLLO INSTITUCIONAL</t>
  </si>
  <si>
    <t>JEFE DEPARTAMENTO DE SELECCIÓN Y DESARROLLO DE PERSONAL</t>
  </si>
  <si>
    <t>"SEDE AGOSTO 2019"</t>
  </si>
  <si>
    <t>CACERES PRUNERA, HERBERT LUIS</t>
  </si>
  <si>
    <t>VALLADARES MENDOZA, NELLY MARGARITA GUADALUPE (EN PROCESO)</t>
  </si>
  <si>
    <t xml:space="preserve"> ECHEVERRÍA DE VEGA, DIANA FLORENCE</t>
  </si>
  <si>
    <t xml:space="preserve"> ARAÚZ MARÍA, TERESA DE JESÚS CONOCIDA POR  ARAÚZ MARÍA DE HERNÁNDEZ, TERESA DE JESÚS</t>
  </si>
  <si>
    <t xml:space="preserve"> "SEDE SEPTIEMBRE 2019"</t>
  </si>
  <si>
    <t xml:space="preserve">HILL TINOCO, JUANA ALEXANDRA </t>
  </si>
  <si>
    <t>PAZ HERRERA, JULIANA MARIA</t>
  </si>
  <si>
    <t>QUINTANILLA DE PAZ, KENNIA DE JESUS</t>
  </si>
  <si>
    <t>ESCOBAR DE MENDOZA, ANA LIGIA</t>
  </si>
  <si>
    <t>CUBIAS MEDINA, ANA ELIZABETH</t>
  </si>
  <si>
    <t>MORALES RIVAS, JOSE LOMBARDO</t>
  </si>
  <si>
    <t>ASESOR</t>
  </si>
  <si>
    <t>COMANDARI ZANOTTI, PATRICIA LEONOR</t>
  </si>
  <si>
    <t>RODRIGUEZ ABREGO, ELVIRA DOLORES</t>
  </si>
  <si>
    <t>INVESTIGADOR DE LA COMISION NACIONAL DE BUSQUEDA DE NIÑAS Y NIÑOS DESAPARECIDOS DURANTE EL CONFLICTO ARMADO INTERNO</t>
  </si>
  <si>
    <t>ASISTENTE ADMINISTRATIVO   DE LA COMISION NACIONAL DE BUSQUEDA DE NIÑAS Y NIÑOS DESAPARECIDOS DURANTE EL CONFLICTO ARMADO INTERNO</t>
  </si>
  <si>
    <t>INVESTIGADORA DE LA COMISION NACIONAL DE BUSQUEDA DE NIÑAS Y NIÑOS DESAPARECIDOS DURANTE EL CONFLICTO ARMADO INTERNO</t>
  </si>
  <si>
    <t>ORDENANZA DE LA COMISION NACIONAL DE BUSQUEDA DE NIÑAS Y NIÑOS DESAPARECIDOS DURANTE EL CONFLICTO ARMADO INTERNO</t>
  </si>
  <si>
    <t>MARTINEZ MUÑOZ, ANA GRACIELA</t>
  </si>
  <si>
    <t>DIRECTORA DE UNIDAD  DE RECURSOS HUMANOS INSTITUCIONAL</t>
  </si>
  <si>
    <r>
      <t xml:space="preserve">MOTORISTA </t>
    </r>
    <r>
      <rPr>
        <b/>
        <sz val="11"/>
        <rFont val="Arial"/>
        <family val="2"/>
      </rPr>
      <t>(ASIGNADO A PROTOCOLO)</t>
    </r>
  </si>
  <si>
    <t>GOMEZ, JOSE CRISTOBAL ( EN PROCESO DE DESPIDO)</t>
  </si>
  <si>
    <t>CANDRAY DE MARTINEZ, MARIA EUGENIA</t>
  </si>
  <si>
    <t>AGUILAR LEONOR, JOSE ANTONIO</t>
  </si>
  <si>
    <t>"SEDE OCTUBRE 2019"</t>
  </si>
  <si>
    <t>REBOLLO LOPEZ, ROGELIO ENRIQUEZ</t>
  </si>
  <si>
    <t>HERRERA NOSTHA, CLAUDIA MARIA</t>
  </si>
  <si>
    <t>2.034.08</t>
  </si>
  <si>
    <t>GARCIA GRANDE, EDUARDO ALFONSO</t>
  </si>
  <si>
    <t>DOMINGUEZ MENA, OLGA MARINA</t>
  </si>
  <si>
    <t>ESPINOZA RODRIGUEZ, JOAQUIN ALFONSO</t>
  </si>
  <si>
    <t>MEDINA NAVARRETE, RINA YOLANDA</t>
  </si>
  <si>
    <t>ROMUALDO GUANDIQUE, SUSANA MARIA</t>
  </si>
  <si>
    <t>CONTRERAS SOFONTES DE ARTEAGA, LUZ MARIA</t>
  </si>
  <si>
    <t>SOTO  ABALLI, ASTRID ESTHER</t>
  </si>
  <si>
    <t>AREVALO DE ASTACIO, NORA LISSETTE</t>
  </si>
  <si>
    <t>MOLINA FLORES, MARIA ZOILA</t>
  </si>
  <si>
    <t xml:space="preserve"> "SEDE NOVIEMBRE 2019"</t>
  </si>
  <si>
    <t>CONTRERAS SOFONTES DE ARTEAGA, LUZ   DE MARIA</t>
  </si>
  <si>
    <t>"SEDE DICIEMBRE 2019"</t>
  </si>
  <si>
    <t xml:space="preserve"> "SEDE ABRIL 2019"</t>
  </si>
  <si>
    <t>"SEDE JUNIO  2019"</t>
  </si>
  <si>
    <t>MINISTRO</t>
  </si>
  <si>
    <t>ASISTENTE DEL DESPACHO</t>
  </si>
  <si>
    <t>ASISTENTE ADMINISTRATIVO VI</t>
  </si>
  <si>
    <t>DIRECTOR I</t>
  </si>
  <si>
    <t>DIRECTOR TÉCNICO</t>
  </si>
  <si>
    <t>TÉCNICO VIII</t>
  </si>
  <si>
    <t>ASISTENTE ADMINISTRATIVO III</t>
  </si>
  <si>
    <t>ASISTENTE ADMINISTRATIVO IV</t>
  </si>
  <si>
    <t>TÉCNICO III</t>
  </si>
  <si>
    <t>TÉCNICO II</t>
  </si>
  <si>
    <t>DIRECTOR II</t>
  </si>
  <si>
    <t>JEFE DE SECCIÓN</t>
  </si>
  <si>
    <t>ASISTENTE ADMINISTRATIVO II</t>
  </si>
  <si>
    <t>ASISTENTE ADMINISTRATIVO I</t>
  </si>
  <si>
    <t>TÉCNICO IV</t>
  </si>
  <si>
    <t>TÉCNICO I</t>
  </si>
  <si>
    <t>TÉCNICO V</t>
  </si>
  <si>
    <t xml:space="preserve">ASISTENTE ADMINISTRATIVO II </t>
  </si>
  <si>
    <t>TÉCNICO VII</t>
  </si>
  <si>
    <t xml:space="preserve">TÉCNICO V </t>
  </si>
  <si>
    <t>DIRECTOR III</t>
  </si>
  <si>
    <t>TÉCNICO VI</t>
  </si>
  <si>
    <t>VICEMINISTRO</t>
  </si>
  <si>
    <t>DIRECTOR GERENTE</t>
  </si>
  <si>
    <t>PERSONAL DE SERVICIO II</t>
  </si>
  <si>
    <t>ASISTENTE ADMINISTRATIVO IV (DESTACADO EN CAPRES)</t>
  </si>
  <si>
    <t>ASISTENTE ADMINISTRATIVO V</t>
  </si>
  <si>
    <t>PERSONAL DE SERVICIO I</t>
  </si>
  <si>
    <t>DIRECTOR IV</t>
  </si>
  <si>
    <t>VICEMINISTRA</t>
  </si>
  <si>
    <t xml:space="preserve"> ASISTENTE ADMINISTRATIVO I</t>
  </si>
  <si>
    <t>PERSONAL DE SERVICIO III</t>
  </si>
  <si>
    <t>TÉCNICOVIII</t>
  </si>
  <si>
    <t>TECNICO V</t>
  </si>
  <si>
    <t>MEDICO GENERAL(4 HORAS DIARIAS)</t>
  </si>
  <si>
    <t>ODONTOLOGO (4 HORAS DIARIAS)</t>
  </si>
  <si>
    <t>MEDICO PEDIATRA (4 HORAS DIARIAS)</t>
  </si>
  <si>
    <t xml:space="preserve">PERSONAL DE SERVICIO II </t>
  </si>
  <si>
    <t>CARGO PRESUPUESTARIO</t>
  </si>
  <si>
    <t>"SEDE ENERO 2019"</t>
  </si>
  <si>
    <t>TECNICO I</t>
  </si>
  <si>
    <t xml:space="preserve">MINISTRA </t>
  </si>
  <si>
    <t>VICEMINISTRA DE  INTEGRACION Y PROMOCION ECONOMICA</t>
  </si>
  <si>
    <t xml:space="preserve">VICEMINISTRO </t>
  </si>
  <si>
    <t>TECNICO III</t>
  </si>
  <si>
    <t>TECNICO VII</t>
  </si>
  <si>
    <t xml:space="preserve">ASISTENTE ADMINISTRATIVO IV </t>
  </si>
  <si>
    <t>PERSONAL DE SERVICIO</t>
  </si>
  <si>
    <t>DIRECTOR  IV</t>
  </si>
  <si>
    <t>TECNICO IV</t>
  </si>
  <si>
    <t>DIRECTOR PARA LA FORMACION DEL TALENTO HUMANO SALVADOREÑO</t>
  </si>
  <si>
    <t>DIRECTOR  GENERAL</t>
  </si>
  <si>
    <t>ASITENTE ADMINISTRATIVO III</t>
  </si>
</sst>
</file>

<file path=xl/styles.xml><?xml version="1.0" encoding="utf-8"?>
<styleSheet xmlns="http://schemas.openxmlformats.org/spreadsheetml/2006/main">
  <numFmts count="6">
    <numFmt numFmtId="8" formatCode="&quot;$&quot;#,##0.00_);[Red]\(&quot;$&quot;#,##0.00\)"/>
    <numFmt numFmtId="44" formatCode="_(&quot;$&quot;* #,##0.00_);_(&quot;$&quot;* \(#,##0.00\);_(&quot;$&quot;* &quot;-&quot;??_);_(@_)"/>
    <numFmt numFmtId="164" formatCode="[$-C0A]d\-mmm\-yy;@"/>
    <numFmt numFmtId="165" formatCode="[$$-409]#,##0.00"/>
    <numFmt numFmtId="166" formatCode="#\a."/>
    <numFmt numFmtId="167" formatCode="&quot;$&quot;#,##0.00"/>
  </numFmts>
  <fonts count="19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1"/>
      <name val="Arial"/>
      <family val="2"/>
    </font>
    <font>
      <b/>
      <sz val="11"/>
      <name val="Arial"/>
      <family val="2"/>
    </font>
    <font>
      <b/>
      <sz val="12"/>
      <color indexed="81"/>
      <name val="Tahoma"/>
      <family val="2"/>
    </font>
    <font>
      <b/>
      <sz val="11"/>
      <color rgb="FFFF0000"/>
      <name val="Arial"/>
      <family val="2"/>
    </font>
    <font>
      <sz val="11"/>
      <color theme="1"/>
      <name val="Arial"/>
      <family val="2"/>
    </font>
    <font>
      <sz val="16"/>
      <name val="Arial"/>
      <family val="2"/>
    </font>
    <font>
      <b/>
      <sz val="14"/>
      <name val="Arial"/>
      <family val="2"/>
    </font>
    <font>
      <b/>
      <u/>
      <sz val="14"/>
      <name val="Arial"/>
      <family val="2"/>
    </font>
    <font>
      <sz val="14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11"/>
      <name val="Calibri"/>
      <family val="2"/>
      <scheme val="minor"/>
    </font>
    <font>
      <b/>
      <u/>
      <sz val="11"/>
      <name val="Arial"/>
      <family val="2"/>
    </font>
    <font>
      <sz val="10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</cellStyleXfs>
  <cellXfs count="159">
    <xf numFmtId="0" fontId="0" fillId="0" borderId="0" xfId="0"/>
    <xf numFmtId="1" fontId="5" fillId="0" borderId="0" xfId="0" applyNumberFormat="1" applyFont="1" applyFill="1"/>
    <xf numFmtId="1" fontId="5" fillId="0" borderId="0" xfId="0" applyNumberFormat="1" applyFont="1" applyFill="1" applyAlignment="1"/>
    <xf numFmtId="49" fontId="6" fillId="2" borderId="4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vertical="top" wrapText="1"/>
    </xf>
    <xf numFmtId="49" fontId="5" fillId="0" borderId="1" xfId="0" applyNumberFormat="1" applyFont="1" applyFill="1" applyBorder="1" applyAlignment="1">
      <alignment horizontal="center" vertical="top" wrapText="1"/>
    </xf>
    <xf numFmtId="164" fontId="5" fillId="0" borderId="1" xfId="0" applyNumberFormat="1" applyFont="1" applyFill="1" applyBorder="1" applyAlignment="1">
      <alignment horizontal="center" vertical="top" wrapText="1"/>
    </xf>
    <xf numFmtId="165" fontId="5" fillId="0" borderId="1" xfId="0" applyNumberFormat="1" applyFont="1" applyFill="1" applyBorder="1" applyAlignment="1">
      <alignment horizontal="center" vertical="top" wrapText="1"/>
    </xf>
    <xf numFmtId="166" fontId="5" fillId="0" borderId="1" xfId="0" applyNumberFormat="1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top" wrapText="1"/>
    </xf>
    <xf numFmtId="0" fontId="5" fillId="0" borderId="0" xfId="0" applyFont="1" applyFill="1" applyAlignment="1">
      <alignment vertical="top" wrapText="1"/>
    </xf>
    <xf numFmtId="1" fontId="5" fillId="0" borderId="1" xfId="0" applyNumberFormat="1" applyFont="1" applyFill="1" applyBorder="1" applyAlignment="1">
      <alignment vertical="top" wrapText="1"/>
    </xf>
    <xf numFmtId="1" fontId="5" fillId="0" borderId="1" xfId="0" applyNumberFormat="1" applyFont="1" applyFill="1" applyBorder="1" applyAlignment="1">
      <alignment horizontal="center" vertical="top" wrapText="1"/>
    </xf>
    <xf numFmtId="1" fontId="5" fillId="0" borderId="3" xfId="0" applyNumberFormat="1" applyFont="1" applyFill="1" applyBorder="1" applyAlignment="1">
      <alignment vertical="top" wrapText="1"/>
    </xf>
    <xf numFmtId="165" fontId="5" fillId="0" borderId="3" xfId="0" applyNumberFormat="1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vertical="top" wrapText="1"/>
    </xf>
    <xf numFmtId="1" fontId="5" fillId="0" borderId="2" xfId="0" applyNumberFormat="1" applyFont="1" applyFill="1" applyBorder="1" applyAlignment="1">
      <alignment vertical="top" wrapText="1"/>
    </xf>
    <xf numFmtId="1" fontId="5" fillId="0" borderId="4" xfId="0" applyNumberFormat="1" applyFont="1" applyFill="1" applyBorder="1" applyAlignment="1">
      <alignment vertical="top" wrapText="1"/>
    </xf>
    <xf numFmtId="165" fontId="5" fillId="0" borderId="4" xfId="0" applyNumberFormat="1" applyFont="1" applyFill="1" applyBorder="1" applyAlignment="1">
      <alignment horizontal="center" vertical="top" wrapText="1"/>
    </xf>
    <xf numFmtId="167" fontId="5" fillId="0" borderId="1" xfId="0" applyNumberFormat="1" applyFont="1" applyFill="1" applyBorder="1" applyAlignment="1">
      <alignment horizontal="center" vertical="top" wrapText="1"/>
    </xf>
    <xf numFmtId="1" fontId="5" fillId="0" borderId="1" xfId="2" applyNumberFormat="1" applyFont="1" applyFill="1" applyBorder="1" applyAlignment="1">
      <alignment vertical="top" wrapText="1"/>
    </xf>
    <xf numFmtId="0" fontId="8" fillId="0" borderId="1" xfId="0" applyFont="1" applyFill="1" applyBorder="1" applyAlignment="1">
      <alignment vertical="top" wrapText="1"/>
    </xf>
    <xf numFmtId="0" fontId="8" fillId="0" borderId="1" xfId="0" applyFont="1" applyFill="1" applyBorder="1" applyAlignment="1">
      <alignment horizontal="center" vertical="top" wrapText="1"/>
    </xf>
    <xf numFmtId="1" fontId="8" fillId="0" borderId="1" xfId="0" applyNumberFormat="1" applyFont="1" applyFill="1" applyBorder="1" applyAlignment="1">
      <alignment horizontal="center" vertical="top" wrapText="1"/>
    </xf>
    <xf numFmtId="8" fontId="8" fillId="0" borderId="1" xfId="0" applyNumberFormat="1" applyFont="1" applyFill="1" applyBorder="1" applyAlignment="1">
      <alignment horizontal="center" vertical="top" wrapText="1"/>
    </xf>
    <xf numFmtId="166" fontId="8" fillId="0" borderId="1" xfId="0" applyNumberFormat="1" applyFont="1" applyFill="1" applyBorder="1" applyAlignment="1">
      <alignment horizontal="center" vertical="top" wrapText="1"/>
    </xf>
    <xf numFmtId="44" fontId="5" fillId="0" borderId="1" xfId="1" applyFont="1" applyFill="1" applyBorder="1" applyAlignment="1">
      <alignment horizontal="center" vertical="top" wrapText="1"/>
    </xf>
    <xf numFmtId="165" fontId="8" fillId="0" borderId="1" xfId="0" applyNumberFormat="1" applyFont="1" applyFill="1" applyBorder="1" applyAlignment="1">
      <alignment horizontal="center" vertical="top" wrapText="1"/>
    </xf>
    <xf numFmtId="49" fontId="9" fillId="0" borderId="1" xfId="0" applyNumberFormat="1" applyFont="1" applyFill="1" applyBorder="1" applyAlignment="1">
      <alignment vertical="top" wrapText="1"/>
    </xf>
    <xf numFmtId="8" fontId="5" fillId="0" borderId="1" xfId="0" applyNumberFormat="1" applyFont="1" applyFill="1" applyBorder="1" applyAlignment="1">
      <alignment horizontal="center" vertical="top" wrapText="1"/>
    </xf>
    <xf numFmtId="49" fontId="5" fillId="0" borderId="1" xfId="0" applyNumberFormat="1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top" wrapText="1"/>
    </xf>
    <xf numFmtId="166" fontId="5" fillId="0" borderId="4" xfId="0" applyNumberFormat="1" applyFont="1" applyFill="1" applyBorder="1" applyAlignment="1">
      <alignment horizontal="center" vertical="top" wrapText="1"/>
    </xf>
    <xf numFmtId="1" fontId="5" fillId="0" borderId="5" xfId="0" applyNumberFormat="1" applyFont="1" applyFill="1" applyBorder="1" applyAlignment="1">
      <alignment vertical="top" wrapText="1"/>
    </xf>
    <xf numFmtId="165" fontId="5" fillId="0" borderId="5" xfId="0" applyNumberFormat="1" applyFont="1" applyFill="1" applyBorder="1" applyAlignment="1">
      <alignment horizontal="center" vertical="top" wrapText="1"/>
    </xf>
    <xf numFmtId="166" fontId="5" fillId="0" borderId="5" xfId="0" applyNumberFormat="1" applyFont="1" applyFill="1" applyBorder="1" applyAlignment="1">
      <alignment horizontal="center" vertical="top" wrapText="1"/>
    </xf>
    <xf numFmtId="165" fontId="5" fillId="0" borderId="0" xfId="0" applyNumberFormat="1" applyFont="1" applyFill="1" applyAlignment="1">
      <alignment horizontal="center" vertical="top" wrapText="1"/>
    </xf>
    <xf numFmtId="165" fontId="5" fillId="0" borderId="1" xfId="3" applyNumberFormat="1" applyFont="1" applyFill="1" applyBorder="1" applyAlignment="1">
      <alignment horizontal="center" vertical="top" wrapText="1"/>
    </xf>
    <xf numFmtId="1" fontId="5" fillId="0" borderId="1" xfId="0" applyNumberFormat="1" applyFont="1" applyFill="1" applyBorder="1" applyAlignment="1">
      <alignment horizontal="left" vertical="top" wrapText="1"/>
    </xf>
    <xf numFmtId="165" fontId="5" fillId="0" borderId="6" xfId="0" applyNumberFormat="1" applyFont="1" applyFill="1" applyBorder="1" applyAlignment="1">
      <alignment horizontal="center" vertical="top" wrapText="1"/>
    </xf>
    <xf numFmtId="1" fontId="5" fillId="0" borderId="0" xfId="0" applyNumberFormat="1" applyFont="1" applyFill="1" applyAlignment="1">
      <alignment horizontal="justify"/>
    </xf>
    <xf numFmtId="49" fontId="5" fillId="0" borderId="1" xfId="0" applyNumberFormat="1" applyFont="1" applyFill="1" applyBorder="1" applyAlignment="1">
      <alignment horizontal="justify" vertical="top" wrapText="1"/>
    </xf>
    <xf numFmtId="1" fontId="5" fillId="0" borderId="1" xfId="0" applyNumberFormat="1" applyFont="1" applyFill="1" applyBorder="1" applyAlignment="1">
      <alignment horizontal="justify" vertical="top" wrapText="1"/>
    </xf>
    <xf numFmtId="1" fontId="5" fillId="0" borderId="4" xfId="0" applyNumberFormat="1" applyFont="1" applyFill="1" applyBorder="1" applyAlignment="1">
      <alignment horizontal="justify" vertical="top" wrapText="1"/>
    </xf>
    <xf numFmtId="1" fontId="5" fillId="0" borderId="1" xfId="0" applyNumberFormat="1" applyFont="1" applyFill="1" applyBorder="1" applyAlignment="1">
      <alignment vertical="center" wrapText="1"/>
    </xf>
    <xf numFmtId="1" fontId="5" fillId="0" borderId="1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165" fontId="5" fillId="0" borderId="1" xfId="0" applyNumberFormat="1" applyFont="1" applyFill="1" applyBorder="1" applyAlignment="1">
      <alignment horizontal="center" vertical="center" wrapText="1"/>
    </xf>
    <xf numFmtId="166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" fontId="10" fillId="0" borderId="0" xfId="0" applyNumberFormat="1" applyFont="1" applyFill="1" applyAlignment="1"/>
    <xf numFmtId="1" fontId="10" fillId="0" borderId="0" xfId="0" applyNumberFormat="1" applyFont="1" applyFill="1"/>
    <xf numFmtId="1" fontId="13" fillId="0" borderId="0" xfId="0" applyNumberFormat="1" applyFont="1" applyFill="1" applyAlignment="1"/>
    <xf numFmtId="1" fontId="13" fillId="0" borderId="0" xfId="0" applyNumberFormat="1" applyFont="1" applyFill="1"/>
    <xf numFmtId="49" fontId="14" fillId="2" borderId="4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vertical="center" wrapText="1"/>
    </xf>
    <xf numFmtId="1" fontId="5" fillId="0" borderId="3" xfId="0" applyNumberFormat="1" applyFont="1" applyFill="1" applyBorder="1" applyAlignment="1">
      <alignment vertical="center" wrapText="1"/>
    </xf>
    <xf numFmtId="165" fontId="5" fillId="0" borderId="3" xfId="0" applyNumberFormat="1" applyFont="1" applyFill="1" applyBorder="1" applyAlignment="1">
      <alignment horizontal="center" vertical="center" wrapText="1"/>
    </xf>
    <xf numFmtId="1" fontId="5" fillId="0" borderId="2" xfId="0" applyNumberFormat="1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1" fontId="5" fillId="0" borderId="4" xfId="0" applyNumberFormat="1" applyFont="1" applyFill="1" applyBorder="1" applyAlignment="1">
      <alignment vertical="center" wrapText="1"/>
    </xf>
    <xf numFmtId="165" fontId="5" fillId="0" borderId="4" xfId="0" applyNumberFormat="1" applyFont="1" applyFill="1" applyBorder="1" applyAlignment="1">
      <alignment horizontal="center" vertical="center" wrapText="1"/>
    </xf>
    <xf numFmtId="167" fontId="5" fillId="0" borderId="1" xfId="0" applyNumberFormat="1" applyFont="1" applyFill="1" applyBorder="1" applyAlignment="1">
      <alignment horizontal="center" vertical="center" wrapText="1"/>
    </xf>
    <xf numFmtId="1" fontId="5" fillId="0" borderId="1" xfId="2" applyNumberFormat="1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 wrapText="1"/>
    </xf>
    <xf numFmtId="44" fontId="5" fillId="0" borderId="1" xfId="1" applyFont="1" applyFill="1" applyBorder="1" applyAlignment="1">
      <alignment horizontal="center" vertical="center" wrapText="1"/>
    </xf>
    <xf numFmtId="165" fontId="8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vertical="center" wrapText="1"/>
    </xf>
    <xf numFmtId="8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166" fontId="5" fillId="0" borderId="4" xfId="0" applyNumberFormat="1" applyFont="1" applyFill="1" applyBorder="1" applyAlignment="1">
      <alignment horizontal="center" vertical="center" wrapText="1"/>
    </xf>
    <xf numFmtId="1" fontId="5" fillId="0" borderId="5" xfId="0" applyNumberFormat="1" applyFont="1" applyFill="1" applyBorder="1" applyAlignment="1">
      <alignment vertical="center" wrapText="1"/>
    </xf>
    <xf numFmtId="165" fontId="5" fillId="0" borderId="5" xfId="0" applyNumberFormat="1" applyFont="1" applyFill="1" applyBorder="1" applyAlignment="1">
      <alignment horizontal="center" vertical="center" wrapText="1"/>
    </xf>
    <xf numFmtId="166" fontId="5" fillId="0" borderId="5" xfId="0" applyNumberFormat="1" applyFont="1" applyFill="1" applyBorder="1" applyAlignment="1">
      <alignment horizontal="center" vertical="center" wrapText="1"/>
    </xf>
    <xf numFmtId="165" fontId="5" fillId="0" borderId="0" xfId="0" applyNumberFormat="1" applyFont="1" applyFill="1" applyAlignment="1">
      <alignment horizontal="center" vertical="center" wrapText="1"/>
    </xf>
    <xf numFmtId="165" fontId="5" fillId="0" borderId="1" xfId="3" applyNumberFormat="1" applyFon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left" vertical="center" wrapText="1"/>
    </xf>
    <xf numFmtId="165" fontId="5" fillId="0" borderId="6" xfId="0" applyNumberFormat="1" applyFont="1" applyFill="1" applyBorder="1" applyAlignment="1">
      <alignment horizontal="center" vertical="center" wrapText="1"/>
    </xf>
    <xf numFmtId="1" fontId="5" fillId="3" borderId="1" xfId="0" applyNumberFormat="1" applyFont="1" applyFill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5" fillId="5" borderId="1" xfId="0" applyFont="1" applyFill="1" applyBorder="1" applyAlignment="1">
      <alignment horizontal="left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1" fontId="5" fillId="7" borderId="1" xfId="0" applyNumberFormat="1" applyFont="1" applyFill="1" applyBorder="1" applyAlignment="1">
      <alignment vertical="top" wrapText="1"/>
    </xf>
    <xf numFmtId="0" fontId="5" fillId="7" borderId="1" xfId="0" applyFont="1" applyFill="1" applyBorder="1" applyAlignment="1">
      <alignment vertical="top" wrapText="1"/>
    </xf>
    <xf numFmtId="1" fontId="5" fillId="8" borderId="1" xfId="0" applyNumberFormat="1" applyFont="1" applyFill="1" applyBorder="1" applyAlignment="1">
      <alignment vertical="top" wrapText="1"/>
    </xf>
    <xf numFmtId="1" fontId="5" fillId="4" borderId="1" xfId="0" applyNumberFormat="1" applyFont="1" applyFill="1" applyBorder="1" applyAlignment="1">
      <alignment vertical="top" wrapText="1"/>
    </xf>
    <xf numFmtId="1" fontId="5" fillId="4" borderId="1" xfId="0" applyNumberFormat="1" applyFont="1" applyFill="1" applyBorder="1" applyAlignment="1">
      <alignment horizontal="justify" vertical="top" wrapText="1"/>
    </xf>
    <xf numFmtId="49" fontId="15" fillId="2" borderId="4" xfId="0" applyNumberFormat="1" applyFont="1" applyFill="1" applyBorder="1" applyAlignment="1">
      <alignment horizontal="center" vertical="center" wrapText="1"/>
    </xf>
    <xf numFmtId="1" fontId="5" fillId="6" borderId="1" xfId="0" applyNumberFormat="1" applyFont="1" applyFill="1" applyBorder="1" applyAlignment="1">
      <alignment vertical="top" wrapText="1"/>
    </xf>
    <xf numFmtId="1" fontId="5" fillId="8" borderId="3" xfId="0" applyNumberFormat="1" applyFont="1" applyFill="1" applyBorder="1" applyAlignment="1">
      <alignment vertical="top" wrapText="1"/>
    </xf>
    <xf numFmtId="49" fontId="6" fillId="0" borderId="1" xfId="0" applyNumberFormat="1" applyFont="1" applyFill="1" applyBorder="1" applyAlignment="1">
      <alignment horizontal="left" vertical="center" wrapText="1"/>
    </xf>
    <xf numFmtId="165" fontId="5" fillId="0" borderId="1" xfId="0" applyNumberFormat="1" applyFont="1" applyFill="1" applyBorder="1" applyAlignment="1">
      <alignment horizontal="left" vertical="center" wrapText="1"/>
    </xf>
    <xf numFmtId="166" fontId="5" fillId="0" borderId="1" xfId="0" applyNumberFormat="1" applyFont="1" applyFill="1" applyBorder="1" applyAlignment="1">
      <alignment horizontal="left" vertical="center" wrapText="1"/>
    </xf>
    <xf numFmtId="1" fontId="5" fillId="3" borderId="1" xfId="0" applyNumberFormat="1" applyFont="1" applyFill="1" applyBorder="1" applyAlignment="1">
      <alignment vertical="top" wrapText="1"/>
    </xf>
    <xf numFmtId="1" fontId="5" fillId="3" borderId="1" xfId="0" applyNumberFormat="1" applyFont="1" applyFill="1" applyBorder="1" applyAlignment="1">
      <alignment horizontal="justify" vertical="top" wrapText="1"/>
    </xf>
    <xf numFmtId="1" fontId="10" fillId="0" borderId="0" xfId="0" applyNumberFormat="1" applyFont="1" applyFill="1" applyAlignment="1">
      <alignment horizontal="justify"/>
    </xf>
    <xf numFmtId="49" fontId="6" fillId="0" borderId="1" xfId="0" applyNumberFormat="1" applyFont="1" applyFill="1" applyBorder="1" applyAlignment="1">
      <alignment horizontal="left" vertical="top" wrapText="1"/>
    </xf>
    <xf numFmtId="1" fontId="11" fillId="0" borderId="0" xfId="0" applyNumberFormat="1" applyFont="1" applyFill="1" applyAlignment="1">
      <alignment horizontal="center"/>
    </xf>
    <xf numFmtId="1" fontId="12" fillId="0" borderId="0" xfId="0" applyNumberFormat="1" applyFont="1" applyFill="1" applyAlignment="1">
      <alignment horizontal="center"/>
    </xf>
    <xf numFmtId="14" fontId="5" fillId="0" borderId="1" xfId="0" applyNumberFormat="1" applyFont="1" applyFill="1" applyBorder="1" applyAlignment="1">
      <alignment horizontal="center" vertical="top" wrapText="1"/>
    </xf>
    <xf numFmtId="1" fontId="5" fillId="0" borderId="3" xfId="0" applyNumberFormat="1" applyFont="1" applyFill="1" applyBorder="1" applyAlignment="1">
      <alignment horizontal="center" vertical="top" wrapText="1"/>
    </xf>
    <xf numFmtId="1" fontId="5" fillId="0" borderId="4" xfId="0" applyNumberFormat="1" applyFont="1" applyFill="1" applyBorder="1" applyAlignment="1">
      <alignment horizontal="center" vertical="top" wrapText="1"/>
    </xf>
    <xf numFmtId="1" fontId="5" fillId="0" borderId="5" xfId="0" applyNumberFormat="1" applyFont="1" applyFill="1" applyBorder="1" applyAlignment="1">
      <alignment horizontal="center" vertical="top" wrapText="1"/>
    </xf>
    <xf numFmtId="1" fontId="16" fillId="0" borderId="1" xfId="3" applyNumberFormat="1" applyFont="1" applyFill="1" applyBorder="1" applyAlignment="1">
      <alignment horizontal="center" vertical="top" wrapText="1"/>
    </xf>
    <xf numFmtId="1" fontId="17" fillId="0" borderId="0" xfId="0" applyNumberFormat="1" applyFont="1" applyFill="1" applyAlignment="1">
      <alignment horizontal="center"/>
    </xf>
    <xf numFmtId="14" fontId="5" fillId="0" borderId="1" xfId="0" applyNumberFormat="1" applyFont="1" applyFill="1" applyBorder="1" applyAlignment="1">
      <alignment horizontal="left" wrapText="1"/>
    </xf>
    <xf numFmtId="1" fontId="5" fillId="0" borderId="1" xfId="0" applyNumberFormat="1" applyFont="1" applyFill="1" applyBorder="1" applyAlignment="1">
      <alignment horizontal="left" wrapText="1"/>
    </xf>
    <xf numFmtId="1" fontId="5" fillId="0" borderId="3" xfId="0" applyNumberFormat="1" applyFont="1" applyFill="1" applyBorder="1" applyAlignment="1">
      <alignment horizontal="left" wrapText="1"/>
    </xf>
    <xf numFmtId="49" fontId="5" fillId="0" borderId="1" xfId="0" applyNumberFormat="1" applyFont="1" applyFill="1" applyBorder="1" applyAlignment="1">
      <alignment horizontal="left" wrapText="1"/>
    </xf>
    <xf numFmtId="1" fontId="5" fillId="0" borderId="4" xfId="0" applyNumberFormat="1" applyFont="1" applyFill="1" applyBorder="1" applyAlignment="1">
      <alignment horizontal="left" wrapText="1"/>
    </xf>
    <xf numFmtId="1" fontId="8" fillId="0" borderId="1" xfId="0" applyNumberFormat="1" applyFont="1" applyFill="1" applyBorder="1" applyAlignment="1">
      <alignment horizontal="left" wrapText="1"/>
    </xf>
    <xf numFmtId="0" fontId="5" fillId="0" borderId="1" xfId="0" applyFont="1" applyFill="1" applyBorder="1" applyAlignment="1">
      <alignment horizontal="left" wrapText="1"/>
    </xf>
    <xf numFmtId="1" fontId="5" fillId="0" borderId="5" xfId="0" applyNumberFormat="1" applyFont="1" applyFill="1" applyBorder="1" applyAlignment="1">
      <alignment horizontal="left" wrapText="1"/>
    </xf>
    <xf numFmtId="1" fontId="16" fillId="0" borderId="1" xfId="3" applyNumberFormat="1" applyFont="1" applyFill="1" applyBorder="1" applyAlignment="1">
      <alignment horizontal="left" wrapText="1"/>
    </xf>
    <xf numFmtId="14" fontId="5" fillId="0" borderId="1" xfId="0" applyNumberFormat="1" applyFont="1" applyFill="1" applyBorder="1" applyAlignment="1">
      <alignment horizontal="left" vertical="top" wrapText="1"/>
    </xf>
    <xf numFmtId="1" fontId="5" fillId="0" borderId="3" xfId="0" applyNumberFormat="1" applyFont="1" applyFill="1" applyBorder="1" applyAlignment="1">
      <alignment horizontal="left" vertical="top" wrapText="1"/>
    </xf>
    <xf numFmtId="1" fontId="5" fillId="0" borderId="4" xfId="0" applyNumberFormat="1" applyFont="1" applyFill="1" applyBorder="1" applyAlignment="1">
      <alignment horizontal="left" vertical="top" wrapText="1"/>
    </xf>
    <xf numFmtId="1" fontId="8" fillId="0" borderId="1" xfId="0" applyNumberFormat="1" applyFont="1" applyFill="1" applyBorder="1" applyAlignment="1">
      <alignment horizontal="left" vertical="top" wrapText="1"/>
    </xf>
    <xf numFmtId="1" fontId="5" fillId="0" borderId="5" xfId="0" applyNumberFormat="1" applyFont="1" applyFill="1" applyBorder="1" applyAlignment="1">
      <alignment horizontal="left" vertical="top" wrapText="1"/>
    </xf>
    <xf numFmtId="1" fontId="16" fillId="0" borderId="1" xfId="3" applyNumberFormat="1" applyFont="1" applyFill="1" applyBorder="1" applyAlignment="1">
      <alignment horizontal="left" vertical="top" wrapText="1"/>
    </xf>
    <xf numFmtId="0" fontId="5" fillId="5" borderId="1" xfId="0" applyFont="1" applyFill="1" applyBorder="1" applyAlignment="1">
      <alignment vertical="center"/>
    </xf>
    <xf numFmtId="14" fontId="5" fillId="0" borderId="1" xfId="0" applyNumberFormat="1" applyFont="1" applyFill="1" applyBorder="1" applyAlignment="1">
      <alignment vertical="top" wrapText="1"/>
    </xf>
    <xf numFmtId="1" fontId="16" fillId="0" borderId="1" xfId="3" applyNumberFormat="1" applyFont="1" applyFill="1" applyBorder="1" applyAlignment="1">
      <alignment vertical="top" wrapText="1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vertical="center"/>
    </xf>
    <xf numFmtId="14" fontId="5" fillId="0" borderId="1" xfId="0" applyNumberFormat="1" applyFont="1" applyFill="1" applyBorder="1" applyAlignment="1">
      <alignment horizontal="left" vertical="center" wrapText="1"/>
    </xf>
    <xf numFmtId="1" fontId="5" fillId="0" borderId="3" xfId="0" applyNumberFormat="1" applyFont="1" applyFill="1" applyBorder="1" applyAlignment="1">
      <alignment horizontal="left" vertical="center" wrapText="1"/>
    </xf>
    <xf numFmtId="1" fontId="16" fillId="0" borderId="1" xfId="3" applyNumberFormat="1" applyFont="1" applyFill="1" applyBorder="1" applyAlignment="1">
      <alignment horizontal="left" vertical="center" wrapText="1"/>
    </xf>
    <xf numFmtId="1" fontId="5" fillId="0" borderId="4" xfId="0" applyNumberFormat="1" applyFont="1" applyFill="1" applyBorder="1" applyAlignment="1">
      <alignment horizontal="left" vertical="center" wrapText="1"/>
    </xf>
    <xf numFmtId="1" fontId="5" fillId="0" borderId="5" xfId="0" applyNumberFormat="1" applyFont="1" applyFill="1" applyBorder="1" applyAlignment="1">
      <alignment horizontal="left" vertical="center" wrapText="1"/>
    </xf>
    <xf numFmtId="1" fontId="0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left" vertical="center" wrapText="1"/>
    </xf>
    <xf numFmtId="1" fontId="0" fillId="0" borderId="1" xfId="0" applyNumberFormat="1" applyFont="1" applyFill="1" applyBorder="1" applyAlignment="1">
      <alignment horizontal="left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166" fontId="0" fillId="0" borderId="1" xfId="0" applyNumberFormat="1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 wrapText="1"/>
    </xf>
    <xf numFmtId="1" fontId="0" fillId="0" borderId="1" xfId="0" applyNumberFormat="1" applyFont="1" applyFill="1" applyBorder="1" applyAlignment="1">
      <alignment vertical="center" wrapText="1"/>
    </xf>
    <xf numFmtId="165" fontId="0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vertical="center" wrapText="1"/>
    </xf>
    <xf numFmtId="0" fontId="0" fillId="0" borderId="1" xfId="0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left" vertical="center" wrapText="1"/>
    </xf>
    <xf numFmtId="165" fontId="0" fillId="0" borderId="4" xfId="0" applyNumberFormat="1" applyFont="1" applyFill="1" applyBorder="1" applyAlignment="1">
      <alignment horizontal="center" vertical="center" wrapText="1"/>
    </xf>
    <xf numFmtId="167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 wrapText="1"/>
    </xf>
    <xf numFmtId="1" fontId="0" fillId="0" borderId="1" xfId="2" applyNumberFormat="1" applyFont="1" applyFill="1" applyBorder="1" applyAlignment="1">
      <alignment vertical="center" wrapText="1"/>
    </xf>
    <xf numFmtId="8" fontId="0" fillId="0" borderId="1" xfId="0" applyNumberFormat="1" applyFont="1" applyFill="1" applyBorder="1" applyAlignment="1">
      <alignment horizontal="center" vertical="center" wrapText="1"/>
    </xf>
    <xf numFmtId="44" fontId="0" fillId="0" borderId="1" xfId="1" applyFont="1" applyFill="1" applyBorder="1" applyAlignment="1">
      <alignment horizontal="center" vertical="center" wrapText="1"/>
    </xf>
    <xf numFmtId="49" fontId="18" fillId="0" borderId="1" xfId="0" applyNumberFormat="1" applyFont="1" applyFill="1" applyBorder="1" applyAlignment="1">
      <alignment vertical="center" wrapText="1"/>
    </xf>
    <xf numFmtId="0" fontId="0" fillId="0" borderId="1" xfId="0" applyFont="1" applyFill="1" applyBorder="1" applyAlignment="1">
      <alignment horizontal="left" vertical="center" wrapText="1"/>
    </xf>
    <xf numFmtId="165" fontId="0" fillId="0" borderId="6" xfId="0" applyNumberFormat="1" applyFont="1" applyFill="1" applyBorder="1" applyAlignment="1">
      <alignment horizontal="center" vertical="center" wrapText="1"/>
    </xf>
    <xf numFmtId="1" fontId="0" fillId="0" borderId="2" xfId="0" applyNumberFormat="1" applyFont="1" applyFill="1" applyBorder="1" applyAlignment="1">
      <alignment vertical="center" wrapText="1"/>
    </xf>
    <xf numFmtId="1" fontId="0" fillId="0" borderId="3" xfId="0" applyNumberFormat="1" applyFont="1" applyFill="1" applyBorder="1" applyAlignment="1">
      <alignment vertical="center" wrapText="1"/>
    </xf>
    <xf numFmtId="165" fontId="0" fillId="0" borderId="3" xfId="0" applyNumberFormat="1" applyFont="1" applyFill="1" applyBorder="1" applyAlignment="1">
      <alignment horizontal="center" vertical="center" wrapText="1"/>
    </xf>
    <xf numFmtId="165" fontId="0" fillId="0" borderId="1" xfId="3" applyNumberFormat="1" applyFont="1" applyFill="1" applyBorder="1" applyAlignment="1">
      <alignment horizontal="center" vertical="center" wrapText="1"/>
    </xf>
    <xf numFmtId="164" fontId="0" fillId="0" borderId="1" xfId="0" applyNumberFormat="1" applyFont="1" applyFill="1" applyBorder="1" applyAlignment="1">
      <alignment horizontal="center" vertical="center" wrapText="1"/>
    </xf>
    <xf numFmtId="1" fontId="0" fillId="0" borderId="4" xfId="0" applyNumberFormat="1" applyFont="1" applyFill="1" applyBorder="1" applyAlignment="1">
      <alignment vertical="center" wrapText="1"/>
    </xf>
    <xf numFmtId="166" fontId="0" fillId="0" borderId="4" xfId="0" applyNumberFormat="1" applyFont="1" applyFill="1" applyBorder="1" applyAlignment="1">
      <alignment horizontal="center" vertical="center" wrapText="1"/>
    </xf>
  </cellXfs>
  <cellStyles count="5">
    <cellStyle name="Currency" xfId="1" builtinId="4"/>
    <cellStyle name="Currency 2" xfId="4"/>
    <cellStyle name="Normal" xfId="0" builtinId="0"/>
    <cellStyle name="Normal 2" xfId="2"/>
    <cellStyle name="Normal 3" xfId="3"/>
  </cellStyles>
  <dxfs count="0"/>
  <tableStyles count="0" defaultTableStyle="TableStyleMedium9" defaultPivotStyle="PivotStyleLight16"/>
  <colors>
    <mruColors>
      <color rgb="FFFF6600"/>
      <color rgb="FFFF3300"/>
      <color rgb="FFFF5050"/>
      <color rgb="FFFF66FF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10.xml"/><Relationship Id="rId1" Type="http://schemas.openxmlformats.org/officeDocument/2006/relationships/vmlDrawing" Target="../drawings/vmlDrawing10.v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1.xml"/><Relationship Id="rId1" Type="http://schemas.openxmlformats.org/officeDocument/2006/relationships/vmlDrawing" Target="../drawings/vmlDrawing11.v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2.xml"/><Relationship Id="rId1" Type="http://schemas.openxmlformats.org/officeDocument/2006/relationships/vmlDrawing" Target="../drawings/vmlDrawing12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7.xml"/><Relationship Id="rId1" Type="http://schemas.openxmlformats.org/officeDocument/2006/relationships/vmlDrawing" Target="../drawings/vmlDrawing7.v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8.xml"/><Relationship Id="rId1" Type="http://schemas.openxmlformats.org/officeDocument/2006/relationships/vmlDrawing" Target="../drawings/vmlDrawing8.v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9.xml"/><Relationship Id="rId1" Type="http://schemas.openxmlformats.org/officeDocument/2006/relationships/vmlDrawing" Target="../drawings/vmlDrawing9.v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4:F657"/>
  <sheetViews>
    <sheetView workbookViewId="0">
      <selection activeCell="C8" sqref="C8"/>
    </sheetView>
  </sheetViews>
  <sheetFormatPr defaultRowHeight="12.75"/>
  <cols>
    <col min="1" max="1" width="4.140625" customWidth="1"/>
    <col min="2" max="2" width="45.140625" customWidth="1"/>
    <col min="3" max="3" width="36" customWidth="1"/>
    <col min="4" max="4" width="11.85546875" customWidth="1"/>
    <col min="5" max="5" width="4.85546875" customWidth="1"/>
    <col min="6" max="6" width="13.140625" customWidth="1"/>
  </cols>
  <sheetData>
    <row r="4" spans="1:6" ht="24.95" customHeight="1">
      <c r="B4" s="99" t="s">
        <v>0</v>
      </c>
      <c r="C4" s="99"/>
      <c r="D4" s="99"/>
      <c r="E4" s="99"/>
      <c r="F4" s="99"/>
    </row>
    <row r="5" spans="1:6" ht="24.95" customHeight="1">
      <c r="B5" s="99" t="s">
        <v>1</v>
      </c>
      <c r="C5" s="99"/>
      <c r="D5" s="99"/>
      <c r="E5" s="99"/>
      <c r="F5" s="99"/>
    </row>
    <row r="6" spans="1:6" ht="24.95" customHeight="1">
      <c r="B6" s="100" t="s">
        <v>791</v>
      </c>
      <c r="C6" s="100"/>
      <c r="D6" s="100"/>
      <c r="E6" s="100"/>
      <c r="F6" s="100"/>
    </row>
    <row r="7" spans="1:6" ht="24.95" customHeight="1">
      <c r="B7" s="53"/>
      <c r="C7" s="54"/>
      <c r="D7" s="54"/>
      <c r="E7" s="54"/>
      <c r="F7" s="54"/>
    </row>
    <row r="8" spans="1:6" ht="39.950000000000003" customHeight="1">
      <c r="B8" s="55" t="s">
        <v>2</v>
      </c>
      <c r="C8" s="55" t="s">
        <v>912</v>
      </c>
      <c r="D8" s="55" t="s">
        <v>3</v>
      </c>
      <c r="E8" s="55" t="s">
        <v>4</v>
      </c>
      <c r="F8" s="55" t="s">
        <v>5</v>
      </c>
    </row>
    <row r="9" spans="1:6" ht="50.1" customHeight="1">
      <c r="A9">
        <v>1</v>
      </c>
      <c r="B9" s="56" t="s">
        <v>78</v>
      </c>
      <c r="C9" s="107" t="s">
        <v>874</v>
      </c>
      <c r="D9" s="47">
        <v>2773.72</v>
      </c>
      <c r="E9" s="48">
        <v>1</v>
      </c>
      <c r="F9" s="47"/>
    </row>
    <row r="10" spans="1:6" ht="50.1" customHeight="1">
      <c r="A10">
        <v>1</v>
      </c>
      <c r="B10" s="44" t="s">
        <v>79</v>
      </c>
      <c r="C10" s="108" t="s">
        <v>875</v>
      </c>
      <c r="D10" s="47">
        <v>2272.92</v>
      </c>
      <c r="E10" s="48">
        <v>1</v>
      </c>
      <c r="F10" s="47"/>
    </row>
    <row r="11" spans="1:6" ht="50.1" customHeight="1">
      <c r="A11">
        <v>1</v>
      </c>
      <c r="B11" s="44" t="s">
        <v>80</v>
      </c>
      <c r="C11" s="108" t="s">
        <v>876</v>
      </c>
      <c r="D11" s="47">
        <v>846.59</v>
      </c>
      <c r="E11" s="48">
        <v>1</v>
      </c>
      <c r="F11" s="47"/>
    </row>
    <row r="12" spans="1:6" ht="50.1" customHeight="1">
      <c r="A12">
        <v>1</v>
      </c>
      <c r="B12" s="44" t="s">
        <v>6</v>
      </c>
      <c r="C12" s="108" t="s">
        <v>877</v>
      </c>
      <c r="D12" s="47">
        <v>2034.08</v>
      </c>
      <c r="E12" s="48">
        <v>1</v>
      </c>
      <c r="F12" s="47"/>
    </row>
    <row r="13" spans="1:6" ht="50.1" customHeight="1">
      <c r="A13">
        <v>1</v>
      </c>
      <c r="B13" s="44" t="s">
        <v>7</v>
      </c>
      <c r="C13" s="108" t="s">
        <v>8</v>
      </c>
      <c r="D13" s="47">
        <v>3174.76</v>
      </c>
      <c r="E13" s="48">
        <v>1</v>
      </c>
      <c r="F13" s="47"/>
    </row>
    <row r="14" spans="1:6" ht="50.1" customHeight="1">
      <c r="A14">
        <v>1</v>
      </c>
      <c r="B14" s="44" t="s">
        <v>10</v>
      </c>
      <c r="C14" s="108" t="s">
        <v>878</v>
      </c>
      <c r="D14" s="47">
        <v>3174.76</v>
      </c>
      <c r="E14" s="48">
        <v>1</v>
      </c>
      <c r="F14" s="47"/>
    </row>
    <row r="15" spans="1:6" ht="50.1" customHeight="1">
      <c r="A15">
        <v>1</v>
      </c>
      <c r="B15" s="44" t="s">
        <v>11</v>
      </c>
      <c r="C15" s="108" t="s">
        <v>877</v>
      </c>
      <c r="D15" s="47">
        <v>2034.08</v>
      </c>
      <c r="E15" s="48">
        <v>1</v>
      </c>
      <c r="F15" s="47"/>
    </row>
    <row r="16" spans="1:6" ht="50.1" customHeight="1">
      <c r="A16">
        <v>1</v>
      </c>
      <c r="B16" s="57" t="s">
        <v>695</v>
      </c>
      <c r="C16" s="109" t="s">
        <v>879</v>
      </c>
      <c r="D16" s="58">
        <v>1750</v>
      </c>
      <c r="E16" s="48" t="s">
        <v>298</v>
      </c>
      <c r="F16" s="58"/>
    </row>
    <row r="17" spans="1:6" ht="50.1" customHeight="1">
      <c r="A17">
        <v>1</v>
      </c>
      <c r="B17" s="44" t="s">
        <v>767</v>
      </c>
      <c r="C17" s="108" t="s">
        <v>768</v>
      </c>
      <c r="D17" s="47">
        <v>3000</v>
      </c>
      <c r="E17" s="48">
        <v>1</v>
      </c>
      <c r="F17" s="47"/>
    </row>
    <row r="18" spans="1:6" ht="50.1" customHeight="1">
      <c r="A18">
        <v>1</v>
      </c>
      <c r="B18" s="44" t="s">
        <v>20</v>
      </c>
      <c r="C18" s="108" t="s">
        <v>880</v>
      </c>
      <c r="D18" s="47">
        <v>740.82</v>
      </c>
      <c r="E18" s="48">
        <v>1</v>
      </c>
      <c r="F18" s="47"/>
    </row>
    <row r="19" spans="1:6" ht="50.1" customHeight="1">
      <c r="A19">
        <v>1</v>
      </c>
      <c r="B19" s="44" t="s">
        <v>22</v>
      </c>
      <c r="C19" s="108" t="s">
        <v>881</v>
      </c>
      <c r="D19" s="47">
        <v>815.02</v>
      </c>
      <c r="E19" s="48">
        <v>1</v>
      </c>
      <c r="F19" s="47"/>
    </row>
    <row r="20" spans="1:6" ht="50.1" customHeight="1">
      <c r="A20">
        <v>1</v>
      </c>
      <c r="B20" s="44" t="s">
        <v>24</v>
      </c>
      <c r="C20" s="108" t="s">
        <v>881</v>
      </c>
      <c r="D20" s="47">
        <v>815.02</v>
      </c>
      <c r="E20" s="48">
        <v>1</v>
      </c>
      <c r="F20" s="47"/>
    </row>
    <row r="21" spans="1:6" ht="50.1" customHeight="1">
      <c r="A21">
        <v>1</v>
      </c>
      <c r="B21" s="44" t="s">
        <v>26</v>
      </c>
      <c r="C21" s="108" t="s">
        <v>881</v>
      </c>
      <c r="D21" s="47">
        <v>815.02</v>
      </c>
      <c r="E21" s="48">
        <v>1</v>
      </c>
      <c r="F21" s="47"/>
    </row>
    <row r="22" spans="1:6" ht="50.1" customHeight="1">
      <c r="A22">
        <v>1</v>
      </c>
      <c r="B22" s="59" t="s">
        <v>722</v>
      </c>
      <c r="C22" s="108" t="s">
        <v>8</v>
      </c>
      <c r="D22" s="47">
        <v>3174.76</v>
      </c>
      <c r="E22" s="48">
        <v>1</v>
      </c>
      <c r="F22" s="47"/>
    </row>
    <row r="23" spans="1:6" ht="50.1" customHeight="1">
      <c r="A23">
        <v>1</v>
      </c>
      <c r="B23" s="44" t="s">
        <v>764</v>
      </c>
      <c r="C23" s="108" t="s">
        <v>881</v>
      </c>
      <c r="D23" s="47">
        <v>715.02</v>
      </c>
      <c r="E23" s="48">
        <v>1</v>
      </c>
      <c r="F23" s="47"/>
    </row>
    <row r="24" spans="1:6" ht="50.1" customHeight="1">
      <c r="A24">
        <v>1</v>
      </c>
      <c r="B24" s="44" t="s">
        <v>772</v>
      </c>
      <c r="C24" s="108" t="s">
        <v>877</v>
      </c>
      <c r="D24" s="47">
        <v>2034.08</v>
      </c>
      <c r="E24" s="48" t="s">
        <v>298</v>
      </c>
      <c r="F24" s="47"/>
    </row>
    <row r="25" spans="1:6" ht="50.1" customHeight="1">
      <c r="A25">
        <v>1</v>
      </c>
      <c r="B25" s="44" t="s">
        <v>13</v>
      </c>
      <c r="C25" s="108" t="s">
        <v>882</v>
      </c>
      <c r="D25" s="47">
        <v>1003.4</v>
      </c>
      <c r="E25" s="48">
        <v>1</v>
      </c>
      <c r="F25" s="47"/>
    </row>
    <row r="26" spans="1:6" ht="50.1" customHeight="1">
      <c r="A26">
        <v>1</v>
      </c>
      <c r="B26" s="44" t="s">
        <v>14</v>
      </c>
      <c r="C26" s="108" t="s">
        <v>883</v>
      </c>
      <c r="D26" s="47">
        <v>919.14</v>
      </c>
      <c r="E26" s="48">
        <v>1</v>
      </c>
      <c r="F26" s="47"/>
    </row>
    <row r="27" spans="1:6" ht="50.1" customHeight="1">
      <c r="A27">
        <v>1</v>
      </c>
      <c r="B27" s="44" t="s">
        <v>18</v>
      </c>
      <c r="C27" s="108" t="s">
        <v>882</v>
      </c>
      <c r="D27" s="47">
        <v>1078.4000000000001</v>
      </c>
      <c r="E27" s="48">
        <v>1</v>
      </c>
      <c r="F27" s="47"/>
    </row>
    <row r="28" spans="1:6" ht="50.1" customHeight="1">
      <c r="A28">
        <v>1</v>
      </c>
      <c r="B28" s="44" t="s">
        <v>30</v>
      </c>
      <c r="C28" s="108" t="s">
        <v>883</v>
      </c>
      <c r="D28" s="47">
        <v>919.14</v>
      </c>
      <c r="E28" s="48">
        <v>1</v>
      </c>
      <c r="F28" s="47"/>
    </row>
    <row r="29" spans="1:6" ht="50.1" customHeight="1">
      <c r="A29">
        <v>1</v>
      </c>
      <c r="B29" s="44" t="s">
        <v>12</v>
      </c>
      <c r="C29" s="108" t="s">
        <v>884</v>
      </c>
      <c r="D29" s="47">
        <v>2380.77</v>
      </c>
      <c r="E29" s="48">
        <v>1</v>
      </c>
      <c r="F29" s="47"/>
    </row>
    <row r="30" spans="1:6" ht="50.1" customHeight="1">
      <c r="A30">
        <v>1</v>
      </c>
      <c r="B30" s="44" t="s">
        <v>16</v>
      </c>
      <c r="C30" s="108" t="s">
        <v>883</v>
      </c>
      <c r="D30" s="47">
        <v>919.14</v>
      </c>
      <c r="E30" s="48">
        <v>1</v>
      </c>
      <c r="F30" s="47"/>
    </row>
    <row r="31" spans="1:6" ht="50.1" customHeight="1">
      <c r="A31">
        <v>1</v>
      </c>
      <c r="B31" s="56" t="s">
        <v>19</v>
      </c>
      <c r="C31" s="110" t="s">
        <v>885</v>
      </c>
      <c r="D31" s="47">
        <v>1700</v>
      </c>
      <c r="E31" s="48">
        <v>1</v>
      </c>
      <c r="F31" s="47"/>
    </row>
    <row r="32" spans="1:6" ht="50.1" customHeight="1">
      <c r="A32">
        <v>1</v>
      </c>
      <c r="B32" s="44" t="s">
        <v>27</v>
      </c>
      <c r="C32" s="108" t="s">
        <v>28</v>
      </c>
      <c r="D32" s="47">
        <v>4498.01</v>
      </c>
      <c r="E32" s="48">
        <v>1</v>
      </c>
      <c r="F32" s="47"/>
    </row>
    <row r="33" spans="1:6" ht="50.1" customHeight="1">
      <c r="A33">
        <v>1</v>
      </c>
      <c r="B33" s="44" t="s">
        <v>433</v>
      </c>
      <c r="C33" s="108" t="s">
        <v>886</v>
      </c>
      <c r="D33" s="47">
        <v>689.27</v>
      </c>
      <c r="E33" s="48">
        <v>1</v>
      </c>
      <c r="F33" s="47"/>
    </row>
    <row r="34" spans="1:6" ht="50.1" customHeight="1">
      <c r="A34">
        <v>1</v>
      </c>
      <c r="B34" s="44" t="s">
        <v>9</v>
      </c>
      <c r="C34" s="108" t="s">
        <v>879</v>
      </c>
      <c r="D34" s="47">
        <v>1715</v>
      </c>
      <c r="E34" s="48">
        <v>1</v>
      </c>
      <c r="F34" s="47"/>
    </row>
    <row r="35" spans="1:6" ht="50.1" customHeight="1">
      <c r="A35">
        <v>1</v>
      </c>
      <c r="B35" s="44" t="s">
        <v>33</v>
      </c>
      <c r="C35" s="108" t="s">
        <v>8</v>
      </c>
      <c r="D35" s="47">
        <v>3708</v>
      </c>
      <c r="E35" s="48">
        <v>4</v>
      </c>
      <c r="F35" s="47">
        <f>3708*0.85</f>
        <v>3151.7999999999997</v>
      </c>
    </row>
    <row r="36" spans="1:6" ht="50.1" customHeight="1">
      <c r="A36">
        <v>1</v>
      </c>
      <c r="B36" s="44" t="s">
        <v>614</v>
      </c>
      <c r="C36" s="108" t="s">
        <v>887</v>
      </c>
      <c r="D36" s="47">
        <v>621.72</v>
      </c>
      <c r="E36" s="48">
        <v>1</v>
      </c>
      <c r="F36" s="47"/>
    </row>
    <row r="37" spans="1:6" ht="50.1" customHeight="1">
      <c r="A37">
        <v>1</v>
      </c>
      <c r="B37" s="44" t="s">
        <v>35</v>
      </c>
      <c r="C37" s="108" t="s">
        <v>877</v>
      </c>
      <c r="D37" s="47">
        <v>2034.08</v>
      </c>
      <c r="E37" s="48">
        <v>1</v>
      </c>
      <c r="F37" s="47"/>
    </row>
    <row r="38" spans="1:6" ht="50.1" customHeight="1">
      <c r="A38">
        <v>1</v>
      </c>
      <c r="B38" s="44" t="s">
        <v>36</v>
      </c>
      <c r="C38" s="108" t="s">
        <v>888</v>
      </c>
      <c r="D38" s="47">
        <v>1110</v>
      </c>
      <c r="E38" s="48">
        <v>1</v>
      </c>
      <c r="F38" s="47"/>
    </row>
    <row r="39" spans="1:6" ht="50.1" customHeight="1">
      <c r="A39">
        <v>1</v>
      </c>
      <c r="B39" s="44" t="s">
        <v>37</v>
      </c>
      <c r="C39" s="108" t="s">
        <v>889</v>
      </c>
      <c r="D39" s="47">
        <v>946.59</v>
      </c>
      <c r="E39" s="48">
        <v>1</v>
      </c>
      <c r="F39" s="47"/>
    </row>
    <row r="40" spans="1:6" ht="50.1" customHeight="1">
      <c r="A40">
        <v>1</v>
      </c>
      <c r="B40" s="44" t="s">
        <v>38</v>
      </c>
      <c r="C40" s="108" t="s">
        <v>890</v>
      </c>
      <c r="D40" s="47">
        <v>1240.68</v>
      </c>
      <c r="E40" s="48">
        <v>1</v>
      </c>
      <c r="F40" s="47"/>
    </row>
    <row r="41" spans="1:6" ht="50.1" customHeight="1">
      <c r="A41">
        <v>1</v>
      </c>
      <c r="B41" s="44" t="s">
        <v>140</v>
      </c>
      <c r="C41" s="108" t="s">
        <v>889</v>
      </c>
      <c r="D41" s="47">
        <v>954.36</v>
      </c>
      <c r="E41" s="48">
        <v>1</v>
      </c>
      <c r="F41" s="47"/>
    </row>
    <row r="42" spans="1:6" ht="50.1" customHeight="1">
      <c r="A42">
        <v>1</v>
      </c>
      <c r="B42" s="44" t="s">
        <v>40</v>
      </c>
      <c r="C42" s="108" t="s">
        <v>8</v>
      </c>
      <c r="D42" s="47">
        <v>3174.76</v>
      </c>
      <c r="E42" s="48">
        <v>1</v>
      </c>
      <c r="F42" s="47"/>
    </row>
    <row r="43" spans="1:6" ht="50.1" customHeight="1">
      <c r="A43">
        <v>1</v>
      </c>
      <c r="B43" s="44" t="s">
        <v>41</v>
      </c>
      <c r="C43" s="108" t="s">
        <v>890</v>
      </c>
      <c r="D43" s="47">
        <v>1240.68</v>
      </c>
      <c r="E43" s="48">
        <v>1</v>
      </c>
      <c r="F43" s="47"/>
    </row>
    <row r="44" spans="1:6" ht="50.1" customHeight="1">
      <c r="A44">
        <v>1</v>
      </c>
      <c r="B44" s="44" t="s">
        <v>701</v>
      </c>
      <c r="C44" s="108" t="s">
        <v>891</v>
      </c>
      <c r="D44" s="47">
        <v>689.27</v>
      </c>
      <c r="E44" s="48">
        <v>1</v>
      </c>
      <c r="F44" s="47"/>
    </row>
    <row r="45" spans="1:6" ht="50.1" customHeight="1">
      <c r="A45">
        <v>1</v>
      </c>
      <c r="B45" s="44" t="s">
        <v>42</v>
      </c>
      <c r="C45" s="108" t="s">
        <v>888</v>
      </c>
      <c r="D45" s="47">
        <v>1183.25</v>
      </c>
      <c r="E45" s="48">
        <v>1</v>
      </c>
      <c r="F45" s="47"/>
    </row>
    <row r="46" spans="1:6" ht="50.1" customHeight="1">
      <c r="A46">
        <v>1</v>
      </c>
      <c r="B46" s="44" t="s">
        <v>44</v>
      </c>
      <c r="C46" s="108" t="s">
        <v>892</v>
      </c>
      <c r="D46" s="47">
        <v>1575.32</v>
      </c>
      <c r="E46" s="48">
        <v>1</v>
      </c>
      <c r="F46" s="47"/>
    </row>
    <row r="47" spans="1:6" ht="50.1" customHeight="1">
      <c r="A47">
        <v>1</v>
      </c>
      <c r="B47" s="44" t="s">
        <v>43</v>
      </c>
      <c r="C47" s="108" t="s">
        <v>881</v>
      </c>
      <c r="D47" s="47">
        <v>815.02</v>
      </c>
      <c r="E47" s="48">
        <v>1</v>
      </c>
      <c r="F47" s="47"/>
    </row>
    <row r="48" spans="1:6" ht="50.1" customHeight="1">
      <c r="A48">
        <v>1</v>
      </c>
      <c r="B48" s="44" t="s">
        <v>45</v>
      </c>
      <c r="C48" s="108" t="s">
        <v>882</v>
      </c>
      <c r="D48" s="47">
        <v>1078.4000000000001</v>
      </c>
      <c r="E48" s="48">
        <v>1</v>
      </c>
      <c r="F48" s="47"/>
    </row>
    <row r="49" spans="1:6" ht="50.1" customHeight="1">
      <c r="A49">
        <v>1</v>
      </c>
      <c r="B49" s="44" t="s">
        <v>46</v>
      </c>
      <c r="C49" s="108" t="s">
        <v>887</v>
      </c>
      <c r="D49" s="47">
        <v>621.72</v>
      </c>
      <c r="E49" s="48">
        <v>1</v>
      </c>
      <c r="F49" s="47"/>
    </row>
    <row r="50" spans="1:6" ht="50.1" customHeight="1">
      <c r="A50">
        <v>1</v>
      </c>
      <c r="B50" s="44" t="s">
        <v>47</v>
      </c>
      <c r="C50" s="108" t="s">
        <v>883</v>
      </c>
      <c r="D50" s="47">
        <v>994.14</v>
      </c>
      <c r="E50" s="48">
        <v>1</v>
      </c>
      <c r="F50" s="47"/>
    </row>
    <row r="51" spans="1:6" ht="50.1" customHeight="1">
      <c r="A51">
        <v>1</v>
      </c>
      <c r="B51" s="44" t="s">
        <v>48</v>
      </c>
      <c r="C51" s="108" t="s">
        <v>884</v>
      </c>
      <c r="D51" s="47">
        <v>2380.77</v>
      </c>
      <c r="E51" s="48">
        <v>4</v>
      </c>
      <c r="F51" s="47">
        <f>2380.77*0.85</f>
        <v>2023.6544999999999</v>
      </c>
    </row>
    <row r="52" spans="1:6" ht="50.1" customHeight="1">
      <c r="A52">
        <v>1</v>
      </c>
      <c r="B52" s="44" t="s">
        <v>49</v>
      </c>
      <c r="C52" s="108" t="s">
        <v>879</v>
      </c>
      <c r="D52" s="47">
        <v>1700</v>
      </c>
      <c r="E52" s="48">
        <v>1</v>
      </c>
      <c r="F52" s="47"/>
    </row>
    <row r="53" spans="1:6" ht="50.1" customHeight="1">
      <c r="A53">
        <v>1</v>
      </c>
      <c r="B53" s="44" t="s">
        <v>50</v>
      </c>
      <c r="C53" s="108" t="s">
        <v>893</v>
      </c>
      <c r="D53" s="47">
        <v>1240.68</v>
      </c>
      <c r="E53" s="48">
        <v>1</v>
      </c>
      <c r="F53" s="47"/>
    </row>
    <row r="54" spans="1:6" ht="50.1" customHeight="1">
      <c r="A54">
        <v>1</v>
      </c>
      <c r="B54" s="44" t="s">
        <v>51</v>
      </c>
      <c r="C54" s="108" t="s">
        <v>884</v>
      </c>
      <c r="D54" s="47">
        <v>2380.77</v>
      </c>
      <c r="E54" s="48">
        <v>1</v>
      </c>
      <c r="F54" s="47"/>
    </row>
    <row r="55" spans="1:6" ht="50.1" customHeight="1">
      <c r="A55">
        <v>1</v>
      </c>
      <c r="B55" s="44" t="s">
        <v>52</v>
      </c>
      <c r="C55" s="108" t="s">
        <v>890</v>
      </c>
      <c r="D55" s="47">
        <v>1240.68</v>
      </c>
      <c r="E55" s="48">
        <v>1</v>
      </c>
      <c r="F55" s="47"/>
    </row>
    <row r="56" spans="1:6" ht="50.1" customHeight="1">
      <c r="A56">
        <v>1</v>
      </c>
      <c r="B56" s="56" t="s">
        <v>696</v>
      </c>
      <c r="C56" s="108" t="s">
        <v>892</v>
      </c>
      <c r="D56" s="47">
        <v>1595</v>
      </c>
      <c r="E56" s="48">
        <v>1</v>
      </c>
      <c r="F56" s="47"/>
    </row>
    <row r="57" spans="1:6" ht="50.1" customHeight="1">
      <c r="A57">
        <v>1</v>
      </c>
      <c r="B57" s="44" t="s">
        <v>714</v>
      </c>
      <c r="C57" s="108" t="s">
        <v>890</v>
      </c>
      <c r="D57" s="47">
        <v>1286</v>
      </c>
      <c r="E57" s="48">
        <v>1</v>
      </c>
      <c r="F57" s="47"/>
    </row>
    <row r="58" spans="1:6" ht="50.1" customHeight="1">
      <c r="A58">
        <v>1</v>
      </c>
      <c r="B58" s="60" t="s">
        <v>712</v>
      </c>
      <c r="C58" s="108" t="s">
        <v>889</v>
      </c>
      <c r="D58" s="47">
        <v>946.59</v>
      </c>
      <c r="E58" s="48">
        <v>1</v>
      </c>
      <c r="F58" s="60"/>
    </row>
    <row r="59" spans="1:6" ht="50.1" customHeight="1">
      <c r="A59">
        <v>1</v>
      </c>
      <c r="B59" s="44" t="s">
        <v>53</v>
      </c>
      <c r="C59" s="108" t="s">
        <v>892</v>
      </c>
      <c r="D59" s="47">
        <v>1500</v>
      </c>
      <c r="E59" s="48">
        <v>1</v>
      </c>
      <c r="F59" s="47"/>
    </row>
    <row r="60" spans="1:6" ht="50.1" customHeight="1">
      <c r="A60">
        <v>1</v>
      </c>
      <c r="B60" s="44" t="s">
        <v>54</v>
      </c>
      <c r="C60" s="108" t="s">
        <v>889</v>
      </c>
      <c r="D60" s="47">
        <v>946.59</v>
      </c>
      <c r="E60" s="48">
        <v>1</v>
      </c>
      <c r="F60" s="47"/>
    </row>
    <row r="61" spans="1:6" ht="50.1" customHeight="1">
      <c r="A61">
        <v>1</v>
      </c>
      <c r="B61" s="44" t="s">
        <v>55</v>
      </c>
      <c r="C61" s="108" t="s">
        <v>894</v>
      </c>
      <c r="D61" s="47">
        <v>2645.64</v>
      </c>
      <c r="E61" s="48">
        <v>1</v>
      </c>
      <c r="F61" s="47"/>
    </row>
    <row r="62" spans="1:6" ht="50.1" customHeight="1">
      <c r="A62">
        <v>1</v>
      </c>
      <c r="B62" s="44" t="s">
        <v>56</v>
      </c>
      <c r="C62" s="108" t="s">
        <v>880</v>
      </c>
      <c r="D62" s="47">
        <v>741.11</v>
      </c>
      <c r="E62" s="48">
        <v>1</v>
      </c>
      <c r="F62" s="47"/>
    </row>
    <row r="63" spans="1:6" ht="50.1" customHeight="1">
      <c r="A63">
        <v>1</v>
      </c>
      <c r="B63" s="44" t="s">
        <v>57</v>
      </c>
      <c r="C63" s="108" t="s">
        <v>877</v>
      </c>
      <c r="D63" s="47">
        <v>2034.08</v>
      </c>
      <c r="E63" s="48">
        <v>1</v>
      </c>
      <c r="F63" s="47"/>
    </row>
    <row r="64" spans="1:6" ht="50.1" customHeight="1">
      <c r="A64">
        <v>1</v>
      </c>
      <c r="B64" s="44" t="s">
        <v>58</v>
      </c>
      <c r="C64" s="108" t="s">
        <v>877</v>
      </c>
      <c r="D64" s="47">
        <v>2034.08</v>
      </c>
      <c r="E64" s="48">
        <v>3</v>
      </c>
      <c r="F64" s="47">
        <f>2034.08*0.9</f>
        <v>1830.672</v>
      </c>
    </row>
    <row r="65" spans="1:6" ht="50.1" customHeight="1">
      <c r="A65">
        <v>1</v>
      </c>
      <c r="B65" s="44" t="s">
        <v>59</v>
      </c>
      <c r="C65" s="108" t="s">
        <v>895</v>
      </c>
      <c r="D65" s="47">
        <v>1373.12</v>
      </c>
      <c r="E65" s="48">
        <v>1</v>
      </c>
      <c r="F65" s="47"/>
    </row>
    <row r="66" spans="1:6" ht="50.1" customHeight="1">
      <c r="A66">
        <v>1</v>
      </c>
      <c r="B66" s="44" t="s">
        <v>60</v>
      </c>
      <c r="C66" s="108" t="s">
        <v>895</v>
      </c>
      <c r="D66" s="47">
        <v>1373.12</v>
      </c>
      <c r="E66" s="48">
        <v>1</v>
      </c>
      <c r="F66" s="47"/>
    </row>
    <row r="67" spans="1:6" ht="50.1" customHeight="1">
      <c r="A67">
        <v>1</v>
      </c>
      <c r="B67" s="44" t="s">
        <v>61</v>
      </c>
      <c r="C67" s="108" t="s">
        <v>883</v>
      </c>
      <c r="D67" s="47">
        <v>994.14</v>
      </c>
      <c r="E67" s="48">
        <v>1</v>
      </c>
      <c r="F67" s="47"/>
    </row>
    <row r="68" spans="1:6" ht="50.1" customHeight="1">
      <c r="A68">
        <v>1</v>
      </c>
      <c r="B68" s="44" t="s">
        <v>62</v>
      </c>
      <c r="C68" s="108" t="s">
        <v>883</v>
      </c>
      <c r="D68" s="47">
        <v>994.14</v>
      </c>
      <c r="E68" s="48">
        <v>1</v>
      </c>
      <c r="F68" s="47"/>
    </row>
    <row r="69" spans="1:6" ht="50.1" customHeight="1">
      <c r="A69">
        <v>1</v>
      </c>
      <c r="B69" s="44" t="s">
        <v>63</v>
      </c>
      <c r="C69" s="108" t="s">
        <v>883</v>
      </c>
      <c r="D69" s="47">
        <v>994.14</v>
      </c>
      <c r="E69" s="48">
        <v>1</v>
      </c>
      <c r="F69" s="50"/>
    </row>
    <row r="70" spans="1:6" ht="50.1" customHeight="1">
      <c r="A70">
        <v>1</v>
      </c>
      <c r="B70" s="44" t="s">
        <v>64</v>
      </c>
      <c r="C70" s="108" t="s">
        <v>8</v>
      </c>
      <c r="D70" s="47">
        <v>3174.76</v>
      </c>
      <c r="E70" s="48">
        <v>1</v>
      </c>
      <c r="F70" s="47"/>
    </row>
    <row r="71" spans="1:6" ht="50.1" customHeight="1">
      <c r="A71">
        <v>1</v>
      </c>
      <c r="B71" s="44" t="s">
        <v>738</v>
      </c>
      <c r="C71" s="108" t="s">
        <v>884</v>
      </c>
      <c r="D71" s="47">
        <v>2380.77</v>
      </c>
      <c r="E71" s="48">
        <v>1</v>
      </c>
      <c r="F71" s="47"/>
    </row>
    <row r="72" spans="1:6" ht="50.1" customHeight="1">
      <c r="A72">
        <v>1</v>
      </c>
      <c r="B72" s="44" t="s">
        <v>66</v>
      </c>
      <c r="C72" s="108" t="s">
        <v>877</v>
      </c>
      <c r="D72" s="47">
        <v>2034.08</v>
      </c>
      <c r="E72" s="48">
        <v>1</v>
      </c>
      <c r="F72" s="47"/>
    </row>
    <row r="73" spans="1:6" ht="50.1" customHeight="1">
      <c r="A73">
        <v>1</v>
      </c>
      <c r="B73" s="44" t="s">
        <v>69</v>
      </c>
      <c r="C73" s="108" t="s">
        <v>885</v>
      </c>
      <c r="D73" s="47">
        <v>1637.38</v>
      </c>
      <c r="E73" s="48">
        <v>1</v>
      </c>
      <c r="F73" s="47"/>
    </row>
    <row r="74" spans="1:6" ht="50.1" customHeight="1">
      <c r="A74">
        <v>1</v>
      </c>
      <c r="B74" s="44" t="s">
        <v>70</v>
      </c>
      <c r="C74" s="108" t="s">
        <v>892</v>
      </c>
      <c r="D74" s="47">
        <v>1500</v>
      </c>
      <c r="E74" s="48">
        <v>1</v>
      </c>
      <c r="F74" s="47"/>
    </row>
    <row r="75" spans="1:6" ht="50.1" customHeight="1">
      <c r="A75">
        <v>1</v>
      </c>
      <c r="B75" s="44" t="s">
        <v>501</v>
      </c>
      <c r="C75" s="108" t="s">
        <v>888</v>
      </c>
      <c r="D75" s="47">
        <v>1183.25</v>
      </c>
      <c r="E75" s="48">
        <v>1</v>
      </c>
      <c r="F75" s="47"/>
    </row>
    <row r="76" spans="1:6" ht="50.1" customHeight="1">
      <c r="A76">
        <v>1</v>
      </c>
      <c r="B76" s="44" t="s">
        <v>71</v>
      </c>
      <c r="C76" s="108" t="s">
        <v>877</v>
      </c>
      <c r="D76" s="47">
        <v>2034.08</v>
      </c>
      <c r="E76" s="48">
        <v>1</v>
      </c>
      <c r="F76" s="47"/>
    </row>
    <row r="77" spans="1:6" ht="50.1" customHeight="1">
      <c r="A77">
        <v>1</v>
      </c>
      <c r="B77" s="44" t="s">
        <v>72</v>
      </c>
      <c r="C77" s="108" t="s">
        <v>889</v>
      </c>
      <c r="D77" s="47">
        <v>946.59</v>
      </c>
      <c r="E77" s="48" t="s">
        <v>298</v>
      </c>
      <c r="F77" s="47"/>
    </row>
    <row r="78" spans="1:6" ht="50.1" customHeight="1">
      <c r="A78">
        <v>1</v>
      </c>
      <c r="B78" s="44" t="s">
        <v>74</v>
      </c>
      <c r="C78" s="108" t="s">
        <v>881</v>
      </c>
      <c r="D78" s="47">
        <v>815.02</v>
      </c>
      <c r="E78" s="48">
        <v>1</v>
      </c>
      <c r="F78" s="47"/>
    </row>
    <row r="79" spans="1:6" ht="50.1" customHeight="1">
      <c r="A79">
        <v>1</v>
      </c>
      <c r="B79" s="44" t="s">
        <v>766</v>
      </c>
      <c r="C79" s="108" t="s">
        <v>887</v>
      </c>
      <c r="D79" s="47">
        <v>621.72</v>
      </c>
      <c r="E79" s="48">
        <v>1</v>
      </c>
      <c r="F79" s="47"/>
    </row>
    <row r="80" spans="1:6" ht="50.1" customHeight="1">
      <c r="A80">
        <v>1</v>
      </c>
      <c r="B80" s="44" t="s">
        <v>76</v>
      </c>
      <c r="C80" s="108" t="s">
        <v>876</v>
      </c>
      <c r="D80" s="47">
        <v>815.02</v>
      </c>
      <c r="E80" s="48">
        <v>1</v>
      </c>
      <c r="F80" s="47"/>
    </row>
    <row r="81" spans="1:6" ht="50.1" customHeight="1">
      <c r="A81">
        <v>1</v>
      </c>
      <c r="B81" s="44" t="s">
        <v>67</v>
      </c>
      <c r="C81" s="108" t="s">
        <v>68</v>
      </c>
      <c r="D81" s="47">
        <v>1600</v>
      </c>
      <c r="E81" s="48">
        <v>1</v>
      </c>
      <c r="F81" s="50"/>
    </row>
    <row r="82" spans="1:6" ht="50.1" customHeight="1">
      <c r="A82">
        <v>1</v>
      </c>
      <c r="B82" s="44" t="s">
        <v>75</v>
      </c>
      <c r="C82" s="108" t="s">
        <v>877</v>
      </c>
      <c r="D82" s="47">
        <v>2034.08</v>
      </c>
      <c r="E82" s="48">
        <v>1</v>
      </c>
      <c r="F82" s="47"/>
    </row>
    <row r="83" spans="1:6" ht="50.1" customHeight="1">
      <c r="A83">
        <v>1</v>
      </c>
      <c r="B83" s="44" t="s">
        <v>77</v>
      </c>
      <c r="C83" s="108" t="s">
        <v>896</v>
      </c>
      <c r="D83" s="47">
        <v>2080.58</v>
      </c>
      <c r="E83" s="48">
        <v>1</v>
      </c>
      <c r="F83" s="47"/>
    </row>
    <row r="84" spans="1:6" ht="50.1" customHeight="1">
      <c r="A84">
        <v>1</v>
      </c>
      <c r="B84" s="44" t="s">
        <v>31</v>
      </c>
      <c r="C84" s="108" t="s">
        <v>883</v>
      </c>
      <c r="D84" s="47">
        <v>994.14</v>
      </c>
      <c r="E84" s="48">
        <v>1</v>
      </c>
      <c r="F84" s="47"/>
    </row>
    <row r="85" spans="1:6" ht="50.1" customHeight="1">
      <c r="A85">
        <v>1</v>
      </c>
      <c r="B85" s="56" t="s">
        <v>185</v>
      </c>
      <c r="C85" s="107" t="s">
        <v>896</v>
      </c>
      <c r="D85" s="47">
        <v>2080.58</v>
      </c>
      <c r="E85" s="48">
        <v>1</v>
      </c>
      <c r="F85" s="47"/>
    </row>
    <row r="86" spans="1:6" ht="50.1" customHeight="1">
      <c r="A86">
        <v>1</v>
      </c>
      <c r="B86" s="44" t="s">
        <v>187</v>
      </c>
      <c r="C86" s="108" t="s">
        <v>890</v>
      </c>
      <c r="D86" s="47">
        <v>1240.68</v>
      </c>
      <c r="E86" s="48">
        <v>1</v>
      </c>
      <c r="F86" s="47"/>
    </row>
    <row r="87" spans="1:6" ht="50.1" customHeight="1">
      <c r="A87">
        <v>1</v>
      </c>
      <c r="B87" s="44" t="s">
        <v>65</v>
      </c>
      <c r="C87" s="108" t="s">
        <v>8</v>
      </c>
      <c r="D87" s="47">
        <v>3174.76</v>
      </c>
      <c r="E87" s="48">
        <v>1</v>
      </c>
      <c r="F87" s="47"/>
    </row>
    <row r="88" spans="1:6" ht="50.1" customHeight="1">
      <c r="A88">
        <v>1</v>
      </c>
      <c r="B88" s="44" t="s">
        <v>81</v>
      </c>
      <c r="C88" s="108" t="s">
        <v>889</v>
      </c>
      <c r="D88" s="47">
        <v>946.59</v>
      </c>
      <c r="E88" s="48">
        <v>1</v>
      </c>
      <c r="F88" s="47"/>
    </row>
    <row r="89" spans="1:6" ht="50.1" customHeight="1">
      <c r="A89">
        <v>1</v>
      </c>
      <c r="B89" s="44" t="s">
        <v>82</v>
      </c>
      <c r="C89" s="108" t="s">
        <v>884</v>
      </c>
      <c r="D89" s="47">
        <v>2380.77</v>
      </c>
      <c r="E89" s="48">
        <v>1</v>
      </c>
      <c r="F89" s="47"/>
    </row>
    <row r="90" spans="1:6" ht="50.1" customHeight="1">
      <c r="A90">
        <v>1</v>
      </c>
      <c r="B90" s="44" t="s">
        <v>83</v>
      </c>
      <c r="C90" s="108" t="s">
        <v>876</v>
      </c>
      <c r="D90" s="47">
        <v>946.59</v>
      </c>
      <c r="E90" s="48">
        <v>1</v>
      </c>
      <c r="F90" s="47"/>
    </row>
    <row r="91" spans="1:6" ht="50.1" customHeight="1">
      <c r="A91">
        <v>1</v>
      </c>
      <c r="B91" s="44" t="s">
        <v>708</v>
      </c>
      <c r="C91" s="108" t="s">
        <v>887</v>
      </c>
      <c r="D91" s="47">
        <v>621.72</v>
      </c>
      <c r="E91" s="48">
        <v>1</v>
      </c>
      <c r="F91" s="47"/>
    </row>
    <row r="92" spans="1:6" ht="50.1" customHeight="1">
      <c r="A92">
        <v>1</v>
      </c>
      <c r="B92" s="44" t="s">
        <v>84</v>
      </c>
      <c r="C92" s="108" t="s">
        <v>887</v>
      </c>
      <c r="D92" s="47">
        <v>621.72</v>
      </c>
      <c r="E92" s="48">
        <v>1</v>
      </c>
      <c r="F92" s="47"/>
    </row>
    <row r="93" spans="1:6" ht="50.1" customHeight="1">
      <c r="A93">
        <v>1</v>
      </c>
      <c r="B93" s="44" t="s">
        <v>747</v>
      </c>
      <c r="C93" s="108" t="s">
        <v>892</v>
      </c>
      <c r="D93" s="47">
        <v>1600</v>
      </c>
      <c r="E93" s="48">
        <v>1</v>
      </c>
      <c r="F93" s="47"/>
    </row>
    <row r="94" spans="1:6" ht="50.1" customHeight="1">
      <c r="A94">
        <v>1</v>
      </c>
      <c r="B94" s="44" t="s">
        <v>85</v>
      </c>
      <c r="C94" s="108" t="s">
        <v>890</v>
      </c>
      <c r="D94" s="47">
        <v>1286</v>
      </c>
      <c r="E94" s="48">
        <v>1</v>
      </c>
      <c r="F94" s="47"/>
    </row>
    <row r="95" spans="1:6" ht="50.1" customHeight="1">
      <c r="A95">
        <v>1</v>
      </c>
      <c r="B95" s="44" t="s">
        <v>86</v>
      </c>
      <c r="C95" s="108" t="s">
        <v>888</v>
      </c>
      <c r="D95" s="47">
        <v>1183.25</v>
      </c>
      <c r="E95" s="48">
        <v>1</v>
      </c>
      <c r="F95" s="47"/>
    </row>
    <row r="96" spans="1:6" ht="50.1" customHeight="1">
      <c r="A96">
        <v>1</v>
      </c>
      <c r="B96" s="44" t="s">
        <v>87</v>
      </c>
      <c r="C96" s="108" t="s">
        <v>883</v>
      </c>
      <c r="D96" s="47">
        <v>994.14</v>
      </c>
      <c r="E96" s="48">
        <v>1</v>
      </c>
      <c r="F96" s="47"/>
    </row>
    <row r="97" spans="1:6" ht="50.1" customHeight="1">
      <c r="A97">
        <v>1</v>
      </c>
      <c r="B97" s="44" t="s">
        <v>88</v>
      </c>
      <c r="C97" s="108" t="s">
        <v>890</v>
      </c>
      <c r="D97" s="47">
        <v>1240.68</v>
      </c>
      <c r="E97" s="48">
        <v>1</v>
      </c>
      <c r="F97" s="47"/>
    </row>
    <row r="98" spans="1:6" ht="50.1" customHeight="1">
      <c r="A98">
        <v>1</v>
      </c>
      <c r="B98" s="44" t="s">
        <v>89</v>
      </c>
      <c r="C98" s="108" t="s">
        <v>882</v>
      </c>
      <c r="D98" s="47">
        <v>1078.4000000000001</v>
      </c>
      <c r="E98" s="48">
        <v>1</v>
      </c>
      <c r="F98" s="47"/>
    </row>
    <row r="99" spans="1:6" ht="50.1" customHeight="1">
      <c r="A99">
        <v>1</v>
      </c>
      <c r="B99" s="44" t="s">
        <v>90</v>
      </c>
      <c r="C99" s="108" t="s">
        <v>883</v>
      </c>
      <c r="D99" s="47">
        <v>994.14</v>
      </c>
      <c r="E99" s="48">
        <v>1</v>
      </c>
      <c r="F99" s="47"/>
    </row>
    <row r="100" spans="1:6" ht="50.1" customHeight="1">
      <c r="A100">
        <v>1</v>
      </c>
      <c r="B100" s="44" t="s">
        <v>93</v>
      </c>
      <c r="C100" s="108" t="s">
        <v>889</v>
      </c>
      <c r="D100" s="47">
        <v>946.59</v>
      </c>
      <c r="E100" s="48">
        <v>1</v>
      </c>
      <c r="F100" s="47"/>
    </row>
    <row r="101" spans="1:6" ht="50.1" customHeight="1">
      <c r="A101">
        <v>1</v>
      </c>
      <c r="B101" s="44" t="s">
        <v>91</v>
      </c>
      <c r="C101" s="108"/>
      <c r="D101" s="46"/>
      <c r="E101" s="46"/>
      <c r="F101" s="46"/>
    </row>
    <row r="102" spans="1:6" ht="50.1" customHeight="1">
      <c r="A102">
        <v>1</v>
      </c>
      <c r="B102" s="44" t="s">
        <v>92</v>
      </c>
      <c r="C102" s="108" t="s">
        <v>882</v>
      </c>
      <c r="D102" s="47">
        <v>1078.4000000000001</v>
      </c>
      <c r="E102" s="48">
        <v>1</v>
      </c>
      <c r="F102" s="47"/>
    </row>
    <row r="103" spans="1:6" ht="50.1" customHeight="1">
      <c r="A103">
        <v>1</v>
      </c>
      <c r="B103" s="44" t="s">
        <v>94</v>
      </c>
      <c r="C103" s="108" t="s">
        <v>887</v>
      </c>
      <c r="D103" s="47">
        <v>621.72</v>
      </c>
      <c r="E103" s="48">
        <v>1</v>
      </c>
      <c r="F103" s="47"/>
    </row>
    <row r="104" spans="1:6" ht="50.1" customHeight="1">
      <c r="A104">
        <v>1</v>
      </c>
      <c r="B104" s="60" t="s">
        <v>95</v>
      </c>
      <c r="C104" s="108" t="s">
        <v>877</v>
      </c>
      <c r="D104" s="47">
        <v>2034.08</v>
      </c>
      <c r="E104" s="48">
        <v>1</v>
      </c>
      <c r="F104" s="47"/>
    </row>
    <row r="105" spans="1:6" ht="50.1" customHeight="1">
      <c r="A105">
        <v>1</v>
      </c>
      <c r="B105" s="44" t="s">
        <v>96</v>
      </c>
      <c r="C105" s="108" t="s">
        <v>879</v>
      </c>
      <c r="D105" s="47">
        <v>1852.5</v>
      </c>
      <c r="E105" s="48">
        <v>1</v>
      </c>
      <c r="F105" s="47"/>
    </row>
    <row r="106" spans="1:6" ht="50.1" customHeight="1">
      <c r="A106">
        <v>1</v>
      </c>
      <c r="B106" s="61" t="s">
        <v>97</v>
      </c>
      <c r="C106" s="111" t="s">
        <v>882</v>
      </c>
      <c r="D106" s="62">
        <v>1078.4000000000001</v>
      </c>
      <c r="E106" s="48">
        <v>1</v>
      </c>
      <c r="F106" s="62"/>
    </row>
    <row r="107" spans="1:6" ht="50.1" customHeight="1">
      <c r="A107">
        <v>1</v>
      </c>
      <c r="B107" s="44" t="s">
        <v>98</v>
      </c>
      <c r="C107" s="108" t="s">
        <v>884</v>
      </c>
      <c r="D107" s="47">
        <v>2183.6</v>
      </c>
      <c r="E107" s="48">
        <v>1</v>
      </c>
      <c r="F107" s="47"/>
    </row>
    <row r="108" spans="1:6" ht="50.1" customHeight="1">
      <c r="A108">
        <v>1</v>
      </c>
      <c r="B108" s="44" t="s">
        <v>99</v>
      </c>
      <c r="C108" s="108" t="s">
        <v>889</v>
      </c>
      <c r="D108" s="47">
        <v>946.59</v>
      </c>
      <c r="E108" s="48">
        <v>1</v>
      </c>
      <c r="F108" s="47"/>
    </row>
    <row r="109" spans="1:6" ht="50.1" customHeight="1">
      <c r="A109">
        <v>1</v>
      </c>
      <c r="B109" s="44" t="s">
        <v>693</v>
      </c>
      <c r="C109" s="78" t="s">
        <v>881</v>
      </c>
      <c r="D109" s="47">
        <v>815.02</v>
      </c>
      <c r="E109" s="48">
        <v>1</v>
      </c>
      <c r="F109" s="47"/>
    </row>
    <row r="110" spans="1:6" ht="50.1" customHeight="1">
      <c r="A110">
        <v>1</v>
      </c>
      <c r="B110" s="44" t="s">
        <v>100</v>
      </c>
      <c r="C110" s="108" t="s">
        <v>8</v>
      </c>
      <c r="D110" s="47">
        <v>3605</v>
      </c>
      <c r="E110" s="48">
        <v>1</v>
      </c>
      <c r="F110" s="47"/>
    </row>
    <row r="111" spans="1:6" ht="50.1" customHeight="1">
      <c r="A111">
        <v>1</v>
      </c>
      <c r="B111" s="61" t="s">
        <v>101</v>
      </c>
      <c r="C111" s="108" t="s">
        <v>894</v>
      </c>
      <c r="D111" s="47">
        <v>2645.64</v>
      </c>
      <c r="E111" s="48">
        <v>1</v>
      </c>
      <c r="F111" s="47"/>
    </row>
    <row r="112" spans="1:6" ht="50.1" customHeight="1">
      <c r="A112">
        <v>1</v>
      </c>
      <c r="B112" s="44" t="s">
        <v>102</v>
      </c>
      <c r="C112" s="108" t="s">
        <v>882</v>
      </c>
      <c r="D112" s="47">
        <v>1081.4000000000001</v>
      </c>
      <c r="E112" s="48">
        <v>1</v>
      </c>
      <c r="F112" s="47"/>
    </row>
    <row r="113" spans="1:6" ht="50.1" customHeight="1">
      <c r="A113">
        <v>1</v>
      </c>
      <c r="B113" s="44" t="s">
        <v>704</v>
      </c>
      <c r="C113" s="108" t="s">
        <v>892</v>
      </c>
      <c r="D113" s="47">
        <v>1637.38</v>
      </c>
      <c r="E113" s="48">
        <v>1</v>
      </c>
      <c r="F113" s="47"/>
    </row>
    <row r="114" spans="1:6" ht="50.1" customHeight="1">
      <c r="A114">
        <v>1</v>
      </c>
      <c r="B114" s="44" t="s">
        <v>788</v>
      </c>
      <c r="C114" s="108" t="s">
        <v>887</v>
      </c>
      <c r="D114" s="47">
        <v>574.29</v>
      </c>
      <c r="E114" s="48">
        <v>1</v>
      </c>
      <c r="F114" s="47"/>
    </row>
    <row r="115" spans="1:6" ht="50.1" customHeight="1">
      <c r="A115">
        <v>1</v>
      </c>
      <c r="B115" s="44" t="s">
        <v>103</v>
      </c>
      <c r="C115" s="108" t="s">
        <v>884</v>
      </c>
      <c r="D115" s="47">
        <v>2380.77</v>
      </c>
      <c r="E115" s="48">
        <v>1</v>
      </c>
      <c r="F115" s="47"/>
    </row>
    <row r="116" spans="1:6" ht="50.1" customHeight="1">
      <c r="A116">
        <v>1</v>
      </c>
      <c r="B116" s="44" t="s">
        <v>115</v>
      </c>
      <c r="C116" s="108" t="s">
        <v>883</v>
      </c>
      <c r="D116" s="47">
        <v>1078.4000000000001</v>
      </c>
      <c r="E116" s="48">
        <v>1</v>
      </c>
      <c r="F116" s="47"/>
    </row>
    <row r="117" spans="1:6" ht="50.1" customHeight="1">
      <c r="A117">
        <v>1</v>
      </c>
      <c r="B117" s="44" t="s">
        <v>105</v>
      </c>
      <c r="C117" s="108" t="s">
        <v>884</v>
      </c>
      <c r="D117" s="47">
        <v>2380.77</v>
      </c>
      <c r="E117" s="48">
        <v>1</v>
      </c>
      <c r="F117" s="47"/>
    </row>
    <row r="118" spans="1:6" ht="50.1" customHeight="1">
      <c r="A118">
        <v>1</v>
      </c>
      <c r="B118" s="44" t="s">
        <v>107</v>
      </c>
      <c r="C118" s="108" t="s">
        <v>882</v>
      </c>
      <c r="D118" s="47">
        <v>1078.4000000000001</v>
      </c>
      <c r="E118" s="48">
        <v>1</v>
      </c>
      <c r="F118" s="47"/>
    </row>
    <row r="119" spans="1:6" ht="50.1" customHeight="1">
      <c r="A119">
        <v>1</v>
      </c>
      <c r="B119" s="44" t="s">
        <v>109</v>
      </c>
      <c r="C119" s="108" t="s">
        <v>881</v>
      </c>
      <c r="D119" s="47">
        <v>800</v>
      </c>
      <c r="E119" s="48">
        <v>1</v>
      </c>
      <c r="F119" s="47"/>
    </row>
    <row r="120" spans="1:6" ht="50.1" customHeight="1">
      <c r="A120">
        <v>1</v>
      </c>
      <c r="B120" s="61" t="s">
        <v>29</v>
      </c>
      <c r="C120" s="111" t="s">
        <v>894</v>
      </c>
      <c r="D120" s="62">
        <v>2645.64</v>
      </c>
      <c r="E120" s="48">
        <v>1</v>
      </c>
      <c r="F120" s="62"/>
    </row>
    <row r="121" spans="1:6" ht="50.1" customHeight="1">
      <c r="A121">
        <v>1</v>
      </c>
      <c r="B121" s="44" t="s">
        <v>110</v>
      </c>
      <c r="C121" s="108" t="s">
        <v>884</v>
      </c>
      <c r="D121" s="47">
        <v>2380.77</v>
      </c>
      <c r="E121" s="48">
        <v>1</v>
      </c>
      <c r="F121" s="47"/>
    </row>
    <row r="122" spans="1:6" ht="50.1" customHeight="1">
      <c r="A122">
        <v>1</v>
      </c>
      <c r="B122" s="61" t="s">
        <v>111</v>
      </c>
      <c r="C122" s="111" t="s">
        <v>882</v>
      </c>
      <c r="D122" s="62">
        <v>1078.0999999999999</v>
      </c>
      <c r="E122" s="48">
        <v>1</v>
      </c>
      <c r="F122" s="62"/>
    </row>
    <row r="123" spans="1:6" ht="50.1" customHeight="1">
      <c r="A123">
        <v>1</v>
      </c>
      <c r="B123" s="44" t="s">
        <v>112</v>
      </c>
      <c r="C123" s="108" t="s">
        <v>881</v>
      </c>
      <c r="D123" s="47">
        <v>815.02</v>
      </c>
      <c r="E123" s="48">
        <v>1</v>
      </c>
      <c r="F123" s="47"/>
    </row>
    <row r="124" spans="1:6" ht="50.1" customHeight="1">
      <c r="A124">
        <v>1</v>
      </c>
      <c r="B124" s="44" t="s">
        <v>727</v>
      </c>
      <c r="C124" s="108" t="s">
        <v>883</v>
      </c>
      <c r="D124" s="47">
        <v>994.14</v>
      </c>
      <c r="E124" s="48">
        <v>1</v>
      </c>
      <c r="F124" s="47"/>
    </row>
    <row r="125" spans="1:6" ht="50.1" customHeight="1">
      <c r="A125">
        <v>1</v>
      </c>
      <c r="B125" s="44" t="s">
        <v>113</v>
      </c>
      <c r="C125" s="108" t="s">
        <v>884</v>
      </c>
      <c r="D125" s="47">
        <v>2380.77</v>
      </c>
      <c r="E125" s="48">
        <v>1</v>
      </c>
      <c r="F125" s="47"/>
    </row>
    <row r="126" spans="1:6" ht="50.1" customHeight="1">
      <c r="A126">
        <v>1</v>
      </c>
      <c r="B126" s="44" t="s">
        <v>114</v>
      </c>
      <c r="C126" s="108" t="s">
        <v>879</v>
      </c>
      <c r="D126" s="47">
        <v>1784</v>
      </c>
      <c r="E126" s="48">
        <v>1</v>
      </c>
      <c r="F126" s="47"/>
    </row>
    <row r="127" spans="1:6" ht="50.1" customHeight="1">
      <c r="A127">
        <v>1</v>
      </c>
      <c r="B127" s="44" t="s">
        <v>118</v>
      </c>
      <c r="C127" s="108" t="s">
        <v>882</v>
      </c>
      <c r="D127" s="47">
        <v>1078.4000000000001</v>
      </c>
      <c r="E127" s="48">
        <v>1</v>
      </c>
      <c r="F127" s="62"/>
    </row>
    <row r="128" spans="1:6" ht="50.1" customHeight="1">
      <c r="A128">
        <v>1</v>
      </c>
      <c r="B128" s="44" t="s">
        <v>116</v>
      </c>
      <c r="C128" s="108" t="s">
        <v>882</v>
      </c>
      <c r="D128" s="47">
        <v>1078.4000000000001</v>
      </c>
      <c r="E128" s="48">
        <v>1</v>
      </c>
      <c r="F128" s="47"/>
    </row>
    <row r="129" spans="1:6" ht="50.1" customHeight="1">
      <c r="A129">
        <v>1</v>
      </c>
      <c r="B129" s="44" t="s">
        <v>117</v>
      </c>
      <c r="C129" s="108" t="s">
        <v>881</v>
      </c>
      <c r="D129" s="47">
        <v>815.02</v>
      </c>
      <c r="E129" s="48">
        <v>1</v>
      </c>
      <c r="F129" s="62"/>
    </row>
    <row r="130" spans="1:6" ht="50.1" customHeight="1">
      <c r="A130">
        <v>1</v>
      </c>
      <c r="B130" s="44" t="s">
        <v>104</v>
      </c>
      <c r="C130" s="108" t="s">
        <v>882</v>
      </c>
      <c r="D130" s="47">
        <v>1078.4000000000001</v>
      </c>
      <c r="E130" s="48">
        <v>1</v>
      </c>
      <c r="F130" s="62"/>
    </row>
    <row r="131" spans="1:6" ht="50.1" customHeight="1">
      <c r="A131">
        <v>1</v>
      </c>
      <c r="B131" s="44" t="s">
        <v>119</v>
      </c>
      <c r="C131" s="108" t="s">
        <v>882</v>
      </c>
      <c r="D131" s="47">
        <v>1078.4000000000001</v>
      </c>
      <c r="E131" s="48">
        <v>1</v>
      </c>
      <c r="F131" s="47"/>
    </row>
    <row r="132" spans="1:6" ht="50.1" customHeight="1">
      <c r="A132">
        <v>1</v>
      </c>
      <c r="B132" s="44" t="s">
        <v>106</v>
      </c>
      <c r="C132" s="108" t="s">
        <v>882</v>
      </c>
      <c r="D132" s="47">
        <v>1078.4000000000001</v>
      </c>
      <c r="E132" s="48">
        <v>1</v>
      </c>
      <c r="F132" s="47"/>
    </row>
    <row r="133" spans="1:6" ht="50.1" customHeight="1">
      <c r="A133">
        <v>1</v>
      </c>
      <c r="B133" s="44" t="s">
        <v>120</v>
      </c>
      <c r="C133" s="108" t="s">
        <v>882</v>
      </c>
      <c r="D133" s="47">
        <v>1081.4000000000001</v>
      </c>
      <c r="E133" s="48">
        <v>1</v>
      </c>
      <c r="F133" s="47"/>
    </row>
    <row r="134" spans="1:6" ht="50.1" customHeight="1">
      <c r="A134">
        <v>1</v>
      </c>
      <c r="B134" s="44" t="s">
        <v>121</v>
      </c>
      <c r="C134" s="108" t="s">
        <v>897</v>
      </c>
      <c r="D134" s="47">
        <v>3174.76</v>
      </c>
      <c r="E134" s="48">
        <v>3</v>
      </c>
      <c r="F134" s="47">
        <f>3174.76*0.9</f>
        <v>2857.2840000000001</v>
      </c>
    </row>
    <row r="135" spans="1:6" ht="50.1" customHeight="1">
      <c r="A135">
        <v>1</v>
      </c>
      <c r="B135" s="44" t="s">
        <v>123</v>
      </c>
      <c r="C135" s="108" t="s">
        <v>895</v>
      </c>
      <c r="D135" s="47">
        <v>1373.12</v>
      </c>
      <c r="E135" s="48">
        <v>1</v>
      </c>
      <c r="F135" s="47"/>
    </row>
    <row r="136" spans="1:6" ht="50.1" customHeight="1">
      <c r="A136">
        <v>1</v>
      </c>
      <c r="B136" s="44" t="s">
        <v>124</v>
      </c>
      <c r="C136" s="108" t="s">
        <v>882</v>
      </c>
      <c r="D136" s="47">
        <v>1078.4000000000001</v>
      </c>
      <c r="E136" s="48">
        <v>1</v>
      </c>
      <c r="F136" s="47"/>
    </row>
    <row r="137" spans="1:6" ht="50.1" customHeight="1">
      <c r="A137">
        <v>1</v>
      </c>
      <c r="B137" s="44" t="s">
        <v>125</v>
      </c>
      <c r="C137" s="108" t="s">
        <v>882</v>
      </c>
      <c r="D137" s="47">
        <v>1078.4000000000001</v>
      </c>
      <c r="E137" s="48">
        <v>1</v>
      </c>
      <c r="F137" s="47"/>
    </row>
    <row r="138" spans="1:6" ht="50.1" customHeight="1">
      <c r="A138">
        <v>1</v>
      </c>
      <c r="B138" s="44" t="s">
        <v>126</v>
      </c>
      <c r="C138" s="108" t="s">
        <v>889</v>
      </c>
      <c r="D138" s="47">
        <v>946.59</v>
      </c>
      <c r="E138" s="48">
        <v>1</v>
      </c>
      <c r="F138" s="47"/>
    </row>
    <row r="139" spans="1:6" ht="50.1" customHeight="1">
      <c r="A139">
        <v>1</v>
      </c>
      <c r="B139" s="44" t="s">
        <v>127</v>
      </c>
      <c r="C139" s="108" t="s">
        <v>882</v>
      </c>
      <c r="D139" s="47">
        <v>1078.4000000000001</v>
      </c>
      <c r="E139" s="48">
        <v>1</v>
      </c>
      <c r="F139" s="47"/>
    </row>
    <row r="140" spans="1:6" ht="50.1" customHeight="1">
      <c r="A140">
        <v>1</v>
      </c>
      <c r="B140" s="44" t="s">
        <v>128</v>
      </c>
      <c r="C140" s="108" t="s">
        <v>880</v>
      </c>
      <c r="D140" s="47">
        <v>741.11</v>
      </c>
      <c r="E140" s="48">
        <v>1</v>
      </c>
      <c r="F140" s="47"/>
    </row>
    <row r="141" spans="1:6" ht="50.1" customHeight="1">
      <c r="A141">
        <v>1</v>
      </c>
      <c r="B141" s="44" t="s">
        <v>778</v>
      </c>
      <c r="C141" s="108" t="s">
        <v>883</v>
      </c>
      <c r="D141" s="47">
        <v>994.14</v>
      </c>
      <c r="E141" s="48">
        <v>1</v>
      </c>
      <c r="F141" s="47"/>
    </row>
    <row r="142" spans="1:6" ht="50.1" customHeight="1">
      <c r="A142">
        <v>1</v>
      </c>
      <c r="B142" s="44" t="s">
        <v>108</v>
      </c>
      <c r="C142" s="108" t="s">
        <v>889</v>
      </c>
      <c r="D142" s="47">
        <v>946.59</v>
      </c>
      <c r="E142" s="48">
        <v>1</v>
      </c>
      <c r="F142" s="47"/>
    </row>
    <row r="143" spans="1:6" ht="50.1" customHeight="1">
      <c r="A143">
        <v>1</v>
      </c>
      <c r="B143" s="44" t="s">
        <v>129</v>
      </c>
      <c r="C143" s="108" t="s">
        <v>8</v>
      </c>
      <c r="D143" s="47">
        <v>3174.76</v>
      </c>
      <c r="E143" s="48">
        <v>1</v>
      </c>
      <c r="F143" s="47"/>
    </row>
    <row r="144" spans="1:6" ht="50.1" customHeight="1">
      <c r="A144">
        <v>1</v>
      </c>
      <c r="B144" s="44" t="s">
        <v>130</v>
      </c>
      <c r="C144" s="108" t="s">
        <v>892</v>
      </c>
      <c r="D144" s="47">
        <v>1591.15</v>
      </c>
      <c r="E144" s="48">
        <v>1</v>
      </c>
      <c r="F144" s="47"/>
    </row>
    <row r="145" spans="1:6" ht="50.1" customHeight="1">
      <c r="A145">
        <v>1</v>
      </c>
      <c r="B145" s="44" t="s">
        <v>131</v>
      </c>
      <c r="C145" s="108" t="s">
        <v>881</v>
      </c>
      <c r="D145" s="47">
        <v>815.02</v>
      </c>
      <c r="E145" s="48">
        <v>1</v>
      </c>
      <c r="F145" s="47"/>
    </row>
    <row r="146" spans="1:6" ht="50.1" customHeight="1">
      <c r="A146">
        <v>1</v>
      </c>
      <c r="B146" s="44" t="s">
        <v>138</v>
      </c>
      <c r="C146" s="108" t="s">
        <v>898</v>
      </c>
      <c r="D146" s="47">
        <v>543.6</v>
      </c>
      <c r="E146" s="48">
        <v>1</v>
      </c>
      <c r="F146" s="47"/>
    </row>
    <row r="147" spans="1:6" ht="50.1" customHeight="1">
      <c r="A147">
        <v>1</v>
      </c>
      <c r="B147" s="44" t="s">
        <v>132</v>
      </c>
      <c r="C147" s="108" t="s">
        <v>877</v>
      </c>
      <c r="D147" s="47">
        <v>2039.4</v>
      </c>
      <c r="E147" s="48">
        <v>1</v>
      </c>
      <c r="F147" s="47"/>
    </row>
    <row r="148" spans="1:6" ht="50.1" customHeight="1">
      <c r="A148">
        <v>1</v>
      </c>
      <c r="B148" s="44" t="s">
        <v>133</v>
      </c>
      <c r="C148" s="108" t="s">
        <v>890</v>
      </c>
      <c r="D148" s="47">
        <v>1240.68</v>
      </c>
      <c r="E148" s="48">
        <v>1</v>
      </c>
      <c r="F148" s="47"/>
    </row>
    <row r="149" spans="1:6" ht="50.1" customHeight="1">
      <c r="A149">
        <v>1</v>
      </c>
      <c r="B149" s="44" t="s">
        <v>134</v>
      </c>
      <c r="C149" s="108" t="s">
        <v>890</v>
      </c>
      <c r="D149" s="47">
        <v>1240.68</v>
      </c>
      <c r="E149" s="48">
        <v>1</v>
      </c>
      <c r="F149" s="47"/>
    </row>
    <row r="150" spans="1:6" ht="50.1" customHeight="1">
      <c r="A150">
        <v>1</v>
      </c>
      <c r="B150" s="44" t="s">
        <v>135</v>
      </c>
      <c r="C150" s="108" t="s">
        <v>882</v>
      </c>
      <c r="D150" s="47">
        <v>1078.4000000000001</v>
      </c>
      <c r="E150" s="48">
        <v>1</v>
      </c>
      <c r="F150" s="47"/>
    </row>
    <row r="151" spans="1:6" ht="50.1" customHeight="1">
      <c r="A151">
        <v>1</v>
      </c>
      <c r="B151" s="44" t="s">
        <v>136</v>
      </c>
      <c r="C151" s="108" t="s">
        <v>890</v>
      </c>
      <c r="D151" s="47">
        <v>1240.68</v>
      </c>
      <c r="E151" s="48">
        <v>1</v>
      </c>
      <c r="F151" s="47"/>
    </row>
    <row r="152" spans="1:6" ht="50.1" customHeight="1">
      <c r="A152">
        <v>1</v>
      </c>
      <c r="B152" s="44" t="s">
        <v>137</v>
      </c>
      <c r="C152" s="108" t="s">
        <v>887</v>
      </c>
      <c r="D152" s="47">
        <v>621.72</v>
      </c>
      <c r="E152" s="48">
        <v>1</v>
      </c>
      <c r="F152" s="47"/>
    </row>
    <row r="153" spans="1:6" ht="50.1" customHeight="1">
      <c r="A153">
        <v>1</v>
      </c>
      <c r="B153" s="44" t="s">
        <v>139</v>
      </c>
      <c r="C153" s="108" t="s">
        <v>877</v>
      </c>
      <c r="D153" s="47">
        <v>2034.08</v>
      </c>
      <c r="E153" s="48">
        <v>1</v>
      </c>
      <c r="F153" s="47"/>
    </row>
    <row r="154" spans="1:6" ht="50.1" customHeight="1">
      <c r="A154">
        <v>1</v>
      </c>
      <c r="B154" s="44" t="s">
        <v>145</v>
      </c>
      <c r="C154" s="108" t="s">
        <v>890</v>
      </c>
      <c r="D154" s="47">
        <v>1240.68</v>
      </c>
      <c r="E154" s="48">
        <v>1</v>
      </c>
      <c r="F154" s="47"/>
    </row>
    <row r="155" spans="1:6" ht="50.1" customHeight="1">
      <c r="A155">
        <v>1</v>
      </c>
      <c r="B155" s="44" t="s">
        <v>39</v>
      </c>
      <c r="C155" s="108" t="s">
        <v>885</v>
      </c>
      <c r="D155" s="47">
        <v>1591.15</v>
      </c>
      <c r="E155" s="48">
        <v>1</v>
      </c>
      <c r="F155" s="47"/>
    </row>
    <row r="156" spans="1:6" ht="50.1" customHeight="1">
      <c r="A156">
        <v>1</v>
      </c>
      <c r="B156" s="44" t="s">
        <v>713</v>
      </c>
      <c r="C156" s="108" t="s">
        <v>899</v>
      </c>
      <c r="D156" s="47">
        <v>815.02</v>
      </c>
      <c r="E156" s="48">
        <v>1</v>
      </c>
      <c r="F156" s="47"/>
    </row>
    <row r="157" spans="1:6" ht="50.1" customHeight="1">
      <c r="A157">
        <v>1</v>
      </c>
      <c r="B157" s="44" t="s">
        <v>141</v>
      </c>
      <c r="C157" s="108" t="s">
        <v>881</v>
      </c>
      <c r="D157" s="47">
        <v>815.02</v>
      </c>
      <c r="E157" s="48">
        <v>1</v>
      </c>
      <c r="F157" s="47"/>
    </row>
    <row r="158" spans="1:6" ht="50.1" customHeight="1">
      <c r="A158">
        <v>1</v>
      </c>
      <c r="B158" s="44" t="s">
        <v>142</v>
      </c>
      <c r="C158" s="108" t="s">
        <v>890</v>
      </c>
      <c r="D158" s="47">
        <v>1240.68</v>
      </c>
      <c r="E158" s="48">
        <v>1</v>
      </c>
      <c r="F158" s="47"/>
    </row>
    <row r="159" spans="1:6" ht="50.1" customHeight="1">
      <c r="A159">
        <v>1</v>
      </c>
      <c r="B159" s="44" t="s">
        <v>143</v>
      </c>
      <c r="C159" s="108" t="s">
        <v>877</v>
      </c>
      <c r="D159" s="47">
        <v>2034</v>
      </c>
      <c r="E159" s="48">
        <v>1</v>
      </c>
      <c r="F159" s="47"/>
    </row>
    <row r="160" spans="1:6" ht="50.1" customHeight="1">
      <c r="A160">
        <v>1</v>
      </c>
      <c r="B160" s="44" t="s">
        <v>144</v>
      </c>
      <c r="C160" s="108" t="s">
        <v>882</v>
      </c>
      <c r="D160" s="47">
        <v>1081.4000000000001</v>
      </c>
      <c r="E160" s="48">
        <v>1</v>
      </c>
      <c r="F160" s="47"/>
    </row>
    <row r="161" spans="1:6" ht="50.1" customHeight="1">
      <c r="A161">
        <v>1</v>
      </c>
      <c r="B161" s="44" t="s">
        <v>146</v>
      </c>
      <c r="C161" s="108" t="s">
        <v>888</v>
      </c>
      <c r="D161" s="47">
        <v>1183.25</v>
      </c>
      <c r="E161" s="48">
        <v>1</v>
      </c>
      <c r="F161" s="47"/>
    </row>
    <row r="162" spans="1:6" ht="50.1" customHeight="1">
      <c r="A162">
        <v>1</v>
      </c>
      <c r="B162" s="44" t="s">
        <v>703</v>
      </c>
      <c r="C162" s="108" t="s">
        <v>883</v>
      </c>
      <c r="D162" s="47">
        <v>994.14</v>
      </c>
      <c r="E162" s="48">
        <v>1</v>
      </c>
      <c r="F162" s="47"/>
    </row>
    <row r="163" spans="1:6" ht="50.1" customHeight="1">
      <c r="A163">
        <v>1</v>
      </c>
      <c r="B163" s="44" t="s">
        <v>147</v>
      </c>
      <c r="C163" s="108" t="s">
        <v>8</v>
      </c>
      <c r="D163" s="47">
        <v>3174.76</v>
      </c>
      <c r="E163" s="48">
        <v>1</v>
      </c>
      <c r="F163" s="47"/>
    </row>
    <row r="164" spans="1:6" ht="50.1" customHeight="1">
      <c r="A164">
        <v>1</v>
      </c>
      <c r="B164" s="44" t="s">
        <v>148</v>
      </c>
      <c r="C164" s="108"/>
      <c r="D164" s="47"/>
      <c r="E164" s="48"/>
      <c r="F164" s="47"/>
    </row>
    <row r="165" spans="1:6" ht="50.1" customHeight="1">
      <c r="A165">
        <v>1</v>
      </c>
      <c r="B165" s="44" t="s">
        <v>149</v>
      </c>
      <c r="C165" s="108" t="s">
        <v>881</v>
      </c>
      <c r="D165" s="47">
        <v>815.02</v>
      </c>
      <c r="E165" s="48">
        <v>1</v>
      </c>
      <c r="F165" s="47"/>
    </row>
    <row r="166" spans="1:6" ht="50.1" customHeight="1">
      <c r="A166">
        <v>1</v>
      </c>
      <c r="B166" s="44" t="s">
        <v>700</v>
      </c>
      <c r="C166" s="108" t="s">
        <v>886</v>
      </c>
      <c r="D166" s="47">
        <v>689.27</v>
      </c>
      <c r="E166" s="48">
        <v>1</v>
      </c>
      <c r="F166" s="47"/>
    </row>
    <row r="167" spans="1:6" ht="50.1" customHeight="1">
      <c r="A167">
        <v>1</v>
      </c>
      <c r="B167" s="44" t="s">
        <v>150</v>
      </c>
      <c r="C167" s="108" t="s">
        <v>890</v>
      </c>
      <c r="D167" s="47">
        <v>1240.68</v>
      </c>
      <c r="E167" s="48">
        <v>1</v>
      </c>
      <c r="F167" s="47"/>
    </row>
    <row r="168" spans="1:6" ht="50.1" customHeight="1">
      <c r="A168">
        <v>1</v>
      </c>
      <c r="B168" s="44" t="s">
        <v>151</v>
      </c>
      <c r="C168" s="108" t="s">
        <v>882</v>
      </c>
      <c r="D168" s="47">
        <v>1078.4000000000001</v>
      </c>
      <c r="E168" s="48">
        <v>1</v>
      </c>
      <c r="F168" s="47"/>
    </row>
    <row r="169" spans="1:6" ht="50.1" customHeight="1">
      <c r="A169">
        <v>1</v>
      </c>
      <c r="B169" s="44" t="s">
        <v>152</v>
      </c>
      <c r="C169" s="108" t="s">
        <v>890</v>
      </c>
      <c r="D169" s="47">
        <v>1239.6500000000001</v>
      </c>
      <c r="E169" s="48">
        <v>1</v>
      </c>
      <c r="F169" s="47"/>
    </row>
    <row r="170" spans="1:6" ht="50.1" customHeight="1">
      <c r="A170">
        <v>1</v>
      </c>
      <c r="B170" s="44" t="s">
        <v>153</v>
      </c>
      <c r="C170" s="108" t="s">
        <v>884</v>
      </c>
      <c r="D170" s="63">
        <v>2380.77</v>
      </c>
      <c r="E170" s="48">
        <v>1</v>
      </c>
      <c r="F170" s="63"/>
    </row>
    <row r="171" spans="1:6" ht="50.1" customHeight="1">
      <c r="A171">
        <v>1</v>
      </c>
      <c r="B171" s="44" t="s">
        <v>154</v>
      </c>
      <c r="C171" s="108" t="s">
        <v>900</v>
      </c>
      <c r="D171" s="47">
        <v>888.29</v>
      </c>
      <c r="E171" s="48">
        <v>1</v>
      </c>
      <c r="F171" s="47"/>
    </row>
    <row r="172" spans="1:6" ht="50.1" customHeight="1">
      <c r="A172">
        <v>1</v>
      </c>
      <c r="B172" s="44" t="s">
        <v>155</v>
      </c>
      <c r="C172" s="108" t="s">
        <v>883</v>
      </c>
      <c r="D172" s="47">
        <v>994.14</v>
      </c>
      <c r="E172" s="48">
        <v>1</v>
      </c>
      <c r="F172" s="47"/>
    </row>
    <row r="173" spans="1:6" ht="50.1" customHeight="1">
      <c r="A173">
        <v>1</v>
      </c>
      <c r="B173" s="44" t="s">
        <v>156</v>
      </c>
      <c r="C173" s="108" t="s">
        <v>888</v>
      </c>
      <c r="D173" s="47">
        <v>1183.25</v>
      </c>
      <c r="E173" s="48">
        <v>1</v>
      </c>
      <c r="F173" s="47"/>
    </row>
    <row r="174" spans="1:6" ht="50.1" customHeight="1">
      <c r="A174">
        <v>1</v>
      </c>
      <c r="B174" s="44" t="s">
        <v>157</v>
      </c>
      <c r="C174" s="108" t="s">
        <v>888</v>
      </c>
      <c r="D174" s="47">
        <v>1110</v>
      </c>
      <c r="E174" s="48">
        <v>1</v>
      </c>
      <c r="F174" s="47"/>
    </row>
    <row r="175" spans="1:6" ht="50.1" customHeight="1">
      <c r="A175">
        <v>1</v>
      </c>
      <c r="B175" s="44" t="s">
        <v>158</v>
      </c>
      <c r="C175" s="108" t="s">
        <v>901</v>
      </c>
      <c r="D175" s="47">
        <v>496.54</v>
      </c>
      <c r="E175" s="48">
        <v>1</v>
      </c>
      <c r="F175" s="47"/>
    </row>
    <row r="176" spans="1:6" ht="50.1" customHeight="1">
      <c r="A176">
        <v>1</v>
      </c>
      <c r="B176" s="44" t="s">
        <v>159</v>
      </c>
      <c r="C176" s="108" t="s">
        <v>901</v>
      </c>
      <c r="D176" s="47">
        <v>496.54</v>
      </c>
      <c r="E176" s="48">
        <v>1</v>
      </c>
      <c r="F176" s="47"/>
    </row>
    <row r="177" spans="1:6" ht="50.1" customHeight="1">
      <c r="A177">
        <v>1</v>
      </c>
      <c r="B177" s="44" t="s">
        <v>160</v>
      </c>
      <c r="C177" s="108" t="s">
        <v>901</v>
      </c>
      <c r="D177" s="47">
        <v>400</v>
      </c>
      <c r="E177" s="48">
        <v>1</v>
      </c>
      <c r="F177" s="47"/>
    </row>
    <row r="178" spans="1:6" ht="50.1" customHeight="1">
      <c r="A178">
        <v>1</v>
      </c>
      <c r="B178" s="44" t="s">
        <v>161</v>
      </c>
      <c r="C178" s="108" t="s">
        <v>901</v>
      </c>
      <c r="D178" s="47">
        <v>400</v>
      </c>
      <c r="E178" s="48">
        <v>1</v>
      </c>
      <c r="F178" s="47"/>
    </row>
    <row r="179" spans="1:6" ht="50.1" customHeight="1">
      <c r="A179">
        <v>1</v>
      </c>
      <c r="B179" s="44" t="s">
        <v>162</v>
      </c>
      <c r="C179" s="108" t="s">
        <v>901</v>
      </c>
      <c r="D179" s="47">
        <v>400</v>
      </c>
      <c r="E179" s="48">
        <v>1</v>
      </c>
      <c r="F179" s="47"/>
    </row>
    <row r="180" spans="1:6" ht="50.1" customHeight="1">
      <c r="A180">
        <v>1</v>
      </c>
      <c r="B180" s="44" t="s">
        <v>163</v>
      </c>
      <c r="C180" s="108" t="s">
        <v>886</v>
      </c>
      <c r="D180" s="47">
        <v>689.27</v>
      </c>
      <c r="E180" s="48">
        <v>1</v>
      </c>
      <c r="F180" s="47"/>
    </row>
    <row r="181" spans="1:6" ht="50.1" customHeight="1">
      <c r="A181">
        <v>1</v>
      </c>
      <c r="B181" s="44" t="s">
        <v>164</v>
      </c>
      <c r="C181" s="108" t="s">
        <v>880</v>
      </c>
      <c r="D181" s="47">
        <v>741.11</v>
      </c>
      <c r="E181" s="48">
        <v>1</v>
      </c>
      <c r="F181" s="47"/>
    </row>
    <row r="182" spans="1:6" ht="50.1" customHeight="1">
      <c r="A182">
        <v>1</v>
      </c>
      <c r="B182" s="44" t="s">
        <v>166</v>
      </c>
      <c r="C182" s="108" t="s">
        <v>886</v>
      </c>
      <c r="D182" s="47">
        <v>689.27</v>
      </c>
      <c r="E182" s="48">
        <v>1</v>
      </c>
      <c r="F182" s="47"/>
    </row>
    <row r="183" spans="1:6" ht="50.1" customHeight="1">
      <c r="A183">
        <v>1</v>
      </c>
      <c r="B183" s="44" t="s">
        <v>167</v>
      </c>
      <c r="C183" s="108" t="s">
        <v>886</v>
      </c>
      <c r="D183" s="62">
        <v>689.27</v>
      </c>
      <c r="E183" s="48">
        <v>1</v>
      </c>
      <c r="F183" s="62"/>
    </row>
    <row r="184" spans="1:6" ht="50.1" customHeight="1">
      <c r="A184">
        <v>1</v>
      </c>
      <c r="B184" s="44" t="s">
        <v>168</v>
      </c>
      <c r="C184" s="108" t="s">
        <v>887</v>
      </c>
      <c r="D184" s="62">
        <v>621.72</v>
      </c>
      <c r="E184" s="48">
        <v>1</v>
      </c>
      <c r="F184" s="62"/>
    </row>
    <row r="185" spans="1:6" ht="50.1" customHeight="1">
      <c r="A185">
        <v>1</v>
      </c>
      <c r="B185" s="44" t="s">
        <v>169</v>
      </c>
      <c r="C185" s="108" t="s">
        <v>8</v>
      </c>
      <c r="D185" s="47">
        <v>3174.76</v>
      </c>
      <c r="E185" s="48">
        <v>1</v>
      </c>
      <c r="F185" s="47"/>
    </row>
    <row r="186" spans="1:6" ht="50.1" customHeight="1">
      <c r="A186">
        <v>1</v>
      </c>
      <c r="B186" s="44" t="s">
        <v>170</v>
      </c>
      <c r="C186" s="108" t="s">
        <v>902</v>
      </c>
      <c r="D186" s="47">
        <v>2909.9</v>
      </c>
      <c r="E186" s="48">
        <v>1</v>
      </c>
      <c r="F186" s="47"/>
    </row>
    <row r="187" spans="1:6" ht="50.1" customHeight="1">
      <c r="A187">
        <v>1</v>
      </c>
      <c r="B187" s="44" t="s">
        <v>717</v>
      </c>
      <c r="C187" s="108" t="s">
        <v>880</v>
      </c>
      <c r="D187" s="47">
        <v>741.11</v>
      </c>
      <c r="E187" s="48">
        <v>1</v>
      </c>
      <c r="F187" s="47"/>
    </row>
    <row r="188" spans="1:6" ht="50.1" customHeight="1">
      <c r="A188">
        <v>1</v>
      </c>
      <c r="B188" s="44" t="s">
        <v>171</v>
      </c>
      <c r="C188" s="108" t="s">
        <v>8</v>
      </c>
      <c r="D188" s="47">
        <v>3174.76</v>
      </c>
      <c r="E188" s="48">
        <v>2</v>
      </c>
      <c r="F188" s="47">
        <v>3016.02</v>
      </c>
    </row>
    <row r="189" spans="1:6" ht="50.1" customHeight="1">
      <c r="A189">
        <v>1</v>
      </c>
      <c r="B189" s="44" t="s">
        <v>178</v>
      </c>
      <c r="C189" s="108" t="s">
        <v>882</v>
      </c>
      <c r="D189" s="47">
        <v>1078.4000000000001</v>
      </c>
      <c r="E189" s="48">
        <v>1</v>
      </c>
      <c r="F189" s="47"/>
    </row>
    <row r="190" spans="1:6" ht="50.1" customHeight="1">
      <c r="A190">
        <v>1</v>
      </c>
      <c r="B190" s="44" t="s">
        <v>179</v>
      </c>
      <c r="C190" s="108" t="s">
        <v>879</v>
      </c>
      <c r="D190" s="47">
        <v>1836.02</v>
      </c>
      <c r="E190" s="48">
        <v>1</v>
      </c>
      <c r="F190" s="47"/>
    </row>
    <row r="191" spans="1:6" ht="50.1" customHeight="1">
      <c r="A191">
        <v>1</v>
      </c>
      <c r="B191" s="44" t="s">
        <v>639</v>
      </c>
      <c r="C191" s="108" t="s">
        <v>894</v>
      </c>
      <c r="D191" s="47">
        <v>2645.64</v>
      </c>
      <c r="E191" s="48">
        <v>1</v>
      </c>
      <c r="F191" s="47"/>
    </row>
    <row r="192" spans="1:6" ht="50.1" customHeight="1">
      <c r="A192">
        <v>1</v>
      </c>
      <c r="B192" s="44" t="s">
        <v>172</v>
      </c>
      <c r="C192" s="108" t="s">
        <v>892</v>
      </c>
      <c r="D192" s="47">
        <v>1600</v>
      </c>
      <c r="E192" s="48">
        <v>1</v>
      </c>
      <c r="F192" s="47"/>
    </row>
    <row r="193" spans="1:6" ht="50.1" customHeight="1">
      <c r="A193">
        <v>1</v>
      </c>
      <c r="B193" s="44" t="s">
        <v>173</v>
      </c>
      <c r="C193" s="108" t="s">
        <v>890</v>
      </c>
      <c r="D193" s="47">
        <v>1183</v>
      </c>
      <c r="E193" s="48">
        <v>1</v>
      </c>
      <c r="F193" s="47"/>
    </row>
    <row r="194" spans="1:6" ht="50.1" customHeight="1">
      <c r="A194">
        <v>1</v>
      </c>
      <c r="B194" s="44" t="s">
        <v>174</v>
      </c>
      <c r="C194" s="108" t="s">
        <v>894</v>
      </c>
      <c r="D194" s="47">
        <v>2645.64</v>
      </c>
      <c r="E194" s="48" t="s">
        <v>175</v>
      </c>
      <c r="F194" s="47">
        <v>2248.79</v>
      </c>
    </row>
    <row r="195" spans="1:6" ht="50.1" customHeight="1">
      <c r="A195">
        <v>1</v>
      </c>
      <c r="B195" s="44" t="s">
        <v>176</v>
      </c>
      <c r="C195" s="108" t="s">
        <v>889</v>
      </c>
      <c r="D195" s="47">
        <v>946.59</v>
      </c>
      <c r="E195" s="48">
        <v>1</v>
      </c>
      <c r="F195" s="47"/>
    </row>
    <row r="196" spans="1:6" ht="50.1" customHeight="1">
      <c r="A196">
        <v>1</v>
      </c>
      <c r="B196" s="44" t="s">
        <v>177</v>
      </c>
      <c r="C196" s="108" t="s">
        <v>890</v>
      </c>
      <c r="D196" s="47">
        <v>1240.68</v>
      </c>
      <c r="E196" s="48">
        <v>1</v>
      </c>
      <c r="F196" s="47"/>
    </row>
    <row r="197" spans="1:6" ht="50.1" customHeight="1">
      <c r="A197">
        <v>1</v>
      </c>
      <c r="B197" s="44" t="s">
        <v>180</v>
      </c>
      <c r="C197" s="108" t="s">
        <v>884</v>
      </c>
      <c r="D197" s="47">
        <v>2380.77</v>
      </c>
      <c r="E197" s="48">
        <v>1</v>
      </c>
      <c r="F197" s="47"/>
    </row>
    <row r="198" spans="1:6" ht="50.1" customHeight="1">
      <c r="A198">
        <v>1</v>
      </c>
      <c r="B198" s="44" t="s">
        <v>181</v>
      </c>
      <c r="C198" s="108" t="s">
        <v>887</v>
      </c>
      <c r="D198" s="47">
        <v>621.72</v>
      </c>
      <c r="E198" s="48">
        <v>1</v>
      </c>
      <c r="F198" s="47"/>
    </row>
    <row r="199" spans="1:6" ht="50.1" customHeight="1">
      <c r="A199">
        <v>1</v>
      </c>
      <c r="B199" s="44" t="s">
        <v>182</v>
      </c>
      <c r="C199" s="108" t="s">
        <v>895</v>
      </c>
      <c r="D199" s="47">
        <v>1373.12</v>
      </c>
      <c r="E199" s="48">
        <v>1</v>
      </c>
      <c r="F199" s="47"/>
    </row>
    <row r="200" spans="1:6" ht="50.1" customHeight="1">
      <c r="A200">
        <v>1</v>
      </c>
      <c r="B200" s="44" t="s">
        <v>183</v>
      </c>
      <c r="C200" s="108" t="s">
        <v>889</v>
      </c>
      <c r="D200" s="47">
        <v>946.59</v>
      </c>
      <c r="E200" s="48">
        <v>1</v>
      </c>
      <c r="F200" s="47"/>
    </row>
    <row r="201" spans="1:6" ht="50.1" customHeight="1">
      <c r="A201">
        <v>1</v>
      </c>
      <c r="B201" s="44" t="s">
        <v>184</v>
      </c>
      <c r="C201" s="108" t="s">
        <v>882</v>
      </c>
      <c r="D201" s="47">
        <v>1078.4000000000001</v>
      </c>
      <c r="E201" s="48">
        <v>1</v>
      </c>
      <c r="F201" s="47"/>
    </row>
    <row r="202" spans="1:6" ht="50.1" customHeight="1">
      <c r="A202">
        <v>1</v>
      </c>
      <c r="B202" s="44" t="s">
        <v>188</v>
      </c>
      <c r="C202" s="107" t="s">
        <v>903</v>
      </c>
      <c r="D202" s="47">
        <v>2080.58</v>
      </c>
      <c r="E202" s="48">
        <v>1</v>
      </c>
      <c r="F202" s="47"/>
    </row>
    <row r="203" spans="1:6" ht="50.1" customHeight="1">
      <c r="A203">
        <v>1</v>
      </c>
      <c r="B203" s="44" t="s">
        <v>191</v>
      </c>
      <c r="C203" s="108" t="s">
        <v>895</v>
      </c>
      <c r="D203" s="47">
        <v>1373.12</v>
      </c>
      <c r="E203" s="48">
        <v>1</v>
      </c>
      <c r="F203" s="47"/>
    </row>
    <row r="204" spans="1:6" ht="50.1" customHeight="1">
      <c r="A204">
        <v>1</v>
      </c>
      <c r="B204" s="60" t="s">
        <v>197</v>
      </c>
      <c r="C204" s="108" t="s">
        <v>882</v>
      </c>
      <c r="D204" s="47">
        <v>1078.4000000000001</v>
      </c>
      <c r="E204" s="48">
        <v>1</v>
      </c>
      <c r="F204" s="50"/>
    </row>
    <row r="205" spans="1:6" ht="50.1" customHeight="1">
      <c r="A205">
        <v>1</v>
      </c>
      <c r="B205" s="44" t="s">
        <v>190</v>
      </c>
      <c r="C205" s="108" t="s">
        <v>8</v>
      </c>
      <c r="D205" s="47">
        <v>3174.76</v>
      </c>
      <c r="E205" s="48">
        <v>1</v>
      </c>
      <c r="F205" s="47"/>
    </row>
    <row r="206" spans="1:6" ht="50.1" customHeight="1">
      <c r="A206">
        <v>1</v>
      </c>
      <c r="B206" s="44" t="s">
        <v>684</v>
      </c>
      <c r="C206" s="108" t="s">
        <v>894</v>
      </c>
      <c r="D206" s="47">
        <v>2645.64</v>
      </c>
      <c r="E206" s="48">
        <v>1</v>
      </c>
      <c r="F206" s="47"/>
    </row>
    <row r="207" spans="1:6" ht="50.1" customHeight="1">
      <c r="A207">
        <v>1</v>
      </c>
      <c r="B207" s="44" t="s">
        <v>758</v>
      </c>
      <c r="C207" s="108" t="s">
        <v>890</v>
      </c>
      <c r="D207" s="47">
        <v>1240.68</v>
      </c>
      <c r="E207" s="48" t="s">
        <v>73</v>
      </c>
      <c r="F207" s="47">
        <v>992.54</v>
      </c>
    </row>
    <row r="208" spans="1:6" ht="50.1" customHeight="1">
      <c r="A208">
        <v>1</v>
      </c>
      <c r="B208" s="44" t="s">
        <v>739</v>
      </c>
      <c r="C208" s="108" t="s">
        <v>890</v>
      </c>
      <c r="D208" s="47">
        <v>868</v>
      </c>
      <c r="E208" s="48" t="s">
        <v>771</v>
      </c>
      <c r="F208" s="45"/>
    </row>
    <row r="209" spans="1:6" ht="50.1" customHeight="1">
      <c r="A209">
        <v>1</v>
      </c>
      <c r="B209" s="44" t="s">
        <v>189</v>
      </c>
      <c r="C209" s="108" t="s">
        <v>876</v>
      </c>
      <c r="D209" s="47">
        <v>946.59</v>
      </c>
      <c r="E209" s="48">
        <v>1</v>
      </c>
      <c r="F209" s="47"/>
    </row>
    <row r="210" spans="1:6" ht="50.1" customHeight="1">
      <c r="A210">
        <v>1</v>
      </c>
      <c r="B210" s="44" t="s">
        <v>232</v>
      </c>
      <c r="C210" s="108" t="s">
        <v>887</v>
      </c>
      <c r="D210" s="47">
        <v>621.72</v>
      </c>
      <c r="E210" s="48">
        <v>1</v>
      </c>
      <c r="F210" s="47"/>
    </row>
    <row r="211" spans="1:6" ht="50.1" customHeight="1">
      <c r="A211">
        <v>1</v>
      </c>
      <c r="B211" s="44" t="s">
        <v>685</v>
      </c>
      <c r="C211" s="108" t="s">
        <v>877</v>
      </c>
      <c r="D211" s="47">
        <v>2034.08</v>
      </c>
      <c r="E211" s="48">
        <v>1</v>
      </c>
      <c r="F211" s="47"/>
    </row>
    <row r="212" spans="1:6" ht="50.1" customHeight="1">
      <c r="A212">
        <v>1</v>
      </c>
      <c r="B212" s="44" t="s">
        <v>198</v>
      </c>
      <c r="C212" s="108" t="s">
        <v>890</v>
      </c>
      <c r="D212" s="47">
        <v>1183</v>
      </c>
      <c r="E212" s="48">
        <v>1</v>
      </c>
      <c r="F212" s="47"/>
    </row>
    <row r="213" spans="1:6" ht="50.1" customHeight="1">
      <c r="A213">
        <v>1</v>
      </c>
      <c r="B213" s="44" t="s">
        <v>200</v>
      </c>
      <c r="C213" s="110" t="s">
        <v>882</v>
      </c>
      <c r="D213" s="47">
        <v>1003.4</v>
      </c>
      <c r="E213" s="48">
        <v>1</v>
      </c>
      <c r="F213" s="47"/>
    </row>
    <row r="214" spans="1:6" ht="50.1" customHeight="1">
      <c r="A214">
        <v>1</v>
      </c>
      <c r="B214" s="60" t="s">
        <v>730</v>
      </c>
      <c r="C214" s="108" t="s">
        <v>882</v>
      </c>
      <c r="D214" s="47">
        <v>1003.4</v>
      </c>
      <c r="E214" s="48">
        <v>1</v>
      </c>
      <c r="F214" s="50"/>
    </row>
    <row r="215" spans="1:6" ht="50.1" customHeight="1">
      <c r="A215">
        <v>1</v>
      </c>
      <c r="B215" s="44" t="s">
        <v>735</v>
      </c>
      <c r="C215" s="108" t="s">
        <v>887</v>
      </c>
      <c r="D215" s="47">
        <v>521.72</v>
      </c>
      <c r="E215" s="48">
        <v>1</v>
      </c>
      <c r="F215" s="47"/>
    </row>
    <row r="216" spans="1:6" ht="50.1" customHeight="1">
      <c r="A216">
        <v>1</v>
      </c>
      <c r="B216" s="44" t="s">
        <v>192</v>
      </c>
      <c r="C216" s="108" t="s">
        <v>881</v>
      </c>
      <c r="D216" s="47">
        <v>815.02</v>
      </c>
      <c r="E216" s="48">
        <v>1</v>
      </c>
      <c r="F216" s="47"/>
    </row>
    <row r="217" spans="1:6" ht="50.1" customHeight="1">
      <c r="A217">
        <v>1</v>
      </c>
      <c r="B217" s="44" t="s">
        <v>744</v>
      </c>
      <c r="C217" s="108" t="s">
        <v>882</v>
      </c>
      <c r="D217" s="47">
        <v>1003.4</v>
      </c>
      <c r="E217" s="48" t="s">
        <v>298</v>
      </c>
      <c r="F217" s="47"/>
    </row>
    <row r="218" spans="1:6" ht="50.1" customHeight="1">
      <c r="A218">
        <v>1</v>
      </c>
      <c r="B218" s="64" t="s">
        <v>194</v>
      </c>
      <c r="C218" s="110" t="s">
        <v>890</v>
      </c>
      <c r="D218" s="47">
        <v>1240.68</v>
      </c>
      <c r="E218" s="48">
        <v>1</v>
      </c>
      <c r="F218" s="47"/>
    </row>
    <row r="219" spans="1:6" ht="50.1" customHeight="1">
      <c r="A219">
        <v>1</v>
      </c>
      <c r="B219" s="44" t="s">
        <v>218</v>
      </c>
      <c r="C219" s="108" t="s">
        <v>900</v>
      </c>
      <c r="D219" s="47">
        <v>1003.4</v>
      </c>
      <c r="E219" s="48">
        <v>1</v>
      </c>
      <c r="F219" s="47"/>
    </row>
    <row r="220" spans="1:6" ht="50.1" customHeight="1">
      <c r="A220">
        <v>1</v>
      </c>
      <c r="B220" s="60" t="s">
        <v>715</v>
      </c>
      <c r="C220" s="112" t="s">
        <v>882</v>
      </c>
      <c r="D220" s="69">
        <v>1003.4</v>
      </c>
      <c r="E220" s="48">
        <v>1</v>
      </c>
      <c r="F220" s="65"/>
    </row>
    <row r="221" spans="1:6" ht="50.1" customHeight="1">
      <c r="A221">
        <v>1</v>
      </c>
      <c r="B221" s="56" t="s">
        <v>196</v>
      </c>
      <c r="C221" s="110" t="s">
        <v>895</v>
      </c>
      <c r="D221" s="47">
        <v>1373.12</v>
      </c>
      <c r="E221" s="48">
        <v>1</v>
      </c>
      <c r="F221" s="47"/>
    </row>
    <row r="222" spans="1:6" ht="50.1" customHeight="1">
      <c r="A222">
        <v>1</v>
      </c>
      <c r="B222" s="44" t="s">
        <v>215</v>
      </c>
      <c r="C222" s="108" t="s">
        <v>884</v>
      </c>
      <c r="D222" s="47">
        <v>2380.77</v>
      </c>
      <c r="E222" s="48" t="s">
        <v>298</v>
      </c>
      <c r="F222" s="47"/>
    </row>
    <row r="223" spans="1:6" ht="50.1" customHeight="1">
      <c r="A223">
        <v>1</v>
      </c>
      <c r="B223" s="44" t="s">
        <v>217</v>
      </c>
      <c r="C223" s="108" t="s">
        <v>880</v>
      </c>
      <c r="D223" s="47">
        <v>741.11</v>
      </c>
      <c r="E223" s="48">
        <v>1</v>
      </c>
      <c r="F223" s="66"/>
    </row>
    <row r="224" spans="1:6" ht="50.1" customHeight="1">
      <c r="A224">
        <v>1</v>
      </c>
      <c r="B224" s="44" t="s">
        <v>224</v>
      </c>
      <c r="C224" s="108" t="s">
        <v>890</v>
      </c>
      <c r="D224" s="47">
        <v>1240.68</v>
      </c>
      <c r="E224" s="48">
        <v>1</v>
      </c>
      <c r="F224" s="47"/>
    </row>
    <row r="225" spans="1:6" ht="50.1" customHeight="1">
      <c r="A225">
        <v>1</v>
      </c>
      <c r="B225" s="44" t="s">
        <v>226</v>
      </c>
      <c r="C225" s="108" t="s">
        <v>880</v>
      </c>
      <c r="D225" s="47">
        <v>741.11</v>
      </c>
      <c r="E225" s="48">
        <v>1</v>
      </c>
      <c r="F225" s="47"/>
    </row>
    <row r="226" spans="1:6" ht="50.1" customHeight="1">
      <c r="A226">
        <v>1</v>
      </c>
      <c r="B226" s="44" t="s">
        <v>743</v>
      </c>
      <c r="C226" s="108" t="s">
        <v>890</v>
      </c>
      <c r="D226" s="47">
        <v>1240</v>
      </c>
      <c r="E226" s="48" t="s">
        <v>175</v>
      </c>
      <c r="F226" s="47">
        <v>1054</v>
      </c>
    </row>
    <row r="227" spans="1:6" ht="50.1" customHeight="1">
      <c r="A227">
        <v>1</v>
      </c>
      <c r="B227" s="44" t="s">
        <v>219</v>
      </c>
      <c r="C227" s="112" t="s">
        <v>882</v>
      </c>
      <c r="D227" s="47">
        <v>1240.68</v>
      </c>
      <c r="E227" s="45" t="s">
        <v>298</v>
      </c>
      <c r="F227" s="67"/>
    </row>
    <row r="228" spans="1:6" ht="50.1" customHeight="1">
      <c r="A228">
        <v>1</v>
      </c>
      <c r="B228" s="56" t="s">
        <v>216</v>
      </c>
      <c r="C228" s="110" t="s">
        <v>883</v>
      </c>
      <c r="D228" s="47">
        <v>994.14</v>
      </c>
      <c r="E228" s="48">
        <v>1</v>
      </c>
      <c r="F228" s="47"/>
    </row>
    <row r="229" spans="1:6" ht="50.1" customHeight="1">
      <c r="A229">
        <v>1</v>
      </c>
      <c r="B229" s="44" t="s">
        <v>734</v>
      </c>
      <c r="C229" s="108" t="s">
        <v>880</v>
      </c>
      <c r="D229" s="47">
        <v>641.11</v>
      </c>
      <c r="E229" s="48" t="s">
        <v>175</v>
      </c>
      <c r="F229" s="47">
        <v>544.94000000000005</v>
      </c>
    </row>
    <row r="230" spans="1:6" ht="50.1" customHeight="1">
      <c r="A230">
        <v>1</v>
      </c>
      <c r="B230" s="44" t="s">
        <v>225</v>
      </c>
      <c r="C230" s="108" t="s">
        <v>881</v>
      </c>
      <c r="D230" s="47">
        <v>815.02</v>
      </c>
      <c r="E230" s="48">
        <v>1</v>
      </c>
      <c r="F230" s="45"/>
    </row>
    <row r="231" spans="1:6" ht="50.1" customHeight="1">
      <c r="A231">
        <v>1</v>
      </c>
      <c r="B231" s="44" t="s">
        <v>209</v>
      </c>
      <c r="C231" s="108" t="s">
        <v>879</v>
      </c>
      <c r="D231" s="47">
        <v>1836.02</v>
      </c>
      <c r="E231" s="48">
        <v>1</v>
      </c>
      <c r="F231" s="47"/>
    </row>
    <row r="232" spans="1:6" ht="50.1" customHeight="1">
      <c r="A232">
        <v>1</v>
      </c>
      <c r="B232" s="68" t="s">
        <v>698</v>
      </c>
      <c r="C232" s="110" t="s">
        <v>882</v>
      </c>
      <c r="D232" s="47">
        <v>1078.4000000000001</v>
      </c>
      <c r="E232" s="48">
        <v>1</v>
      </c>
      <c r="F232" s="47">
        <v>1003.4</v>
      </c>
    </row>
    <row r="233" spans="1:6" ht="50.1" customHeight="1">
      <c r="A233">
        <v>1</v>
      </c>
      <c r="B233" s="44" t="s">
        <v>223</v>
      </c>
      <c r="C233" s="108" t="s">
        <v>882</v>
      </c>
      <c r="D233" s="47">
        <v>1078.4000000000001</v>
      </c>
      <c r="E233" s="48">
        <v>1</v>
      </c>
      <c r="F233" s="47"/>
    </row>
    <row r="234" spans="1:6" ht="50.1" customHeight="1">
      <c r="A234">
        <v>1</v>
      </c>
      <c r="B234" s="44" t="s">
        <v>221</v>
      </c>
      <c r="C234" s="108" t="s">
        <v>890</v>
      </c>
      <c r="D234" s="47">
        <v>1240.68</v>
      </c>
      <c r="E234" s="48">
        <v>1</v>
      </c>
      <c r="F234" s="47"/>
    </row>
    <row r="235" spans="1:6" ht="50.1" customHeight="1">
      <c r="A235">
        <v>1</v>
      </c>
      <c r="B235" s="44" t="s">
        <v>222</v>
      </c>
      <c r="C235" s="108" t="s">
        <v>882</v>
      </c>
      <c r="D235" s="47">
        <v>1078.4000000000001</v>
      </c>
      <c r="E235" s="48">
        <v>1</v>
      </c>
      <c r="F235" s="47"/>
    </row>
    <row r="236" spans="1:6" ht="50.1" customHeight="1">
      <c r="A236">
        <v>1</v>
      </c>
      <c r="B236" s="44" t="s">
        <v>702</v>
      </c>
      <c r="C236" s="108" t="s">
        <v>889</v>
      </c>
      <c r="D236" s="47">
        <v>1003.4</v>
      </c>
      <c r="E236" s="48">
        <v>1</v>
      </c>
      <c r="F236" s="47"/>
    </row>
    <row r="237" spans="1:6" ht="50.1" customHeight="1">
      <c r="A237">
        <v>1</v>
      </c>
      <c r="B237" s="44" t="s">
        <v>733</v>
      </c>
      <c r="C237" s="108" t="s">
        <v>889</v>
      </c>
      <c r="D237" s="47">
        <v>719.6</v>
      </c>
      <c r="E237" s="48">
        <v>1</v>
      </c>
      <c r="F237" s="62"/>
    </row>
    <row r="238" spans="1:6" ht="50.1" customHeight="1">
      <c r="A238">
        <v>1</v>
      </c>
      <c r="B238" s="44" t="s">
        <v>201</v>
      </c>
      <c r="C238" s="113" t="s">
        <v>894</v>
      </c>
      <c r="D238" s="47">
        <v>2645.64</v>
      </c>
      <c r="E238" s="48">
        <v>1</v>
      </c>
      <c r="F238" s="50"/>
    </row>
    <row r="239" spans="1:6" ht="50.1" customHeight="1">
      <c r="A239">
        <v>1</v>
      </c>
      <c r="B239" s="44" t="s">
        <v>429</v>
      </c>
      <c r="C239" s="108" t="s">
        <v>890</v>
      </c>
      <c r="D239" s="47">
        <v>1240.68</v>
      </c>
      <c r="E239" s="48">
        <v>1</v>
      </c>
      <c r="F239" s="47"/>
    </row>
    <row r="240" spans="1:6" ht="50.1" customHeight="1">
      <c r="A240">
        <v>1</v>
      </c>
      <c r="B240" s="44" t="s">
        <v>207</v>
      </c>
      <c r="C240" s="108" t="s">
        <v>882</v>
      </c>
      <c r="D240" s="47">
        <v>1081.4000000000001</v>
      </c>
      <c r="E240" s="48">
        <v>1</v>
      </c>
      <c r="F240" s="47"/>
    </row>
    <row r="241" spans="1:6" ht="50.1" customHeight="1">
      <c r="A241">
        <v>1</v>
      </c>
      <c r="B241" s="44" t="s">
        <v>205</v>
      </c>
      <c r="C241" s="108" t="s">
        <v>890</v>
      </c>
      <c r="D241" s="47">
        <v>1240.68</v>
      </c>
      <c r="E241" s="48">
        <v>2</v>
      </c>
      <c r="F241" s="47">
        <v>1178.6500000000001</v>
      </c>
    </row>
    <row r="242" spans="1:6" ht="50.1" customHeight="1">
      <c r="A242">
        <v>1</v>
      </c>
      <c r="B242" s="44" t="s">
        <v>204</v>
      </c>
      <c r="C242" s="108" t="s">
        <v>882</v>
      </c>
      <c r="D242" s="47">
        <v>1078.4000000000001</v>
      </c>
      <c r="E242" s="48">
        <v>1</v>
      </c>
      <c r="F242" s="47"/>
    </row>
    <row r="243" spans="1:6" ht="50.1" customHeight="1">
      <c r="A243">
        <v>1</v>
      </c>
      <c r="B243" s="44" t="s">
        <v>731</v>
      </c>
      <c r="C243" s="108" t="s">
        <v>882</v>
      </c>
      <c r="D243" s="47">
        <v>1003.4</v>
      </c>
      <c r="E243" s="48">
        <v>1</v>
      </c>
      <c r="F243" s="47"/>
    </row>
    <row r="244" spans="1:6" ht="50.1" customHeight="1">
      <c r="A244">
        <v>1</v>
      </c>
      <c r="B244" s="44" t="s">
        <v>230</v>
      </c>
      <c r="C244" s="108" t="s">
        <v>890</v>
      </c>
      <c r="D244" s="47">
        <v>1334.58</v>
      </c>
      <c r="E244" s="48">
        <v>1</v>
      </c>
      <c r="F244" s="47"/>
    </row>
    <row r="245" spans="1:6" ht="50.1" customHeight="1">
      <c r="A245">
        <v>1</v>
      </c>
      <c r="B245" s="44" t="s">
        <v>202</v>
      </c>
      <c r="C245" s="108" t="s">
        <v>894</v>
      </c>
      <c r="D245" s="47">
        <v>2645.64</v>
      </c>
      <c r="E245" s="48">
        <v>3</v>
      </c>
      <c r="F245" s="47">
        <v>2381.08</v>
      </c>
    </row>
    <row r="246" spans="1:6" ht="50.1" customHeight="1">
      <c r="A246">
        <v>1</v>
      </c>
      <c r="B246" s="44" t="s">
        <v>203</v>
      </c>
      <c r="C246" s="108" t="s">
        <v>888</v>
      </c>
      <c r="D246" s="47">
        <v>1108.25</v>
      </c>
      <c r="E246" s="48">
        <v>1</v>
      </c>
      <c r="F246" s="47"/>
    </row>
    <row r="247" spans="1:6" ht="50.1" customHeight="1">
      <c r="A247">
        <v>1</v>
      </c>
      <c r="B247" s="44" t="s">
        <v>732</v>
      </c>
      <c r="C247" s="108" t="s">
        <v>904</v>
      </c>
      <c r="D247" s="47">
        <v>521.72</v>
      </c>
      <c r="E247" s="48">
        <v>1</v>
      </c>
      <c r="F247" s="47"/>
    </row>
    <row r="248" spans="1:6" ht="50.1" customHeight="1">
      <c r="A248">
        <v>1</v>
      </c>
      <c r="B248" s="44" t="s">
        <v>208</v>
      </c>
      <c r="C248" s="108" t="s">
        <v>894</v>
      </c>
      <c r="D248" s="47">
        <v>2645.64</v>
      </c>
      <c r="E248" s="48">
        <v>1</v>
      </c>
      <c r="F248" s="47"/>
    </row>
    <row r="249" spans="1:6" ht="50.1" customHeight="1">
      <c r="A249">
        <v>1</v>
      </c>
      <c r="B249" s="44" t="s">
        <v>718</v>
      </c>
      <c r="C249" s="108" t="s">
        <v>905</v>
      </c>
      <c r="D249" s="47">
        <v>590.6</v>
      </c>
      <c r="E249" s="48">
        <v>1</v>
      </c>
      <c r="F249" s="47"/>
    </row>
    <row r="250" spans="1:6" ht="50.1" customHeight="1">
      <c r="A250">
        <v>1</v>
      </c>
      <c r="B250" s="44" t="s">
        <v>231</v>
      </c>
      <c r="C250" s="108" t="s">
        <v>880</v>
      </c>
      <c r="D250" s="47">
        <v>741.11</v>
      </c>
      <c r="E250" s="48">
        <v>1</v>
      </c>
      <c r="F250" s="47"/>
    </row>
    <row r="251" spans="1:6" ht="50.1" customHeight="1">
      <c r="A251">
        <v>1</v>
      </c>
      <c r="B251" s="44" t="s">
        <v>206</v>
      </c>
      <c r="C251" s="108" t="s">
        <v>877</v>
      </c>
      <c r="D251" s="47">
        <v>2034.08</v>
      </c>
      <c r="E251" s="48">
        <v>1</v>
      </c>
      <c r="F251" s="47"/>
    </row>
    <row r="252" spans="1:6" ht="50.1" customHeight="1">
      <c r="A252">
        <v>1</v>
      </c>
      <c r="B252" s="44" t="s">
        <v>195</v>
      </c>
      <c r="C252" s="108" t="s">
        <v>890</v>
      </c>
      <c r="D252" s="47">
        <v>1240.68</v>
      </c>
      <c r="E252" s="48">
        <v>4</v>
      </c>
      <c r="F252" s="47">
        <f>1240.68*0.85</f>
        <v>1054.578</v>
      </c>
    </row>
    <row r="253" spans="1:6" ht="50.1" customHeight="1">
      <c r="A253">
        <v>1</v>
      </c>
      <c r="B253" s="44" t="s">
        <v>228</v>
      </c>
      <c r="C253" s="108" t="s">
        <v>882</v>
      </c>
      <c r="D253" s="47">
        <v>1078.4000000000001</v>
      </c>
      <c r="E253" s="48">
        <v>1</v>
      </c>
      <c r="F253" s="47"/>
    </row>
    <row r="254" spans="1:6" ht="50.1" customHeight="1">
      <c r="A254">
        <v>1</v>
      </c>
      <c r="B254" s="44" t="s">
        <v>229</v>
      </c>
      <c r="C254" s="108" t="s">
        <v>882</v>
      </c>
      <c r="D254" s="47">
        <v>1078.4000000000001</v>
      </c>
      <c r="E254" s="48">
        <v>1</v>
      </c>
      <c r="F254" s="47"/>
    </row>
    <row r="255" spans="1:6" ht="50.1" customHeight="1">
      <c r="A255">
        <v>1</v>
      </c>
      <c r="B255" s="44" t="s">
        <v>193</v>
      </c>
      <c r="C255" s="108" t="s">
        <v>884</v>
      </c>
      <c r="D255" s="47">
        <v>2380.77</v>
      </c>
      <c r="E255" s="48">
        <v>2</v>
      </c>
      <c r="F255" s="47">
        <v>2261.73</v>
      </c>
    </row>
    <row r="256" spans="1:6" ht="50.1" customHeight="1">
      <c r="A256">
        <v>1</v>
      </c>
      <c r="B256" s="44" t="s">
        <v>210</v>
      </c>
      <c r="C256" s="108" t="s">
        <v>890</v>
      </c>
      <c r="D256" s="47">
        <v>1240.68</v>
      </c>
      <c r="E256" s="48">
        <v>1</v>
      </c>
      <c r="F256" s="47"/>
    </row>
    <row r="257" spans="1:6" ht="50.1" customHeight="1">
      <c r="A257">
        <v>1</v>
      </c>
      <c r="B257" s="44" t="s">
        <v>211</v>
      </c>
      <c r="C257" s="108" t="s">
        <v>895</v>
      </c>
      <c r="D257" s="47">
        <v>1373.12</v>
      </c>
      <c r="E257" s="48">
        <v>1</v>
      </c>
      <c r="F257" s="47"/>
    </row>
    <row r="258" spans="1:6" ht="50.1" customHeight="1">
      <c r="A258">
        <v>1</v>
      </c>
      <c r="B258" s="44" t="s">
        <v>199</v>
      </c>
      <c r="C258" s="108" t="s">
        <v>890</v>
      </c>
      <c r="D258" s="47">
        <v>1240.68</v>
      </c>
      <c r="E258" s="48">
        <v>4</v>
      </c>
      <c r="F258" s="47">
        <f>1240.68*0.85</f>
        <v>1054.578</v>
      </c>
    </row>
    <row r="259" spans="1:6" ht="50.1" customHeight="1">
      <c r="A259">
        <v>1</v>
      </c>
      <c r="B259" s="44" t="s">
        <v>212</v>
      </c>
      <c r="C259" s="108" t="s">
        <v>884</v>
      </c>
      <c r="D259" s="47">
        <v>2380.77</v>
      </c>
      <c r="E259" s="48">
        <v>1</v>
      </c>
      <c r="F259" s="47"/>
    </row>
    <row r="260" spans="1:6" ht="50.1" customHeight="1">
      <c r="A260">
        <v>1</v>
      </c>
      <c r="B260" s="44" t="s">
        <v>736</v>
      </c>
      <c r="C260" s="108" t="s">
        <v>889</v>
      </c>
      <c r="D260" s="47">
        <v>846.59</v>
      </c>
      <c r="E260" s="48">
        <v>4</v>
      </c>
      <c r="F260" s="47">
        <f>846.59*0.85</f>
        <v>719.60149999999999</v>
      </c>
    </row>
    <row r="261" spans="1:6" ht="50.1" customHeight="1">
      <c r="A261">
        <v>1</v>
      </c>
      <c r="B261" s="44" t="s">
        <v>214</v>
      </c>
      <c r="C261" s="108" t="s">
        <v>890</v>
      </c>
      <c r="D261" s="47">
        <v>1334.58</v>
      </c>
      <c r="E261" s="48">
        <v>1</v>
      </c>
      <c r="F261" s="47"/>
    </row>
    <row r="262" spans="1:6" ht="50.1" customHeight="1">
      <c r="A262">
        <v>1</v>
      </c>
      <c r="B262" s="44" t="s">
        <v>235</v>
      </c>
      <c r="C262" s="108" t="s">
        <v>8</v>
      </c>
      <c r="D262" s="47">
        <v>3174.76</v>
      </c>
      <c r="E262" s="48">
        <v>1</v>
      </c>
      <c r="F262" s="47"/>
    </row>
    <row r="263" spans="1:6" ht="50.1" customHeight="1">
      <c r="A263">
        <v>1</v>
      </c>
      <c r="B263" s="60" t="s">
        <v>234</v>
      </c>
      <c r="C263" s="113" t="s">
        <v>900</v>
      </c>
      <c r="D263" s="69">
        <v>888.29</v>
      </c>
      <c r="E263" s="48">
        <v>1</v>
      </c>
      <c r="F263" s="50"/>
    </row>
    <row r="264" spans="1:6" ht="50.1" customHeight="1">
      <c r="A264">
        <v>1</v>
      </c>
      <c r="B264" s="44" t="s">
        <v>240</v>
      </c>
      <c r="C264" s="108" t="s">
        <v>884</v>
      </c>
      <c r="D264" s="47">
        <v>2163</v>
      </c>
      <c r="E264" s="48">
        <v>1</v>
      </c>
      <c r="F264" s="47"/>
    </row>
    <row r="265" spans="1:6" ht="50.1" customHeight="1">
      <c r="A265">
        <v>1</v>
      </c>
      <c r="B265" s="44" t="s">
        <v>236</v>
      </c>
      <c r="C265" s="108" t="s">
        <v>890</v>
      </c>
      <c r="D265" s="47">
        <v>1200</v>
      </c>
      <c r="E265" s="48">
        <v>1</v>
      </c>
      <c r="F265" s="47"/>
    </row>
    <row r="266" spans="1:6" ht="50.1" customHeight="1">
      <c r="A266">
        <v>1</v>
      </c>
      <c r="B266" s="44" t="s">
        <v>237</v>
      </c>
      <c r="C266" s="108" t="s">
        <v>890</v>
      </c>
      <c r="D266" s="47">
        <v>1240.68</v>
      </c>
      <c r="E266" s="48">
        <v>1</v>
      </c>
      <c r="F266" s="47"/>
    </row>
    <row r="267" spans="1:6" ht="50.1" customHeight="1">
      <c r="A267">
        <v>1</v>
      </c>
      <c r="B267" s="44" t="s">
        <v>238</v>
      </c>
      <c r="C267" s="108" t="s">
        <v>889</v>
      </c>
      <c r="D267" s="47">
        <v>946.59</v>
      </c>
      <c r="E267" s="48">
        <v>1</v>
      </c>
      <c r="F267" s="47"/>
    </row>
    <row r="268" spans="1:6" ht="50.1" customHeight="1">
      <c r="A268">
        <v>1</v>
      </c>
      <c r="B268" s="44" t="s">
        <v>633</v>
      </c>
      <c r="C268" s="108" t="s">
        <v>889</v>
      </c>
      <c r="D268" s="47">
        <v>946.59</v>
      </c>
      <c r="E268" s="48">
        <v>1</v>
      </c>
      <c r="F268" s="47"/>
    </row>
    <row r="269" spans="1:6" ht="50.1" customHeight="1">
      <c r="A269">
        <v>1</v>
      </c>
      <c r="B269" s="44" t="s">
        <v>239</v>
      </c>
      <c r="C269" s="108" t="s">
        <v>888</v>
      </c>
      <c r="D269" s="47">
        <v>1183.25</v>
      </c>
      <c r="E269" s="48">
        <v>1</v>
      </c>
      <c r="F269" s="47"/>
    </row>
    <row r="270" spans="1:6" ht="50.1" customHeight="1">
      <c r="A270">
        <v>1</v>
      </c>
      <c r="B270" s="44" t="s">
        <v>686</v>
      </c>
      <c r="C270" s="108" t="s">
        <v>877</v>
      </c>
      <c r="D270" s="47">
        <v>2034.08</v>
      </c>
      <c r="E270" s="48">
        <v>1</v>
      </c>
      <c r="F270" s="47"/>
    </row>
    <row r="271" spans="1:6" ht="50.1" customHeight="1">
      <c r="A271">
        <v>1</v>
      </c>
      <c r="B271" s="44" t="s">
        <v>241</v>
      </c>
      <c r="C271" s="108" t="s">
        <v>880</v>
      </c>
      <c r="D271" s="47">
        <v>741.11</v>
      </c>
      <c r="E271" s="48">
        <v>1</v>
      </c>
      <c r="F271" s="47"/>
    </row>
    <row r="272" spans="1:6" ht="50.1" customHeight="1">
      <c r="A272">
        <v>1</v>
      </c>
      <c r="B272" s="61" t="s">
        <v>242</v>
      </c>
      <c r="C272" s="108" t="s">
        <v>882</v>
      </c>
      <c r="D272" s="62">
        <v>1078.4000000000001</v>
      </c>
      <c r="E272" s="48">
        <v>1</v>
      </c>
      <c r="F272" s="62"/>
    </row>
    <row r="273" spans="1:6" ht="50.1" customHeight="1">
      <c r="A273">
        <v>1</v>
      </c>
      <c r="B273" s="44" t="s">
        <v>243</v>
      </c>
      <c r="C273" s="108" t="s">
        <v>879</v>
      </c>
      <c r="D273" s="47">
        <v>1955.5</v>
      </c>
      <c r="E273" s="48">
        <v>1</v>
      </c>
      <c r="F273" s="47"/>
    </row>
    <row r="274" spans="1:6" ht="50.1" customHeight="1">
      <c r="A274">
        <v>1</v>
      </c>
      <c r="B274" s="44" t="s">
        <v>244</v>
      </c>
      <c r="C274" s="108" t="s">
        <v>894</v>
      </c>
      <c r="D274" s="63">
        <v>2420.5</v>
      </c>
      <c r="E274" s="48">
        <v>1</v>
      </c>
      <c r="F274" s="63"/>
    </row>
    <row r="275" spans="1:6" ht="50.1" customHeight="1">
      <c r="A275">
        <v>1</v>
      </c>
      <c r="B275" s="70" t="s">
        <v>245</v>
      </c>
      <c r="C275" s="107" t="s">
        <v>896</v>
      </c>
      <c r="D275" s="47">
        <v>2080.58</v>
      </c>
      <c r="E275" s="48">
        <v>1</v>
      </c>
      <c r="F275" s="47"/>
    </row>
    <row r="276" spans="1:6" ht="50.1" customHeight="1">
      <c r="A276">
        <v>1</v>
      </c>
      <c r="B276" s="44" t="s">
        <v>246</v>
      </c>
      <c r="C276" s="110" t="s">
        <v>17</v>
      </c>
      <c r="D276" s="47">
        <v>2000</v>
      </c>
      <c r="E276" s="48">
        <v>1</v>
      </c>
      <c r="F276" s="47"/>
    </row>
    <row r="277" spans="1:6" ht="50.1" customHeight="1">
      <c r="A277">
        <v>1</v>
      </c>
      <c r="B277" s="70" t="s">
        <v>746</v>
      </c>
      <c r="C277" s="107" t="s">
        <v>889</v>
      </c>
      <c r="D277" s="47">
        <v>946.59</v>
      </c>
      <c r="E277" s="48">
        <v>1</v>
      </c>
      <c r="F277" s="47"/>
    </row>
    <row r="278" spans="1:6" ht="50.1" customHeight="1">
      <c r="A278">
        <v>1</v>
      </c>
      <c r="B278" s="44" t="s">
        <v>247</v>
      </c>
      <c r="C278" s="110" t="s">
        <v>894</v>
      </c>
      <c r="D278" s="47">
        <v>2500</v>
      </c>
      <c r="E278" s="48">
        <v>1</v>
      </c>
      <c r="F278" s="47"/>
    </row>
    <row r="279" spans="1:6" ht="50.1" customHeight="1">
      <c r="A279">
        <v>1</v>
      </c>
      <c r="B279" s="44" t="s">
        <v>248</v>
      </c>
      <c r="C279" s="110" t="s">
        <v>892</v>
      </c>
      <c r="D279" s="47">
        <v>1595</v>
      </c>
      <c r="E279" s="48">
        <v>1</v>
      </c>
      <c r="F279" s="62"/>
    </row>
    <row r="280" spans="1:6" ht="50.1" customHeight="1">
      <c r="A280">
        <v>1</v>
      </c>
      <c r="B280" s="44" t="s">
        <v>249</v>
      </c>
      <c r="C280" s="108" t="s">
        <v>877</v>
      </c>
      <c r="D280" s="47">
        <v>2000</v>
      </c>
      <c r="E280" s="48">
        <v>1</v>
      </c>
      <c r="F280" s="62"/>
    </row>
    <row r="281" spans="1:6" ht="50.1" customHeight="1">
      <c r="A281">
        <v>1</v>
      </c>
      <c r="B281" s="56" t="s">
        <v>186</v>
      </c>
      <c r="C281" s="107" t="s">
        <v>892</v>
      </c>
      <c r="D281" s="47">
        <v>1500</v>
      </c>
      <c r="E281" s="48">
        <v>1</v>
      </c>
      <c r="F281" s="47"/>
    </row>
    <row r="282" spans="1:6" ht="50.1" customHeight="1">
      <c r="A282">
        <v>1</v>
      </c>
      <c r="B282" s="44" t="s">
        <v>250</v>
      </c>
      <c r="C282" s="108" t="s">
        <v>887</v>
      </c>
      <c r="D282" s="47">
        <v>621.72</v>
      </c>
      <c r="E282" s="48">
        <v>1</v>
      </c>
      <c r="F282" s="47"/>
    </row>
    <row r="283" spans="1:6" ht="50.1" customHeight="1">
      <c r="A283">
        <v>1</v>
      </c>
      <c r="B283" s="44" t="s">
        <v>765</v>
      </c>
      <c r="C283" s="108" t="s">
        <v>887</v>
      </c>
      <c r="D283" s="47">
        <v>621.72</v>
      </c>
      <c r="E283" s="48">
        <v>1</v>
      </c>
      <c r="F283" s="47"/>
    </row>
    <row r="284" spans="1:6" ht="50.1" customHeight="1">
      <c r="A284">
        <v>1</v>
      </c>
      <c r="B284" s="44" t="s">
        <v>252</v>
      </c>
      <c r="C284" s="110" t="s">
        <v>894</v>
      </c>
      <c r="D284" s="47">
        <v>2645.64</v>
      </c>
      <c r="E284" s="48">
        <v>1</v>
      </c>
      <c r="F284" s="50"/>
    </row>
    <row r="285" spans="1:6" ht="50.1" customHeight="1">
      <c r="A285">
        <v>1</v>
      </c>
      <c r="B285" s="71" t="s">
        <v>253</v>
      </c>
      <c r="C285" s="113" t="s">
        <v>900</v>
      </c>
      <c r="D285" s="47">
        <v>888.29</v>
      </c>
      <c r="E285" s="48">
        <v>1</v>
      </c>
      <c r="F285" s="50"/>
    </row>
    <row r="286" spans="1:6" ht="50.1" customHeight="1">
      <c r="A286">
        <v>1</v>
      </c>
      <c r="B286" s="44" t="s">
        <v>254</v>
      </c>
      <c r="C286" s="108" t="s">
        <v>892</v>
      </c>
      <c r="D286" s="47">
        <v>1492</v>
      </c>
      <c r="E286" s="48">
        <v>3</v>
      </c>
      <c r="F286" s="47">
        <v>1342.8</v>
      </c>
    </row>
    <row r="287" spans="1:6" ht="50.1" customHeight="1">
      <c r="A287">
        <v>1</v>
      </c>
      <c r="B287" s="44" t="s">
        <v>255</v>
      </c>
      <c r="C287" s="108" t="s">
        <v>890</v>
      </c>
      <c r="D287" s="47">
        <v>1240.68</v>
      </c>
      <c r="E287" s="48">
        <v>1</v>
      </c>
      <c r="F287" s="47"/>
    </row>
    <row r="288" spans="1:6" ht="50.1" customHeight="1">
      <c r="A288">
        <v>1</v>
      </c>
      <c r="B288" s="44" t="s">
        <v>256</v>
      </c>
      <c r="C288" s="108" t="s">
        <v>880</v>
      </c>
      <c r="D288" s="47">
        <v>741.11</v>
      </c>
      <c r="E288" s="48">
        <v>1</v>
      </c>
      <c r="F288" s="47"/>
    </row>
    <row r="289" spans="1:6" ht="50.1" customHeight="1">
      <c r="A289">
        <v>1</v>
      </c>
      <c r="B289" s="44" t="s">
        <v>257</v>
      </c>
      <c r="C289" s="108" t="s">
        <v>880</v>
      </c>
      <c r="D289" s="47">
        <v>741.11</v>
      </c>
      <c r="E289" s="48">
        <v>1</v>
      </c>
      <c r="F289" s="47"/>
    </row>
    <row r="290" spans="1:6" ht="50.1" customHeight="1">
      <c r="A290">
        <v>1</v>
      </c>
      <c r="B290" s="44" t="s">
        <v>258</v>
      </c>
      <c r="C290" s="108" t="s">
        <v>905</v>
      </c>
      <c r="D290" s="47">
        <v>590.6</v>
      </c>
      <c r="E290" s="48">
        <v>1</v>
      </c>
      <c r="F290" s="47"/>
    </row>
    <row r="291" spans="1:6" ht="50.1" customHeight="1">
      <c r="A291">
        <v>1</v>
      </c>
      <c r="B291" s="44" t="s">
        <v>259</v>
      </c>
      <c r="C291" s="110" t="s">
        <v>8</v>
      </c>
      <c r="D291" s="47">
        <v>3174.76</v>
      </c>
      <c r="E291" s="48">
        <v>1</v>
      </c>
      <c r="F291" s="47"/>
    </row>
    <row r="292" spans="1:6" ht="50.1" customHeight="1">
      <c r="A292">
        <v>1</v>
      </c>
      <c r="B292" s="44" t="s">
        <v>716</v>
      </c>
      <c r="C292" s="108" t="s">
        <v>887</v>
      </c>
      <c r="D292" s="47">
        <v>474.29</v>
      </c>
      <c r="E292" s="48">
        <v>1</v>
      </c>
      <c r="F292" s="47"/>
    </row>
    <row r="293" spans="1:6" ht="50.1" customHeight="1">
      <c r="A293">
        <v>1</v>
      </c>
      <c r="B293" s="44" t="s">
        <v>279</v>
      </c>
      <c r="C293" s="108" t="s">
        <v>895</v>
      </c>
      <c r="D293" s="47">
        <v>1300</v>
      </c>
      <c r="E293" s="48">
        <v>1</v>
      </c>
      <c r="F293" s="47"/>
    </row>
    <row r="294" spans="1:6" ht="50.1" customHeight="1">
      <c r="A294">
        <v>1</v>
      </c>
      <c r="B294" s="44" t="s">
        <v>260</v>
      </c>
      <c r="C294" s="108" t="s">
        <v>887</v>
      </c>
      <c r="D294" s="47">
        <v>574.29</v>
      </c>
      <c r="E294" s="48">
        <v>1</v>
      </c>
      <c r="F294" s="47"/>
    </row>
    <row r="295" spans="1:6" ht="50.1" customHeight="1">
      <c r="A295">
        <v>1</v>
      </c>
      <c r="B295" s="44" t="s">
        <v>261</v>
      </c>
      <c r="C295" s="108" t="s">
        <v>889</v>
      </c>
      <c r="D295" s="47">
        <v>946.59</v>
      </c>
      <c r="E295" s="48">
        <v>1</v>
      </c>
      <c r="F295" s="47"/>
    </row>
    <row r="296" spans="1:6" ht="50.1" customHeight="1">
      <c r="A296">
        <v>1</v>
      </c>
      <c r="B296" s="44" t="s">
        <v>694</v>
      </c>
      <c r="C296" s="108" t="s">
        <v>881</v>
      </c>
      <c r="D296" s="47">
        <v>715.02</v>
      </c>
      <c r="E296" s="48">
        <v>1</v>
      </c>
      <c r="F296" s="47"/>
    </row>
    <row r="297" spans="1:6" ht="50.1" customHeight="1">
      <c r="A297">
        <v>1</v>
      </c>
      <c r="B297" s="44" t="s">
        <v>262</v>
      </c>
      <c r="C297" s="108" t="s">
        <v>885</v>
      </c>
      <c r="D297" s="47">
        <v>1637.38</v>
      </c>
      <c r="E297" s="48">
        <v>1</v>
      </c>
      <c r="F297" s="47"/>
    </row>
    <row r="298" spans="1:6" ht="50.1" customHeight="1">
      <c r="A298">
        <v>1</v>
      </c>
      <c r="B298" s="44" t="s">
        <v>263</v>
      </c>
      <c r="C298" s="108" t="s">
        <v>885</v>
      </c>
      <c r="D298" s="47">
        <v>1637.38</v>
      </c>
      <c r="E298" s="48">
        <v>2</v>
      </c>
      <c r="F298" s="47">
        <v>1555.51</v>
      </c>
    </row>
    <row r="299" spans="1:6" ht="50.1" customHeight="1">
      <c r="A299">
        <v>1</v>
      </c>
      <c r="B299" s="44" t="s">
        <v>264</v>
      </c>
      <c r="C299" s="108" t="s">
        <v>881</v>
      </c>
      <c r="D299" s="47">
        <v>815.02</v>
      </c>
      <c r="E299" s="48">
        <v>1</v>
      </c>
      <c r="F299" s="47"/>
    </row>
    <row r="300" spans="1:6" ht="50.1" customHeight="1">
      <c r="A300">
        <v>1</v>
      </c>
      <c r="B300" s="44" t="s">
        <v>265</v>
      </c>
      <c r="C300" s="108" t="s">
        <v>894</v>
      </c>
      <c r="D300" s="47">
        <v>2645.64</v>
      </c>
      <c r="E300" s="48">
        <v>1</v>
      </c>
      <c r="F300" s="47"/>
    </row>
    <row r="301" spans="1:6" ht="50.1" customHeight="1">
      <c r="A301">
        <v>1</v>
      </c>
      <c r="B301" s="44" t="s">
        <v>266</v>
      </c>
      <c r="C301" s="108" t="s">
        <v>888</v>
      </c>
      <c r="D301" s="47">
        <v>1183.25</v>
      </c>
      <c r="E301" s="48">
        <v>1</v>
      </c>
      <c r="F301" s="47"/>
    </row>
    <row r="302" spans="1:6" ht="50.1" customHeight="1">
      <c r="A302">
        <v>1</v>
      </c>
      <c r="B302" s="61" t="s">
        <v>267</v>
      </c>
      <c r="C302" s="111" t="s">
        <v>882</v>
      </c>
      <c r="D302" s="62">
        <v>1078.4000000000001</v>
      </c>
      <c r="E302" s="72">
        <v>1</v>
      </c>
      <c r="F302" s="62"/>
    </row>
    <row r="303" spans="1:6" ht="50.1" customHeight="1">
      <c r="A303">
        <v>1</v>
      </c>
      <c r="B303" s="44" t="s">
        <v>268</v>
      </c>
      <c r="C303" s="108" t="s">
        <v>888</v>
      </c>
      <c r="D303" s="47">
        <v>1183.25</v>
      </c>
      <c r="E303" s="48">
        <v>1</v>
      </c>
      <c r="F303" s="47"/>
    </row>
    <row r="304" spans="1:6" ht="50.1" customHeight="1">
      <c r="A304">
        <v>1</v>
      </c>
      <c r="B304" s="73" t="s">
        <v>269</v>
      </c>
      <c r="C304" s="114" t="s">
        <v>890</v>
      </c>
      <c r="D304" s="74">
        <v>1240.68</v>
      </c>
      <c r="E304" s="75">
        <v>1</v>
      </c>
      <c r="F304" s="76"/>
    </row>
    <row r="305" spans="1:6" ht="50.1" customHeight="1">
      <c r="A305">
        <v>1</v>
      </c>
      <c r="B305" s="44" t="s">
        <v>270</v>
      </c>
      <c r="C305" s="108" t="s">
        <v>881</v>
      </c>
      <c r="D305" s="47">
        <v>815.02</v>
      </c>
      <c r="E305" s="48">
        <v>1</v>
      </c>
      <c r="F305" s="47"/>
    </row>
    <row r="306" spans="1:6" ht="50.1" customHeight="1">
      <c r="A306">
        <v>1</v>
      </c>
      <c r="B306" s="44" t="s">
        <v>271</v>
      </c>
      <c r="C306" s="108" t="s">
        <v>890</v>
      </c>
      <c r="D306" s="47">
        <v>1240.68</v>
      </c>
      <c r="E306" s="48">
        <v>1</v>
      </c>
      <c r="F306" s="47"/>
    </row>
    <row r="307" spans="1:6" ht="50.1" customHeight="1">
      <c r="A307">
        <v>1</v>
      </c>
      <c r="B307" s="44" t="s">
        <v>233</v>
      </c>
      <c r="C307" s="108" t="s">
        <v>880</v>
      </c>
      <c r="D307" s="47">
        <v>741.11</v>
      </c>
      <c r="E307" s="48">
        <v>1</v>
      </c>
      <c r="F307" s="47"/>
    </row>
    <row r="308" spans="1:6" ht="50.1" customHeight="1">
      <c r="A308">
        <v>1</v>
      </c>
      <c r="B308" s="44" t="s">
        <v>272</v>
      </c>
      <c r="C308" s="108" t="s">
        <v>902</v>
      </c>
      <c r="D308" s="47">
        <v>2942.71</v>
      </c>
      <c r="E308" s="48">
        <v>4</v>
      </c>
      <c r="F308" s="47">
        <f>2942.71*0.85</f>
        <v>2501.3035</v>
      </c>
    </row>
    <row r="309" spans="1:6" ht="50.1" customHeight="1">
      <c r="A309">
        <v>1</v>
      </c>
      <c r="B309" s="44" t="s">
        <v>273</v>
      </c>
      <c r="C309" s="108" t="s">
        <v>888</v>
      </c>
      <c r="D309" s="47">
        <v>1183.25</v>
      </c>
      <c r="E309" s="48">
        <v>1</v>
      </c>
      <c r="F309" s="50"/>
    </row>
    <row r="310" spans="1:6" ht="50.1" customHeight="1">
      <c r="A310">
        <v>1</v>
      </c>
      <c r="B310" s="44" t="s">
        <v>274</v>
      </c>
      <c r="C310" s="108" t="s">
        <v>889</v>
      </c>
      <c r="D310" s="47">
        <v>946.59</v>
      </c>
      <c r="E310" s="48">
        <v>1</v>
      </c>
      <c r="F310" s="47"/>
    </row>
    <row r="311" spans="1:6" ht="50.1" customHeight="1">
      <c r="A311">
        <v>1</v>
      </c>
      <c r="B311" s="44" t="s">
        <v>275</v>
      </c>
      <c r="C311" s="108" t="s">
        <v>889</v>
      </c>
      <c r="D311" s="47">
        <v>946.59</v>
      </c>
      <c r="E311" s="48">
        <v>1</v>
      </c>
      <c r="F311" s="47"/>
    </row>
    <row r="312" spans="1:6" ht="50.1" customHeight="1">
      <c r="A312">
        <v>1</v>
      </c>
      <c r="B312" s="44" t="s">
        <v>276</v>
      </c>
      <c r="C312" s="108" t="s">
        <v>887</v>
      </c>
      <c r="D312" s="47">
        <v>500</v>
      </c>
      <c r="E312" s="48">
        <v>1</v>
      </c>
      <c r="F312" s="47"/>
    </row>
    <row r="313" spans="1:6" ht="50.1" customHeight="1">
      <c r="A313">
        <v>1</v>
      </c>
      <c r="B313" s="44" t="s">
        <v>277</v>
      </c>
      <c r="C313" s="108" t="s">
        <v>886</v>
      </c>
      <c r="D313" s="47">
        <v>689.27</v>
      </c>
      <c r="E313" s="48">
        <v>1</v>
      </c>
      <c r="F313" s="47"/>
    </row>
    <row r="314" spans="1:6" ht="50.1" customHeight="1">
      <c r="A314">
        <v>1</v>
      </c>
      <c r="B314" s="44" t="s">
        <v>278</v>
      </c>
      <c r="C314" s="108" t="s">
        <v>885</v>
      </c>
      <c r="D314" s="47">
        <v>1637.38</v>
      </c>
      <c r="E314" s="48">
        <v>2</v>
      </c>
      <c r="F314" s="47">
        <v>1555.51</v>
      </c>
    </row>
    <row r="315" spans="1:6" ht="50.1" customHeight="1">
      <c r="A315">
        <v>1</v>
      </c>
      <c r="B315" s="44" t="s">
        <v>280</v>
      </c>
      <c r="C315" s="108" t="s">
        <v>883</v>
      </c>
      <c r="D315" s="47">
        <v>994.14</v>
      </c>
      <c r="E315" s="48">
        <v>1</v>
      </c>
      <c r="F315" s="47"/>
    </row>
    <row r="316" spans="1:6" ht="50.1" customHeight="1">
      <c r="A316">
        <v>1</v>
      </c>
      <c r="B316" s="44" t="s">
        <v>281</v>
      </c>
      <c r="C316" s="108" t="s">
        <v>889</v>
      </c>
      <c r="D316" s="47">
        <v>946.59</v>
      </c>
      <c r="E316" s="48">
        <v>1</v>
      </c>
      <c r="F316" s="47"/>
    </row>
    <row r="317" spans="1:6" ht="50.1" customHeight="1">
      <c r="A317">
        <v>1</v>
      </c>
      <c r="B317" s="44" t="s">
        <v>282</v>
      </c>
      <c r="C317" s="108" t="s">
        <v>882</v>
      </c>
      <c r="D317" s="47">
        <v>1078.4000000000001</v>
      </c>
      <c r="E317" s="48">
        <v>1</v>
      </c>
      <c r="F317" s="47"/>
    </row>
    <row r="318" spans="1:6" ht="50.1" customHeight="1">
      <c r="A318">
        <v>1</v>
      </c>
      <c r="B318" s="44" t="s">
        <v>283</v>
      </c>
      <c r="C318" s="108" t="s">
        <v>886</v>
      </c>
      <c r="D318" s="47">
        <v>689.27</v>
      </c>
      <c r="E318" s="48">
        <v>1</v>
      </c>
      <c r="F318" s="47"/>
    </row>
    <row r="319" spans="1:6" ht="50.1" customHeight="1">
      <c r="A319">
        <v>1</v>
      </c>
      <c r="B319" s="44" t="s">
        <v>284</v>
      </c>
      <c r="C319" s="108" t="s">
        <v>880</v>
      </c>
      <c r="D319" s="47">
        <v>741.11</v>
      </c>
      <c r="E319" s="48">
        <v>1</v>
      </c>
      <c r="F319" s="47"/>
    </row>
    <row r="320" spans="1:6" ht="50.1" customHeight="1">
      <c r="A320">
        <v>1</v>
      </c>
      <c r="B320" s="44" t="s">
        <v>285</v>
      </c>
      <c r="C320" s="108" t="s">
        <v>887</v>
      </c>
      <c r="D320" s="47">
        <v>574.29</v>
      </c>
      <c r="E320" s="48">
        <v>1</v>
      </c>
      <c r="F320" s="47"/>
    </row>
    <row r="321" spans="1:6" ht="50.1" customHeight="1">
      <c r="A321">
        <v>1</v>
      </c>
      <c r="B321" s="59" t="s">
        <v>286</v>
      </c>
      <c r="C321" s="108" t="s">
        <v>15</v>
      </c>
      <c r="D321" s="47">
        <v>400</v>
      </c>
      <c r="E321" s="48">
        <v>1</v>
      </c>
      <c r="F321" s="47"/>
    </row>
    <row r="322" spans="1:6" ht="50.1" customHeight="1">
      <c r="A322">
        <v>1</v>
      </c>
      <c r="B322" s="44" t="s">
        <v>310</v>
      </c>
      <c r="C322" s="108" t="s">
        <v>881</v>
      </c>
      <c r="D322" s="47">
        <v>800</v>
      </c>
      <c r="E322" s="48">
        <v>1</v>
      </c>
      <c r="F322" s="47"/>
    </row>
    <row r="323" spans="1:6" ht="50.1" customHeight="1">
      <c r="A323">
        <v>1</v>
      </c>
      <c r="B323" s="44" t="s">
        <v>630</v>
      </c>
      <c r="C323" s="108" t="s">
        <v>898</v>
      </c>
      <c r="D323" s="47">
        <v>543.6</v>
      </c>
      <c r="E323" s="48" t="s">
        <v>298</v>
      </c>
      <c r="F323" s="47"/>
    </row>
    <row r="324" spans="1:6" ht="50.1" customHeight="1">
      <c r="A324">
        <v>1</v>
      </c>
      <c r="B324" s="44" t="s">
        <v>287</v>
      </c>
      <c r="C324" s="108" t="s">
        <v>892</v>
      </c>
      <c r="D324" s="47">
        <v>1595</v>
      </c>
      <c r="E324" s="48">
        <v>1</v>
      </c>
      <c r="F324" s="47"/>
    </row>
    <row r="325" spans="1:6" ht="50.1" customHeight="1">
      <c r="A325">
        <v>1</v>
      </c>
      <c r="B325" s="44" t="s">
        <v>741</v>
      </c>
      <c r="C325" s="108" t="s">
        <v>883</v>
      </c>
      <c r="D325" s="47">
        <v>994.14</v>
      </c>
      <c r="E325" s="48">
        <v>1</v>
      </c>
      <c r="F325" s="47"/>
    </row>
    <row r="326" spans="1:6" ht="50.1" customHeight="1">
      <c r="A326">
        <v>1</v>
      </c>
      <c r="B326" s="44" t="s">
        <v>288</v>
      </c>
      <c r="C326" s="108" t="s">
        <v>890</v>
      </c>
      <c r="D326" s="47">
        <v>1240.68</v>
      </c>
      <c r="E326" s="48">
        <v>1</v>
      </c>
      <c r="F326" s="47"/>
    </row>
    <row r="327" spans="1:6" ht="50.1" customHeight="1">
      <c r="A327">
        <v>1</v>
      </c>
      <c r="B327" s="44" t="s">
        <v>289</v>
      </c>
      <c r="C327" s="108" t="s">
        <v>888</v>
      </c>
      <c r="D327" s="47">
        <v>1146.54</v>
      </c>
      <c r="E327" s="48">
        <v>1</v>
      </c>
      <c r="F327" s="47"/>
    </row>
    <row r="328" spans="1:6" ht="50.1" customHeight="1">
      <c r="A328">
        <v>1</v>
      </c>
      <c r="B328" s="44" t="s">
        <v>290</v>
      </c>
      <c r="C328" s="108" t="s">
        <v>877</v>
      </c>
      <c r="D328" s="47">
        <v>2034.08</v>
      </c>
      <c r="E328" s="48">
        <v>1</v>
      </c>
      <c r="F328" s="47"/>
    </row>
    <row r="329" spans="1:6" ht="50.1" customHeight="1">
      <c r="A329">
        <v>1</v>
      </c>
      <c r="B329" s="44" t="s">
        <v>508</v>
      </c>
      <c r="C329" s="108" t="s">
        <v>886</v>
      </c>
      <c r="D329" s="47">
        <v>689.27</v>
      </c>
      <c r="E329" s="48">
        <v>1</v>
      </c>
      <c r="F329" s="47"/>
    </row>
    <row r="330" spans="1:6" ht="50.1" customHeight="1">
      <c r="A330">
        <v>1</v>
      </c>
      <c r="B330" s="44" t="s">
        <v>291</v>
      </c>
      <c r="C330" s="108" t="s">
        <v>883</v>
      </c>
      <c r="D330" s="47">
        <v>994.14</v>
      </c>
      <c r="E330" s="48">
        <v>1</v>
      </c>
      <c r="F330" s="47"/>
    </row>
    <row r="331" spans="1:6" ht="50.1" customHeight="1">
      <c r="A331">
        <v>1</v>
      </c>
      <c r="B331" s="44" t="s">
        <v>292</v>
      </c>
      <c r="C331" s="108" t="s">
        <v>888</v>
      </c>
      <c r="D331" s="47">
        <v>1183.25</v>
      </c>
      <c r="E331" s="48">
        <v>1</v>
      </c>
      <c r="F331" s="47"/>
    </row>
    <row r="332" spans="1:6" ht="50.1" customHeight="1">
      <c r="A332">
        <v>1</v>
      </c>
      <c r="B332" s="44" t="s">
        <v>293</v>
      </c>
      <c r="C332" s="108" t="s">
        <v>880</v>
      </c>
      <c r="D332" s="47">
        <v>741.11</v>
      </c>
      <c r="E332" s="48">
        <v>1</v>
      </c>
      <c r="F332" s="47"/>
    </row>
    <row r="333" spans="1:6" ht="50.1" customHeight="1">
      <c r="A333">
        <v>1</v>
      </c>
      <c r="B333" s="44" t="s">
        <v>294</v>
      </c>
      <c r="C333" s="108" t="s">
        <v>883</v>
      </c>
      <c r="D333" s="47">
        <v>961.47</v>
      </c>
      <c r="E333" s="48">
        <v>1</v>
      </c>
      <c r="F333" s="47"/>
    </row>
    <row r="334" spans="1:6" ht="50.1" customHeight="1">
      <c r="A334">
        <v>1</v>
      </c>
      <c r="B334" s="44" t="s">
        <v>295</v>
      </c>
      <c r="C334" s="108" t="s">
        <v>883</v>
      </c>
      <c r="D334" s="47">
        <v>994.14</v>
      </c>
      <c r="E334" s="48">
        <v>1</v>
      </c>
      <c r="F334" s="47"/>
    </row>
    <row r="335" spans="1:6" ht="50.1" customHeight="1">
      <c r="A335">
        <v>1</v>
      </c>
      <c r="B335" s="44" t="s">
        <v>312</v>
      </c>
      <c r="C335" s="108" t="s">
        <v>887</v>
      </c>
      <c r="D335" s="47">
        <v>621.72</v>
      </c>
      <c r="E335" s="48">
        <v>1</v>
      </c>
      <c r="F335" s="47"/>
    </row>
    <row r="336" spans="1:6" ht="50.1" customHeight="1">
      <c r="A336">
        <v>1</v>
      </c>
      <c r="B336" s="44" t="s">
        <v>296</v>
      </c>
      <c r="C336" s="108" t="s">
        <v>887</v>
      </c>
      <c r="D336" s="47">
        <v>574.29</v>
      </c>
      <c r="E336" s="48">
        <v>1</v>
      </c>
      <c r="F336" s="47"/>
    </row>
    <row r="337" spans="1:6" ht="50.1" customHeight="1">
      <c r="A337">
        <v>1</v>
      </c>
      <c r="B337" s="44" t="s">
        <v>297</v>
      </c>
      <c r="C337" s="108" t="s">
        <v>888</v>
      </c>
      <c r="D337" s="47">
        <v>1183.25</v>
      </c>
      <c r="E337" s="48" t="s">
        <v>298</v>
      </c>
      <c r="F337" s="47"/>
    </row>
    <row r="338" spans="1:6" ht="50.1" customHeight="1">
      <c r="A338">
        <v>1</v>
      </c>
      <c r="B338" s="44" t="s">
        <v>299</v>
      </c>
      <c r="C338" s="108" t="s">
        <v>883</v>
      </c>
      <c r="D338" s="47">
        <v>994.14</v>
      </c>
      <c r="E338" s="48">
        <v>1</v>
      </c>
      <c r="F338" s="47"/>
    </row>
    <row r="339" spans="1:6" ht="50.1" customHeight="1">
      <c r="A339">
        <v>1</v>
      </c>
      <c r="B339" s="57" t="s">
        <v>301</v>
      </c>
      <c r="C339" s="109" t="s">
        <v>882</v>
      </c>
      <c r="D339" s="58">
        <v>1078.4000000000001</v>
      </c>
      <c r="E339" s="48">
        <v>1</v>
      </c>
      <c r="F339" s="58"/>
    </row>
    <row r="340" spans="1:6" ht="50.1" customHeight="1">
      <c r="A340">
        <v>1</v>
      </c>
      <c r="B340" s="44" t="s">
        <v>300</v>
      </c>
      <c r="C340" s="108" t="s">
        <v>887</v>
      </c>
      <c r="D340" s="47">
        <v>621.72</v>
      </c>
      <c r="E340" s="48">
        <v>1</v>
      </c>
      <c r="F340" s="47"/>
    </row>
    <row r="341" spans="1:6" ht="50.1" customHeight="1">
      <c r="A341">
        <v>1</v>
      </c>
      <c r="B341" s="44" t="s">
        <v>302</v>
      </c>
      <c r="C341" s="108" t="s">
        <v>898</v>
      </c>
      <c r="D341" s="47">
        <v>543.6</v>
      </c>
      <c r="E341" s="48">
        <v>1</v>
      </c>
      <c r="F341" s="47"/>
    </row>
    <row r="342" spans="1:6" ht="50.1" customHeight="1">
      <c r="A342">
        <v>1</v>
      </c>
      <c r="B342" s="44" t="s">
        <v>303</v>
      </c>
      <c r="C342" s="108" t="s">
        <v>895</v>
      </c>
      <c r="D342" s="47">
        <v>1373.12</v>
      </c>
      <c r="E342" s="48">
        <v>1</v>
      </c>
      <c r="F342" s="47"/>
    </row>
    <row r="343" spans="1:6" ht="50.1" customHeight="1">
      <c r="A343">
        <v>1</v>
      </c>
      <c r="B343" s="44" t="s">
        <v>32</v>
      </c>
      <c r="C343" s="108" t="s">
        <v>880</v>
      </c>
      <c r="D343" s="47">
        <v>741.11</v>
      </c>
      <c r="E343" s="48">
        <v>1</v>
      </c>
      <c r="F343" s="47"/>
    </row>
    <row r="344" spans="1:6" ht="50.1" customHeight="1">
      <c r="A344">
        <v>1</v>
      </c>
      <c r="B344" s="44" t="s">
        <v>304</v>
      </c>
      <c r="C344" s="108" t="s">
        <v>890</v>
      </c>
      <c r="D344" s="47">
        <v>1240.68</v>
      </c>
      <c r="E344" s="48">
        <v>1</v>
      </c>
      <c r="F344" s="47"/>
    </row>
    <row r="345" spans="1:6" ht="50.1" customHeight="1">
      <c r="A345">
        <v>1</v>
      </c>
      <c r="B345" s="44" t="s">
        <v>305</v>
      </c>
      <c r="C345" s="108" t="s">
        <v>887</v>
      </c>
      <c r="D345" s="47">
        <v>621.72</v>
      </c>
      <c r="E345" s="48">
        <v>1</v>
      </c>
      <c r="F345" s="47"/>
    </row>
    <row r="346" spans="1:6" ht="50.1" customHeight="1">
      <c r="A346">
        <v>1</v>
      </c>
      <c r="B346" s="44" t="s">
        <v>306</v>
      </c>
      <c r="C346" s="108" t="s">
        <v>886</v>
      </c>
      <c r="D346" s="47">
        <v>689.27</v>
      </c>
      <c r="E346" s="48">
        <v>1</v>
      </c>
      <c r="F346" s="47"/>
    </row>
    <row r="347" spans="1:6" ht="50.1" customHeight="1">
      <c r="A347">
        <v>1</v>
      </c>
      <c r="B347" s="44" t="s">
        <v>314</v>
      </c>
      <c r="C347" s="108" t="s">
        <v>901</v>
      </c>
      <c r="D347" s="47">
        <v>497.27</v>
      </c>
      <c r="E347" s="48">
        <v>1</v>
      </c>
      <c r="F347" s="47"/>
    </row>
    <row r="348" spans="1:6" ht="50.1" customHeight="1">
      <c r="A348">
        <v>1</v>
      </c>
      <c r="B348" s="44" t="s">
        <v>631</v>
      </c>
      <c r="C348" s="108" t="s">
        <v>892</v>
      </c>
      <c r="D348" s="47">
        <v>1637.38</v>
      </c>
      <c r="E348" s="48">
        <v>1</v>
      </c>
      <c r="F348" s="47"/>
    </row>
    <row r="349" spans="1:6" ht="50.1" customHeight="1">
      <c r="A349">
        <v>1</v>
      </c>
      <c r="B349" s="44" t="s">
        <v>316</v>
      </c>
      <c r="C349" s="108" t="s">
        <v>881</v>
      </c>
      <c r="D349" s="47">
        <v>715.02</v>
      </c>
      <c r="E349" s="48">
        <v>1</v>
      </c>
      <c r="F349" s="47"/>
    </row>
    <row r="350" spans="1:6" ht="50.1" customHeight="1">
      <c r="A350">
        <v>1</v>
      </c>
      <c r="B350" s="44" t="s">
        <v>307</v>
      </c>
      <c r="C350" s="108" t="s">
        <v>887</v>
      </c>
      <c r="D350" s="47">
        <v>574.29</v>
      </c>
      <c r="E350" s="48">
        <v>1</v>
      </c>
      <c r="F350" s="47"/>
    </row>
    <row r="351" spans="1:6" ht="50.1" customHeight="1">
      <c r="A351">
        <v>1</v>
      </c>
      <c r="B351" s="44" t="s">
        <v>308</v>
      </c>
      <c r="C351" s="108" t="s">
        <v>887</v>
      </c>
      <c r="D351" s="47">
        <v>574.29</v>
      </c>
      <c r="E351" s="48">
        <v>1</v>
      </c>
      <c r="F351" s="47"/>
    </row>
    <row r="352" spans="1:6" ht="50.1" customHeight="1">
      <c r="A352">
        <v>1</v>
      </c>
      <c r="B352" s="44" t="s">
        <v>309</v>
      </c>
      <c r="C352" s="108" t="s">
        <v>887</v>
      </c>
      <c r="D352" s="47">
        <v>574.29</v>
      </c>
      <c r="E352" s="48">
        <v>1</v>
      </c>
      <c r="F352" s="47"/>
    </row>
    <row r="353" spans="1:6" ht="50.1" customHeight="1">
      <c r="A353">
        <v>1</v>
      </c>
      <c r="B353" s="44" t="s">
        <v>311</v>
      </c>
      <c r="C353" s="108" t="s">
        <v>881</v>
      </c>
      <c r="D353" s="47">
        <v>800</v>
      </c>
      <c r="E353" s="48">
        <v>1</v>
      </c>
      <c r="F353" s="47"/>
    </row>
    <row r="354" spans="1:6" ht="50.1" customHeight="1">
      <c r="A354">
        <v>1</v>
      </c>
      <c r="B354" s="44" t="s">
        <v>313</v>
      </c>
      <c r="C354" s="108" t="s">
        <v>887</v>
      </c>
      <c r="D354" s="47">
        <v>574.29</v>
      </c>
      <c r="E354" s="48">
        <v>1</v>
      </c>
      <c r="F354" s="47"/>
    </row>
    <row r="355" spans="1:6" ht="50.1" customHeight="1">
      <c r="A355">
        <v>1</v>
      </c>
      <c r="B355" s="44" t="s">
        <v>315</v>
      </c>
      <c r="C355" s="108" t="s">
        <v>887</v>
      </c>
      <c r="D355" s="47">
        <v>574.29</v>
      </c>
      <c r="E355" s="48">
        <v>1</v>
      </c>
      <c r="F355" s="47"/>
    </row>
    <row r="356" spans="1:6" ht="50.1" customHeight="1">
      <c r="A356">
        <v>1</v>
      </c>
      <c r="B356" s="44" t="s">
        <v>709</v>
      </c>
      <c r="C356" s="108" t="s">
        <v>887</v>
      </c>
      <c r="D356" s="47">
        <v>574.29</v>
      </c>
      <c r="E356" s="48">
        <v>1</v>
      </c>
      <c r="F356" s="47"/>
    </row>
    <row r="357" spans="1:6" ht="50.1" customHeight="1">
      <c r="A357">
        <v>1</v>
      </c>
      <c r="B357" s="44" t="s">
        <v>710</v>
      </c>
      <c r="C357" s="108" t="s">
        <v>887</v>
      </c>
      <c r="D357" s="47">
        <v>574.29</v>
      </c>
      <c r="E357" s="48">
        <v>1</v>
      </c>
      <c r="F357" s="47"/>
    </row>
    <row r="358" spans="1:6" ht="50.1" customHeight="1">
      <c r="A358">
        <v>1</v>
      </c>
      <c r="B358" s="44" t="s">
        <v>636</v>
      </c>
      <c r="C358" s="108" t="s">
        <v>887</v>
      </c>
      <c r="D358" s="47">
        <v>574.29</v>
      </c>
      <c r="E358" s="48">
        <v>1</v>
      </c>
      <c r="F358" s="47"/>
    </row>
    <row r="359" spans="1:6" ht="50.1" customHeight="1">
      <c r="A359">
        <v>1</v>
      </c>
      <c r="B359" s="44" t="s">
        <v>748</v>
      </c>
      <c r="C359" s="108" t="s">
        <v>887</v>
      </c>
      <c r="D359" s="47">
        <v>574.29</v>
      </c>
      <c r="E359" s="48">
        <v>1</v>
      </c>
      <c r="F359" s="47"/>
    </row>
    <row r="360" spans="1:6" ht="50.1" customHeight="1">
      <c r="A360">
        <v>1</v>
      </c>
      <c r="B360" s="44" t="s">
        <v>317</v>
      </c>
      <c r="C360" s="108" t="s">
        <v>887</v>
      </c>
      <c r="D360" s="47">
        <v>574.29</v>
      </c>
      <c r="E360" s="48">
        <v>1</v>
      </c>
      <c r="F360" s="47"/>
    </row>
    <row r="361" spans="1:6" ht="50.1" customHeight="1">
      <c r="A361">
        <v>1</v>
      </c>
      <c r="B361" s="44" t="s">
        <v>724</v>
      </c>
      <c r="C361" s="108" t="s">
        <v>901</v>
      </c>
      <c r="D361" s="47">
        <v>497.27</v>
      </c>
      <c r="E361" s="48">
        <v>1</v>
      </c>
      <c r="F361" s="47"/>
    </row>
    <row r="362" spans="1:6" ht="50.1" customHeight="1">
      <c r="A362">
        <v>1</v>
      </c>
      <c r="B362" s="44" t="s">
        <v>725</v>
      </c>
      <c r="C362" s="108" t="s">
        <v>887</v>
      </c>
      <c r="D362" s="47">
        <v>574.29</v>
      </c>
      <c r="E362" s="48">
        <v>1</v>
      </c>
      <c r="F362" s="47"/>
    </row>
    <row r="363" spans="1:6" ht="50.1" customHeight="1">
      <c r="A363">
        <v>1</v>
      </c>
      <c r="B363" s="44" t="s">
        <v>760</v>
      </c>
      <c r="C363" s="108" t="s">
        <v>887</v>
      </c>
      <c r="D363" s="47">
        <v>474.29</v>
      </c>
      <c r="E363" s="48">
        <v>1</v>
      </c>
      <c r="F363" s="47"/>
    </row>
    <row r="364" spans="1:6" ht="50.1" customHeight="1">
      <c r="A364">
        <v>1</v>
      </c>
      <c r="B364" s="44" t="s">
        <v>761</v>
      </c>
      <c r="C364" s="108" t="s">
        <v>887</v>
      </c>
      <c r="D364" s="47">
        <v>474.29</v>
      </c>
      <c r="E364" s="48">
        <v>1</v>
      </c>
      <c r="F364" s="47"/>
    </row>
    <row r="365" spans="1:6" ht="50.1" customHeight="1">
      <c r="A365">
        <v>1</v>
      </c>
      <c r="B365" s="44" t="s">
        <v>762</v>
      </c>
      <c r="C365" s="108" t="s">
        <v>887</v>
      </c>
      <c r="D365" s="47">
        <v>474.29</v>
      </c>
      <c r="E365" s="48">
        <v>1</v>
      </c>
      <c r="F365" s="47"/>
    </row>
    <row r="366" spans="1:6" ht="50.1" customHeight="1">
      <c r="A366">
        <v>1</v>
      </c>
      <c r="B366" s="44" t="s">
        <v>789</v>
      </c>
      <c r="C366" s="108" t="s">
        <v>887</v>
      </c>
      <c r="D366" s="47">
        <v>474.29</v>
      </c>
      <c r="E366" s="48">
        <v>1</v>
      </c>
      <c r="F366" s="47"/>
    </row>
    <row r="367" spans="1:6" ht="50.1" customHeight="1">
      <c r="A367">
        <v>1</v>
      </c>
      <c r="B367" s="44" t="s">
        <v>790</v>
      </c>
      <c r="C367" s="108" t="s">
        <v>887</v>
      </c>
      <c r="D367" s="47">
        <v>474.29</v>
      </c>
      <c r="E367" s="48">
        <v>1</v>
      </c>
      <c r="F367" s="47"/>
    </row>
    <row r="368" spans="1:6" ht="50.1" customHeight="1">
      <c r="A368">
        <v>1</v>
      </c>
      <c r="B368" s="44" t="s">
        <v>763</v>
      </c>
      <c r="C368" s="108" t="s">
        <v>887</v>
      </c>
      <c r="D368" s="47">
        <v>474.29</v>
      </c>
      <c r="E368" s="48">
        <v>1</v>
      </c>
      <c r="F368" s="47"/>
    </row>
    <row r="369" spans="1:6" ht="50.1" customHeight="1">
      <c r="A369">
        <v>1</v>
      </c>
      <c r="B369" s="44" t="s">
        <v>318</v>
      </c>
      <c r="C369" s="108" t="s">
        <v>8</v>
      </c>
      <c r="D369" s="47">
        <v>3174.76</v>
      </c>
      <c r="E369" s="48">
        <v>1</v>
      </c>
      <c r="F369" s="47"/>
    </row>
    <row r="370" spans="1:6" ht="50.1" customHeight="1">
      <c r="A370">
        <v>1</v>
      </c>
      <c r="B370" s="44" t="s">
        <v>319</v>
      </c>
      <c r="C370" s="108" t="s">
        <v>884</v>
      </c>
      <c r="D370" s="47">
        <v>2380.77</v>
      </c>
      <c r="E370" s="48" t="s">
        <v>220</v>
      </c>
      <c r="F370" s="47">
        <f>2380.77*0.75</f>
        <v>1785.5774999999999</v>
      </c>
    </row>
    <row r="371" spans="1:6" ht="50.1" customHeight="1">
      <c r="A371">
        <v>1</v>
      </c>
      <c r="B371" s="44" t="s">
        <v>723</v>
      </c>
      <c r="C371" s="108" t="s">
        <v>892</v>
      </c>
      <c r="D371" s="47">
        <v>1500</v>
      </c>
      <c r="E371" s="48">
        <v>1</v>
      </c>
      <c r="F371" s="47"/>
    </row>
    <row r="372" spans="1:6" ht="50.1" customHeight="1">
      <c r="A372">
        <v>1</v>
      </c>
      <c r="B372" s="44" t="s">
        <v>320</v>
      </c>
      <c r="C372" s="108" t="s">
        <v>876</v>
      </c>
      <c r="D372" s="47">
        <v>1003.1</v>
      </c>
      <c r="E372" s="48">
        <v>2</v>
      </c>
      <c r="F372" s="47">
        <v>952.95</v>
      </c>
    </row>
    <row r="373" spans="1:6" ht="50.1" customHeight="1">
      <c r="A373">
        <v>1</v>
      </c>
      <c r="B373" s="44" t="s">
        <v>683</v>
      </c>
      <c r="C373" s="108" t="s">
        <v>892</v>
      </c>
      <c r="D373" s="47">
        <v>1500</v>
      </c>
      <c r="E373" s="48">
        <v>1</v>
      </c>
      <c r="F373" s="47"/>
    </row>
    <row r="374" spans="1:6" ht="50.1" customHeight="1">
      <c r="A374">
        <v>1</v>
      </c>
      <c r="B374" s="44" t="s">
        <v>321</v>
      </c>
      <c r="C374" s="108" t="s">
        <v>894</v>
      </c>
      <c r="D374" s="47">
        <v>2523.5</v>
      </c>
      <c r="E374" s="48">
        <v>2</v>
      </c>
      <c r="F374" s="47">
        <v>2397.33</v>
      </c>
    </row>
    <row r="375" spans="1:6" ht="50.1" customHeight="1">
      <c r="A375">
        <v>1</v>
      </c>
      <c r="B375" s="44" t="s">
        <v>322</v>
      </c>
      <c r="C375" s="108" t="s">
        <v>882</v>
      </c>
      <c r="D375" s="47">
        <v>1078.4000000000001</v>
      </c>
      <c r="E375" s="48">
        <v>1</v>
      </c>
      <c r="F375" s="47"/>
    </row>
    <row r="376" spans="1:6" ht="50.1" customHeight="1">
      <c r="A376">
        <v>1</v>
      </c>
      <c r="B376" s="71" t="s">
        <v>323</v>
      </c>
      <c r="C376" s="113" t="s">
        <v>902</v>
      </c>
      <c r="D376" s="63">
        <v>2909.9</v>
      </c>
      <c r="E376" s="48" t="s">
        <v>298</v>
      </c>
      <c r="F376" s="63"/>
    </row>
    <row r="377" spans="1:6" ht="50.1" customHeight="1">
      <c r="A377">
        <v>1</v>
      </c>
      <c r="B377" s="44" t="s">
        <v>324</v>
      </c>
      <c r="C377" s="108" t="s">
        <v>886</v>
      </c>
      <c r="D377" s="47">
        <v>689.27</v>
      </c>
      <c r="E377" s="48">
        <v>1</v>
      </c>
      <c r="F377" s="47"/>
    </row>
    <row r="378" spans="1:6" ht="50.1" customHeight="1">
      <c r="A378">
        <v>1</v>
      </c>
      <c r="B378" s="44" t="s">
        <v>251</v>
      </c>
      <c r="C378" s="110" t="s">
        <v>888</v>
      </c>
      <c r="D378" s="47">
        <v>1183.25</v>
      </c>
      <c r="E378" s="48">
        <v>1</v>
      </c>
      <c r="F378" s="50"/>
    </row>
    <row r="379" spans="1:6" ht="50.1" customHeight="1">
      <c r="A379">
        <v>1</v>
      </c>
      <c r="B379" s="44" t="s">
        <v>325</v>
      </c>
      <c r="C379" s="108" t="s">
        <v>888</v>
      </c>
      <c r="D379" s="47">
        <v>1110</v>
      </c>
      <c r="E379" s="48">
        <v>1</v>
      </c>
      <c r="F379" s="47"/>
    </row>
    <row r="380" spans="1:6" ht="50.1" customHeight="1">
      <c r="A380">
        <v>1</v>
      </c>
      <c r="B380" s="44" t="s">
        <v>326</v>
      </c>
      <c r="C380" s="108" t="s">
        <v>890</v>
      </c>
      <c r="D380" s="47">
        <v>1240.68</v>
      </c>
      <c r="E380" s="48">
        <v>1</v>
      </c>
      <c r="F380" s="47"/>
    </row>
    <row r="381" spans="1:6" ht="50.1" customHeight="1">
      <c r="A381">
        <v>1</v>
      </c>
      <c r="B381" s="44" t="s">
        <v>327</v>
      </c>
      <c r="C381" s="108" t="s">
        <v>884</v>
      </c>
      <c r="D381" s="47">
        <v>2380.77</v>
      </c>
      <c r="E381" s="48">
        <v>1</v>
      </c>
      <c r="F381" s="47"/>
    </row>
    <row r="382" spans="1:6" ht="50.1" customHeight="1">
      <c r="A382">
        <v>1</v>
      </c>
      <c r="B382" s="44" t="s">
        <v>328</v>
      </c>
      <c r="C382" s="108" t="s">
        <v>888</v>
      </c>
      <c r="D382" s="47">
        <v>1183.25</v>
      </c>
      <c r="E382" s="48">
        <v>1</v>
      </c>
      <c r="F382" s="47"/>
    </row>
    <row r="383" spans="1:6" ht="50.1" customHeight="1">
      <c r="A383">
        <v>1</v>
      </c>
      <c r="B383" s="44" t="s">
        <v>329</v>
      </c>
      <c r="C383" s="108" t="s">
        <v>886</v>
      </c>
      <c r="D383" s="47">
        <v>689.27</v>
      </c>
      <c r="E383" s="48">
        <v>1</v>
      </c>
      <c r="F383" s="47"/>
    </row>
    <row r="384" spans="1:6" ht="50.1" customHeight="1">
      <c r="A384">
        <v>1</v>
      </c>
      <c r="B384" s="44" t="s">
        <v>330</v>
      </c>
      <c r="C384" s="108" t="s">
        <v>884</v>
      </c>
      <c r="D384" s="47">
        <v>2380.77</v>
      </c>
      <c r="E384" s="48">
        <v>1</v>
      </c>
      <c r="F384" s="47"/>
    </row>
    <row r="385" spans="1:6" ht="50.1" customHeight="1">
      <c r="A385">
        <v>1</v>
      </c>
      <c r="B385" s="44" t="s">
        <v>331</v>
      </c>
      <c r="C385" s="108" t="s">
        <v>890</v>
      </c>
      <c r="D385" s="47">
        <v>1239.6500000000001</v>
      </c>
      <c r="E385" s="48">
        <v>1</v>
      </c>
      <c r="F385" s="47"/>
    </row>
    <row r="386" spans="1:6" ht="50.1" customHeight="1">
      <c r="A386">
        <v>1</v>
      </c>
      <c r="B386" s="44" t="s">
        <v>336</v>
      </c>
      <c r="C386" s="108" t="s">
        <v>882</v>
      </c>
      <c r="D386" s="47">
        <v>1078.4000000000001</v>
      </c>
      <c r="E386" s="48">
        <v>1</v>
      </c>
      <c r="F386" s="47"/>
    </row>
    <row r="387" spans="1:6" ht="50.1" customHeight="1">
      <c r="A387">
        <v>1</v>
      </c>
      <c r="B387" s="44" t="s">
        <v>332</v>
      </c>
      <c r="C387" s="108" t="s">
        <v>890</v>
      </c>
      <c r="D387" s="47">
        <v>1240.68</v>
      </c>
      <c r="E387" s="48">
        <v>1</v>
      </c>
      <c r="F387" s="47"/>
    </row>
    <row r="388" spans="1:6" ht="50.1" customHeight="1">
      <c r="A388">
        <v>1</v>
      </c>
      <c r="B388" s="44" t="s">
        <v>337</v>
      </c>
      <c r="C388" s="108" t="s">
        <v>889</v>
      </c>
      <c r="D388" s="47">
        <v>946.59</v>
      </c>
      <c r="E388" s="48">
        <v>1</v>
      </c>
      <c r="F388" s="47"/>
    </row>
    <row r="389" spans="1:6" ht="50.1" customHeight="1">
      <c r="A389">
        <v>1</v>
      </c>
      <c r="B389" s="44" t="s">
        <v>338</v>
      </c>
      <c r="C389" s="108" t="s">
        <v>889</v>
      </c>
      <c r="D389" s="47">
        <v>946.59</v>
      </c>
      <c r="E389" s="48">
        <v>1</v>
      </c>
      <c r="F389" s="47"/>
    </row>
    <row r="390" spans="1:6" ht="50.1" customHeight="1">
      <c r="A390">
        <v>1</v>
      </c>
      <c r="B390" s="44" t="s">
        <v>339</v>
      </c>
      <c r="C390" s="108" t="s">
        <v>889</v>
      </c>
      <c r="D390" s="47">
        <v>946.59</v>
      </c>
      <c r="E390" s="48">
        <v>1</v>
      </c>
      <c r="F390" s="47"/>
    </row>
    <row r="391" spans="1:6" ht="50.1" customHeight="1">
      <c r="A391">
        <v>1</v>
      </c>
      <c r="B391" s="44" t="s">
        <v>340</v>
      </c>
      <c r="C391" s="108" t="s">
        <v>880</v>
      </c>
      <c r="D391" s="47">
        <v>741.11</v>
      </c>
      <c r="E391" s="48">
        <v>1</v>
      </c>
      <c r="F391" s="47"/>
    </row>
    <row r="392" spans="1:6" ht="50.1" customHeight="1">
      <c r="A392">
        <v>1</v>
      </c>
      <c r="B392" s="57" t="s">
        <v>341</v>
      </c>
      <c r="C392" s="108" t="s">
        <v>881</v>
      </c>
      <c r="D392" s="47">
        <v>815.02</v>
      </c>
      <c r="E392" s="48">
        <v>1</v>
      </c>
      <c r="F392" s="47"/>
    </row>
    <row r="393" spans="1:6" ht="50.1" customHeight="1">
      <c r="A393">
        <v>1</v>
      </c>
      <c r="B393" s="57" t="s">
        <v>342</v>
      </c>
      <c r="C393" s="109" t="s">
        <v>889</v>
      </c>
      <c r="D393" s="58">
        <v>946.59</v>
      </c>
      <c r="E393" s="48">
        <v>1</v>
      </c>
      <c r="F393" s="58"/>
    </row>
    <row r="394" spans="1:6" ht="50.1" customHeight="1">
      <c r="A394">
        <v>1</v>
      </c>
      <c r="B394" s="44" t="s">
        <v>333</v>
      </c>
      <c r="C394" s="108" t="s">
        <v>906</v>
      </c>
      <c r="D394" s="47">
        <v>1852.5</v>
      </c>
      <c r="E394" s="48">
        <v>1</v>
      </c>
      <c r="F394" s="47"/>
    </row>
    <row r="395" spans="1:6" ht="50.1" customHeight="1">
      <c r="A395">
        <v>1</v>
      </c>
      <c r="B395" s="44" t="s">
        <v>334</v>
      </c>
      <c r="C395" s="108" t="s">
        <v>892</v>
      </c>
      <c r="D395" s="47">
        <v>1500</v>
      </c>
      <c r="E395" s="48">
        <v>1</v>
      </c>
      <c r="F395" s="47"/>
    </row>
    <row r="396" spans="1:6" ht="50.1" customHeight="1">
      <c r="A396">
        <v>1</v>
      </c>
      <c r="B396" s="44" t="s">
        <v>335</v>
      </c>
      <c r="C396" s="108" t="s">
        <v>892</v>
      </c>
      <c r="D396" s="47">
        <v>1500</v>
      </c>
      <c r="E396" s="48">
        <v>1</v>
      </c>
      <c r="F396" s="47"/>
    </row>
    <row r="397" spans="1:6" ht="50.1" customHeight="1">
      <c r="A397">
        <v>1</v>
      </c>
      <c r="B397" s="44" t="s">
        <v>687</v>
      </c>
      <c r="C397" s="108" t="s">
        <v>892</v>
      </c>
      <c r="D397" s="47">
        <v>1575.32</v>
      </c>
      <c r="E397" s="48">
        <v>1</v>
      </c>
      <c r="F397" s="47"/>
    </row>
    <row r="398" spans="1:6" ht="50.1" customHeight="1">
      <c r="A398">
        <v>1</v>
      </c>
      <c r="B398" s="44" t="s">
        <v>343</v>
      </c>
      <c r="C398" s="108" t="s">
        <v>882</v>
      </c>
      <c r="D398" s="66">
        <v>1078.4000000000001</v>
      </c>
      <c r="E398" s="48">
        <v>1</v>
      </c>
      <c r="F398" s="48"/>
    </row>
    <row r="399" spans="1:6" ht="50.1" customHeight="1">
      <c r="A399">
        <v>1</v>
      </c>
      <c r="B399" s="44" t="s">
        <v>344</v>
      </c>
      <c r="C399" s="108" t="s">
        <v>8</v>
      </c>
      <c r="D399" s="47">
        <v>3174.76</v>
      </c>
      <c r="E399" s="48">
        <v>1</v>
      </c>
      <c r="F399" s="47"/>
    </row>
    <row r="400" spans="1:6" ht="50.1" customHeight="1">
      <c r="A400">
        <v>1</v>
      </c>
      <c r="B400" s="44" t="s">
        <v>737</v>
      </c>
      <c r="C400" s="108" t="s">
        <v>889</v>
      </c>
      <c r="D400" s="47">
        <v>846.59</v>
      </c>
      <c r="E400" s="48">
        <v>1</v>
      </c>
      <c r="F400" s="47"/>
    </row>
    <row r="401" spans="1:6" ht="50.1" customHeight="1">
      <c r="A401">
        <v>1</v>
      </c>
      <c r="B401" s="44" t="s">
        <v>345</v>
      </c>
      <c r="C401" s="115" t="s">
        <v>887</v>
      </c>
      <c r="D401" s="77">
        <v>621.72</v>
      </c>
      <c r="E401" s="48">
        <v>1</v>
      </c>
      <c r="F401" s="77"/>
    </row>
    <row r="402" spans="1:6" ht="50.1" customHeight="1">
      <c r="A402">
        <v>1</v>
      </c>
      <c r="B402" s="44" t="s">
        <v>346</v>
      </c>
      <c r="C402" s="108" t="s">
        <v>886</v>
      </c>
      <c r="D402" s="47">
        <v>689.27</v>
      </c>
      <c r="E402" s="48">
        <v>1</v>
      </c>
      <c r="F402" s="47"/>
    </row>
    <row r="403" spans="1:6" ht="50.1" customHeight="1">
      <c r="A403">
        <v>1</v>
      </c>
      <c r="B403" s="57" t="s">
        <v>347</v>
      </c>
      <c r="C403" s="108" t="s">
        <v>894</v>
      </c>
      <c r="D403" s="47">
        <v>2645.64</v>
      </c>
      <c r="E403" s="48">
        <v>3</v>
      </c>
      <c r="F403" s="47">
        <f>2645.64*0.9</f>
        <v>2381.076</v>
      </c>
    </row>
    <row r="404" spans="1:6" ht="50.1" customHeight="1">
      <c r="A404">
        <v>1</v>
      </c>
      <c r="B404" s="60" t="s">
        <v>348</v>
      </c>
      <c r="C404" s="108" t="s">
        <v>890</v>
      </c>
      <c r="D404" s="47">
        <v>1240.68</v>
      </c>
      <c r="E404" s="48">
        <v>1</v>
      </c>
      <c r="F404" s="47"/>
    </row>
    <row r="405" spans="1:6" ht="50.1" customHeight="1">
      <c r="A405">
        <v>1</v>
      </c>
      <c r="B405" s="44" t="s">
        <v>360</v>
      </c>
      <c r="C405" s="108" t="s">
        <v>892</v>
      </c>
      <c r="D405" s="47">
        <v>1595</v>
      </c>
      <c r="E405" s="48">
        <v>3</v>
      </c>
      <c r="F405" s="47">
        <f>1595*0.9</f>
        <v>1435.5</v>
      </c>
    </row>
    <row r="406" spans="1:6" ht="50.1" customHeight="1">
      <c r="A406">
        <v>1</v>
      </c>
      <c r="B406" s="44" t="s">
        <v>349</v>
      </c>
      <c r="C406" s="108" t="s">
        <v>890</v>
      </c>
      <c r="D406" s="47">
        <v>1240.68</v>
      </c>
      <c r="E406" s="48">
        <v>1</v>
      </c>
      <c r="F406" s="47"/>
    </row>
    <row r="407" spans="1:6" ht="50.1" customHeight="1">
      <c r="A407">
        <v>1</v>
      </c>
      <c r="B407" s="44" t="s">
        <v>350</v>
      </c>
      <c r="C407" s="108" t="s">
        <v>892</v>
      </c>
      <c r="D407" s="47">
        <v>1595</v>
      </c>
      <c r="E407" s="48">
        <v>1</v>
      </c>
      <c r="F407" s="47"/>
    </row>
    <row r="408" spans="1:6" ht="50.1" customHeight="1">
      <c r="A408">
        <v>1</v>
      </c>
      <c r="B408" s="44" t="s">
        <v>352</v>
      </c>
      <c r="C408" s="108" t="s">
        <v>902</v>
      </c>
      <c r="D408" s="47">
        <v>2909.9</v>
      </c>
      <c r="E408" s="48">
        <v>5</v>
      </c>
      <c r="F408" s="47">
        <f>2909.9*0.8</f>
        <v>2327.92</v>
      </c>
    </row>
    <row r="409" spans="1:6" ht="50.1" customHeight="1">
      <c r="A409">
        <v>1</v>
      </c>
      <c r="B409" s="44" t="s">
        <v>354</v>
      </c>
      <c r="C409" s="108" t="s">
        <v>882</v>
      </c>
      <c r="D409" s="47">
        <v>1078.4000000000001</v>
      </c>
      <c r="E409" s="48">
        <v>1</v>
      </c>
      <c r="F409" s="47"/>
    </row>
    <row r="410" spans="1:6" ht="50.1" customHeight="1">
      <c r="A410">
        <v>1</v>
      </c>
      <c r="B410" s="44" t="s">
        <v>355</v>
      </c>
      <c r="C410" s="108" t="s">
        <v>886</v>
      </c>
      <c r="D410" s="47">
        <v>689.27</v>
      </c>
      <c r="E410" s="48">
        <v>1</v>
      </c>
      <c r="F410" s="47"/>
    </row>
    <row r="411" spans="1:6" ht="50.1" customHeight="1">
      <c r="A411">
        <v>1</v>
      </c>
      <c r="B411" s="44" t="s">
        <v>356</v>
      </c>
      <c r="C411" s="108" t="s">
        <v>888</v>
      </c>
      <c r="D411" s="47">
        <v>1110</v>
      </c>
      <c r="E411" s="48">
        <v>3</v>
      </c>
      <c r="F411" s="47">
        <f>1110*0.9</f>
        <v>999</v>
      </c>
    </row>
    <row r="412" spans="1:6" ht="50.1" customHeight="1">
      <c r="A412">
        <v>1</v>
      </c>
      <c r="B412" s="44" t="s">
        <v>357</v>
      </c>
      <c r="C412" s="108" t="s">
        <v>881</v>
      </c>
      <c r="D412" s="47">
        <v>815.02</v>
      </c>
      <c r="E412" s="48">
        <v>1</v>
      </c>
      <c r="F412" s="47"/>
    </row>
    <row r="413" spans="1:6" ht="50.1" customHeight="1">
      <c r="A413">
        <v>1</v>
      </c>
      <c r="B413" s="44" t="s">
        <v>358</v>
      </c>
      <c r="C413" s="108" t="s">
        <v>882</v>
      </c>
      <c r="D413" s="47">
        <v>1078.4000000000001</v>
      </c>
      <c r="E413" s="48">
        <v>1</v>
      </c>
      <c r="F413" s="47"/>
    </row>
    <row r="414" spans="1:6" ht="50.1" customHeight="1">
      <c r="A414">
        <v>1</v>
      </c>
      <c r="B414" s="44" t="s">
        <v>359</v>
      </c>
      <c r="C414" s="108" t="s">
        <v>882</v>
      </c>
      <c r="D414" s="47">
        <v>1078.4000000000001</v>
      </c>
      <c r="E414" s="48">
        <v>1</v>
      </c>
      <c r="F414" s="47"/>
    </row>
    <row r="415" spans="1:6" ht="50.1" customHeight="1">
      <c r="A415">
        <v>1</v>
      </c>
      <c r="B415" s="44" t="s">
        <v>361</v>
      </c>
      <c r="C415" s="108" t="s">
        <v>890</v>
      </c>
      <c r="D415" s="47">
        <v>1291.1500000000001</v>
      </c>
      <c r="E415" s="48">
        <v>1</v>
      </c>
      <c r="F415" s="47"/>
    </row>
    <row r="416" spans="1:6" ht="50.1" customHeight="1">
      <c r="A416">
        <v>1</v>
      </c>
      <c r="B416" s="44" t="s">
        <v>362</v>
      </c>
      <c r="C416" s="108" t="s">
        <v>889</v>
      </c>
      <c r="D416" s="47">
        <v>946.59</v>
      </c>
      <c r="E416" s="48">
        <v>1</v>
      </c>
      <c r="F416" s="47"/>
    </row>
    <row r="417" spans="1:6" ht="50.1" customHeight="1">
      <c r="A417">
        <v>1</v>
      </c>
      <c r="B417" s="44" t="s">
        <v>363</v>
      </c>
      <c r="C417" s="110" t="s">
        <v>892</v>
      </c>
      <c r="D417" s="47">
        <v>1500</v>
      </c>
      <c r="E417" s="48">
        <v>1</v>
      </c>
      <c r="F417" s="47"/>
    </row>
    <row r="418" spans="1:6" ht="50.1" customHeight="1">
      <c r="A418">
        <v>1</v>
      </c>
      <c r="B418" s="57" t="s">
        <v>364</v>
      </c>
      <c r="C418" s="108" t="s">
        <v>895</v>
      </c>
      <c r="D418" s="47">
        <v>1373.12</v>
      </c>
      <c r="E418" s="48">
        <v>1</v>
      </c>
      <c r="F418" s="47"/>
    </row>
    <row r="419" spans="1:6" ht="50.1" customHeight="1">
      <c r="A419">
        <v>1</v>
      </c>
      <c r="B419" s="57" t="s">
        <v>365</v>
      </c>
      <c r="C419" s="108" t="s">
        <v>880</v>
      </c>
      <c r="D419" s="47">
        <v>750</v>
      </c>
      <c r="E419" s="48">
        <v>1</v>
      </c>
      <c r="F419" s="47"/>
    </row>
    <row r="420" spans="1:6" ht="50.1" customHeight="1">
      <c r="A420">
        <v>1</v>
      </c>
      <c r="B420" s="57" t="s">
        <v>366</v>
      </c>
      <c r="C420" s="108" t="s">
        <v>887</v>
      </c>
      <c r="D420" s="47">
        <v>480</v>
      </c>
      <c r="E420" s="48">
        <v>1</v>
      </c>
      <c r="F420" s="47"/>
    </row>
    <row r="421" spans="1:6" ht="50.1" customHeight="1">
      <c r="A421">
        <v>1</v>
      </c>
      <c r="B421" s="57" t="s">
        <v>367</v>
      </c>
      <c r="C421" s="108" t="s">
        <v>889</v>
      </c>
      <c r="D421" s="47">
        <v>946.59</v>
      </c>
      <c r="E421" s="48">
        <v>1</v>
      </c>
      <c r="F421" s="47"/>
    </row>
    <row r="422" spans="1:6" ht="50.1" customHeight="1">
      <c r="A422">
        <v>1</v>
      </c>
      <c r="B422" s="57" t="s">
        <v>368</v>
      </c>
      <c r="C422" s="108" t="s">
        <v>885</v>
      </c>
      <c r="D422" s="47">
        <v>1377.5</v>
      </c>
      <c r="E422" s="48">
        <v>1</v>
      </c>
      <c r="F422" s="47"/>
    </row>
    <row r="423" spans="1:6" ht="50.1" customHeight="1">
      <c r="A423">
        <v>1</v>
      </c>
      <c r="B423" s="57" t="s">
        <v>369</v>
      </c>
      <c r="C423" s="108" t="s">
        <v>894</v>
      </c>
      <c r="D423" s="47">
        <v>2500</v>
      </c>
      <c r="E423" s="48">
        <v>1</v>
      </c>
      <c r="F423" s="47"/>
    </row>
    <row r="424" spans="1:6" ht="50.1" customHeight="1">
      <c r="A424">
        <v>1</v>
      </c>
      <c r="B424" s="57" t="s">
        <v>370</v>
      </c>
      <c r="C424" s="108" t="s">
        <v>890</v>
      </c>
      <c r="D424" s="47">
        <v>1240.68</v>
      </c>
      <c r="E424" s="48">
        <v>1</v>
      </c>
      <c r="F424" s="47"/>
    </row>
    <row r="425" spans="1:6" ht="50.1" customHeight="1">
      <c r="A425">
        <v>1</v>
      </c>
      <c r="B425" s="57" t="s">
        <v>728</v>
      </c>
      <c r="C425" s="108" t="s">
        <v>900</v>
      </c>
      <c r="D425" s="47">
        <v>888.29</v>
      </c>
      <c r="E425" s="48">
        <v>1</v>
      </c>
      <c r="F425" s="47"/>
    </row>
    <row r="426" spans="1:6" ht="50.1" customHeight="1">
      <c r="A426">
        <v>1</v>
      </c>
      <c r="B426" s="57" t="s">
        <v>375</v>
      </c>
      <c r="C426" s="108" t="s">
        <v>879</v>
      </c>
      <c r="D426" s="47">
        <v>1700</v>
      </c>
      <c r="E426" s="48">
        <v>1</v>
      </c>
      <c r="F426" s="47"/>
    </row>
    <row r="427" spans="1:6" ht="50.1" customHeight="1">
      <c r="A427">
        <v>1</v>
      </c>
      <c r="B427" s="57" t="s">
        <v>751</v>
      </c>
      <c r="C427" s="108" t="s">
        <v>890</v>
      </c>
      <c r="D427" s="47">
        <v>1240.68</v>
      </c>
      <c r="E427" s="48">
        <v>1</v>
      </c>
      <c r="F427" s="47"/>
    </row>
    <row r="428" spans="1:6" ht="50.1" customHeight="1">
      <c r="A428">
        <v>1</v>
      </c>
      <c r="B428" s="57" t="s">
        <v>759</v>
      </c>
      <c r="C428" s="108" t="s">
        <v>890</v>
      </c>
      <c r="D428" s="47">
        <v>1240.68</v>
      </c>
      <c r="E428" s="48">
        <v>1</v>
      </c>
      <c r="F428" s="47"/>
    </row>
    <row r="429" spans="1:6" ht="50.1" customHeight="1">
      <c r="A429">
        <v>1</v>
      </c>
      <c r="B429" s="57" t="s">
        <v>752</v>
      </c>
      <c r="C429" s="108" t="s">
        <v>890</v>
      </c>
      <c r="D429" s="47">
        <v>1240.68</v>
      </c>
      <c r="E429" s="48">
        <v>1</v>
      </c>
      <c r="F429" s="47"/>
    </row>
    <row r="430" spans="1:6" ht="50.1" customHeight="1">
      <c r="A430">
        <v>1</v>
      </c>
      <c r="B430" s="57" t="s">
        <v>753</v>
      </c>
      <c r="C430" s="108" t="s">
        <v>890</v>
      </c>
      <c r="D430" s="47">
        <v>1240.68</v>
      </c>
      <c r="E430" s="48">
        <v>1</v>
      </c>
      <c r="F430" s="47"/>
    </row>
    <row r="431" spans="1:6" ht="50.1" customHeight="1">
      <c r="A431">
        <v>1</v>
      </c>
      <c r="B431" s="57" t="s">
        <v>754</v>
      </c>
      <c r="C431" s="108" t="s">
        <v>890</v>
      </c>
      <c r="D431" s="47">
        <v>1240.68</v>
      </c>
      <c r="E431" s="48">
        <v>1</v>
      </c>
      <c r="F431" s="47"/>
    </row>
    <row r="432" spans="1:6" ht="50.1" customHeight="1">
      <c r="A432">
        <v>1</v>
      </c>
      <c r="B432" s="57" t="s">
        <v>773</v>
      </c>
      <c r="C432" s="108" t="s">
        <v>890</v>
      </c>
      <c r="D432" s="47">
        <v>1240.68</v>
      </c>
      <c r="E432" s="48">
        <v>1</v>
      </c>
      <c r="F432" s="47"/>
    </row>
    <row r="433" spans="1:6" ht="50.1" customHeight="1">
      <c r="A433">
        <v>1</v>
      </c>
      <c r="B433" s="57" t="s">
        <v>371</v>
      </c>
      <c r="C433" s="108" t="s">
        <v>887</v>
      </c>
      <c r="D433" s="47">
        <v>1240.68</v>
      </c>
      <c r="E433" s="48">
        <v>1</v>
      </c>
      <c r="F433" s="47"/>
    </row>
    <row r="434" spans="1:6" ht="50.1" customHeight="1">
      <c r="A434">
        <v>1</v>
      </c>
      <c r="B434" s="57" t="s">
        <v>774</v>
      </c>
      <c r="C434" s="108" t="s">
        <v>887</v>
      </c>
      <c r="D434" s="47">
        <v>521.72</v>
      </c>
      <c r="E434" s="48">
        <v>1</v>
      </c>
      <c r="F434" s="47"/>
    </row>
    <row r="435" spans="1:6" ht="50.1" customHeight="1">
      <c r="A435">
        <v>1</v>
      </c>
      <c r="B435" s="57" t="s">
        <v>755</v>
      </c>
      <c r="C435" s="108" t="s">
        <v>887</v>
      </c>
      <c r="D435" s="47">
        <v>521.72</v>
      </c>
      <c r="E435" s="48">
        <v>1</v>
      </c>
      <c r="F435" s="47"/>
    </row>
    <row r="436" spans="1:6" ht="50.1" customHeight="1">
      <c r="A436">
        <v>1</v>
      </c>
      <c r="B436" s="57" t="s">
        <v>372</v>
      </c>
      <c r="C436" s="108" t="s">
        <v>905</v>
      </c>
      <c r="D436" s="47">
        <v>590.6</v>
      </c>
      <c r="E436" s="48">
        <v>1</v>
      </c>
      <c r="F436" s="47"/>
    </row>
    <row r="437" spans="1:6" ht="50.1" customHeight="1">
      <c r="A437">
        <v>1</v>
      </c>
      <c r="B437" s="44" t="s">
        <v>373</v>
      </c>
      <c r="C437" s="108" t="s">
        <v>890</v>
      </c>
      <c r="D437" s="47">
        <v>1700</v>
      </c>
      <c r="E437" s="48">
        <v>1</v>
      </c>
      <c r="F437" s="47"/>
    </row>
    <row r="438" spans="1:6" ht="50.1" customHeight="1">
      <c r="A438">
        <v>1</v>
      </c>
      <c r="B438" s="44" t="s">
        <v>374</v>
      </c>
      <c r="C438" s="108" t="s">
        <v>890</v>
      </c>
      <c r="D438" s="47">
        <v>1240.68</v>
      </c>
      <c r="E438" s="48">
        <v>1</v>
      </c>
      <c r="F438" s="47"/>
    </row>
    <row r="439" spans="1:6" ht="50.1" customHeight="1">
      <c r="A439">
        <v>1</v>
      </c>
      <c r="B439" s="44" t="s">
        <v>376</v>
      </c>
      <c r="C439" s="108" t="s">
        <v>890</v>
      </c>
      <c r="D439" s="47">
        <v>1240.68</v>
      </c>
      <c r="E439" s="48">
        <v>1</v>
      </c>
      <c r="F439" s="47"/>
    </row>
    <row r="440" spans="1:6" ht="50.1" customHeight="1">
      <c r="A440">
        <v>1</v>
      </c>
      <c r="B440" s="44" t="s">
        <v>377</v>
      </c>
      <c r="C440" s="108" t="s">
        <v>890</v>
      </c>
      <c r="D440" s="47">
        <v>1240.68</v>
      </c>
      <c r="E440" s="48">
        <v>1</v>
      </c>
      <c r="F440" s="47"/>
    </row>
    <row r="441" spans="1:6" ht="50.1" customHeight="1">
      <c r="A441">
        <v>1</v>
      </c>
      <c r="B441" s="44" t="s">
        <v>378</v>
      </c>
      <c r="C441" s="108" t="s">
        <v>887</v>
      </c>
      <c r="D441" s="47">
        <v>621.72</v>
      </c>
      <c r="E441" s="48">
        <v>1</v>
      </c>
      <c r="F441" s="47"/>
    </row>
    <row r="442" spans="1:6" ht="50.1" customHeight="1">
      <c r="A442">
        <v>1</v>
      </c>
      <c r="B442" s="44" t="s">
        <v>380</v>
      </c>
      <c r="C442" s="108" t="s">
        <v>894</v>
      </c>
      <c r="D442" s="47">
        <v>2645.64</v>
      </c>
      <c r="E442" s="48">
        <v>1</v>
      </c>
      <c r="F442" s="47"/>
    </row>
    <row r="443" spans="1:6" ht="50.1" customHeight="1">
      <c r="A443">
        <v>1</v>
      </c>
      <c r="B443" s="44" t="s">
        <v>381</v>
      </c>
      <c r="C443" s="108" t="s">
        <v>880</v>
      </c>
      <c r="D443" s="47">
        <v>741.11</v>
      </c>
      <c r="E443" s="48">
        <v>1</v>
      </c>
      <c r="F443" s="47"/>
    </row>
    <row r="444" spans="1:6" ht="50.1" customHeight="1">
      <c r="A444">
        <v>1</v>
      </c>
      <c r="B444" s="44" t="s">
        <v>382</v>
      </c>
      <c r="C444" s="108" t="s">
        <v>894</v>
      </c>
      <c r="D444" s="47">
        <v>2645.64</v>
      </c>
      <c r="E444" s="48">
        <v>1</v>
      </c>
      <c r="F444" s="47"/>
    </row>
    <row r="445" spans="1:6" ht="50.1" customHeight="1">
      <c r="A445">
        <v>1</v>
      </c>
      <c r="B445" s="44" t="s">
        <v>384</v>
      </c>
      <c r="C445" s="108" t="s">
        <v>877</v>
      </c>
      <c r="D445" s="47">
        <v>2034.08</v>
      </c>
      <c r="E445" s="48">
        <v>2</v>
      </c>
      <c r="F445" s="47">
        <f>2034.08*0.95</f>
        <v>1932.3759999999997</v>
      </c>
    </row>
    <row r="446" spans="1:6" ht="50.1" customHeight="1">
      <c r="A446">
        <v>1</v>
      </c>
      <c r="B446" s="44" t="s">
        <v>386</v>
      </c>
      <c r="C446" s="108" t="s">
        <v>889</v>
      </c>
      <c r="D446" s="47">
        <v>946.59</v>
      </c>
      <c r="E446" s="48">
        <v>1</v>
      </c>
      <c r="F446" s="47"/>
    </row>
    <row r="447" spans="1:6" ht="50.1" customHeight="1">
      <c r="A447">
        <v>1</v>
      </c>
      <c r="B447" s="44" t="s">
        <v>387</v>
      </c>
      <c r="C447" s="108" t="s">
        <v>883</v>
      </c>
      <c r="D447" s="47">
        <v>994.14</v>
      </c>
      <c r="E447" s="48">
        <v>1</v>
      </c>
      <c r="F447" s="47"/>
    </row>
    <row r="448" spans="1:6" ht="50.1" customHeight="1">
      <c r="A448">
        <v>1</v>
      </c>
      <c r="B448" s="44" t="s">
        <v>388</v>
      </c>
      <c r="C448" s="108" t="s">
        <v>892</v>
      </c>
      <c r="D448" s="47">
        <v>1637.38</v>
      </c>
      <c r="E448" s="48">
        <v>3</v>
      </c>
      <c r="F448" s="47">
        <f>1637.38*0.9</f>
        <v>1473.6420000000001</v>
      </c>
    </row>
    <row r="449" spans="1:6" ht="50.1" customHeight="1">
      <c r="A449">
        <v>1</v>
      </c>
      <c r="B449" s="44" t="s">
        <v>390</v>
      </c>
      <c r="C449" s="108" t="s">
        <v>888</v>
      </c>
      <c r="D449" s="47">
        <v>1183.25</v>
      </c>
      <c r="E449" s="48">
        <v>1</v>
      </c>
      <c r="F449" s="47"/>
    </row>
    <row r="450" spans="1:6" ht="50.1" customHeight="1">
      <c r="A450">
        <v>1</v>
      </c>
      <c r="B450" s="44" t="s">
        <v>391</v>
      </c>
      <c r="C450" s="108" t="s">
        <v>881</v>
      </c>
      <c r="D450" s="47">
        <v>765.99</v>
      </c>
      <c r="E450" s="48">
        <v>1</v>
      </c>
      <c r="F450" s="47"/>
    </row>
    <row r="451" spans="1:6" ht="50.1" customHeight="1">
      <c r="A451">
        <v>1</v>
      </c>
      <c r="B451" s="44" t="s">
        <v>392</v>
      </c>
      <c r="C451" s="108" t="s">
        <v>883</v>
      </c>
      <c r="D451" s="47">
        <v>994.14</v>
      </c>
      <c r="E451" s="48">
        <v>1</v>
      </c>
      <c r="F451" s="47"/>
    </row>
    <row r="452" spans="1:6" ht="50.1" customHeight="1">
      <c r="A452">
        <v>1</v>
      </c>
      <c r="B452" s="44" t="s">
        <v>393</v>
      </c>
      <c r="C452" s="108" t="s">
        <v>877</v>
      </c>
      <c r="D452" s="47">
        <v>2034.08</v>
      </c>
      <c r="E452" s="48">
        <v>1</v>
      </c>
      <c r="F452" s="47"/>
    </row>
    <row r="453" spans="1:6" ht="50.1" customHeight="1">
      <c r="A453">
        <v>1</v>
      </c>
      <c r="B453" s="44" t="s">
        <v>395</v>
      </c>
      <c r="C453" s="108" t="s">
        <v>890</v>
      </c>
      <c r="D453" s="47">
        <v>1334.58</v>
      </c>
      <c r="E453" s="48">
        <v>1</v>
      </c>
      <c r="F453" s="47"/>
    </row>
    <row r="454" spans="1:6" ht="50.1" customHeight="1">
      <c r="A454">
        <v>1</v>
      </c>
      <c r="B454" s="44" t="s">
        <v>396</v>
      </c>
      <c r="C454" s="108" t="s">
        <v>893</v>
      </c>
      <c r="D454" s="47">
        <v>1240.68</v>
      </c>
      <c r="E454" s="48">
        <v>1</v>
      </c>
      <c r="F454" s="46"/>
    </row>
    <row r="455" spans="1:6" ht="50.1" customHeight="1">
      <c r="A455">
        <v>1</v>
      </c>
      <c r="B455" s="44" t="s">
        <v>397</v>
      </c>
      <c r="C455" s="108" t="s">
        <v>883</v>
      </c>
      <c r="D455" s="47">
        <v>994.14</v>
      </c>
      <c r="E455" s="48">
        <v>1</v>
      </c>
      <c r="F455" s="47"/>
    </row>
    <row r="456" spans="1:6" ht="50.1" customHeight="1">
      <c r="A456">
        <v>1</v>
      </c>
      <c r="B456" s="44" t="s">
        <v>398</v>
      </c>
      <c r="C456" s="108" t="s">
        <v>889</v>
      </c>
      <c r="D456" s="47">
        <v>946.59</v>
      </c>
      <c r="E456" s="48">
        <v>1</v>
      </c>
      <c r="F456" s="47"/>
    </row>
    <row r="457" spans="1:6" ht="50.1" customHeight="1">
      <c r="A457">
        <v>1</v>
      </c>
      <c r="B457" s="44" t="s">
        <v>399</v>
      </c>
      <c r="C457" s="108" t="s">
        <v>880</v>
      </c>
      <c r="D457" s="47">
        <v>741.11</v>
      </c>
      <c r="E457" s="48">
        <v>1</v>
      </c>
      <c r="F457" s="47"/>
    </row>
    <row r="458" spans="1:6" ht="50.1" customHeight="1">
      <c r="A458">
        <v>1</v>
      </c>
      <c r="B458" s="44" t="s">
        <v>400</v>
      </c>
      <c r="C458" s="108" t="s">
        <v>877</v>
      </c>
      <c r="D458" s="47">
        <v>2034.08</v>
      </c>
      <c r="E458" s="48">
        <v>1</v>
      </c>
      <c r="F458" s="47"/>
    </row>
    <row r="459" spans="1:6" ht="50.1" customHeight="1">
      <c r="A459">
        <v>1</v>
      </c>
      <c r="B459" s="44" t="s">
        <v>402</v>
      </c>
      <c r="C459" s="108" t="s">
        <v>900</v>
      </c>
      <c r="D459" s="47">
        <v>888.29</v>
      </c>
      <c r="E459" s="48">
        <v>1</v>
      </c>
      <c r="F459" s="47"/>
    </row>
    <row r="460" spans="1:6" ht="50.1" customHeight="1">
      <c r="A460">
        <v>1</v>
      </c>
      <c r="B460" s="44" t="s">
        <v>403</v>
      </c>
      <c r="C460" s="108" t="s">
        <v>877</v>
      </c>
      <c r="D460" s="47">
        <v>2034.08</v>
      </c>
      <c r="E460" s="48">
        <v>1</v>
      </c>
      <c r="F460" s="47"/>
    </row>
    <row r="461" spans="1:6" ht="50.1" customHeight="1">
      <c r="A461">
        <v>1</v>
      </c>
      <c r="B461" s="44" t="s">
        <v>404</v>
      </c>
      <c r="C461" s="108" t="s">
        <v>882</v>
      </c>
      <c r="D461" s="47">
        <v>1078.4000000000001</v>
      </c>
      <c r="E461" s="48">
        <v>1</v>
      </c>
      <c r="F461" s="47"/>
    </row>
    <row r="462" spans="1:6" ht="50.1" customHeight="1">
      <c r="A462">
        <v>1</v>
      </c>
      <c r="B462" s="44" t="s">
        <v>405</v>
      </c>
      <c r="C462" s="108" t="s">
        <v>889</v>
      </c>
      <c r="D462" s="47">
        <v>946.59</v>
      </c>
      <c r="E462" s="48">
        <v>1</v>
      </c>
      <c r="F462" s="50"/>
    </row>
    <row r="463" spans="1:6" ht="50.1" customHeight="1">
      <c r="A463">
        <v>1</v>
      </c>
      <c r="B463" s="44" t="s">
        <v>406</v>
      </c>
      <c r="C463" s="108" t="s">
        <v>880</v>
      </c>
      <c r="D463" s="47">
        <v>741.11</v>
      </c>
      <c r="E463" s="48">
        <v>1</v>
      </c>
      <c r="F463" s="47"/>
    </row>
    <row r="464" spans="1:6" ht="50.1" customHeight="1">
      <c r="A464">
        <v>1</v>
      </c>
      <c r="B464" s="44" t="s">
        <v>407</v>
      </c>
      <c r="C464" s="108" t="s">
        <v>886</v>
      </c>
      <c r="D464" s="47">
        <v>689.27</v>
      </c>
      <c r="E464" s="48">
        <v>1</v>
      </c>
      <c r="F464" s="46"/>
    </row>
    <row r="465" spans="1:6" ht="50.1" customHeight="1">
      <c r="A465">
        <v>1</v>
      </c>
      <c r="B465" s="44" t="s">
        <v>408</v>
      </c>
      <c r="C465" s="108" t="s">
        <v>887</v>
      </c>
      <c r="D465" s="47">
        <v>621.72</v>
      </c>
      <c r="E465" s="48">
        <v>1</v>
      </c>
      <c r="F465" s="47"/>
    </row>
    <row r="466" spans="1:6" ht="50.1" customHeight="1">
      <c r="A466">
        <v>1</v>
      </c>
      <c r="B466" s="44" t="s">
        <v>409</v>
      </c>
      <c r="C466" s="108" t="s">
        <v>887</v>
      </c>
      <c r="D466" s="47">
        <v>621.72</v>
      </c>
      <c r="E466" s="48">
        <v>1</v>
      </c>
      <c r="F466" s="47"/>
    </row>
    <row r="467" spans="1:6" ht="50.1" customHeight="1">
      <c r="A467">
        <v>1</v>
      </c>
      <c r="B467" s="44" t="s">
        <v>410</v>
      </c>
      <c r="C467" s="108" t="s">
        <v>880</v>
      </c>
      <c r="D467" s="47">
        <v>741.11</v>
      </c>
      <c r="E467" s="48">
        <v>1</v>
      </c>
      <c r="F467" s="47"/>
    </row>
    <row r="468" spans="1:6" ht="50.1" customHeight="1">
      <c r="A468">
        <v>1</v>
      </c>
      <c r="B468" s="44" t="s">
        <v>411</v>
      </c>
      <c r="C468" s="108" t="s">
        <v>881</v>
      </c>
      <c r="D468" s="47">
        <v>815.02</v>
      </c>
      <c r="E468" s="48">
        <v>1</v>
      </c>
      <c r="F468" s="47"/>
    </row>
    <row r="469" spans="1:6" ht="50.1" customHeight="1">
      <c r="A469">
        <v>1</v>
      </c>
      <c r="B469" s="60" t="s">
        <v>435</v>
      </c>
      <c r="C469" s="108" t="s">
        <v>892</v>
      </c>
      <c r="D469" s="47">
        <v>1500</v>
      </c>
      <c r="E469" s="48">
        <v>1</v>
      </c>
      <c r="F469" s="47"/>
    </row>
    <row r="470" spans="1:6" ht="50.1" customHeight="1">
      <c r="A470">
        <v>1</v>
      </c>
      <c r="B470" s="78" t="s">
        <v>413</v>
      </c>
      <c r="C470" s="108" t="s">
        <v>889</v>
      </c>
      <c r="D470" s="47">
        <v>946.59</v>
      </c>
      <c r="E470" s="48">
        <v>1</v>
      </c>
      <c r="F470" s="47"/>
    </row>
    <row r="471" spans="1:6" ht="50.1" customHeight="1">
      <c r="A471">
        <v>1</v>
      </c>
      <c r="B471" s="44" t="s">
        <v>415</v>
      </c>
      <c r="C471" s="108" t="s">
        <v>885</v>
      </c>
      <c r="D471" s="47">
        <v>1492</v>
      </c>
      <c r="E471" s="48">
        <v>1</v>
      </c>
      <c r="F471" s="47"/>
    </row>
    <row r="472" spans="1:6" ht="50.1" customHeight="1">
      <c r="A472">
        <v>1</v>
      </c>
      <c r="B472" s="61" t="s">
        <v>417</v>
      </c>
      <c r="C472" s="111" t="s">
        <v>883</v>
      </c>
      <c r="D472" s="62">
        <v>994.14</v>
      </c>
      <c r="E472" s="48">
        <v>1</v>
      </c>
      <c r="F472" s="62"/>
    </row>
    <row r="473" spans="1:6" ht="50.1" customHeight="1">
      <c r="A473">
        <v>1</v>
      </c>
      <c r="B473" s="44" t="s">
        <v>213</v>
      </c>
      <c r="C473" s="108" t="s">
        <v>895</v>
      </c>
      <c r="D473" s="47">
        <v>1450</v>
      </c>
      <c r="E473" s="48">
        <v>1</v>
      </c>
      <c r="F473" s="47"/>
    </row>
    <row r="474" spans="1:6" ht="50.1" customHeight="1">
      <c r="A474">
        <v>1</v>
      </c>
      <c r="B474" s="44" t="s">
        <v>418</v>
      </c>
      <c r="C474" s="108" t="s">
        <v>881</v>
      </c>
      <c r="D474" s="47">
        <v>815.02</v>
      </c>
      <c r="E474" s="48">
        <v>1</v>
      </c>
      <c r="F474" s="47"/>
    </row>
    <row r="475" spans="1:6" ht="50.1" customHeight="1">
      <c r="A475">
        <v>1</v>
      </c>
      <c r="B475" s="78" t="s">
        <v>419</v>
      </c>
      <c r="C475" s="108" t="s">
        <v>877</v>
      </c>
      <c r="D475" s="47">
        <v>2034.08</v>
      </c>
      <c r="E475" s="48">
        <v>1</v>
      </c>
      <c r="F475" s="47"/>
    </row>
    <row r="476" spans="1:6" ht="50.1" customHeight="1">
      <c r="A476">
        <v>1</v>
      </c>
      <c r="B476" s="44" t="s">
        <v>412</v>
      </c>
      <c r="C476" s="108" t="s">
        <v>885</v>
      </c>
      <c r="D476" s="47">
        <v>1637.38</v>
      </c>
      <c r="E476" s="48">
        <v>1</v>
      </c>
      <c r="F476" s="47"/>
    </row>
    <row r="477" spans="1:6" ht="50.1" customHeight="1">
      <c r="A477">
        <v>1</v>
      </c>
      <c r="B477" s="44" t="s">
        <v>421</v>
      </c>
      <c r="C477" s="108" t="s">
        <v>889</v>
      </c>
      <c r="D477" s="47">
        <v>946.56</v>
      </c>
      <c r="E477" s="48">
        <v>1</v>
      </c>
      <c r="F477" s="47"/>
    </row>
    <row r="478" spans="1:6" ht="50.1" customHeight="1">
      <c r="A478">
        <v>1</v>
      </c>
      <c r="B478" s="44" t="s">
        <v>414</v>
      </c>
      <c r="C478" s="108" t="s">
        <v>883</v>
      </c>
      <c r="D478" s="47">
        <v>994.14</v>
      </c>
      <c r="E478" s="48">
        <v>1</v>
      </c>
      <c r="F478" s="47"/>
    </row>
    <row r="479" spans="1:6" ht="50.1" customHeight="1">
      <c r="A479">
        <v>1</v>
      </c>
      <c r="B479" s="44" t="s">
        <v>122</v>
      </c>
      <c r="C479" s="108" t="s">
        <v>890</v>
      </c>
      <c r="D479" s="47">
        <v>1240.68</v>
      </c>
      <c r="E479" s="48">
        <v>1</v>
      </c>
      <c r="F479" s="47"/>
    </row>
    <row r="480" spans="1:6" ht="50.1" customHeight="1">
      <c r="A480">
        <v>1</v>
      </c>
      <c r="B480" s="44" t="s">
        <v>422</v>
      </c>
      <c r="C480" s="108" t="s">
        <v>877</v>
      </c>
      <c r="D480" s="47">
        <v>2034.08</v>
      </c>
      <c r="E480" s="48">
        <v>1</v>
      </c>
      <c r="F480" s="47"/>
    </row>
    <row r="481" spans="1:6" ht="50.1" customHeight="1">
      <c r="A481">
        <v>1</v>
      </c>
      <c r="B481" s="44" t="s">
        <v>423</v>
      </c>
      <c r="C481" s="108" t="s">
        <v>886</v>
      </c>
      <c r="D481" s="47">
        <v>815.02</v>
      </c>
      <c r="E481" s="48">
        <v>1</v>
      </c>
      <c r="F481" s="47"/>
    </row>
    <row r="482" spans="1:6" ht="50.1" customHeight="1">
      <c r="A482">
        <v>1</v>
      </c>
      <c r="B482" s="44" t="s">
        <v>424</v>
      </c>
      <c r="C482" s="108" t="s">
        <v>889</v>
      </c>
      <c r="D482" s="47">
        <v>946.59</v>
      </c>
      <c r="E482" s="48">
        <v>1</v>
      </c>
      <c r="F482" s="47"/>
    </row>
    <row r="483" spans="1:6" ht="50.1" customHeight="1">
      <c r="A483">
        <v>1</v>
      </c>
      <c r="B483" s="44" t="s">
        <v>425</v>
      </c>
      <c r="C483" s="108" t="s">
        <v>881</v>
      </c>
      <c r="D483" s="47">
        <v>815.02</v>
      </c>
      <c r="E483" s="48">
        <v>1</v>
      </c>
      <c r="F483" s="47"/>
    </row>
    <row r="484" spans="1:6" ht="50.1" customHeight="1">
      <c r="A484">
        <v>1</v>
      </c>
      <c r="B484" s="44" t="s">
        <v>427</v>
      </c>
      <c r="C484" s="108" t="s">
        <v>894</v>
      </c>
      <c r="D484" s="47">
        <v>2645.64</v>
      </c>
      <c r="E484" s="48">
        <v>5</v>
      </c>
      <c r="F484" s="47">
        <v>2116.5120000000002</v>
      </c>
    </row>
    <row r="485" spans="1:6" ht="50.1" customHeight="1">
      <c r="A485">
        <v>1</v>
      </c>
      <c r="B485" s="44" t="s">
        <v>430</v>
      </c>
      <c r="C485" s="108" t="s">
        <v>890</v>
      </c>
      <c r="D485" s="47">
        <v>1240.68</v>
      </c>
      <c r="E485" s="48">
        <v>1</v>
      </c>
      <c r="F485" s="47"/>
    </row>
    <row r="486" spans="1:6" ht="50.1" customHeight="1">
      <c r="A486">
        <v>1</v>
      </c>
      <c r="B486" s="44" t="s">
        <v>431</v>
      </c>
      <c r="C486" s="108" t="s">
        <v>892</v>
      </c>
      <c r="D486" s="47">
        <v>1400</v>
      </c>
      <c r="E486" s="48">
        <v>1</v>
      </c>
      <c r="F486" s="47"/>
    </row>
    <row r="487" spans="1:6" ht="50.1" customHeight="1">
      <c r="A487">
        <v>1</v>
      </c>
      <c r="B487" s="44" t="s">
        <v>690</v>
      </c>
      <c r="C487" s="108" t="s">
        <v>882</v>
      </c>
      <c r="D487" s="47">
        <v>1081.4000000000001</v>
      </c>
      <c r="E487" s="48">
        <v>1</v>
      </c>
      <c r="F487" s="47"/>
    </row>
    <row r="488" spans="1:6" ht="50.1" customHeight="1">
      <c r="A488">
        <v>1</v>
      </c>
      <c r="B488" s="59" t="s">
        <v>688</v>
      </c>
      <c r="C488" s="108" t="s">
        <v>890</v>
      </c>
      <c r="D488" s="47">
        <v>1240.68</v>
      </c>
      <c r="E488" s="48">
        <v>1</v>
      </c>
      <c r="F488" s="47"/>
    </row>
    <row r="489" spans="1:6" ht="50.1" customHeight="1">
      <c r="A489">
        <v>1</v>
      </c>
      <c r="B489" s="59" t="s">
        <v>691</v>
      </c>
      <c r="C489" s="108" t="s">
        <v>889</v>
      </c>
      <c r="D489" s="47">
        <v>900</v>
      </c>
      <c r="E489" s="48">
        <v>1</v>
      </c>
      <c r="F489" s="47"/>
    </row>
    <row r="490" spans="1:6" ht="50.1" customHeight="1">
      <c r="A490">
        <v>1</v>
      </c>
      <c r="B490" s="59" t="s">
        <v>432</v>
      </c>
      <c r="C490" s="108" t="s">
        <v>882</v>
      </c>
      <c r="D490" s="47">
        <v>1078.4000000000001</v>
      </c>
      <c r="E490" s="48">
        <v>1</v>
      </c>
      <c r="F490" s="47"/>
    </row>
    <row r="491" spans="1:6" ht="50.1" customHeight="1">
      <c r="A491">
        <v>1</v>
      </c>
      <c r="B491" s="44" t="s">
        <v>699</v>
      </c>
      <c r="C491" s="108" t="s">
        <v>886</v>
      </c>
      <c r="D491" s="47">
        <v>689.27</v>
      </c>
      <c r="E491" s="48">
        <v>1</v>
      </c>
      <c r="F491" s="47"/>
    </row>
    <row r="492" spans="1:6" ht="50.1" customHeight="1">
      <c r="A492">
        <v>1</v>
      </c>
      <c r="B492" s="44" t="s">
        <v>434</v>
      </c>
      <c r="C492" s="108" t="s">
        <v>886</v>
      </c>
      <c r="D492" s="47">
        <v>689.27</v>
      </c>
      <c r="E492" s="48">
        <v>1</v>
      </c>
      <c r="F492" s="47"/>
    </row>
    <row r="493" spans="1:6" ht="50.1" customHeight="1">
      <c r="A493">
        <v>1</v>
      </c>
      <c r="B493" s="44" t="s">
        <v>682</v>
      </c>
      <c r="C493" s="108" t="s">
        <v>887</v>
      </c>
      <c r="D493" s="47">
        <v>574.29</v>
      </c>
      <c r="E493" s="48">
        <v>1</v>
      </c>
      <c r="F493" s="47"/>
    </row>
    <row r="494" spans="1:6" ht="50.1" customHeight="1">
      <c r="A494">
        <v>1</v>
      </c>
      <c r="B494" s="44" t="s">
        <v>443</v>
      </c>
      <c r="C494" s="108" t="s">
        <v>880</v>
      </c>
      <c r="D494" s="47">
        <v>741.11</v>
      </c>
      <c r="E494" s="48">
        <v>1</v>
      </c>
      <c r="F494" s="47"/>
    </row>
    <row r="495" spans="1:6" ht="50.1" customHeight="1">
      <c r="A495">
        <v>1</v>
      </c>
      <c r="B495" s="44" t="s">
        <v>750</v>
      </c>
      <c r="C495" s="108" t="s">
        <v>882</v>
      </c>
      <c r="D495" s="47">
        <v>1078.4000000000001</v>
      </c>
      <c r="E495" s="48">
        <v>1</v>
      </c>
      <c r="F495" s="47"/>
    </row>
    <row r="496" spans="1:6" ht="50.1" customHeight="1">
      <c r="A496">
        <v>1</v>
      </c>
      <c r="B496" s="44" t="s">
        <v>436</v>
      </c>
      <c r="C496" s="114" t="s">
        <v>882</v>
      </c>
      <c r="D496" s="47">
        <v>1078.4000000000001</v>
      </c>
      <c r="E496" s="48">
        <v>1</v>
      </c>
      <c r="F496" s="47"/>
    </row>
    <row r="497" spans="1:6" ht="50.1" customHeight="1">
      <c r="A497">
        <v>1</v>
      </c>
      <c r="B497" s="44" t="s">
        <v>34</v>
      </c>
      <c r="C497" s="108" t="s">
        <v>881</v>
      </c>
      <c r="D497" s="47">
        <v>815.02</v>
      </c>
      <c r="E497" s="48">
        <v>1</v>
      </c>
      <c r="F497" s="47"/>
    </row>
    <row r="498" spans="1:6" ht="50.1" customHeight="1">
      <c r="A498">
        <v>1</v>
      </c>
      <c r="B498" s="44" t="s">
        <v>447</v>
      </c>
      <c r="C498" s="108" t="s">
        <v>889</v>
      </c>
      <c r="D498" s="47">
        <v>923.75</v>
      </c>
      <c r="E498" s="48">
        <v>1</v>
      </c>
      <c r="F498" s="47"/>
    </row>
    <row r="499" spans="1:6" ht="50.1" customHeight="1">
      <c r="A499">
        <v>1</v>
      </c>
      <c r="B499" s="44" t="s">
        <v>439</v>
      </c>
      <c r="C499" s="108" t="s">
        <v>886</v>
      </c>
      <c r="D499" s="47">
        <v>689.27</v>
      </c>
      <c r="E499" s="48">
        <v>1</v>
      </c>
      <c r="F499" s="47"/>
    </row>
    <row r="500" spans="1:6" ht="50.1" customHeight="1">
      <c r="A500">
        <v>1</v>
      </c>
      <c r="B500" s="44" t="s">
        <v>445</v>
      </c>
      <c r="C500" s="108" t="s">
        <v>889</v>
      </c>
      <c r="D500" s="47">
        <v>946.59</v>
      </c>
      <c r="E500" s="48">
        <v>1</v>
      </c>
      <c r="F500" s="47"/>
    </row>
    <row r="501" spans="1:6" ht="50.1" customHeight="1">
      <c r="A501">
        <v>1</v>
      </c>
      <c r="B501" s="44" t="s">
        <v>444</v>
      </c>
      <c r="C501" s="108" t="s">
        <v>889</v>
      </c>
      <c r="D501" s="47">
        <v>923.75</v>
      </c>
      <c r="E501" s="48">
        <v>1</v>
      </c>
      <c r="F501" s="47"/>
    </row>
    <row r="502" spans="1:6" ht="50.1" customHeight="1">
      <c r="A502">
        <v>1</v>
      </c>
      <c r="B502" s="44" t="s">
        <v>441</v>
      </c>
      <c r="C502" s="108" t="s">
        <v>889</v>
      </c>
      <c r="D502" s="47">
        <v>923.75</v>
      </c>
      <c r="E502" s="48">
        <v>1</v>
      </c>
      <c r="F502" s="47"/>
    </row>
    <row r="503" spans="1:6" ht="50.1" customHeight="1">
      <c r="A503">
        <v>1</v>
      </c>
      <c r="B503" s="44" t="s">
        <v>448</v>
      </c>
      <c r="C503" s="108" t="s">
        <v>880</v>
      </c>
      <c r="D503" s="47">
        <v>641.11</v>
      </c>
      <c r="E503" s="48">
        <v>1</v>
      </c>
      <c r="F503" s="47"/>
    </row>
    <row r="504" spans="1:6" ht="50.1" customHeight="1">
      <c r="A504">
        <v>1</v>
      </c>
      <c r="B504" s="44" t="s">
        <v>449</v>
      </c>
      <c r="C504" s="108" t="s">
        <v>880</v>
      </c>
      <c r="D504" s="47">
        <v>740.82</v>
      </c>
      <c r="E504" s="48">
        <v>1</v>
      </c>
      <c r="F504" s="47"/>
    </row>
    <row r="505" spans="1:6" ht="50.1" customHeight="1">
      <c r="A505">
        <v>1</v>
      </c>
      <c r="B505" s="44" t="s">
        <v>451</v>
      </c>
      <c r="C505" s="108" t="s">
        <v>880</v>
      </c>
      <c r="D505" s="47">
        <v>740.82</v>
      </c>
      <c r="E505" s="48">
        <v>1</v>
      </c>
      <c r="F505" s="47"/>
    </row>
    <row r="506" spans="1:6" ht="50.1" customHeight="1">
      <c r="A506">
        <v>1</v>
      </c>
      <c r="B506" s="44" t="s">
        <v>452</v>
      </c>
      <c r="C506" s="108" t="s">
        <v>880</v>
      </c>
      <c r="D506" s="47">
        <v>740.82</v>
      </c>
      <c r="E506" s="48">
        <v>1</v>
      </c>
      <c r="F506" s="47"/>
    </row>
    <row r="507" spans="1:6" ht="50.1" customHeight="1">
      <c r="A507">
        <v>1</v>
      </c>
      <c r="B507" s="44" t="s">
        <v>453</v>
      </c>
      <c r="C507" s="108" t="s">
        <v>905</v>
      </c>
      <c r="D507" s="47">
        <v>590.6</v>
      </c>
      <c r="E507" s="48">
        <v>1</v>
      </c>
      <c r="F507" s="47"/>
    </row>
    <row r="508" spans="1:6" ht="50.1" customHeight="1">
      <c r="A508">
        <v>1</v>
      </c>
      <c r="B508" s="44" t="s">
        <v>455</v>
      </c>
      <c r="C508" s="108" t="s">
        <v>908</v>
      </c>
      <c r="D508" s="47">
        <v>574.29</v>
      </c>
      <c r="E508" s="48">
        <v>1</v>
      </c>
      <c r="F508" s="47"/>
    </row>
    <row r="509" spans="1:6" ht="50.1" customHeight="1">
      <c r="A509">
        <v>1</v>
      </c>
      <c r="B509" s="44" t="s">
        <v>457</v>
      </c>
      <c r="C509" s="108" t="s">
        <v>909</v>
      </c>
      <c r="D509" s="47">
        <v>585.70000000000005</v>
      </c>
      <c r="E509" s="48">
        <v>1</v>
      </c>
      <c r="F509" s="47"/>
    </row>
    <row r="510" spans="1:6" ht="50.1" customHeight="1">
      <c r="A510">
        <v>1</v>
      </c>
      <c r="B510" s="44" t="s">
        <v>459</v>
      </c>
      <c r="C510" s="108" t="s">
        <v>910</v>
      </c>
      <c r="D510" s="47">
        <v>524.29</v>
      </c>
      <c r="E510" s="48">
        <v>1</v>
      </c>
      <c r="F510" s="47"/>
    </row>
    <row r="511" spans="1:6" ht="50.1" customHeight="1">
      <c r="A511">
        <v>1</v>
      </c>
      <c r="B511" s="44" t="s">
        <v>461</v>
      </c>
      <c r="C511" s="108" t="s">
        <v>886</v>
      </c>
      <c r="D511" s="47">
        <v>689.27</v>
      </c>
      <c r="E511" s="48">
        <v>1</v>
      </c>
      <c r="F511" s="45"/>
    </row>
    <row r="512" spans="1:6" ht="50.1" customHeight="1">
      <c r="A512">
        <v>1</v>
      </c>
      <c r="B512" s="44" t="s">
        <v>463</v>
      </c>
      <c r="C512" s="108" t="s">
        <v>880</v>
      </c>
      <c r="D512" s="47">
        <v>741.11</v>
      </c>
      <c r="E512" s="48">
        <v>1</v>
      </c>
      <c r="F512" s="47"/>
    </row>
    <row r="513" spans="1:6" ht="50.1" customHeight="1">
      <c r="A513">
        <v>1</v>
      </c>
      <c r="B513" s="44" t="s">
        <v>465</v>
      </c>
      <c r="C513" s="108" t="s">
        <v>886</v>
      </c>
      <c r="D513" s="47">
        <v>689.27</v>
      </c>
      <c r="E513" s="48">
        <v>1</v>
      </c>
      <c r="F513" s="47"/>
    </row>
    <row r="514" spans="1:6" ht="50.1" customHeight="1">
      <c r="A514">
        <v>1</v>
      </c>
      <c r="B514" s="44" t="s">
        <v>467</v>
      </c>
      <c r="C514" s="108" t="s">
        <v>880</v>
      </c>
      <c r="D514" s="47">
        <v>741.11</v>
      </c>
      <c r="E514" s="48">
        <v>1</v>
      </c>
      <c r="F514" s="47"/>
    </row>
    <row r="515" spans="1:6" ht="50.1" customHeight="1">
      <c r="A515">
        <v>1</v>
      </c>
      <c r="B515" s="44" t="s">
        <v>469</v>
      </c>
      <c r="C515" s="108" t="s">
        <v>8</v>
      </c>
      <c r="D515" s="47">
        <v>3174.76</v>
      </c>
      <c r="E515" s="48">
        <v>1</v>
      </c>
      <c r="F515" s="47"/>
    </row>
    <row r="516" spans="1:6" ht="50.1" customHeight="1">
      <c r="A516">
        <v>1</v>
      </c>
      <c r="B516" s="44" t="s">
        <v>471</v>
      </c>
      <c r="C516" s="108" t="s">
        <v>886</v>
      </c>
      <c r="D516" s="47">
        <v>689.27</v>
      </c>
      <c r="E516" s="48">
        <v>1</v>
      </c>
      <c r="F516" s="47"/>
    </row>
    <row r="517" spans="1:6" ht="50.1" customHeight="1">
      <c r="A517">
        <v>1</v>
      </c>
      <c r="B517" s="44" t="s">
        <v>472</v>
      </c>
      <c r="C517" s="108" t="s">
        <v>887</v>
      </c>
      <c r="D517" s="47">
        <v>621.72</v>
      </c>
      <c r="E517" s="48">
        <v>1</v>
      </c>
      <c r="F517" s="47"/>
    </row>
    <row r="518" spans="1:6" ht="50.1" customHeight="1">
      <c r="A518">
        <v>1</v>
      </c>
      <c r="B518" s="44" t="s">
        <v>474</v>
      </c>
      <c r="C518" s="108" t="s">
        <v>884</v>
      </c>
      <c r="D518" s="47">
        <v>2380.77</v>
      </c>
      <c r="E518" s="48">
        <v>1</v>
      </c>
      <c r="F518" s="47"/>
    </row>
    <row r="519" spans="1:6" ht="50.1" customHeight="1">
      <c r="A519">
        <v>1</v>
      </c>
      <c r="B519" s="44" t="s">
        <v>475</v>
      </c>
      <c r="C519" s="108" t="s">
        <v>887</v>
      </c>
      <c r="D519" s="47">
        <v>621.72</v>
      </c>
      <c r="E519" s="48">
        <v>1</v>
      </c>
      <c r="F519" s="47"/>
    </row>
    <row r="520" spans="1:6" ht="50.1" customHeight="1">
      <c r="A520">
        <v>1</v>
      </c>
      <c r="B520" s="44" t="s">
        <v>757</v>
      </c>
      <c r="C520" s="108" t="s">
        <v>881</v>
      </c>
      <c r="D520" s="47">
        <v>815.02</v>
      </c>
      <c r="E520" s="48">
        <v>1</v>
      </c>
      <c r="F520" s="47"/>
    </row>
    <row r="521" spans="1:6" ht="50.1" customHeight="1">
      <c r="A521">
        <v>1</v>
      </c>
      <c r="B521" s="44" t="s">
        <v>476</v>
      </c>
      <c r="C521" s="108" t="s">
        <v>882</v>
      </c>
      <c r="D521" s="47">
        <v>1078.4000000000001</v>
      </c>
      <c r="E521" s="48">
        <v>1</v>
      </c>
      <c r="F521" s="47"/>
    </row>
    <row r="522" spans="1:6" ht="50.1" customHeight="1">
      <c r="A522">
        <v>1</v>
      </c>
      <c r="B522" s="44" t="s">
        <v>477</v>
      </c>
      <c r="C522" s="108" t="s">
        <v>882</v>
      </c>
      <c r="D522" s="47">
        <v>1078.4000000000001</v>
      </c>
      <c r="E522" s="48">
        <v>1</v>
      </c>
      <c r="F522" s="47"/>
    </row>
    <row r="523" spans="1:6" ht="50.1" customHeight="1">
      <c r="A523">
        <v>1</v>
      </c>
      <c r="B523" s="44" t="s">
        <v>478</v>
      </c>
      <c r="C523" s="108" t="s">
        <v>879</v>
      </c>
      <c r="D523" s="47">
        <v>1700</v>
      </c>
      <c r="E523" s="48">
        <v>1</v>
      </c>
      <c r="F523" s="47"/>
    </row>
    <row r="524" spans="1:6" ht="50.1" customHeight="1">
      <c r="A524">
        <v>1</v>
      </c>
      <c r="B524" s="44" t="s">
        <v>495</v>
      </c>
      <c r="C524" s="108" t="s">
        <v>889</v>
      </c>
      <c r="D524" s="47">
        <v>946.59</v>
      </c>
      <c r="E524" s="48">
        <v>1</v>
      </c>
      <c r="F524" s="47"/>
    </row>
    <row r="525" spans="1:6" ht="50.1" customHeight="1">
      <c r="A525">
        <v>1</v>
      </c>
      <c r="B525" s="44" t="s">
        <v>479</v>
      </c>
      <c r="C525" s="108" t="s">
        <v>877</v>
      </c>
      <c r="D525" s="47">
        <v>2034.08</v>
      </c>
      <c r="E525" s="48">
        <v>1</v>
      </c>
      <c r="F525" s="47"/>
    </row>
    <row r="526" spans="1:6" ht="50.1" customHeight="1">
      <c r="A526">
        <v>1</v>
      </c>
      <c r="B526" s="44" t="s">
        <v>481</v>
      </c>
      <c r="C526" s="108" t="s">
        <v>890</v>
      </c>
      <c r="D526" s="47">
        <v>1240.68</v>
      </c>
      <c r="E526" s="48">
        <v>1</v>
      </c>
      <c r="F526" s="47"/>
    </row>
    <row r="527" spans="1:6" ht="50.1" customHeight="1">
      <c r="A527">
        <v>1</v>
      </c>
      <c r="B527" s="44" t="s">
        <v>483</v>
      </c>
      <c r="C527" s="108" t="s">
        <v>889</v>
      </c>
      <c r="D527" s="47">
        <v>946.59</v>
      </c>
      <c r="E527" s="48">
        <v>1</v>
      </c>
      <c r="F527" s="47"/>
    </row>
    <row r="528" spans="1:6" ht="50.1" customHeight="1">
      <c r="A528">
        <v>1</v>
      </c>
      <c r="B528" s="44" t="s">
        <v>484</v>
      </c>
      <c r="C528" s="108" t="s">
        <v>890</v>
      </c>
      <c r="D528" s="47">
        <v>1240.68</v>
      </c>
      <c r="E528" s="48">
        <v>1</v>
      </c>
      <c r="F528" s="47"/>
    </row>
    <row r="529" spans="1:6" ht="50.1" customHeight="1">
      <c r="A529">
        <v>1</v>
      </c>
      <c r="B529" s="44" t="s">
        <v>485</v>
      </c>
      <c r="C529" s="108" t="s">
        <v>877</v>
      </c>
      <c r="D529" s="47">
        <v>2034.08</v>
      </c>
      <c r="E529" s="48">
        <v>1</v>
      </c>
      <c r="F529" s="47"/>
    </row>
    <row r="530" spans="1:6" ht="50.1" customHeight="1">
      <c r="A530">
        <v>1</v>
      </c>
      <c r="B530" s="44" t="s">
        <v>487</v>
      </c>
      <c r="C530" s="108" t="s">
        <v>883</v>
      </c>
      <c r="D530" s="47">
        <v>994.14</v>
      </c>
      <c r="E530" s="48">
        <v>1</v>
      </c>
      <c r="F530" s="50"/>
    </row>
    <row r="531" spans="1:6" ht="50.1" customHeight="1">
      <c r="A531">
        <v>1</v>
      </c>
      <c r="B531" s="56" t="s">
        <v>488</v>
      </c>
      <c r="C531" s="108" t="s">
        <v>888</v>
      </c>
      <c r="D531" s="47">
        <v>1183.25</v>
      </c>
      <c r="E531" s="48">
        <v>1</v>
      </c>
      <c r="F531" s="47"/>
    </row>
    <row r="532" spans="1:6" ht="50.1" customHeight="1">
      <c r="A532">
        <v>1</v>
      </c>
      <c r="B532" s="44" t="s">
        <v>490</v>
      </c>
      <c r="C532" s="108" t="s">
        <v>890</v>
      </c>
      <c r="D532" s="47">
        <v>1183</v>
      </c>
      <c r="E532" s="48">
        <v>1</v>
      </c>
      <c r="F532" s="47"/>
    </row>
    <row r="533" spans="1:6" ht="50.1" customHeight="1">
      <c r="A533">
        <v>1</v>
      </c>
      <c r="B533" s="44" t="s">
        <v>492</v>
      </c>
      <c r="C533" s="108" t="s">
        <v>889</v>
      </c>
      <c r="D533" s="47">
        <v>946.59</v>
      </c>
      <c r="E533" s="48">
        <v>1</v>
      </c>
      <c r="F533" s="47"/>
    </row>
    <row r="534" spans="1:6" ht="50.1" customHeight="1">
      <c r="A534">
        <v>1</v>
      </c>
      <c r="B534" s="44" t="s">
        <v>482</v>
      </c>
      <c r="C534" s="108" t="s">
        <v>882</v>
      </c>
      <c r="D534" s="47">
        <v>1078.4000000000001</v>
      </c>
      <c r="E534" s="48">
        <v>1</v>
      </c>
      <c r="F534" s="47"/>
    </row>
    <row r="535" spans="1:6" ht="50.1" customHeight="1">
      <c r="A535">
        <v>1</v>
      </c>
      <c r="B535" s="44" t="s">
        <v>493</v>
      </c>
      <c r="C535" s="108" t="s">
        <v>889</v>
      </c>
      <c r="D535" s="47">
        <v>946.59</v>
      </c>
      <c r="E535" s="48">
        <v>1</v>
      </c>
      <c r="F535" s="47"/>
    </row>
    <row r="536" spans="1:6" ht="50.1" customHeight="1">
      <c r="A536">
        <v>1</v>
      </c>
      <c r="B536" s="44" t="s">
        <v>494</v>
      </c>
      <c r="C536" s="108" t="s">
        <v>879</v>
      </c>
      <c r="D536" s="47">
        <v>1852.5</v>
      </c>
      <c r="E536" s="48">
        <v>1</v>
      </c>
      <c r="F536" s="47"/>
    </row>
    <row r="537" spans="1:6" ht="50.1" customHeight="1">
      <c r="A537">
        <v>1</v>
      </c>
      <c r="B537" s="44" t="s">
        <v>496</v>
      </c>
      <c r="C537" s="108" t="s">
        <v>889</v>
      </c>
      <c r="D537" s="47">
        <v>946.59</v>
      </c>
      <c r="E537" s="48">
        <v>1</v>
      </c>
      <c r="F537" s="47"/>
    </row>
    <row r="538" spans="1:6" ht="50.1" customHeight="1">
      <c r="A538">
        <v>1</v>
      </c>
      <c r="B538" s="44" t="s">
        <v>498</v>
      </c>
      <c r="C538" s="108" t="s">
        <v>877</v>
      </c>
      <c r="D538" s="47">
        <v>2034.08</v>
      </c>
      <c r="E538" s="48">
        <v>1</v>
      </c>
      <c r="F538" s="47"/>
    </row>
    <row r="539" spans="1:6" ht="50.1" customHeight="1">
      <c r="A539">
        <v>1</v>
      </c>
      <c r="B539" s="44" t="s">
        <v>500</v>
      </c>
      <c r="C539" s="108" t="s">
        <v>877</v>
      </c>
      <c r="D539" s="47">
        <v>2034.08</v>
      </c>
      <c r="E539" s="48">
        <v>1</v>
      </c>
      <c r="F539" s="47"/>
    </row>
    <row r="540" spans="1:6" ht="50.1" customHeight="1">
      <c r="A540">
        <v>1</v>
      </c>
      <c r="B540" s="44" t="s">
        <v>502</v>
      </c>
      <c r="C540" s="108" t="s">
        <v>877</v>
      </c>
      <c r="D540" s="47">
        <v>2034.08</v>
      </c>
      <c r="E540" s="48">
        <v>1</v>
      </c>
      <c r="F540" s="47"/>
    </row>
    <row r="541" spans="1:6" ht="50.1" customHeight="1">
      <c r="A541">
        <v>1</v>
      </c>
      <c r="B541" s="44" t="s">
        <v>697</v>
      </c>
      <c r="C541" s="108" t="s">
        <v>881</v>
      </c>
      <c r="D541" s="47">
        <v>815.02</v>
      </c>
      <c r="E541" s="48">
        <v>1</v>
      </c>
      <c r="F541" s="47"/>
    </row>
    <row r="542" spans="1:6" ht="50.1" customHeight="1">
      <c r="A542">
        <v>1</v>
      </c>
      <c r="B542" s="44" t="s">
        <v>504</v>
      </c>
      <c r="C542" s="108" t="s">
        <v>889</v>
      </c>
      <c r="D542" s="47">
        <v>946.59</v>
      </c>
      <c r="E542" s="48">
        <v>1</v>
      </c>
      <c r="F542" s="47"/>
    </row>
    <row r="543" spans="1:6" ht="50.1" customHeight="1">
      <c r="A543">
        <v>1</v>
      </c>
      <c r="B543" s="44" t="s">
        <v>505</v>
      </c>
      <c r="C543" s="108" t="s">
        <v>882</v>
      </c>
      <c r="D543" s="47">
        <v>1078.4000000000001</v>
      </c>
      <c r="E543" s="48">
        <v>1</v>
      </c>
      <c r="F543" s="47"/>
    </row>
    <row r="544" spans="1:6" ht="50.1" customHeight="1">
      <c r="A544">
        <v>1</v>
      </c>
      <c r="B544" s="44" t="s">
        <v>705</v>
      </c>
      <c r="C544" s="108" t="s">
        <v>877</v>
      </c>
      <c r="D544" s="47">
        <v>2034.08</v>
      </c>
      <c r="E544" s="48">
        <v>1</v>
      </c>
      <c r="F544" s="47"/>
    </row>
    <row r="545" spans="1:6" ht="50.1" customHeight="1">
      <c r="A545">
        <v>1</v>
      </c>
      <c r="B545" s="44" t="s">
        <v>506</v>
      </c>
      <c r="C545" s="108" t="s">
        <v>884</v>
      </c>
      <c r="D545" s="47">
        <v>2380.77</v>
      </c>
      <c r="E545" s="48">
        <v>1</v>
      </c>
      <c r="F545" s="47"/>
    </row>
    <row r="546" spans="1:6" ht="50.1" customHeight="1">
      <c r="A546">
        <v>1</v>
      </c>
      <c r="B546" s="44" t="s">
        <v>726</v>
      </c>
      <c r="C546" s="108" t="s">
        <v>887</v>
      </c>
      <c r="D546" s="47">
        <v>574.29</v>
      </c>
      <c r="E546" s="48">
        <v>1</v>
      </c>
      <c r="F546" s="47"/>
    </row>
    <row r="547" spans="1:6" ht="50.1" customHeight="1">
      <c r="A547">
        <v>1</v>
      </c>
      <c r="B547" s="44" t="s">
        <v>509</v>
      </c>
      <c r="C547" s="108" t="s">
        <v>895</v>
      </c>
      <c r="D547" s="47">
        <v>1373.12</v>
      </c>
      <c r="E547" s="48">
        <v>1</v>
      </c>
      <c r="F547" s="47"/>
    </row>
    <row r="548" spans="1:6" ht="50.1" customHeight="1">
      <c r="A548">
        <v>1</v>
      </c>
      <c r="B548" s="44" t="s">
        <v>510</v>
      </c>
      <c r="C548" s="108" t="s">
        <v>880</v>
      </c>
      <c r="D548" s="47">
        <v>741.11</v>
      </c>
      <c r="E548" s="48">
        <v>1</v>
      </c>
      <c r="F548" s="47"/>
    </row>
    <row r="549" spans="1:6" ht="50.1" customHeight="1">
      <c r="A549">
        <v>1</v>
      </c>
      <c r="B549" s="44" t="s">
        <v>511</v>
      </c>
      <c r="C549" s="108" t="s">
        <v>883</v>
      </c>
      <c r="D549" s="47">
        <v>994.14</v>
      </c>
      <c r="E549" s="48">
        <v>1</v>
      </c>
      <c r="F549" s="47"/>
    </row>
    <row r="550" spans="1:6" ht="50.1" customHeight="1">
      <c r="A550">
        <v>1</v>
      </c>
      <c r="B550" s="44" t="s">
        <v>512</v>
      </c>
      <c r="C550" s="108" t="s">
        <v>886</v>
      </c>
      <c r="D550" s="47">
        <v>689.27</v>
      </c>
      <c r="E550" s="48">
        <v>1</v>
      </c>
      <c r="F550" s="47"/>
    </row>
    <row r="551" spans="1:6" ht="50.1" customHeight="1">
      <c r="A551">
        <v>1</v>
      </c>
      <c r="B551" s="44" t="s">
        <v>514</v>
      </c>
      <c r="C551" s="108" t="s">
        <v>883</v>
      </c>
      <c r="D551" s="47">
        <v>936.47</v>
      </c>
      <c r="E551" s="48">
        <v>1</v>
      </c>
      <c r="F551" s="47"/>
    </row>
    <row r="552" spans="1:6" ht="50.1" customHeight="1">
      <c r="A552">
        <v>1</v>
      </c>
      <c r="B552" s="44" t="s">
        <v>515</v>
      </c>
      <c r="C552" s="108" t="s">
        <v>905</v>
      </c>
      <c r="D552" s="47">
        <v>590.6</v>
      </c>
      <c r="E552" s="48">
        <v>1</v>
      </c>
      <c r="F552" s="47"/>
    </row>
    <row r="553" spans="1:6" ht="50.1" customHeight="1">
      <c r="A553">
        <v>1</v>
      </c>
      <c r="B553" s="44" t="s">
        <v>517</v>
      </c>
      <c r="C553" s="108" t="s">
        <v>881</v>
      </c>
      <c r="D553" s="47">
        <v>815.02</v>
      </c>
      <c r="E553" s="48">
        <v>1</v>
      </c>
      <c r="F553" s="47"/>
    </row>
    <row r="554" spans="1:6" ht="50.1" customHeight="1">
      <c r="A554">
        <v>1</v>
      </c>
      <c r="B554" s="44" t="s">
        <v>638</v>
      </c>
      <c r="C554" s="108" t="s">
        <v>887</v>
      </c>
      <c r="D554" s="47">
        <v>621.72</v>
      </c>
      <c r="E554" s="48">
        <v>1</v>
      </c>
      <c r="F554" s="47"/>
    </row>
    <row r="555" spans="1:6" ht="50.1" customHeight="1">
      <c r="A555">
        <v>1</v>
      </c>
      <c r="B555" s="44" t="s">
        <v>519</v>
      </c>
      <c r="C555" s="108" t="s">
        <v>886</v>
      </c>
      <c r="D555" s="47">
        <v>689.27</v>
      </c>
      <c r="E555" s="48">
        <v>1</v>
      </c>
      <c r="F555" s="47"/>
    </row>
    <row r="556" spans="1:6" ht="50.1" customHeight="1">
      <c r="A556">
        <v>1</v>
      </c>
      <c r="B556" s="44" t="s">
        <v>520</v>
      </c>
      <c r="C556" s="108" t="s">
        <v>887</v>
      </c>
      <c r="D556" s="47">
        <v>621.72</v>
      </c>
      <c r="E556" s="48">
        <v>1</v>
      </c>
      <c r="F556" s="47"/>
    </row>
    <row r="557" spans="1:6" ht="50.1" customHeight="1">
      <c r="A557">
        <v>1</v>
      </c>
      <c r="B557" s="44" t="s">
        <v>521</v>
      </c>
      <c r="C557" s="108" t="s">
        <v>886</v>
      </c>
      <c r="D557" s="47">
        <v>689.27</v>
      </c>
      <c r="E557" s="48">
        <v>1</v>
      </c>
      <c r="F557" s="47"/>
    </row>
    <row r="558" spans="1:6" ht="50.1" customHeight="1">
      <c r="A558">
        <v>1</v>
      </c>
      <c r="B558" s="44" t="s">
        <v>523</v>
      </c>
      <c r="C558" s="108" t="s">
        <v>886</v>
      </c>
      <c r="D558" s="47">
        <v>689.27</v>
      </c>
      <c r="E558" s="48">
        <v>1</v>
      </c>
      <c r="F558" s="47"/>
    </row>
    <row r="559" spans="1:6" ht="50.1" customHeight="1">
      <c r="A559">
        <v>1</v>
      </c>
      <c r="B559" s="44" t="s">
        <v>524</v>
      </c>
      <c r="C559" s="108" t="s">
        <v>886</v>
      </c>
      <c r="D559" s="47">
        <v>689.27</v>
      </c>
      <c r="E559" s="48">
        <v>1</v>
      </c>
      <c r="F559" s="47"/>
    </row>
    <row r="560" spans="1:6" ht="50.1" customHeight="1">
      <c r="A560">
        <v>1</v>
      </c>
      <c r="B560" s="44" t="s">
        <v>525</v>
      </c>
      <c r="C560" s="108" t="s">
        <v>886</v>
      </c>
      <c r="D560" s="47">
        <v>689.27</v>
      </c>
      <c r="E560" s="48">
        <v>1</v>
      </c>
      <c r="F560" s="47"/>
    </row>
    <row r="561" spans="1:6" ht="50.1" customHeight="1">
      <c r="A561">
        <v>1</v>
      </c>
      <c r="B561" s="44" t="s">
        <v>526</v>
      </c>
      <c r="C561" s="108" t="s">
        <v>887</v>
      </c>
      <c r="D561" s="47">
        <v>621.72</v>
      </c>
      <c r="E561" s="48">
        <v>1</v>
      </c>
      <c r="F561" s="47"/>
    </row>
    <row r="562" spans="1:6" ht="50.1" customHeight="1">
      <c r="A562">
        <v>1</v>
      </c>
      <c r="B562" s="44" t="s">
        <v>527</v>
      </c>
      <c r="C562" s="108" t="s">
        <v>887</v>
      </c>
      <c r="D562" s="47">
        <v>621.72</v>
      </c>
      <c r="E562" s="48">
        <v>1</v>
      </c>
      <c r="F562" s="47"/>
    </row>
    <row r="563" spans="1:6" ht="50.1" customHeight="1">
      <c r="A563">
        <v>1</v>
      </c>
      <c r="B563" s="44" t="s">
        <v>528</v>
      </c>
      <c r="C563" s="108" t="s">
        <v>887</v>
      </c>
      <c r="D563" s="47">
        <v>621.72</v>
      </c>
      <c r="E563" s="48">
        <v>1</v>
      </c>
      <c r="F563" s="47"/>
    </row>
    <row r="564" spans="1:6" ht="50.1" customHeight="1">
      <c r="A564">
        <v>1</v>
      </c>
      <c r="B564" s="44" t="s">
        <v>529</v>
      </c>
      <c r="C564" s="108" t="s">
        <v>887</v>
      </c>
      <c r="D564" s="47">
        <v>621.72</v>
      </c>
      <c r="E564" s="48">
        <v>1</v>
      </c>
      <c r="F564" s="47"/>
    </row>
    <row r="565" spans="1:6" ht="50.1" customHeight="1">
      <c r="A565">
        <v>1</v>
      </c>
      <c r="B565" s="44" t="s">
        <v>530</v>
      </c>
      <c r="C565" s="108" t="s">
        <v>887</v>
      </c>
      <c r="D565" s="47">
        <v>621.72</v>
      </c>
      <c r="E565" s="48">
        <v>1</v>
      </c>
      <c r="F565" s="47"/>
    </row>
    <row r="566" spans="1:6" ht="50.1" customHeight="1">
      <c r="A566">
        <v>1</v>
      </c>
      <c r="B566" s="44" t="s">
        <v>531</v>
      </c>
      <c r="C566" s="108" t="s">
        <v>887</v>
      </c>
      <c r="D566" s="47">
        <v>621.72</v>
      </c>
      <c r="E566" s="48">
        <v>1</v>
      </c>
      <c r="F566" s="47"/>
    </row>
    <row r="567" spans="1:6" ht="50.1" customHeight="1">
      <c r="A567">
        <v>1</v>
      </c>
      <c r="B567" s="44" t="s">
        <v>532</v>
      </c>
      <c r="C567" s="108" t="s">
        <v>887</v>
      </c>
      <c r="D567" s="47">
        <v>621.72</v>
      </c>
      <c r="E567" s="48">
        <v>1</v>
      </c>
      <c r="F567" s="47"/>
    </row>
    <row r="568" spans="1:6" ht="50.1" customHeight="1">
      <c r="A568">
        <v>1</v>
      </c>
      <c r="B568" s="44" t="s">
        <v>534</v>
      </c>
      <c r="C568" s="108" t="s">
        <v>886</v>
      </c>
      <c r="D568" s="47">
        <v>689.27</v>
      </c>
      <c r="E568" s="48">
        <v>1</v>
      </c>
      <c r="F568" s="47"/>
    </row>
    <row r="569" spans="1:6" ht="50.1" customHeight="1">
      <c r="A569">
        <v>1</v>
      </c>
      <c r="B569" s="44" t="s">
        <v>535</v>
      </c>
      <c r="C569" s="108" t="s">
        <v>905</v>
      </c>
      <c r="D569" s="47">
        <v>590.6</v>
      </c>
      <c r="E569" s="48">
        <v>1</v>
      </c>
      <c r="F569" s="47"/>
    </row>
    <row r="570" spans="1:6" ht="50.1" customHeight="1">
      <c r="A570">
        <v>1</v>
      </c>
      <c r="B570" s="44" t="s">
        <v>536</v>
      </c>
      <c r="C570" s="108" t="s">
        <v>898</v>
      </c>
      <c r="D570" s="47">
        <v>543.6</v>
      </c>
      <c r="E570" s="48">
        <v>1</v>
      </c>
      <c r="F570" s="47"/>
    </row>
    <row r="571" spans="1:6" ht="50.1" customHeight="1">
      <c r="A571">
        <v>1</v>
      </c>
      <c r="B571" s="44" t="s">
        <v>537</v>
      </c>
      <c r="C571" s="108" t="s">
        <v>898</v>
      </c>
      <c r="D571" s="47">
        <v>543.6</v>
      </c>
      <c r="E571" s="48">
        <v>1</v>
      </c>
      <c r="F571" s="47"/>
    </row>
    <row r="572" spans="1:6" ht="50.1" customHeight="1">
      <c r="A572">
        <v>1</v>
      </c>
      <c r="B572" s="44" t="s">
        <v>539</v>
      </c>
      <c r="C572" s="108" t="s">
        <v>887</v>
      </c>
      <c r="D572" s="47">
        <v>621.72</v>
      </c>
      <c r="E572" s="48">
        <v>1</v>
      </c>
      <c r="F572" s="47"/>
    </row>
    <row r="573" spans="1:6" ht="50.1" customHeight="1">
      <c r="A573">
        <v>1</v>
      </c>
      <c r="B573" s="44" t="s">
        <v>540</v>
      </c>
      <c r="C573" s="108" t="s">
        <v>901</v>
      </c>
      <c r="D573" s="47">
        <v>497.27</v>
      </c>
      <c r="E573" s="48">
        <v>1</v>
      </c>
      <c r="F573" s="47"/>
    </row>
    <row r="574" spans="1:6" ht="50.1" customHeight="1">
      <c r="A574">
        <v>1</v>
      </c>
      <c r="B574" s="44" t="s">
        <v>541</v>
      </c>
      <c r="C574" s="108" t="s">
        <v>886</v>
      </c>
      <c r="D574" s="47">
        <v>689.27</v>
      </c>
      <c r="E574" s="48">
        <v>1</v>
      </c>
      <c r="F574" s="47"/>
    </row>
    <row r="575" spans="1:6" ht="50.1" customHeight="1">
      <c r="A575">
        <v>1</v>
      </c>
      <c r="B575" s="44" t="s">
        <v>542</v>
      </c>
      <c r="C575" s="108" t="s">
        <v>880</v>
      </c>
      <c r="D575" s="47">
        <v>741.11</v>
      </c>
      <c r="E575" s="48">
        <v>1</v>
      </c>
      <c r="F575" s="47"/>
    </row>
    <row r="576" spans="1:6" ht="50.1" customHeight="1">
      <c r="A576">
        <v>1</v>
      </c>
      <c r="B576" s="44" t="s">
        <v>543</v>
      </c>
      <c r="C576" s="108" t="s">
        <v>901</v>
      </c>
      <c r="D576" s="47">
        <v>497.27</v>
      </c>
      <c r="E576" s="48">
        <v>1</v>
      </c>
      <c r="F576" s="47"/>
    </row>
    <row r="577" spans="1:6" ht="50.1" customHeight="1">
      <c r="A577">
        <v>1</v>
      </c>
      <c r="B577" s="44" t="s">
        <v>544</v>
      </c>
      <c r="C577" s="108" t="s">
        <v>881</v>
      </c>
      <c r="D577" s="47">
        <v>815.02</v>
      </c>
      <c r="E577" s="48">
        <v>1</v>
      </c>
      <c r="F577" s="47"/>
    </row>
    <row r="578" spans="1:6" ht="50.1" customHeight="1">
      <c r="A578">
        <v>1</v>
      </c>
      <c r="B578" s="44" t="s">
        <v>545</v>
      </c>
      <c r="C578" s="108" t="s">
        <v>905</v>
      </c>
      <c r="D578" s="47">
        <v>590.6</v>
      </c>
      <c r="E578" s="48">
        <v>1</v>
      </c>
      <c r="F578" s="47"/>
    </row>
    <row r="579" spans="1:6" ht="50.1" customHeight="1">
      <c r="A579">
        <v>1</v>
      </c>
      <c r="B579" s="44" t="s">
        <v>546</v>
      </c>
      <c r="C579" s="108" t="s">
        <v>884</v>
      </c>
      <c r="D579" s="47">
        <v>2380.77</v>
      </c>
      <c r="E579" s="48">
        <v>1</v>
      </c>
      <c r="F579" s="47"/>
    </row>
    <row r="580" spans="1:6" ht="50.1" customHeight="1">
      <c r="A580">
        <v>1</v>
      </c>
      <c r="B580" s="44" t="s">
        <v>548</v>
      </c>
      <c r="C580" s="108" t="s">
        <v>890</v>
      </c>
      <c r="D580" s="47">
        <v>1240.68</v>
      </c>
      <c r="E580" s="48">
        <v>1</v>
      </c>
      <c r="F580" s="47"/>
    </row>
    <row r="581" spans="1:6" ht="50.1" customHeight="1">
      <c r="A581">
        <v>1</v>
      </c>
      <c r="B581" s="44" t="s">
        <v>549</v>
      </c>
      <c r="C581" s="108" t="s">
        <v>887</v>
      </c>
      <c r="D581" s="47">
        <v>621.72</v>
      </c>
      <c r="E581" s="48">
        <v>1</v>
      </c>
      <c r="F581" s="47"/>
    </row>
    <row r="582" spans="1:6" ht="50.1" customHeight="1">
      <c r="A582">
        <v>1</v>
      </c>
      <c r="B582" s="44" t="s">
        <v>550</v>
      </c>
      <c r="C582" s="108" t="s">
        <v>886</v>
      </c>
      <c r="D582" s="47">
        <v>689.27</v>
      </c>
      <c r="E582" s="48" t="s">
        <v>73</v>
      </c>
      <c r="F582" s="47">
        <f>689.27*0.8</f>
        <v>551.41600000000005</v>
      </c>
    </row>
    <row r="583" spans="1:6" ht="50.1" customHeight="1">
      <c r="A583">
        <v>1</v>
      </c>
      <c r="B583" s="44" t="s">
        <v>551</v>
      </c>
      <c r="C583" s="108" t="s">
        <v>880</v>
      </c>
      <c r="D583" s="47">
        <v>741.11</v>
      </c>
      <c r="E583" s="48">
        <v>1</v>
      </c>
      <c r="F583" s="47"/>
    </row>
    <row r="584" spans="1:6" ht="50.1" customHeight="1">
      <c r="A584">
        <v>1</v>
      </c>
      <c r="B584" s="44" t="s">
        <v>552</v>
      </c>
      <c r="C584" s="108" t="s">
        <v>886</v>
      </c>
      <c r="D584" s="47">
        <v>689.27</v>
      </c>
      <c r="E584" s="48">
        <v>1</v>
      </c>
      <c r="F584" s="47"/>
    </row>
    <row r="585" spans="1:6" ht="50.1" customHeight="1">
      <c r="A585">
        <v>1</v>
      </c>
      <c r="B585" s="44" t="s">
        <v>553</v>
      </c>
      <c r="C585" s="108" t="s">
        <v>886</v>
      </c>
      <c r="D585" s="47">
        <v>689.27</v>
      </c>
      <c r="E585" s="48">
        <v>1</v>
      </c>
      <c r="F585" s="47"/>
    </row>
    <row r="586" spans="1:6" ht="50.1" customHeight="1">
      <c r="A586">
        <v>1</v>
      </c>
      <c r="B586" s="44" t="s">
        <v>554</v>
      </c>
      <c r="C586" s="108" t="s">
        <v>887</v>
      </c>
      <c r="D586" s="47">
        <v>621.72</v>
      </c>
      <c r="E586" s="48">
        <v>1</v>
      </c>
      <c r="F586" s="47"/>
    </row>
    <row r="587" spans="1:6" ht="50.1" customHeight="1">
      <c r="A587">
        <v>1</v>
      </c>
      <c r="B587" s="44" t="s">
        <v>555</v>
      </c>
      <c r="C587" s="108" t="s">
        <v>890</v>
      </c>
      <c r="D587" s="47">
        <v>1240.68</v>
      </c>
      <c r="E587" s="48">
        <v>1</v>
      </c>
      <c r="F587" s="47"/>
    </row>
    <row r="588" spans="1:6" ht="50.1" customHeight="1">
      <c r="A588">
        <v>1</v>
      </c>
      <c r="B588" s="44" t="s">
        <v>556</v>
      </c>
      <c r="C588" s="108" t="s">
        <v>881</v>
      </c>
      <c r="D588" s="47">
        <v>815.02</v>
      </c>
      <c r="E588" s="48">
        <v>1</v>
      </c>
      <c r="F588" s="47"/>
    </row>
    <row r="589" spans="1:6" ht="50.1" customHeight="1">
      <c r="A589">
        <v>1</v>
      </c>
      <c r="B589" s="44" t="s">
        <v>557</v>
      </c>
      <c r="C589" s="108" t="s">
        <v>898</v>
      </c>
      <c r="D589" s="47">
        <v>543.6</v>
      </c>
      <c r="E589" s="48">
        <v>1</v>
      </c>
      <c r="F589" s="47"/>
    </row>
    <row r="590" spans="1:6" ht="50.1" customHeight="1">
      <c r="A590">
        <v>1</v>
      </c>
      <c r="B590" s="44" t="s">
        <v>634</v>
      </c>
      <c r="C590" s="108" t="s">
        <v>901</v>
      </c>
      <c r="D590" s="47">
        <v>497.27</v>
      </c>
      <c r="E590" s="48">
        <v>1</v>
      </c>
      <c r="F590" s="47"/>
    </row>
    <row r="591" spans="1:6" ht="50.1" customHeight="1">
      <c r="A591">
        <v>1</v>
      </c>
      <c r="B591" s="44" t="s">
        <v>635</v>
      </c>
      <c r="C591" s="108" t="s">
        <v>901</v>
      </c>
      <c r="D591" s="47">
        <v>496</v>
      </c>
      <c r="E591" s="48">
        <v>1</v>
      </c>
      <c r="F591" s="47"/>
    </row>
    <row r="592" spans="1:6" ht="50.1" customHeight="1">
      <c r="A592">
        <v>1</v>
      </c>
      <c r="B592" s="44" t="s">
        <v>558</v>
      </c>
      <c r="C592" s="108" t="s">
        <v>898</v>
      </c>
      <c r="D592" s="47">
        <v>543.6</v>
      </c>
      <c r="E592" s="48">
        <v>1</v>
      </c>
      <c r="F592" s="47"/>
    </row>
    <row r="593" spans="1:6" ht="50.1" customHeight="1">
      <c r="A593">
        <v>1</v>
      </c>
      <c r="B593" s="44" t="s">
        <v>559</v>
      </c>
      <c r="C593" s="108" t="s">
        <v>887</v>
      </c>
      <c r="D593" s="47">
        <v>621.72</v>
      </c>
      <c r="E593" s="48">
        <v>1</v>
      </c>
      <c r="F593" s="62"/>
    </row>
    <row r="594" spans="1:6" ht="50.1" customHeight="1">
      <c r="A594">
        <v>1</v>
      </c>
      <c r="B594" s="44" t="s">
        <v>560</v>
      </c>
      <c r="C594" s="108" t="s">
        <v>887</v>
      </c>
      <c r="D594" s="47">
        <v>621.72</v>
      </c>
      <c r="E594" s="48">
        <v>1</v>
      </c>
      <c r="F594" s="47"/>
    </row>
    <row r="595" spans="1:6" ht="50.1" customHeight="1">
      <c r="A595">
        <v>1</v>
      </c>
      <c r="B595" s="44" t="s">
        <v>561</v>
      </c>
      <c r="C595" s="108" t="s">
        <v>887</v>
      </c>
      <c r="D595" s="47">
        <v>621.72</v>
      </c>
      <c r="E595" s="48">
        <v>1</v>
      </c>
      <c r="F595" s="47"/>
    </row>
    <row r="596" spans="1:6" ht="50.1" customHeight="1">
      <c r="A596">
        <v>1</v>
      </c>
      <c r="B596" s="44" t="s">
        <v>563</v>
      </c>
      <c r="C596" s="108" t="s">
        <v>905</v>
      </c>
      <c r="D596" s="47">
        <v>590.6</v>
      </c>
      <c r="E596" s="48">
        <v>1</v>
      </c>
      <c r="F596" s="47"/>
    </row>
    <row r="597" spans="1:6" ht="50.1" customHeight="1">
      <c r="A597">
        <v>1</v>
      </c>
      <c r="B597" s="44" t="s">
        <v>564</v>
      </c>
      <c r="C597" s="108" t="s">
        <v>905</v>
      </c>
      <c r="D597" s="47">
        <v>590.6</v>
      </c>
      <c r="E597" s="48">
        <v>1</v>
      </c>
      <c r="F597" s="47"/>
    </row>
    <row r="598" spans="1:6" ht="50.1" customHeight="1">
      <c r="A598">
        <v>1</v>
      </c>
      <c r="B598" s="44" t="s">
        <v>565</v>
      </c>
      <c r="C598" s="108" t="s">
        <v>900</v>
      </c>
      <c r="D598" s="47">
        <v>888.29</v>
      </c>
      <c r="E598" s="48">
        <v>1</v>
      </c>
      <c r="F598" s="47"/>
    </row>
    <row r="599" spans="1:6" ht="50.1" customHeight="1">
      <c r="A599">
        <v>1</v>
      </c>
      <c r="B599" s="44" t="s">
        <v>566</v>
      </c>
      <c r="C599" s="108" t="s">
        <v>898</v>
      </c>
      <c r="D599" s="47">
        <v>543.6</v>
      </c>
      <c r="E599" s="48">
        <v>1</v>
      </c>
      <c r="F599" s="47"/>
    </row>
    <row r="600" spans="1:6" ht="50.1" customHeight="1">
      <c r="A600">
        <v>1</v>
      </c>
      <c r="B600" s="44" t="s">
        <v>567</v>
      </c>
      <c r="C600" s="108" t="s">
        <v>898</v>
      </c>
      <c r="D600" s="47">
        <v>543.6</v>
      </c>
      <c r="E600" s="48">
        <v>1</v>
      </c>
      <c r="F600" s="47"/>
    </row>
    <row r="601" spans="1:6" ht="50.1" customHeight="1">
      <c r="A601">
        <v>1</v>
      </c>
      <c r="B601" s="44" t="s">
        <v>711</v>
      </c>
      <c r="C601" s="108" t="s">
        <v>887</v>
      </c>
      <c r="D601" s="47">
        <v>480</v>
      </c>
      <c r="E601" s="48">
        <v>1</v>
      </c>
      <c r="F601" s="47"/>
    </row>
    <row r="602" spans="1:6" ht="50.1" customHeight="1">
      <c r="A602">
        <v>1</v>
      </c>
      <c r="B602" s="44" t="s">
        <v>568</v>
      </c>
      <c r="C602" s="108" t="s">
        <v>886</v>
      </c>
      <c r="D602" s="47">
        <v>689.27</v>
      </c>
      <c r="E602" s="48">
        <v>1</v>
      </c>
      <c r="F602" s="79"/>
    </row>
    <row r="603" spans="1:6" ht="50.1" customHeight="1">
      <c r="A603">
        <v>1</v>
      </c>
      <c r="B603" s="44" t="s">
        <v>570</v>
      </c>
      <c r="C603" s="108" t="s">
        <v>884</v>
      </c>
      <c r="D603" s="47">
        <v>2380.77</v>
      </c>
      <c r="E603" s="48">
        <v>1</v>
      </c>
      <c r="F603" s="79"/>
    </row>
    <row r="604" spans="1:6" ht="50.1" customHeight="1">
      <c r="A604">
        <v>1</v>
      </c>
      <c r="B604" s="44" t="s">
        <v>572</v>
      </c>
      <c r="C604" s="108" t="s">
        <v>887</v>
      </c>
      <c r="D604" s="47">
        <v>621.72</v>
      </c>
      <c r="E604" s="48">
        <v>1</v>
      </c>
      <c r="F604" s="47"/>
    </row>
    <row r="605" spans="1:6" ht="50.1" customHeight="1">
      <c r="A605">
        <v>1</v>
      </c>
      <c r="B605" s="44" t="s">
        <v>573</v>
      </c>
      <c r="C605" s="108" t="s">
        <v>898</v>
      </c>
      <c r="D605" s="47">
        <v>543.6</v>
      </c>
      <c r="E605" s="48">
        <v>1</v>
      </c>
      <c r="F605" s="47"/>
    </row>
    <row r="606" spans="1:6" ht="50.1" customHeight="1">
      <c r="A606">
        <v>1</v>
      </c>
      <c r="B606" s="44" t="s">
        <v>575</v>
      </c>
      <c r="C606" s="108" t="s">
        <v>887</v>
      </c>
      <c r="D606" s="47">
        <v>621.72</v>
      </c>
      <c r="E606" s="48">
        <v>1</v>
      </c>
      <c r="F606" s="46"/>
    </row>
    <row r="607" spans="1:6" ht="50.1" customHeight="1">
      <c r="A607">
        <v>1</v>
      </c>
      <c r="B607" s="44" t="s">
        <v>577</v>
      </c>
      <c r="C607" s="108" t="s">
        <v>887</v>
      </c>
      <c r="D607" s="47">
        <v>480</v>
      </c>
      <c r="E607" s="48">
        <v>1</v>
      </c>
      <c r="F607" s="46"/>
    </row>
    <row r="608" spans="1:6" ht="50.1" customHeight="1">
      <c r="A608">
        <v>1</v>
      </c>
      <c r="B608" s="44" t="s">
        <v>578</v>
      </c>
      <c r="C608" s="108" t="s">
        <v>880</v>
      </c>
      <c r="D608" s="47">
        <v>741.11</v>
      </c>
      <c r="E608" s="48">
        <v>1</v>
      </c>
      <c r="F608" s="47"/>
    </row>
    <row r="609" spans="1:6" ht="50.1" customHeight="1">
      <c r="A609">
        <v>1</v>
      </c>
      <c r="B609" s="44" t="s">
        <v>579</v>
      </c>
      <c r="C609" s="108" t="s">
        <v>905</v>
      </c>
      <c r="D609" s="47">
        <v>590.6</v>
      </c>
      <c r="E609" s="48">
        <v>1</v>
      </c>
      <c r="F609" s="47"/>
    </row>
    <row r="610" spans="1:6" ht="50.1" customHeight="1">
      <c r="A610">
        <v>1</v>
      </c>
      <c r="B610" s="44" t="s">
        <v>580</v>
      </c>
      <c r="C610" s="108" t="s">
        <v>887</v>
      </c>
      <c r="D610" s="47">
        <v>621.72</v>
      </c>
      <c r="E610" s="48">
        <v>1</v>
      </c>
      <c r="F610" s="47"/>
    </row>
    <row r="611" spans="1:6" ht="50.1" customHeight="1">
      <c r="A611">
        <v>1</v>
      </c>
      <c r="B611" s="44" t="s">
        <v>600</v>
      </c>
      <c r="C611" s="108" t="s">
        <v>901</v>
      </c>
      <c r="D611" s="47">
        <v>497.27</v>
      </c>
      <c r="E611" s="48">
        <v>1</v>
      </c>
      <c r="F611" s="47"/>
    </row>
    <row r="612" spans="1:6" ht="50.1" customHeight="1">
      <c r="A612">
        <v>1</v>
      </c>
      <c r="B612" s="44" t="s">
        <v>603</v>
      </c>
      <c r="C612" s="108" t="s">
        <v>887</v>
      </c>
      <c r="D612" s="47">
        <v>621.72</v>
      </c>
      <c r="E612" s="48">
        <v>1</v>
      </c>
      <c r="F612" s="47"/>
    </row>
    <row r="613" spans="1:6" ht="50.1" customHeight="1">
      <c r="A613">
        <v>1</v>
      </c>
      <c r="B613" s="44" t="s">
        <v>581</v>
      </c>
      <c r="C613" s="108" t="s">
        <v>898</v>
      </c>
      <c r="D613" s="47">
        <v>543.6</v>
      </c>
      <c r="E613" s="48">
        <v>1</v>
      </c>
      <c r="F613" s="47"/>
    </row>
    <row r="614" spans="1:6" ht="50.1" customHeight="1">
      <c r="A614">
        <v>1</v>
      </c>
      <c r="B614" s="44" t="s">
        <v>583</v>
      </c>
      <c r="C614" s="108" t="s">
        <v>901</v>
      </c>
      <c r="D614" s="47">
        <v>500</v>
      </c>
      <c r="E614" s="48">
        <v>1</v>
      </c>
      <c r="F614" s="47"/>
    </row>
    <row r="615" spans="1:6" ht="50.1" customHeight="1">
      <c r="A615">
        <v>1</v>
      </c>
      <c r="B615" s="44" t="s">
        <v>584</v>
      </c>
      <c r="C615" s="108" t="s">
        <v>905</v>
      </c>
      <c r="D615" s="47">
        <v>590.6</v>
      </c>
      <c r="E615" s="48">
        <v>1</v>
      </c>
      <c r="F615" s="47"/>
    </row>
    <row r="616" spans="1:6" ht="50.1" customHeight="1">
      <c r="A616">
        <v>1</v>
      </c>
      <c r="B616" s="44" t="s">
        <v>585</v>
      </c>
      <c r="C616" s="108" t="s">
        <v>887</v>
      </c>
      <c r="D616" s="47">
        <v>621.72</v>
      </c>
      <c r="E616" s="48">
        <v>1</v>
      </c>
      <c r="F616" s="47"/>
    </row>
    <row r="617" spans="1:6" ht="50.1" customHeight="1">
      <c r="A617">
        <v>1</v>
      </c>
      <c r="B617" s="44" t="s">
        <v>586</v>
      </c>
      <c r="C617" s="108" t="s">
        <v>905</v>
      </c>
      <c r="D617" s="47">
        <v>590.6</v>
      </c>
      <c r="E617" s="48">
        <v>1</v>
      </c>
      <c r="F617" s="47"/>
    </row>
    <row r="618" spans="1:6" ht="50.1" customHeight="1">
      <c r="A618">
        <v>1</v>
      </c>
      <c r="B618" s="44" t="s">
        <v>574</v>
      </c>
      <c r="C618" s="108" t="s">
        <v>911</v>
      </c>
      <c r="D618" s="47">
        <v>543.6</v>
      </c>
      <c r="E618" s="48">
        <v>1</v>
      </c>
      <c r="F618" s="47"/>
    </row>
    <row r="619" spans="1:6" ht="50.1" customHeight="1">
      <c r="A619">
        <v>1</v>
      </c>
      <c r="B619" s="44" t="s">
        <v>588</v>
      </c>
      <c r="C619" s="108" t="s">
        <v>905</v>
      </c>
      <c r="D619" s="47">
        <v>590.6</v>
      </c>
      <c r="E619" s="48">
        <v>1</v>
      </c>
      <c r="F619" s="47"/>
    </row>
    <row r="620" spans="1:6" ht="50.1" customHeight="1">
      <c r="A620">
        <v>1</v>
      </c>
      <c r="B620" s="44" t="s">
        <v>589</v>
      </c>
      <c r="C620" s="108" t="s">
        <v>905</v>
      </c>
      <c r="D620" s="47">
        <v>590.6</v>
      </c>
      <c r="E620" s="48">
        <v>1</v>
      </c>
      <c r="F620" s="47"/>
    </row>
    <row r="621" spans="1:6" ht="50.1" customHeight="1">
      <c r="A621">
        <v>1</v>
      </c>
      <c r="B621" s="44" t="s">
        <v>590</v>
      </c>
      <c r="C621" s="108" t="s">
        <v>905</v>
      </c>
      <c r="D621" s="47">
        <v>590.6</v>
      </c>
      <c r="E621" s="48">
        <v>1</v>
      </c>
      <c r="F621" s="47"/>
    </row>
    <row r="622" spans="1:6" ht="50.1" customHeight="1">
      <c r="A622">
        <v>1</v>
      </c>
      <c r="B622" s="44" t="s">
        <v>591</v>
      </c>
      <c r="C622" s="108" t="s">
        <v>898</v>
      </c>
      <c r="D622" s="47">
        <v>543.6</v>
      </c>
      <c r="E622" s="48">
        <v>1</v>
      </c>
      <c r="F622" s="47"/>
    </row>
    <row r="623" spans="1:6" ht="50.1" customHeight="1">
      <c r="A623">
        <v>1</v>
      </c>
      <c r="B623" s="44" t="s">
        <v>593</v>
      </c>
      <c r="C623" s="108" t="s">
        <v>886</v>
      </c>
      <c r="D623" s="47">
        <v>689.27</v>
      </c>
      <c r="E623" s="48">
        <v>1</v>
      </c>
      <c r="F623" s="47"/>
    </row>
    <row r="624" spans="1:6" ht="50.1" customHeight="1">
      <c r="A624">
        <v>1</v>
      </c>
      <c r="B624" s="44" t="s">
        <v>594</v>
      </c>
      <c r="C624" s="108" t="s">
        <v>901</v>
      </c>
      <c r="D624" s="47">
        <v>497.27</v>
      </c>
      <c r="E624" s="48">
        <v>1</v>
      </c>
      <c r="F624" s="47"/>
    </row>
    <row r="625" spans="1:6" ht="50.1" customHeight="1">
      <c r="A625">
        <v>1</v>
      </c>
      <c r="B625" s="44" t="s">
        <v>596</v>
      </c>
      <c r="C625" s="108" t="s">
        <v>886</v>
      </c>
      <c r="D625" s="47">
        <v>689.27</v>
      </c>
      <c r="E625" s="48">
        <v>1</v>
      </c>
      <c r="F625" s="47"/>
    </row>
    <row r="626" spans="1:6" ht="50.1" customHeight="1">
      <c r="A626">
        <v>1</v>
      </c>
      <c r="B626" s="44" t="s">
        <v>597</v>
      </c>
      <c r="C626" s="108" t="s">
        <v>880</v>
      </c>
      <c r="D626" s="47">
        <v>741.11</v>
      </c>
      <c r="E626" s="48">
        <v>1</v>
      </c>
      <c r="F626" s="47"/>
    </row>
    <row r="627" spans="1:6" ht="50.1" customHeight="1">
      <c r="A627">
        <v>1</v>
      </c>
      <c r="B627" s="44" t="s">
        <v>598</v>
      </c>
      <c r="C627" s="108" t="s">
        <v>898</v>
      </c>
      <c r="D627" s="47">
        <v>543.6</v>
      </c>
      <c r="E627" s="48">
        <v>1</v>
      </c>
      <c r="F627" s="47"/>
    </row>
    <row r="628" spans="1:6" ht="50.1" customHeight="1">
      <c r="A628">
        <v>1</v>
      </c>
      <c r="B628" s="44" t="s">
        <v>599</v>
      </c>
      <c r="C628" s="108" t="s">
        <v>901</v>
      </c>
      <c r="D628" s="47">
        <v>450</v>
      </c>
      <c r="E628" s="48">
        <v>1</v>
      </c>
      <c r="F628" s="47"/>
    </row>
    <row r="629" spans="1:6" ht="50.1" customHeight="1">
      <c r="A629">
        <v>1</v>
      </c>
      <c r="B629" s="44" t="s">
        <v>632</v>
      </c>
      <c r="C629" s="108" t="s">
        <v>887</v>
      </c>
      <c r="D629" s="47">
        <v>621.72</v>
      </c>
      <c r="E629" s="48" t="s">
        <v>298</v>
      </c>
      <c r="F629" s="47"/>
    </row>
    <row r="630" spans="1:6" ht="50.1" customHeight="1">
      <c r="A630">
        <v>1</v>
      </c>
      <c r="B630" s="44" t="s">
        <v>601</v>
      </c>
      <c r="C630" s="108" t="s">
        <v>901</v>
      </c>
      <c r="D630" s="47">
        <v>411.5</v>
      </c>
      <c r="E630" s="48">
        <v>1</v>
      </c>
      <c r="F630" s="47"/>
    </row>
    <row r="631" spans="1:6" ht="50.1" customHeight="1">
      <c r="A631">
        <v>1</v>
      </c>
      <c r="B631" s="44" t="s">
        <v>604</v>
      </c>
      <c r="C631" s="108" t="s">
        <v>901</v>
      </c>
      <c r="D631" s="47">
        <v>497.27</v>
      </c>
      <c r="E631" s="48">
        <v>1</v>
      </c>
      <c r="F631" s="47"/>
    </row>
    <row r="632" spans="1:6" ht="50.1" customHeight="1">
      <c r="A632">
        <v>1</v>
      </c>
      <c r="B632" s="44" t="s">
        <v>605</v>
      </c>
      <c r="C632" s="108" t="s">
        <v>901</v>
      </c>
      <c r="D632" s="47">
        <v>497.27</v>
      </c>
      <c r="E632" s="48">
        <v>1</v>
      </c>
      <c r="F632" s="47"/>
    </row>
    <row r="633" spans="1:6" ht="50.1" customHeight="1">
      <c r="A633">
        <v>1</v>
      </c>
      <c r="B633" s="44" t="s">
        <v>606</v>
      </c>
      <c r="C633" s="108" t="s">
        <v>901</v>
      </c>
      <c r="D633" s="47">
        <v>497.27</v>
      </c>
      <c r="E633" s="48">
        <v>1</v>
      </c>
      <c r="F633" s="47"/>
    </row>
    <row r="634" spans="1:6" ht="50.1" customHeight="1">
      <c r="A634">
        <v>1</v>
      </c>
      <c r="B634" s="44" t="s">
        <v>749</v>
      </c>
      <c r="C634" s="108" t="s">
        <v>905</v>
      </c>
      <c r="D634" s="47">
        <v>490.6</v>
      </c>
      <c r="E634" s="48">
        <v>1</v>
      </c>
      <c r="F634" s="47"/>
    </row>
    <row r="635" spans="1:6" ht="50.1" customHeight="1">
      <c r="A635">
        <v>1</v>
      </c>
      <c r="B635" s="44" t="s">
        <v>607</v>
      </c>
      <c r="C635" s="108" t="s">
        <v>890</v>
      </c>
      <c r="D635" s="47">
        <v>1240.68</v>
      </c>
      <c r="E635" s="48">
        <v>1</v>
      </c>
      <c r="F635" s="47"/>
    </row>
    <row r="636" spans="1:6" ht="50.1" customHeight="1">
      <c r="A636">
        <v>1</v>
      </c>
      <c r="B636" s="44" t="s">
        <v>609</v>
      </c>
      <c r="C636" s="108" t="s">
        <v>887</v>
      </c>
      <c r="D636" s="47">
        <v>574.29</v>
      </c>
      <c r="E636" s="48">
        <v>1</v>
      </c>
      <c r="F636" s="47"/>
    </row>
    <row r="637" spans="1:6" ht="50.1" customHeight="1">
      <c r="A637">
        <v>1</v>
      </c>
      <c r="B637" s="44" t="s">
        <v>227</v>
      </c>
      <c r="C637" s="108" t="s">
        <v>881</v>
      </c>
      <c r="D637" s="47">
        <v>833.83</v>
      </c>
      <c r="E637" s="48">
        <v>1</v>
      </c>
      <c r="F637" s="47"/>
    </row>
    <row r="638" spans="1:6" ht="50.1" customHeight="1">
      <c r="A638">
        <v>1</v>
      </c>
      <c r="B638" s="44" t="s">
        <v>438</v>
      </c>
      <c r="C638" s="108" t="s">
        <v>890</v>
      </c>
      <c r="D638" s="47">
        <v>1286</v>
      </c>
      <c r="E638" s="48">
        <v>3</v>
      </c>
      <c r="F638" s="47">
        <v>1157.4000000000001</v>
      </c>
    </row>
    <row r="639" spans="1:6" ht="50.1" customHeight="1">
      <c r="A639">
        <v>1</v>
      </c>
      <c r="B639" s="44" t="s">
        <v>610</v>
      </c>
      <c r="C639" s="108" t="s">
        <v>886</v>
      </c>
      <c r="D639" s="47">
        <v>689.27</v>
      </c>
      <c r="E639" s="48">
        <v>1</v>
      </c>
      <c r="F639" s="47"/>
    </row>
    <row r="640" spans="1:6" ht="50.1" customHeight="1">
      <c r="A640">
        <v>1</v>
      </c>
      <c r="B640" s="44" t="s">
        <v>612</v>
      </c>
      <c r="C640" s="108" t="s">
        <v>898</v>
      </c>
      <c r="D640" s="47">
        <v>543.6</v>
      </c>
      <c r="E640" s="48">
        <v>1</v>
      </c>
      <c r="F640" s="47"/>
    </row>
    <row r="641" spans="1:6" ht="50.1" customHeight="1">
      <c r="A641">
        <v>1</v>
      </c>
      <c r="B641" s="44" t="s">
        <v>613</v>
      </c>
      <c r="C641" s="108" t="s">
        <v>877</v>
      </c>
      <c r="D641" s="47">
        <v>2034.08</v>
      </c>
      <c r="E641" s="48" t="s">
        <v>175</v>
      </c>
      <c r="F641" s="47">
        <f>2034.08*0.85</f>
        <v>1728.9679999999998</v>
      </c>
    </row>
    <row r="642" spans="1:6" ht="50.1" customHeight="1">
      <c r="A642">
        <v>1</v>
      </c>
      <c r="B642" s="44" t="s">
        <v>615</v>
      </c>
      <c r="C642" s="108" t="s">
        <v>886</v>
      </c>
      <c r="D642" s="47">
        <v>689.27</v>
      </c>
      <c r="E642" s="48">
        <v>1</v>
      </c>
      <c r="F642" s="47"/>
    </row>
    <row r="643" spans="1:6" ht="50.1" customHeight="1">
      <c r="A643">
        <v>1</v>
      </c>
      <c r="B643" s="44" t="s">
        <v>617</v>
      </c>
      <c r="C643" s="108" t="s">
        <v>880</v>
      </c>
      <c r="D643" s="47">
        <v>741.11</v>
      </c>
      <c r="E643" s="48">
        <v>1</v>
      </c>
      <c r="F643" s="47"/>
    </row>
    <row r="644" spans="1:6" ht="50.1" customHeight="1">
      <c r="A644">
        <v>1</v>
      </c>
      <c r="B644" s="44" t="s">
        <v>618</v>
      </c>
      <c r="C644" s="108" t="s">
        <v>895</v>
      </c>
      <c r="D644" s="47">
        <v>1373.12</v>
      </c>
      <c r="E644" s="48">
        <v>3</v>
      </c>
      <c r="F644" s="47">
        <f>1373.12*0.9</f>
        <v>1235.808</v>
      </c>
    </row>
    <row r="645" spans="1:6" ht="50.1" customHeight="1">
      <c r="A645">
        <v>1</v>
      </c>
      <c r="B645" s="50" t="s">
        <v>740</v>
      </c>
      <c r="C645" s="108" t="s">
        <v>887</v>
      </c>
      <c r="D645" s="47">
        <v>574.29</v>
      </c>
      <c r="E645" s="48">
        <v>1</v>
      </c>
      <c r="F645" s="47"/>
    </row>
    <row r="646" spans="1:6" ht="50.1" customHeight="1">
      <c r="A646">
        <v>1</v>
      </c>
      <c r="B646" s="44" t="s">
        <v>619</v>
      </c>
      <c r="C646" s="108" t="s">
        <v>8</v>
      </c>
      <c r="D646" s="47">
        <v>3174.76</v>
      </c>
      <c r="E646" s="48">
        <v>2</v>
      </c>
      <c r="F646" s="47">
        <v>3016.02</v>
      </c>
    </row>
    <row r="647" spans="1:6" ht="50.1" customHeight="1">
      <c r="A647">
        <v>1</v>
      </c>
      <c r="B647" s="44" t="s">
        <v>621</v>
      </c>
      <c r="C647" s="108" t="s">
        <v>886</v>
      </c>
      <c r="D647" s="47">
        <v>689.27</v>
      </c>
      <c r="E647" s="48">
        <v>1</v>
      </c>
      <c r="F647" s="45"/>
    </row>
    <row r="648" spans="1:6" ht="50.1" customHeight="1">
      <c r="A648">
        <v>1</v>
      </c>
      <c r="B648" s="44" t="s">
        <v>622</v>
      </c>
      <c r="C648" s="108" t="s">
        <v>892</v>
      </c>
      <c r="D648" s="47">
        <v>1595</v>
      </c>
      <c r="E648" s="48">
        <v>1</v>
      </c>
      <c r="F648" s="47"/>
    </row>
    <row r="649" spans="1:6" ht="50.1" customHeight="1">
      <c r="A649">
        <v>1</v>
      </c>
      <c r="B649" s="44" t="s">
        <v>623</v>
      </c>
      <c r="C649" s="108" t="s">
        <v>877</v>
      </c>
      <c r="D649" s="47">
        <v>2034.08</v>
      </c>
      <c r="E649" s="48">
        <v>1</v>
      </c>
      <c r="F649" s="47"/>
    </row>
    <row r="650" spans="1:6" ht="50.1" customHeight="1">
      <c r="A650">
        <v>1</v>
      </c>
      <c r="B650" s="44" t="s">
        <v>624</v>
      </c>
      <c r="C650" s="108" t="s">
        <v>882</v>
      </c>
      <c r="D650" s="47">
        <v>1078.4000000000001</v>
      </c>
      <c r="E650" s="48">
        <v>1</v>
      </c>
      <c r="F650" s="47"/>
    </row>
    <row r="651" spans="1:6" ht="50.1" customHeight="1">
      <c r="A651">
        <v>1</v>
      </c>
      <c r="B651" s="44" t="s">
        <v>625</v>
      </c>
      <c r="C651" s="108" t="s">
        <v>883</v>
      </c>
      <c r="D651" s="47">
        <v>994.14</v>
      </c>
      <c r="E651" s="48">
        <v>1</v>
      </c>
      <c r="F651" s="47"/>
    </row>
    <row r="652" spans="1:6" ht="50.1" customHeight="1">
      <c r="A652">
        <v>1</v>
      </c>
      <c r="B652" s="44" t="s">
        <v>756</v>
      </c>
      <c r="C652" s="108" t="s">
        <v>900</v>
      </c>
      <c r="D652" s="47">
        <v>888.29</v>
      </c>
      <c r="E652" s="48">
        <v>1</v>
      </c>
      <c r="F652" s="47"/>
    </row>
    <row r="653" spans="1:6" ht="50.1" customHeight="1">
      <c r="A653">
        <v>1</v>
      </c>
      <c r="B653" s="44" t="s">
        <v>626</v>
      </c>
      <c r="C653" s="108" t="s">
        <v>881</v>
      </c>
      <c r="D653" s="47">
        <v>815.02</v>
      </c>
      <c r="E653" s="48">
        <v>1</v>
      </c>
      <c r="F653" s="47"/>
    </row>
    <row r="654" spans="1:6" ht="50.1" customHeight="1">
      <c r="A654">
        <v>1</v>
      </c>
      <c r="B654" s="44" t="s">
        <v>627</v>
      </c>
      <c r="C654" s="108" t="s">
        <v>900</v>
      </c>
      <c r="D654" s="47">
        <v>888.29</v>
      </c>
      <c r="E654" s="48">
        <v>1</v>
      </c>
      <c r="F654" s="47"/>
    </row>
    <row r="655" spans="1:6" ht="50.1" customHeight="1">
      <c r="A655">
        <v>1</v>
      </c>
      <c r="B655" s="61" t="s">
        <v>628</v>
      </c>
      <c r="C655" s="111" t="s">
        <v>888</v>
      </c>
      <c r="D655" s="62">
        <v>1180.1099999999999</v>
      </c>
      <c r="E655" s="72">
        <v>1</v>
      </c>
      <c r="F655" s="62"/>
    </row>
    <row r="656" spans="1:6" ht="50.1" customHeight="1">
      <c r="A656">
        <v>1</v>
      </c>
      <c r="B656" s="44" t="s">
        <v>629</v>
      </c>
      <c r="C656" s="108" t="s">
        <v>889</v>
      </c>
      <c r="D656" s="47">
        <v>946.59</v>
      </c>
      <c r="E656" s="48">
        <v>1</v>
      </c>
      <c r="F656" s="47"/>
    </row>
    <row r="657" spans="1:1">
      <c r="A657">
        <f>SUM(A8:A656)</f>
        <v>648</v>
      </c>
    </row>
  </sheetData>
  <mergeCells count="3">
    <mergeCell ref="B4:F4"/>
    <mergeCell ref="B5:F5"/>
    <mergeCell ref="B6:F6"/>
  </mergeCells>
  <pageMargins left="0.17" right="0.16" top="0.75" bottom="0.75" header="0.3" footer="0.3"/>
  <pageSetup scale="90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B4:F639"/>
  <sheetViews>
    <sheetView topLeftCell="A4" workbookViewId="0">
      <selection activeCell="C8" sqref="C8"/>
    </sheetView>
  </sheetViews>
  <sheetFormatPr defaultRowHeight="12.75"/>
  <cols>
    <col min="1" max="1" width="4.42578125" customWidth="1"/>
    <col min="2" max="2" width="37.28515625" customWidth="1"/>
    <col min="3" max="3" width="32" customWidth="1"/>
    <col min="4" max="4" width="16.140625" customWidth="1"/>
    <col min="6" max="6" width="12.5703125" customWidth="1"/>
  </cols>
  <sheetData>
    <row r="4" spans="2:6" ht="24.95" customHeight="1">
      <c r="B4" s="99" t="s">
        <v>0</v>
      </c>
      <c r="C4" s="99"/>
      <c r="D4" s="99"/>
      <c r="E4" s="99"/>
      <c r="F4" s="99"/>
    </row>
    <row r="5" spans="2:6" ht="24.95" customHeight="1">
      <c r="B5" s="99" t="s">
        <v>1</v>
      </c>
      <c r="C5" s="99"/>
      <c r="D5" s="99"/>
      <c r="E5" s="99"/>
      <c r="F5" s="99"/>
    </row>
    <row r="6" spans="2:6" ht="24.95" customHeight="1">
      <c r="B6" s="100" t="s">
        <v>869</v>
      </c>
      <c r="C6" s="100"/>
      <c r="D6" s="100"/>
      <c r="E6" s="100"/>
      <c r="F6" s="100"/>
    </row>
    <row r="7" spans="2:6" ht="24.95" customHeight="1">
      <c r="B7" s="2"/>
      <c r="C7" s="40"/>
      <c r="D7" s="1"/>
      <c r="E7" s="1"/>
      <c r="F7" s="1"/>
    </row>
    <row r="8" spans="2:6" ht="39.950000000000003" customHeight="1">
      <c r="B8" s="55" t="s">
        <v>2</v>
      </c>
      <c r="C8" s="55" t="s">
        <v>912</v>
      </c>
      <c r="D8" s="55" t="s">
        <v>3</v>
      </c>
      <c r="E8" s="55" t="s">
        <v>4</v>
      </c>
      <c r="F8" s="55" t="s">
        <v>5</v>
      </c>
    </row>
    <row r="9" spans="2:6" ht="50.1" customHeight="1">
      <c r="B9" s="70" t="s">
        <v>837</v>
      </c>
      <c r="C9" s="82" t="s">
        <v>915</v>
      </c>
      <c r="D9" s="49" t="s">
        <v>800</v>
      </c>
      <c r="E9" s="48">
        <v>1</v>
      </c>
      <c r="F9" s="83"/>
    </row>
    <row r="10" spans="2:6" ht="50.1" customHeight="1">
      <c r="B10" s="44" t="s">
        <v>9</v>
      </c>
      <c r="C10" s="78" t="s">
        <v>879</v>
      </c>
      <c r="D10" s="47">
        <v>2039.4</v>
      </c>
      <c r="E10" s="48">
        <v>1</v>
      </c>
      <c r="F10" s="47"/>
    </row>
    <row r="11" spans="2:6" ht="50.1" customHeight="1">
      <c r="B11" s="44" t="s">
        <v>31</v>
      </c>
      <c r="C11" s="78" t="s">
        <v>883</v>
      </c>
      <c r="D11" s="47">
        <v>994.14</v>
      </c>
      <c r="E11" s="48">
        <v>1</v>
      </c>
      <c r="F11" s="47"/>
    </row>
    <row r="12" spans="2:6" ht="50.1" customHeight="1">
      <c r="B12" s="44" t="s">
        <v>10</v>
      </c>
      <c r="C12" s="78" t="s">
        <v>878</v>
      </c>
      <c r="D12" s="47">
        <v>3174.76</v>
      </c>
      <c r="E12" s="48">
        <v>1</v>
      </c>
      <c r="F12" s="47"/>
    </row>
    <row r="13" spans="2:6" ht="50.1" customHeight="1">
      <c r="B13" s="44" t="s">
        <v>259</v>
      </c>
      <c r="C13" s="70" t="s">
        <v>8</v>
      </c>
      <c r="D13" s="47">
        <v>3174.76</v>
      </c>
      <c r="E13" s="48">
        <v>1</v>
      </c>
      <c r="F13" s="47"/>
    </row>
    <row r="14" spans="2:6" ht="50.1" customHeight="1">
      <c r="B14" s="44" t="s">
        <v>812</v>
      </c>
      <c r="C14" s="78" t="s">
        <v>900</v>
      </c>
      <c r="D14" s="47">
        <v>888.29</v>
      </c>
      <c r="E14" s="48">
        <v>1</v>
      </c>
      <c r="F14" s="47"/>
    </row>
    <row r="15" spans="2:6" ht="50.1" customHeight="1">
      <c r="B15" s="44" t="s">
        <v>20</v>
      </c>
      <c r="C15" s="78" t="s">
        <v>880</v>
      </c>
      <c r="D15" s="47">
        <v>740.82</v>
      </c>
      <c r="E15" s="48">
        <v>1</v>
      </c>
      <c r="F15" s="47"/>
    </row>
    <row r="16" spans="2:6" ht="50.1" customHeight="1">
      <c r="B16" s="44" t="s">
        <v>820</v>
      </c>
      <c r="C16" s="78" t="s">
        <v>887</v>
      </c>
      <c r="D16" s="47">
        <v>621.72</v>
      </c>
      <c r="E16" s="48">
        <v>1</v>
      </c>
      <c r="F16" s="47"/>
    </row>
    <row r="17" spans="2:6" ht="50.1" customHeight="1">
      <c r="B17" s="44" t="s">
        <v>821</v>
      </c>
      <c r="C17" s="78" t="s">
        <v>887</v>
      </c>
      <c r="D17" s="47">
        <v>621.72</v>
      </c>
      <c r="E17" s="48">
        <v>1</v>
      </c>
      <c r="F17" s="47"/>
    </row>
    <row r="18" spans="2:6" ht="50.1" customHeight="1">
      <c r="B18" s="44" t="s">
        <v>822</v>
      </c>
      <c r="C18" s="78" t="s">
        <v>887</v>
      </c>
      <c r="D18" s="47">
        <v>621.72</v>
      </c>
      <c r="E18" s="48">
        <v>1</v>
      </c>
      <c r="F18" s="47"/>
    </row>
    <row r="19" spans="2:6" ht="50.1" customHeight="1">
      <c r="B19" s="44" t="s">
        <v>22</v>
      </c>
      <c r="C19" s="78" t="s">
        <v>881</v>
      </c>
      <c r="D19" s="47">
        <v>815.02</v>
      </c>
      <c r="E19" s="48">
        <v>1</v>
      </c>
      <c r="F19" s="47"/>
    </row>
    <row r="20" spans="2:6" ht="50.1" customHeight="1">
      <c r="B20" s="44" t="s">
        <v>24</v>
      </c>
      <c r="C20" s="78" t="s">
        <v>881</v>
      </c>
      <c r="D20" s="47">
        <v>815.02</v>
      </c>
      <c r="E20" s="48">
        <v>1</v>
      </c>
      <c r="F20" s="47"/>
    </row>
    <row r="21" spans="2:6" ht="50.1" customHeight="1">
      <c r="B21" s="44" t="s">
        <v>26</v>
      </c>
      <c r="C21" s="78" t="s">
        <v>881</v>
      </c>
      <c r="D21" s="47">
        <v>815.02</v>
      </c>
      <c r="E21" s="48">
        <v>1</v>
      </c>
      <c r="F21" s="47"/>
    </row>
    <row r="22" spans="2:6" ht="50.1" customHeight="1">
      <c r="B22" s="44" t="s">
        <v>772</v>
      </c>
      <c r="C22" s="78" t="s">
        <v>877</v>
      </c>
      <c r="D22" s="47">
        <v>2034.08</v>
      </c>
      <c r="E22" s="48" t="s">
        <v>298</v>
      </c>
      <c r="F22" s="47"/>
    </row>
    <row r="23" spans="2:6" ht="50.1" customHeight="1">
      <c r="B23" s="44" t="s">
        <v>764</v>
      </c>
      <c r="C23" s="78" t="s">
        <v>881</v>
      </c>
      <c r="D23" s="47">
        <v>715.02</v>
      </c>
      <c r="E23" s="48">
        <v>1</v>
      </c>
      <c r="F23" s="47"/>
    </row>
    <row r="24" spans="2:6" ht="50.1" customHeight="1">
      <c r="B24" s="44" t="s">
        <v>13</v>
      </c>
      <c r="C24" s="78" t="s">
        <v>882</v>
      </c>
      <c r="D24" s="47">
        <v>1003.4</v>
      </c>
      <c r="E24" s="48">
        <v>1</v>
      </c>
      <c r="F24" s="47"/>
    </row>
    <row r="25" spans="2:6" ht="50.1" customHeight="1">
      <c r="B25" s="44" t="s">
        <v>14</v>
      </c>
      <c r="C25" s="78" t="s">
        <v>883</v>
      </c>
      <c r="D25" s="47">
        <v>919.14</v>
      </c>
      <c r="E25" s="48">
        <v>1</v>
      </c>
      <c r="F25" s="47"/>
    </row>
    <row r="26" spans="2:6" ht="50.1" customHeight="1">
      <c r="B26" s="44" t="s">
        <v>18</v>
      </c>
      <c r="C26" s="78" t="s">
        <v>882</v>
      </c>
      <c r="D26" s="47">
        <v>1078.4000000000001</v>
      </c>
      <c r="E26" s="48">
        <v>1</v>
      </c>
      <c r="F26" s="47"/>
    </row>
    <row r="27" spans="2:6" ht="50.1" customHeight="1">
      <c r="B27" s="44" t="s">
        <v>30</v>
      </c>
      <c r="C27" s="78" t="s">
        <v>883</v>
      </c>
      <c r="D27" s="47">
        <v>919.14</v>
      </c>
      <c r="E27" s="48">
        <v>1</v>
      </c>
      <c r="F27" s="47"/>
    </row>
    <row r="28" spans="2:6" ht="50.1" customHeight="1">
      <c r="B28" s="44" t="s">
        <v>12</v>
      </c>
      <c r="C28" s="78" t="s">
        <v>884</v>
      </c>
      <c r="D28" s="47">
        <v>2380.77</v>
      </c>
      <c r="E28" s="48">
        <v>1</v>
      </c>
      <c r="F28" s="47"/>
    </row>
    <row r="29" spans="2:6" ht="50.1" customHeight="1">
      <c r="B29" s="56" t="s">
        <v>19</v>
      </c>
      <c r="C29" s="70" t="s">
        <v>885</v>
      </c>
      <c r="D29" s="47">
        <v>1700</v>
      </c>
      <c r="E29" s="48">
        <v>1</v>
      </c>
      <c r="F29" s="47"/>
    </row>
    <row r="30" spans="2:6" ht="50.1" customHeight="1">
      <c r="B30" s="44" t="s">
        <v>614</v>
      </c>
      <c r="C30" s="78" t="s">
        <v>887</v>
      </c>
      <c r="D30" s="47">
        <v>621.72</v>
      </c>
      <c r="E30" s="48">
        <v>1</v>
      </c>
      <c r="F30" s="47"/>
    </row>
    <row r="31" spans="2:6" ht="50.1" customHeight="1">
      <c r="B31" s="44" t="s">
        <v>35</v>
      </c>
      <c r="C31" s="78" t="s">
        <v>877</v>
      </c>
      <c r="D31" s="47">
        <v>2034.08</v>
      </c>
      <c r="E31" s="48">
        <v>1</v>
      </c>
      <c r="F31" s="47"/>
    </row>
    <row r="32" spans="2:6" ht="50.1" customHeight="1">
      <c r="B32" s="44" t="s">
        <v>38</v>
      </c>
      <c r="C32" s="78" t="s">
        <v>890</v>
      </c>
      <c r="D32" s="47">
        <v>1240.68</v>
      </c>
      <c r="E32" s="48">
        <v>1</v>
      </c>
      <c r="F32" s="47"/>
    </row>
    <row r="33" spans="2:6" ht="50.1" customHeight="1">
      <c r="B33" s="44" t="s">
        <v>36</v>
      </c>
      <c r="C33" s="78" t="s">
        <v>888</v>
      </c>
      <c r="D33" s="47">
        <v>1110</v>
      </c>
      <c r="E33" s="48">
        <v>1</v>
      </c>
      <c r="F33" s="47"/>
    </row>
    <row r="34" spans="2:6" ht="50.1" customHeight="1">
      <c r="B34" s="44" t="s">
        <v>804</v>
      </c>
      <c r="C34" s="78" t="s">
        <v>8</v>
      </c>
      <c r="D34" s="47">
        <v>3174.76</v>
      </c>
      <c r="E34" s="48">
        <v>1</v>
      </c>
      <c r="F34" s="47"/>
    </row>
    <row r="35" spans="2:6" ht="50.1" customHeight="1">
      <c r="B35" s="44" t="s">
        <v>51</v>
      </c>
      <c r="C35" s="78" t="s">
        <v>884</v>
      </c>
      <c r="D35" s="47">
        <v>2380.77</v>
      </c>
      <c r="E35" s="48">
        <v>1</v>
      </c>
      <c r="F35" s="47"/>
    </row>
    <row r="36" spans="2:6" ht="50.1" customHeight="1">
      <c r="B36" s="44" t="s">
        <v>42</v>
      </c>
      <c r="C36" s="78" t="s">
        <v>888</v>
      </c>
      <c r="D36" s="47">
        <v>1183.25</v>
      </c>
      <c r="E36" s="48">
        <v>1</v>
      </c>
      <c r="F36" s="47"/>
    </row>
    <row r="37" spans="2:6" ht="50.1" customHeight="1">
      <c r="B37" s="44" t="s">
        <v>41</v>
      </c>
      <c r="C37" s="78" t="s">
        <v>890</v>
      </c>
      <c r="D37" s="47">
        <v>1240.68</v>
      </c>
      <c r="E37" s="48">
        <v>1</v>
      </c>
      <c r="F37" s="47"/>
    </row>
    <row r="38" spans="2:6" ht="50.1" customHeight="1">
      <c r="B38" s="44" t="s">
        <v>44</v>
      </c>
      <c r="C38" s="78" t="s">
        <v>892</v>
      </c>
      <c r="D38" s="47">
        <v>1575.32</v>
      </c>
      <c r="E38" s="48">
        <v>1</v>
      </c>
      <c r="F38" s="47"/>
    </row>
    <row r="39" spans="2:6" ht="50.1" customHeight="1">
      <c r="B39" s="44" t="s">
        <v>43</v>
      </c>
      <c r="C39" s="78" t="s">
        <v>881</v>
      </c>
      <c r="D39" s="47">
        <v>815.02</v>
      </c>
      <c r="E39" s="48">
        <v>1</v>
      </c>
      <c r="F39" s="47"/>
    </row>
    <row r="40" spans="2:6" ht="50.1" customHeight="1">
      <c r="B40" s="44" t="s">
        <v>45</v>
      </c>
      <c r="C40" s="78" t="s">
        <v>882</v>
      </c>
      <c r="D40" s="47">
        <v>1078.4000000000001</v>
      </c>
      <c r="E40" s="48">
        <v>1</v>
      </c>
      <c r="F40" s="47"/>
    </row>
    <row r="41" spans="2:6" ht="50.1" customHeight="1">
      <c r="B41" s="44" t="s">
        <v>46</v>
      </c>
      <c r="C41" s="78" t="s">
        <v>887</v>
      </c>
      <c r="D41" s="47">
        <v>621.72</v>
      </c>
      <c r="E41" s="48">
        <v>1</v>
      </c>
      <c r="F41" s="47"/>
    </row>
    <row r="42" spans="2:6" ht="50.1" customHeight="1">
      <c r="B42" s="44" t="s">
        <v>47</v>
      </c>
      <c r="C42" s="78" t="s">
        <v>883</v>
      </c>
      <c r="D42" s="47">
        <v>994.14</v>
      </c>
      <c r="E42" s="48">
        <v>1</v>
      </c>
      <c r="F42" s="47"/>
    </row>
    <row r="43" spans="2:6" ht="50.1" customHeight="1">
      <c r="B43" s="44" t="s">
        <v>49</v>
      </c>
      <c r="C43" s="78" t="s">
        <v>879</v>
      </c>
      <c r="D43" s="47">
        <v>1700</v>
      </c>
      <c r="E43" s="48">
        <v>1</v>
      </c>
      <c r="F43" s="47"/>
    </row>
    <row r="44" spans="2:6" ht="50.1" customHeight="1">
      <c r="B44" s="44" t="s">
        <v>838</v>
      </c>
      <c r="C44" s="78" t="s">
        <v>914</v>
      </c>
      <c r="D44" s="47">
        <v>946.59</v>
      </c>
      <c r="E44" s="48">
        <v>1</v>
      </c>
      <c r="F44" s="47"/>
    </row>
    <row r="45" spans="2:6" ht="50.1" customHeight="1">
      <c r="B45" s="44" t="s">
        <v>48</v>
      </c>
      <c r="C45" s="78" t="s">
        <v>884</v>
      </c>
      <c r="D45" s="47">
        <v>2380.77</v>
      </c>
      <c r="E45" s="48">
        <v>4</v>
      </c>
      <c r="F45" s="47">
        <f>2380.77*0.85</f>
        <v>2023.6544999999999</v>
      </c>
    </row>
    <row r="46" spans="2:6" ht="50.1" customHeight="1">
      <c r="B46" s="56" t="s">
        <v>696</v>
      </c>
      <c r="C46" s="78" t="s">
        <v>892</v>
      </c>
      <c r="D46" s="47">
        <v>1595</v>
      </c>
      <c r="E46" s="48">
        <v>1</v>
      </c>
      <c r="F46" s="47"/>
    </row>
    <row r="47" spans="2:6" ht="50.1" customHeight="1">
      <c r="B47" s="44" t="s">
        <v>714</v>
      </c>
      <c r="C47" s="78" t="s">
        <v>890</v>
      </c>
      <c r="D47" s="47">
        <v>1286</v>
      </c>
      <c r="E47" s="48">
        <v>1</v>
      </c>
      <c r="F47" s="47"/>
    </row>
    <row r="48" spans="2:6" ht="50.1" customHeight="1">
      <c r="B48" s="44" t="s">
        <v>54</v>
      </c>
      <c r="C48" s="78" t="s">
        <v>889</v>
      </c>
      <c r="D48" s="47">
        <v>946.59</v>
      </c>
      <c r="E48" s="48">
        <v>1</v>
      </c>
      <c r="F48" s="47"/>
    </row>
    <row r="49" spans="2:6" ht="50.1" customHeight="1">
      <c r="B49" s="80" t="s">
        <v>839</v>
      </c>
      <c r="C49" s="78" t="s">
        <v>907</v>
      </c>
      <c r="D49" s="47">
        <v>1240.68</v>
      </c>
      <c r="E49" s="48">
        <v>1</v>
      </c>
      <c r="F49" s="47"/>
    </row>
    <row r="50" spans="2:6" ht="50.1" customHeight="1">
      <c r="B50" s="80" t="s">
        <v>53</v>
      </c>
      <c r="C50" s="78" t="s">
        <v>892</v>
      </c>
      <c r="D50" s="47">
        <v>1500</v>
      </c>
      <c r="E50" s="48">
        <v>1</v>
      </c>
      <c r="F50" s="47"/>
    </row>
    <row r="51" spans="2:6" ht="50.1" customHeight="1">
      <c r="B51" s="44" t="s">
        <v>701</v>
      </c>
      <c r="C51" s="78" t="s">
        <v>891</v>
      </c>
      <c r="D51" s="47">
        <v>689.27</v>
      </c>
      <c r="E51" s="48">
        <v>1</v>
      </c>
      <c r="F51" s="47"/>
    </row>
    <row r="52" spans="2:6" ht="50.1" customHeight="1">
      <c r="B52" s="44" t="s">
        <v>55</v>
      </c>
      <c r="C52" s="78" t="s">
        <v>894</v>
      </c>
      <c r="D52" s="47">
        <v>2645.64</v>
      </c>
      <c r="E52" s="48">
        <v>1</v>
      </c>
      <c r="F52" s="47"/>
    </row>
    <row r="53" spans="2:6" ht="50.1" customHeight="1">
      <c r="B53" s="44" t="s">
        <v>56</v>
      </c>
      <c r="C53" s="78" t="s">
        <v>880</v>
      </c>
      <c r="D53" s="47">
        <v>741.11</v>
      </c>
      <c r="E53" s="48">
        <v>1</v>
      </c>
      <c r="F53" s="47"/>
    </row>
    <row r="54" spans="2:6" ht="50.1" customHeight="1">
      <c r="B54" s="44" t="s">
        <v>57</v>
      </c>
      <c r="C54" s="78" t="s">
        <v>877</v>
      </c>
      <c r="D54" s="47">
        <v>2034.08</v>
      </c>
      <c r="E54" s="48">
        <v>1</v>
      </c>
      <c r="F54" s="47"/>
    </row>
    <row r="55" spans="2:6" ht="50.1" customHeight="1">
      <c r="B55" s="44" t="s">
        <v>58</v>
      </c>
      <c r="C55" s="78" t="s">
        <v>877</v>
      </c>
      <c r="D55" s="47">
        <v>2034.08</v>
      </c>
      <c r="E55" s="48">
        <v>3</v>
      </c>
      <c r="F55" s="47">
        <f>2034.08*0.9</f>
        <v>1830.672</v>
      </c>
    </row>
    <row r="56" spans="2:6" ht="50.1" customHeight="1">
      <c r="B56" s="44" t="s">
        <v>59</v>
      </c>
      <c r="C56" s="78" t="s">
        <v>895</v>
      </c>
      <c r="D56" s="47">
        <v>1373.12</v>
      </c>
      <c r="E56" s="48">
        <v>1</v>
      </c>
      <c r="F56" s="47"/>
    </row>
    <row r="57" spans="2:6" ht="50.1" customHeight="1">
      <c r="B57" s="44" t="s">
        <v>60</v>
      </c>
      <c r="C57" s="78" t="s">
        <v>895</v>
      </c>
      <c r="D57" s="47">
        <v>1373.12</v>
      </c>
      <c r="E57" s="48">
        <v>1</v>
      </c>
      <c r="F57" s="47"/>
    </row>
    <row r="58" spans="2:6" ht="50.1" customHeight="1">
      <c r="B58" s="44" t="s">
        <v>61</v>
      </c>
      <c r="C58" s="78" t="s">
        <v>883</v>
      </c>
      <c r="D58" s="47">
        <v>994.14</v>
      </c>
      <c r="E58" s="48">
        <v>1</v>
      </c>
      <c r="F58" s="47"/>
    </row>
    <row r="59" spans="2:6" ht="50.1" customHeight="1">
      <c r="B59" s="44" t="s">
        <v>62</v>
      </c>
      <c r="C59" s="78" t="s">
        <v>883</v>
      </c>
      <c r="D59" s="47">
        <v>994.14</v>
      </c>
      <c r="E59" s="48">
        <v>1</v>
      </c>
      <c r="F59" s="47"/>
    </row>
    <row r="60" spans="2:6" ht="50.1" customHeight="1">
      <c r="B60" s="44" t="s">
        <v>63</v>
      </c>
      <c r="C60" s="78" t="s">
        <v>883</v>
      </c>
      <c r="D60" s="47">
        <v>994.14</v>
      </c>
      <c r="E60" s="48">
        <v>1</v>
      </c>
      <c r="F60" s="50"/>
    </row>
    <row r="61" spans="2:6" ht="50.1" customHeight="1">
      <c r="B61" s="44" t="s">
        <v>64</v>
      </c>
      <c r="C61" s="78" t="s">
        <v>8</v>
      </c>
      <c r="D61" s="47">
        <v>3174.76</v>
      </c>
      <c r="E61" s="48">
        <v>1</v>
      </c>
      <c r="F61" s="47"/>
    </row>
    <row r="62" spans="2:6" ht="50.1" customHeight="1">
      <c r="B62" s="44" t="s">
        <v>738</v>
      </c>
      <c r="C62" s="78" t="s">
        <v>884</v>
      </c>
      <c r="D62" s="47">
        <v>2380.77</v>
      </c>
      <c r="E62" s="48">
        <v>1</v>
      </c>
      <c r="F62" s="47"/>
    </row>
    <row r="63" spans="2:6" ht="50.1" customHeight="1">
      <c r="B63" s="44" t="s">
        <v>66</v>
      </c>
      <c r="C63" s="78" t="s">
        <v>877</v>
      </c>
      <c r="D63" s="47">
        <v>2034.08</v>
      </c>
      <c r="E63" s="48">
        <v>1</v>
      </c>
      <c r="F63" s="47"/>
    </row>
    <row r="64" spans="2:6" ht="50.1" customHeight="1">
      <c r="B64" s="44" t="s">
        <v>69</v>
      </c>
      <c r="C64" s="78" t="s">
        <v>885</v>
      </c>
      <c r="D64" s="47">
        <v>1637.38</v>
      </c>
      <c r="E64" s="48">
        <v>1</v>
      </c>
      <c r="F64" s="47"/>
    </row>
    <row r="65" spans="2:6" ht="50.1" customHeight="1">
      <c r="B65" s="44" t="s">
        <v>70</v>
      </c>
      <c r="C65" s="78" t="s">
        <v>892</v>
      </c>
      <c r="D65" s="47">
        <v>1500</v>
      </c>
      <c r="E65" s="48">
        <v>1</v>
      </c>
      <c r="F65" s="47"/>
    </row>
    <row r="66" spans="2:6" ht="50.1" customHeight="1">
      <c r="B66" s="44" t="s">
        <v>501</v>
      </c>
      <c r="C66" s="78" t="s">
        <v>888</v>
      </c>
      <c r="D66" s="47">
        <v>1183.25</v>
      </c>
      <c r="E66" s="48">
        <v>1</v>
      </c>
      <c r="F66" s="47"/>
    </row>
    <row r="67" spans="2:6" ht="50.1" customHeight="1">
      <c r="B67" s="44" t="s">
        <v>71</v>
      </c>
      <c r="C67" s="78" t="s">
        <v>877</v>
      </c>
      <c r="D67" s="47">
        <v>2034.08</v>
      </c>
      <c r="E67" s="48">
        <v>1</v>
      </c>
      <c r="F67" s="47"/>
    </row>
    <row r="68" spans="2:6" ht="50.1" customHeight="1">
      <c r="B68" s="44" t="s">
        <v>72</v>
      </c>
      <c r="C68" s="78" t="s">
        <v>889</v>
      </c>
      <c r="D68" s="47">
        <v>946.59</v>
      </c>
      <c r="E68" s="48" t="s">
        <v>298</v>
      </c>
      <c r="F68" s="47"/>
    </row>
    <row r="69" spans="2:6" ht="50.1" customHeight="1">
      <c r="B69" s="44" t="s">
        <v>74</v>
      </c>
      <c r="C69" s="78" t="s">
        <v>881</v>
      </c>
      <c r="D69" s="47">
        <v>815.02</v>
      </c>
      <c r="E69" s="48">
        <v>1</v>
      </c>
      <c r="F69" s="47"/>
    </row>
    <row r="70" spans="2:6" ht="50.1" customHeight="1">
      <c r="B70" s="44" t="s">
        <v>766</v>
      </c>
      <c r="C70" s="78" t="s">
        <v>887</v>
      </c>
      <c r="D70" s="47">
        <v>621.72</v>
      </c>
      <c r="E70" s="48">
        <v>1</v>
      </c>
      <c r="F70" s="47"/>
    </row>
    <row r="71" spans="2:6" ht="50.1" customHeight="1">
      <c r="B71" s="44" t="s">
        <v>76</v>
      </c>
      <c r="C71" s="78" t="s">
        <v>876</v>
      </c>
      <c r="D71" s="47">
        <v>815.02</v>
      </c>
      <c r="E71" s="48">
        <v>1</v>
      </c>
      <c r="F71" s="47"/>
    </row>
    <row r="72" spans="2:6" ht="50.1" customHeight="1">
      <c r="B72" s="44" t="s">
        <v>65</v>
      </c>
      <c r="C72" s="78" t="s">
        <v>8</v>
      </c>
      <c r="D72" s="47">
        <v>3174.76</v>
      </c>
      <c r="E72" s="48">
        <v>1</v>
      </c>
      <c r="F72" s="47"/>
    </row>
    <row r="73" spans="2:6" ht="50.1" customHeight="1">
      <c r="B73" s="44" t="s">
        <v>75</v>
      </c>
      <c r="C73" s="78" t="s">
        <v>877</v>
      </c>
      <c r="D73" s="47">
        <v>2034.08</v>
      </c>
      <c r="E73" s="48">
        <v>1</v>
      </c>
      <c r="F73" s="47"/>
    </row>
    <row r="74" spans="2:6" ht="50.1" customHeight="1">
      <c r="B74" s="44" t="s">
        <v>832</v>
      </c>
      <c r="C74" s="78" t="s">
        <v>8</v>
      </c>
      <c r="D74" s="47">
        <v>3651.17</v>
      </c>
      <c r="E74" s="48">
        <v>1</v>
      </c>
      <c r="F74" s="47"/>
    </row>
    <row r="75" spans="2:6" ht="50.1" customHeight="1">
      <c r="B75" s="44" t="s">
        <v>98</v>
      </c>
      <c r="C75" s="78" t="s">
        <v>884</v>
      </c>
      <c r="D75" s="47">
        <v>3163.41</v>
      </c>
      <c r="E75" s="48">
        <v>1</v>
      </c>
      <c r="F75" s="47"/>
    </row>
    <row r="76" spans="2:6" ht="50.1" customHeight="1">
      <c r="B76" s="44" t="s">
        <v>81</v>
      </c>
      <c r="C76" s="78" t="s">
        <v>889</v>
      </c>
      <c r="D76" s="47">
        <v>946.59</v>
      </c>
      <c r="E76" s="48">
        <v>1</v>
      </c>
      <c r="F76" s="47"/>
    </row>
    <row r="77" spans="2:6" ht="50.1" customHeight="1">
      <c r="B77" s="44" t="s">
        <v>83</v>
      </c>
      <c r="C77" s="78" t="s">
        <v>876</v>
      </c>
      <c r="D77" s="47">
        <v>946.59</v>
      </c>
      <c r="E77" s="48">
        <v>1</v>
      </c>
      <c r="F77" s="47"/>
    </row>
    <row r="78" spans="2:6" ht="50.1" customHeight="1">
      <c r="B78" s="44" t="s">
        <v>708</v>
      </c>
      <c r="C78" s="78" t="s">
        <v>887</v>
      </c>
      <c r="D78" s="47">
        <v>621.72</v>
      </c>
      <c r="E78" s="48">
        <v>1</v>
      </c>
      <c r="F78" s="47"/>
    </row>
    <row r="79" spans="2:6" ht="50.1" customHeight="1">
      <c r="B79" s="44" t="s">
        <v>84</v>
      </c>
      <c r="C79" s="78" t="s">
        <v>887</v>
      </c>
      <c r="D79" s="47">
        <v>1078.4000000000001</v>
      </c>
      <c r="E79" s="48">
        <v>1</v>
      </c>
      <c r="F79" s="47"/>
    </row>
    <row r="80" spans="2:6" ht="50.1" customHeight="1">
      <c r="B80" s="44" t="s">
        <v>747</v>
      </c>
      <c r="C80" s="78" t="s">
        <v>892</v>
      </c>
      <c r="D80" s="47">
        <v>1600</v>
      </c>
      <c r="E80" s="48">
        <v>1</v>
      </c>
      <c r="F80" s="47"/>
    </row>
    <row r="81" spans="2:6" ht="50.1" customHeight="1">
      <c r="B81" s="44" t="s">
        <v>238</v>
      </c>
      <c r="C81" s="78" t="s">
        <v>889</v>
      </c>
      <c r="D81" s="47">
        <v>946.59</v>
      </c>
      <c r="E81" s="48">
        <v>1</v>
      </c>
      <c r="F81" s="47"/>
    </row>
    <row r="82" spans="2:6" ht="50.1" customHeight="1">
      <c r="B82" s="44" t="s">
        <v>85</v>
      </c>
      <c r="C82" s="78" t="s">
        <v>890</v>
      </c>
      <c r="D82" s="47">
        <v>1286</v>
      </c>
      <c r="E82" s="48">
        <v>1</v>
      </c>
      <c r="F82" s="47"/>
    </row>
    <row r="83" spans="2:6" ht="50.1" customHeight="1">
      <c r="B83" s="70" t="s">
        <v>819</v>
      </c>
      <c r="C83" s="125" t="s">
        <v>918</v>
      </c>
      <c r="D83" s="47">
        <v>1003.4</v>
      </c>
      <c r="E83" s="48">
        <v>1</v>
      </c>
      <c r="F83" s="92"/>
    </row>
    <row r="84" spans="2:6" ht="50.1" customHeight="1">
      <c r="B84" s="44" t="s">
        <v>86</v>
      </c>
      <c r="C84" s="78" t="s">
        <v>884</v>
      </c>
      <c r="D84" s="47">
        <v>2380.77</v>
      </c>
      <c r="E84" s="48">
        <v>1</v>
      </c>
      <c r="F84" s="47"/>
    </row>
    <row r="85" spans="2:6" ht="50.1" customHeight="1">
      <c r="B85" s="44" t="s">
        <v>87</v>
      </c>
      <c r="C85" s="78" t="s">
        <v>877</v>
      </c>
      <c r="D85" s="47">
        <v>2034.08</v>
      </c>
      <c r="E85" s="48">
        <v>1</v>
      </c>
      <c r="F85" s="47"/>
    </row>
    <row r="86" spans="2:6" ht="50.1" customHeight="1">
      <c r="B86" s="44" t="s">
        <v>88</v>
      </c>
      <c r="C86" s="78" t="s">
        <v>884</v>
      </c>
      <c r="D86" s="47">
        <v>2183.6</v>
      </c>
      <c r="E86" s="48">
        <v>1</v>
      </c>
      <c r="F86" s="47"/>
    </row>
    <row r="87" spans="2:6" ht="50.1" customHeight="1">
      <c r="B87" s="44" t="s">
        <v>90</v>
      </c>
      <c r="C87" s="78" t="s">
        <v>883</v>
      </c>
      <c r="D87" s="47">
        <v>994.14</v>
      </c>
      <c r="E87" s="48">
        <v>1</v>
      </c>
      <c r="F87" s="47"/>
    </row>
    <row r="88" spans="2:6" ht="50.1" customHeight="1">
      <c r="B88" s="44" t="s">
        <v>93</v>
      </c>
      <c r="C88" s="78" t="s">
        <v>889</v>
      </c>
      <c r="D88" s="47">
        <v>946.59</v>
      </c>
      <c r="E88" s="48">
        <v>1</v>
      </c>
      <c r="F88" s="47"/>
    </row>
    <row r="89" spans="2:6" ht="50.1" customHeight="1">
      <c r="B89" s="44" t="s">
        <v>92</v>
      </c>
      <c r="C89" s="78" t="s">
        <v>882</v>
      </c>
      <c r="D89" s="47">
        <v>1078.4000000000001</v>
      </c>
      <c r="E89" s="48">
        <v>1</v>
      </c>
      <c r="F89" s="47"/>
    </row>
    <row r="90" spans="2:6" ht="50.1" customHeight="1">
      <c r="B90" s="44" t="s">
        <v>94</v>
      </c>
      <c r="C90" s="78" t="s">
        <v>887</v>
      </c>
      <c r="D90" s="47">
        <v>621.72</v>
      </c>
      <c r="E90" s="48">
        <v>1</v>
      </c>
      <c r="F90" s="47"/>
    </row>
    <row r="91" spans="2:6" ht="50.1" customHeight="1">
      <c r="B91" s="44" t="s">
        <v>96</v>
      </c>
      <c r="C91" s="78" t="s">
        <v>879</v>
      </c>
      <c r="D91" s="47">
        <v>1852.5</v>
      </c>
      <c r="E91" s="48">
        <v>1</v>
      </c>
      <c r="F91" s="47"/>
    </row>
    <row r="92" spans="2:6" ht="50.1" customHeight="1">
      <c r="B92" s="44" t="s">
        <v>814</v>
      </c>
      <c r="C92" s="78" t="s">
        <v>916</v>
      </c>
      <c r="D92" s="47">
        <v>2080.58</v>
      </c>
      <c r="E92" s="48">
        <v>1</v>
      </c>
      <c r="F92" s="47"/>
    </row>
    <row r="93" spans="2:6" ht="50.1" customHeight="1">
      <c r="B93" s="44" t="s">
        <v>80</v>
      </c>
      <c r="C93" s="78" t="s">
        <v>876</v>
      </c>
      <c r="D93" s="47">
        <v>846.59</v>
      </c>
      <c r="E93" s="48">
        <v>1</v>
      </c>
      <c r="F93" s="47"/>
    </row>
    <row r="94" spans="2:6" ht="50.1" customHeight="1">
      <c r="B94" s="44" t="s">
        <v>840</v>
      </c>
      <c r="C94" s="78" t="s">
        <v>8</v>
      </c>
      <c r="D94" s="47">
        <v>3174.76</v>
      </c>
      <c r="E94" s="48">
        <v>1</v>
      </c>
      <c r="F94" s="47"/>
    </row>
    <row r="95" spans="2:6" ht="50.1" customHeight="1">
      <c r="B95" s="44" t="s">
        <v>693</v>
      </c>
      <c r="C95" s="78" t="s">
        <v>881</v>
      </c>
      <c r="D95" s="47">
        <v>815.02</v>
      </c>
      <c r="E95" s="48">
        <v>1</v>
      </c>
      <c r="F95" s="47"/>
    </row>
    <row r="96" spans="2:6" ht="50.1" customHeight="1">
      <c r="B96" s="44" t="s">
        <v>100</v>
      </c>
      <c r="C96" s="78" t="s">
        <v>8</v>
      </c>
      <c r="D96" s="47">
        <v>3605</v>
      </c>
      <c r="E96" s="48">
        <v>1</v>
      </c>
      <c r="F96" s="47"/>
    </row>
    <row r="97" spans="2:6" ht="50.1" customHeight="1">
      <c r="B97" s="44" t="s">
        <v>247</v>
      </c>
      <c r="C97" s="70" t="s">
        <v>8</v>
      </c>
      <c r="D97" s="47">
        <v>3174.76</v>
      </c>
      <c r="E97" s="48">
        <v>1</v>
      </c>
      <c r="F97" s="47"/>
    </row>
    <row r="98" spans="2:6" ht="50.1" customHeight="1">
      <c r="B98" s="44" t="s">
        <v>101</v>
      </c>
      <c r="C98" s="78" t="s">
        <v>894</v>
      </c>
      <c r="D98" s="47">
        <v>2645.64</v>
      </c>
      <c r="E98" s="48">
        <v>1</v>
      </c>
      <c r="F98" s="47"/>
    </row>
    <row r="99" spans="2:6" ht="50.1" customHeight="1">
      <c r="B99" s="44" t="s">
        <v>102</v>
      </c>
      <c r="C99" s="78" t="s">
        <v>882</v>
      </c>
      <c r="D99" s="47">
        <v>1081.4000000000001</v>
      </c>
      <c r="E99" s="48">
        <v>1</v>
      </c>
      <c r="F99" s="47"/>
    </row>
    <row r="100" spans="2:6" ht="50.1" customHeight="1">
      <c r="B100" s="44" t="s">
        <v>704</v>
      </c>
      <c r="C100" s="78" t="s">
        <v>892</v>
      </c>
      <c r="D100" s="47">
        <v>1637.38</v>
      </c>
      <c r="E100" s="48">
        <v>1</v>
      </c>
      <c r="F100" s="47"/>
    </row>
    <row r="101" spans="2:6" ht="50.1" customHeight="1">
      <c r="B101" s="44" t="s">
        <v>779</v>
      </c>
      <c r="C101" s="78" t="s">
        <v>887</v>
      </c>
      <c r="D101" s="47">
        <v>574.29</v>
      </c>
      <c r="E101" s="48">
        <v>1</v>
      </c>
      <c r="F101" s="47"/>
    </row>
    <row r="102" spans="2:6" ht="50.1" customHeight="1">
      <c r="B102" s="44" t="s">
        <v>103</v>
      </c>
      <c r="C102" s="78" t="s">
        <v>884</v>
      </c>
      <c r="D102" s="47">
        <v>2380.77</v>
      </c>
      <c r="E102" s="48">
        <v>1</v>
      </c>
      <c r="F102" s="47"/>
    </row>
    <row r="103" spans="2:6" ht="50.1" customHeight="1">
      <c r="B103" s="44" t="s">
        <v>115</v>
      </c>
      <c r="C103" s="78" t="s">
        <v>883</v>
      </c>
      <c r="D103" s="47">
        <v>1078.4000000000001</v>
      </c>
      <c r="E103" s="48">
        <v>1</v>
      </c>
      <c r="F103" s="47"/>
    </row>
    <row r="104" spans="2:6" ht="50.1" customHeight="1">
      <c r="B104" s="44" t="s">
        <v>104</v>
      </c>
      <c r="C104" s="78" t="s">
        <v>882</v>
      </c>
      <c r="D104" s="47">
        <v>1078.4000000000001</v>
      </c>
      <c r="E104" s="48">
        <v>1</v>
      </c>
      <c r="F104" s="62"/>
    </row>
    <row r="105" spans="2:6" ht="50.1" customHeight="1">
      <c r="B105" s="44" t="s">
        <v>105</v>
      </c>
      <c r="C105" s="78" t="s">
        <v>884</v>
      </c>
      <c r="D105" s="47">
        <v>2380.77</v>
      </c>
      <c r="E105" s="48">
        <v>1</v>
      </c>
      <c r="F105" s="47"/>
    </row>
    <row r="106" spans="2:6" ht="50.1" customHeight="1">
      <c r="B106" s="44" t="s">
        <v>107</v>
      </c>
      <c r="C106" s="78" t="s">
        <v>882</v>
      </c>
      <c r="D106" s="47">
        <v>1078.4000000000001</v>
      </c>
      <c r="E106" s="48">
        <v>1</v>
      </c>
      <c r="F106" s="47"/>
    </row>
    <row r="107" spans="2:6" ht="50.1" customHeight="1">
      <c r="B107" s="44" t="s">
        <v>128</v>
      </c>
      <c r="C107" s="78" t="s">
        <v>880</v>
      </c>
      <c r="D107" s="47">
        <v>741.11</v>
      </c>
      <c r="E107" s="48">
        <v>1</v>
      </c>
      <c r="F107" s="47"/>
    </row>
    <row r="108" spans="2:6" ht="50.1" customHeight="1">
      <c r="B108" s="44" t="s">
        <v>127</v>
      </c>
      <c r="C108" s="78" t="s">
        <v>882</v>
      </c>
      <c r="D108" s="47">
        <v>1078.4000000000001</v>
      </c>
      <c r="E108" s="48">
        <v>1</v>
      </c>
      <c r="F108" s="47"/>
    </row>
    <row r="109" spans="2:6" ht="50.1" customHeight="1">
      <c r="B109" s="44" t="s">
        <v>857</v>
      </c>
      <c r="C109" s="78" t="s">
        <v>894</v>
      </c>
      <c r="D109" s="47">
        <v>2645.64</v>
      </c>
      <c r="E109" s="48">
        <v>1</v>
      </c>
      <c r="F109" s="47"/>
    </row>
    <row r="110" spans="2:6" ht="50.1" customHeight="1">
      <c r="B110" s="44" t="s">
        <v>116</v>
      </c>
      <c r="C110" s="78" t="s">
        <v>882</v>
      </c>
      <c r="D110" s="47">
        <v>1078.4000000000001</v>
      </c>
      <c r="E110" s="48">
        <v>1</v>
      </c>
      <c r="F110" s="47"/>
    </row>
    <row r="111" spans="2:6" ht="50.1" customHeight="1">
      <c r="B111" s="44" t="s">
        <v>111</v>
      </c>
      <c r="C111" s="78" t="s">
        <v>882</v>
      </c>
      <c r="D111" s="47">
        <v>1078.0999999999999</v>
      </c>
      <c r="E111" s="48">
        <v>1</v>
      </c>
      <c r="F111" s="47"/>
    </row>
    <row r="112" spans="2:6" ht="50.1" customHeight="1">
      <c r="B112" s="44" t="s">
        <v>112</v>
      </c>
      <c r="C112" s="78" t="s">
        <v>881</v>
      </c>
      <c r="D112" s="47">
        <v>815.02</v>
      </c>
      <c r="E112" s="48">
        <v>1</v>
      </c>
      <c r="F112" s="47"/>
    </row>
    <row r="113" spans="2:6" ht="50.1" customHeight="1">
      <c r="B113" s="44" t="s">
        <v>727</v>
      </c>
      <c r="C113" s="78" t="s">
        <v>883</v>
      </c>
      <c r="D113" s="47">
        <v>994.14</v>
      </c>
      <c r="E113" s="48">
        <v>1</v>
      </c>
      <c r="F113" s="47"/>
    </row>
    <row r="114" spans="2:6" ht="50.1" customHeight="1">
      <c r="B114" s="44" t="s">
        <v>6</v>
      </c>
      <c r="C114" s="78" t="s">
        <v>894</v>
      </c>
      <c r="D114" s="47">
        <v>2645.64</v>
      </c>
      <c r="E114" s="48">
        <v>1</v>
      </c>
      <c r="F114" s="47"/>
    </row>
    <row r="115" spans="2:6" ht="50.1" customHeight="1">
      <c r="B115" s="44" t="s">
        <v>109</v>
      </c>
      <c r="C115" s="78" t="s">
        <v>881</v>
      </c>
      <c r="D115" s="47">
        <v>800</v>
      </c>
      <c r="E115" s="48">
        <v>1</v>
      </c>
      <c r="F115" s="47"/>
    </row>
    <row r="116" spans="2:6" ht="50.1" customHeight="1">
      <c r="B116" s="44" t="s">
        <v>114</v>
      </c>
      <c r="C116" s="78" t="s">
        <v>879</v>
      </c>
      <c r="D116" s="47">
        <v>1784</v>
      </c>
      <c r="E116" s="48">
        <v>1</v>
      </c>
      <c r="F116" s="47"/>
    </row>
    <row r="117" spans="2:6" ht="50.1" customHeight="1">
      <c r="B117" s="44" t="s">
        <v>118</v>
      </c>
      <c r="C117" s="78" t="s">
        <v>882</v>
      </c>
      <c r="D117" s="47">
        <v>1078.4000000000001</v>
      </c>
      <c r="E117" s="48">
        <v>1</v>
      </c>
      <c r="F117" s="62"/>
    </row>
    <row r="118" spans="2:6" ht="50.1" customHeight="1">
      <c r="B118" s="44" t="s">
        <v>117</v>
      </c>
      <c r="C118" s="78" t="s">
        <v>881</v>
      </c>
      <c r="D118" s="47">
        <v>815.02</v>
      </c>
      <c r="E118" s="48">
        <v>1</v>
      </c>
      <c r="F118" s="62"/>
    </row>
    <row r="119" spans="2:6" ht="50.1" customHeight="1">
      <c r="B119" s="44" t="s">
        <v>110</v>
      </c>
      <c r="C119" s="78" t="s">
        <v>884</v>
      </c>
      <c r="D119" s="47">
        <v>2380.77</v>
      </c>
      <c r="E119" s="48">
        <v>1</v>
      </c>
      <c r="F119" s="47"/>
    </row>
    <row r="120" spans="2:6" ht="50.1" customHeight="1">
      <c r="B120" s="44" t="s">
        <v>119</v>
      </c>
      <c r="C120" s="78" t="s">
        <v>882</v>
      </c>
      <c r="D120" s="47">
        <v>1078.4000000000001</v>
      </c>
      <c r="E120" s="48">
        <v>1</v>
      </c>
      <c r="F120" s="47"/>
    </row>
    <row r="121" spans="2:6" ht="50.1" customHeight="1">
      <c r="B121" s="44" t="s">
        <v>106</v>
      </c>
      <c r="C121" s="78" t="s">
        <v>882</v>
      </c>
      <c r="D121" s="47">
        <v>1078.4000000000001</v>
      </c>
      <c r="E121" s="48">
        <v>1</v>
      </c>
      <c r="F121" s="47"/>
    </row>
    <row r="122" spans="2:6" ht="50.1" customHeight="1">
      <c r="B122" s="44" t="s">
        <v>120</v>
      </c>
      <c r="C122" s="78" t="s">
        <v>882</v>
      </c>
      <c r="D122" s="47">
        <v>1081.4000000000001</v>
      </c>
      <c r="E122" s="48">
        <v>1</v>
      </c>
      <c r="F122" s="47"/>
    </row>
    <row r="123" spans="2:6" ht="50.1" customHeight="1">
      <c r="B123" s="44" t="s">
        <v>121</v>
      </c>
      <c r="C123" s="78" t="s">
        <v>897</v>
      </c>
      <c r="D123" s="47">
        <v>3174.76</v>
      </c>
      <c r="E123" s="48">
        <v>3</v>
      </c>
      <c r="F123" s="47">
        <f>3174.76*0.9</f>
        <v>2857.2840000000001</v>
      </c>
    </row>
    <row r="124" spans="2:6" ht="50.1" customHeight="1">
      <c r="B124" s="44" t="s">
        <v>123</v>
      </c>
      <c r="C124" s="78" t="s">
        <v>895</v>
      </c>
      <c r="D124" s="47">
        <v>1373.12</v>
      </c>
      <c r="E124" s="48">
        <v>1</v>
      </c>
      <c r="F124" s="47"/>
    </row>
    <row r="125" spans="2:6" ht="50.1" customHeight="1">
      <c r="B125" s="44" t="s">
        <v>124</v>
      </c>
      <c r="C125" s="78" t="s">
        <v>882</v>
      </c>
      <c r="D125" s="47">
        <v>1078.4000000000001</v>
      </c>
      <c r="E125" s="48">
        <v>1</v>
      </c>
      <c r="F125" s="47"/>
    </row>
    <row r="126" spans="2:6" ht="50.1" customHeight="1">
      <c r="B126" s="44" t="s">
        <v>125</v>
      </c>
      <c r="C126" s="78" t="s">
        <v>882</v>
      </c>
      <c r="D126" s="47">
        <v>1078.4000000000001</v>
      </c>
      <c r="E126" s="48">
        <v>1</v>
      </c>
      <c r="F126" s="47"/>
    </row>
    <row r="127" spans="2:6" ht="50.1" customHeight="1">
      <c r="B127" s="44" t="s">
        <v>126</v>
      </c>
      <c r="C127" s="78" t="s">
        <v>889</v>
      </c>
      <c r="D127" s="47">
        <v>946.59</v>
      </c>
      <c r="E127" s="48">
        <v>1</v>
      </c>
      <c r="F127" s="47"/>
    </row>
    <row r="128" spans="2:6" ht="50.1" customHeight="1">
      <c r="B128" s="44" t="s">
        <v>778</v>
      </c>
      <c r="C128" s="78" t="s">
        <v>883</v>
      </c>
      <c r="D128" s="47">
        <v>994.14</v>
      </c>
      <c r="E128" s="48">
        <v>1</v>
      </c>
      <c r="F128" s="47"/>
    </row>
    <row r="129" spans="2:6" ht="50.1" customHeight="1">
      <c r="B129" s="44" t="s">
        <v>108</v>
      </c>
      <c r="C129" s="78" t="s">
        <v>889</v>
      </c>
      <c r="D129" s="47">
        <v>946.59</v>
      </c>
      <c r="E129" s="48">
        <v>1</v>
      </c>
      <c r="F129" s="47"/>
    </row>
    <row r="130" spans="2:6" ht="50.1" customHeight="1">
      <c r="B130" s="44" t="s">
        <v>129</v>
      </c>
      <c r="C130" s="78" t="s">
        <v>8</v>
      </c>
      <c r="D130" s="47">
        <v>3174.76</v>
      </c>
      <c r="E130" s="48">
        <v>1</v>
      </c>
      <c r="F130" s="47"/>
    </row>
    <row r="131" spans="2:6" ht="50.1" customHeight="1">
      <c r="B131" s="44" t="s">
        <v>131</v>
      </c>
      <c r="C131" s="78" t="s">
        <v>881</v>
      </c>
      <c r="D131" s="47">
        <v>815.02</v>
      </c>
      <c r="E131" s="48">
        <v>1</v>
      </c>
      <c r="F131" s="47"/>
    </row>
    <row r="132" spans="2:6" ht="50.1" customHeight="1">
      <c r="B132" s="44" t="s">
        <v>138</v>
      </c>
      <c r="C132" s="78" t="s">
        <v>898</v>
      </c>
      <c r="D132" s="47">
        <v>543.6</v>
      </c>
      <c r="E132" s="48">
        <v>1</v>
      </c>
      <c r="F132" s="47"/>
    </row>
    <row r="133" spans="2:6" ht="50.1" customHeight="1">
      <c r="B133" s="44" t="s">
        <v>824</v>
      </c>
      <c r="C133" s="78" t="s">
        <v>919</v>
      </c>
      <c r="D133" s="47">
        <v>1591.15</v>
      </c>
      <c r="E133" s="48">
        <v>1</v>
      </c>
      <c r="F133" s="47"/>
    </row>
    <row r="134" spans="2:6" ht="50.1" customHeight="1">
      <c r="B134" s="44" t="s">
        <v>133</v>
      </c>
      <c r="C134" s="78" t="s">
        <v>890</v>
      </c>
      <c r="D134" s="47">
        <v>1240.68</v>
      </c>
      <c r="E134" s="48">
        <v>1</v>
      </c>
      <c r="F134" s="47"/>
    </row>
    <row r="135" spans="2:6" ht="50.1" customHeight="1">
      <c r="B135" s="44" t="s">
        <v>134</v>
      </c>
      <c r="C135" s="78" t="s">
        <v>890</v>
      </c>
      <c r="D135" s="47">
        <v>1240.68</v>
      </c>
      <c r="E135" s="48">
        <v>1</v>
      </c>
      <c r="F135" s="47"/>
    </row>
    <row r="136" spans="2:6" ht="50.1" customHeight="1">
      <c r="B136" s="44" t="s">
        <v>135</v>
      </c>
      <c r="C136" s="78" t="s">
        <v>882</v>
      </c>
      <c r="D136" s="47">
        <v>1078.4000000000001</v>
      </c>
      <c r="E136" s="48">
        <v>1</v>
      </c>
      <c r="F136" s="47"/>
    </row>
    <row r="137" spans="2:6" ht="50.1" customHeight="1">
      <c r="B137" s="44" t="s">
        <v>136</v>
      </c>
      <c r="C137" s="78" t="s">
        <v>890</v>
      </c>
      <c r="D137" s="47">
        <v>1240.68</v>
      </c>
      <c r="E137" s="48">
        <v>1</v>
      </c>
      <c r="F137" s="47"/>
    </row>
    <row r="138" spans="2:6" ht="50.1" customHeight="1">
      <c r="B138" s="44" t="s">
        <v>137</v>
      </c>
      <c r="C138" s="78" t="s">
        <v>887</v>
      </c>
      <c r="D138" s="47">
        <v>621.72</v>
      </c>
      <c r="E138" s="48">
        <v>1</v>
      </c>
      <c r="F138" s="47"/>
    </row>
    <row r="139" spans="2:6" ht="50.1" customHeight="1">
      <c r="B139" s="44" t="s">
        <v>139</v>
      </c>
      <c r="C139" s="78" t="s">
        <v>877</v>
      </c>
      <c r="D139" s="47">
        <v>2034.08</v>
      </c>
      <c r="E139" s="48">
        <v>1</v>
      </c>
      <c r="F139" s="47"/>
    </row>
    <row r="140" spans="2:6" ht="50.1" customHeight="1">
      <c r="B140" s="44" t="s">
        <v>145</v>
      </c>
      <c r="C140" s="78" t="s">
        <v>890</v>
      </c>
      <c r="D140" s="47">
        <v>1240.68</v>
      </c>
      <c r="E140" s="48">
        <v>1</v>
      </c>
      <c r="F140" s="47"/>
    </row>
    <row r="141" spans="2:6" ht="50.1" customHeight="1">
      <c r="B141" s="44" t="s">
        <v>39</v>
      </c>
      <c r="C141" s="78" t="s">
        <v>885</v>
      </c>
      <c r="D141" s="47">
        <v>1591.15</v>
      </c>
      <c r="E141" s="48">
        <v>1</v>
      </c>
      <c r="F141" s="47"/>
    </row>
    <row r="142" spans="2:6" ht="50.1" customHeight="1">
      <c r="B142" s="44" t="s">
        <v>713</v>
      </c>
      <c r="C142" s="78" t="s">
        <v>920</v>
      </c>
      <c r="D142" s="47">
        <v>815.02</v>
      </c>
      <c r="E142" s="48">
        <v>1</v>
      </c>
      <c r="F142" s="47"/>
    </row>
    <row r="143" spans="2:6" ht="50.1" customHeight="1">
      <c r="B143" s="44" t="s">
        <v>141</v>
      </c>
      <c r="C143" s="78" t="s">
        <v>881</v>
      </c>
      <c r="D143" s="47">
        <v>815.02</v>
      </c>
      <c r="E143" s="48">
        <v>1</v>
      </c>
      <c r="F143" s="47"/>
    </row>
    <row r="144" spans="2:6" ht="50.1" customHeight="1">
      <c r="B144" s="44" t="s">
        <v>142</v>
      </c>
      <c r="C144" s="78" t="s">
        <v>890</v>
      </c>
      <c r="D144" s="47">
        <v>1240.68</v>
      </c>
      <c r="E144" s="48">
        <v>1</v>
      </c>
      <c r="F144" s="47"/>
    </row>
    <row r="145" spans="2:6" ht="50.1" customHeight="1">
      <c r="B145" s="44" t="s">
        <v>143</v>
      </c>
      <c r="C145" s="78" t="s">
        <v>877</v>
      </c>
      <c r="D145" s="47">
        <v>2034</v>
      </c>
      <c r="E145" s="48">
        <v>1</v>
      </c>
      <c r="F145" s="47"/>
    </row>
    <row r="146" spans="2:6" ht="50.1" customHeight="1">
      <c r="B146" s="44" t="s">
        <v>144</v>
      </c>
      <c r="C146" s="78" t="s">
        <v>882</v>
      </c>
      <c r="D146" s="47">
        <v>1081.4000000000001</v>
      </c>
      <c r="E146" s="48">
        <v>1</v>
      </c>
      <c r="F146" s="47"/>
    </row>
    <row r="147" spans="2:6" ht="50.1" customHeight="1">
      <c r="B147" s="44" t="s">
        <v>146</v>
      </c>
      <c r="C147" s="78" t="s">
        <v>888</v>
      </c>
      <c r="D147" s="47">
        <v>1183.25</v>
      </c>
      <c r="E147" s="48">
        <v>1</v>
      </c>
      <c r="F147" s="47"/>
    </row>
    <row r="148" spans="2:6" ht="50.1" customHeight="1">
      <c r="B148" s="44" t="s">
        <v>703</v>
      </c>
      <c r="C148" s="78" t="s">
        <v>883</v>
      </c>
      <c r="D148" s="47">
        <v>994.14</v>
      </c>
      <c r="E148" s="48">
        <v>1</v>
      </c>
      <c r="F148" s="47"/>
    </row>
    <row r="149" spans="2:6" ht="50.1" customHeight="1">
      <c r="B149" s="44" t="s">
        <v>148</v>
      </c>
      <c r="C149" s="78"/>
      <c r="D149" s="47"/>
      <c r="E149" s="48"/>
      <c r="F149" s="47"/>
    </row>
    <row r="150" spans="2:6" ht="50.1" customHeight="1">
      <c r="B150" s="44" t="s">
        <v>149</v>
      </c>
      <c r="C150" s="78" t="s">
        <v>881</v>
      </c>
      <c r="D150" s="47">
        <v>815.02</v>
      </c>
      <c r="E150" s="48">
        <v>1</v>
      </c>
      <c r="F150" s="47"/>
    </row>
    <row r="151" spans="2:6" ht="50.1" customHeight="1">
      <c r="B151" s="44" t="s">
        <v>700</v>
      </c>
      <c r="C151" s="78" t="s">
        <v>886</v>
      </c>
      <c r="D151" s="47">
        <v>689.27</v>
      </c>
      <c r="E151" s="48">
        <v>1</v>
      </c>
      <c r="F151" s="47"/>
    </row>
    <row r="152" spans="2:6" ht="50.1" customHeight="1">
      <c r="B152" s="44" t="s">
        <v>150</v>
      </c>
      <c r="C152" s="78" t="s">
        <v>890</v>
      </c>
      <c r="D152" s="47">
        <v>1240.68</v>
      </c>
      <c r="E152" s="48">
        <v>1</v>
      </c>
      <c r="F152" s="47"/>
    </row>
    <row r="153" spans="2:6" ht="50.1" customHeight="1">
      <c r="B153" s="44" t="s">
        <v>151</v>
      </c>
      <c r="C153" s="78" t="s">
        <v>882</v>
      </c>
      <c r="D153" s="47">
        <v>1078.4000000000001</v>
      </c>
      <c r="E153" s="48">
        <v>1</v>
      </c>
      <c r="F153" s="47"/>
    </row>
    <row r="154" spans="2:6" ht="50.1" customHeight="1">
      <c r="B154" s="44" t="s">
        <v>152</v>
      </c>
      <c r="C154" s="78" t="s">
        <v>890</v>
      </c>
      <c r="D154" s="47">
        <v>1239.6500000000001</v>
      </c>
      <c r="E154" s="48">
        <v>1</v>
      </c>
      <c r="F154" s="47"/>
    </row>
    <row r="155" spans="2:6" ht="50.1" customHeight="1">
      <c r="B155" s="44" t="s">
        <v>153</v>
      </c>
      <c r="C155" s="78" t="s">
        <v>884</v>
      </c>
      <c r="D155" s="63">
        <v>2380.77</v>
      </c>
      <c r="E155" s="48">
        <v>1</v>
      </c>
      <c r="F155" s="63"/>
    </row>
    <row r="156" spans="2:6" ht="50.1" customHeight="1">
      <c r="B156" s="44" t="s">
        <v>154</v>
      </c>
      <c r="C156" s="78" t="s">
        <v>900</v>
      </c>
      <c r="D156" s="47">
        <v>888.29</v>
      </c>
      <c r="E156" s="48">
        <v>1</v>
      </c>
      <c r="F156" s="47"/>
    </row>
    <row r="157" spans="2:6" ht="50.1" customHeight="1">
      <c r="B157" s="44" t="s">
        <v>155</v>
      </c>
      <c r="C157" s="78" t="s">
        <v>883</v>
      </c>
      <c r="D157" s="47">
        <v>994.14</v>
      </c>
      <c r="E157" s="48">
        <v>1</v>
      </c>
      <c r="F157" s="47"/>
    </row>
    <row r="158" spans="2:6" ht="50.1" customHeight="1">
      <c r="B158" s="44" t="s">
        <v>156</v>
      </c>
      <c r="C158" s="78" t="s">
        <v>888</v>
      </c>
      <c r="D158" s="47">
        <v>1183.25</v>
      </c>
      <c r="E158" s="48">
        <v>1</v>
      </c>
      <c r="F158" s="47"/>
    </row>
    <row r="159" spans="2:6" ht="50.1" customHeight="1">
      <c r="B159" s="44" t="s">
        <v>157</v>
      </c>
      <c r="C159" s="78" t="s">
        <v>888</v>
      </c>
      <c r="D159" s="47">
        <v>1110</v>
      </c>
      <c r="E159" s="48">
        <v>1</v>
      </c>
      <c r="F159" s="47"/>
    </row>
    <row r="160" spans="2:6" ht="50.1" customHeight="1">
      <c r="B160" s="44" t="s">
        <v>158</v>
      </c>
      <c r="C160" s="78" t="s">
        <v>901</v>
      </c>
      <c r="D160" s="47">
        <v>496.54</v>
      </c>
      <c r="E160" s="48">
        <v>1</v>
      </c>
      <c r="F160" s="47"/>
    </row>
    <row r="161" spans="2:6" ht="50.1" customHeight="1">
      <c r="B161" s="44" t="s">
        <v>159</v>
      </c>
      <c r="C161" s="78" t="s">
        <v>901</v>
      </c>
      <c r="D161" s="47">
        <v>496.54</v>
      </c>
      <c r="E161" s="48">
        <v>1</v>
      </c>
      <c r="F161" s="47"/>
    </row>
    <row r="162" spans="2:6" ht="50.1" customHeight="1">
      <c r="B162" s="44" t="s">
        <v>160</v>
      </c>
      <c r="C162" s="78" t="s">
        <v>901</v>
      </c>
      <c r="D162" s="47">
        <v>400</v>
      </c>
      <c r="E162" s="48">
        <v>1</v>
      </c>
      <c r="F162" s="47"/>
    </row>
    <row r="163" spans="2:6" ht="50.1" customHeight="1">
      <c r="B163" s="44" t="s">
        <v>161</v>
      </c>
      <c r="C163" s="78" t="s">
        <v>901</v>
      </c>
      <c r="D163" s="47">
        <v>400</v>
      </c>
      <c r="E163" s="48">
        <v>1</v>
      </c>
      <c r="F163" s="47"/>
    </row>
    <row r="164" spans="2:6" ht="50.1" customHeight="1">
      <c r="B164" s="44" t="s">
        <v>162</v>
      </c>
      <c r="C164" s="78" t="s">
        <v>901</v>
      </c>
      <c r="D164" s="47">
        <v>400</v>
      </c>
      <c r="E164" s="48">
        <v>1</v>
      </c>
      <c r="F164" s="47"/>
    </row>
    <row r="165" spans="2:6" ht="50.1" customHeight="1">
      <c r="B165" s="44" t="s">
        <v>163</v>
      </c>
      <c r="C165" s="78" t="s">
        <v>886</v>
      </c>
      <c r="D165" s="47">
        <v>689.27</v>
      </c>
      <c r="E165" s="48">
        <v>1</v>
      </c>
      <c r="F165" s="47"/>
    </row>
    <row r="166" spans="2:6" ht="50.1" customHeight="1">
      <c r="B166" s="44" t="s">
        <v>164</v>
      </c>
      <c r="C166" s="78" t="s">
        <v>880</v>
      </c>
      <c r="D166" s="47">
        <v>741.11</v>
      </c>
      <c r="E166" s="48">
        <v>1</v>
      </c>
      <c r="F166" s="47"/>
    </row>
    <row r="167" spans="2:6" ht="50.1" customHeight="1">
      <c r="B167" s="44" t="s">
        <v>166</v>
      </c>
      <c r="C167" s="78" t="s">
        <v>886</v>
      </c>
      <c r="D167" s="47">
        <v>689.27</v>
      </c>
      <c r="E167" s="48">
        <v>1</v>
      </c>
      <c r="F167" s="47"/>
    </row>
    <row r="168" spans="2:6" ht="50.1" customHeight="1">
      <c r="B168" s="44" t="s">
        <v>167</v>
      </c>
      <c r="C168" s="78" t="s">
        <v>886</v>
      </c>
      <c r="D168" s="62">
        <v>689.27</v>
      </c>
      <c r="E168" s="48">
        <v>1</v>
      </c>
      <c r="F168" s="62"/>
    </row>
    <row r="169" spans="2:6" ht="50.1" customHeight="1">
      <c r="B169" s="44" t="s">
        <v>168</v>
      </c>
      <c r="C169" s="78" t="s">
        <v>887</v>
      </c>
      <c r="D169" s="62">
        <v>621.72</v>
      </c>
      <c r="E169" s="48">
        <v>1</v>
      </c>
      <c r="F169" s="62"/>
    </row>
    <row r="170" spans="2:6" ht="50.1" customHeight="1">
      <c r="B170" s="44" t="s">
        <v>169</v>
      </c>
      <c r="C170" s="78" t="s">
        <v>8</v>
      </c>
      <c r="D170" s="47">
        <v>3174.76</v>
      </c>
      <c r="E170" s="48">
        <v>1</v>
      </c>
      <c r="F170" s="47"/>
    </row>
    <row r="171" spans="2:6" ht="50.1" customHeight="1">
      <c r="B171" s="44" t="s">
        <v>841</v>
      </c>
      <c r="C171" s="78" t="s">
        <v>922</v>
      </c>
      <c r="D171" s="47">
        <v>2909.9</v>
      </c>
      <c r="E171" s="48">
        <v>1</v>
      </c>
      <c r="F171" s="47"/>
    </row>
    <row r="172" spans="2:6" ht="50.1" customHeight="1">
      <c r="B172" s="44" t="s">
        <v>717</v>
      </c>
      <c r="C172" s="78" t="s">
        <v>880</v>
      </c>
      <c r="D172" s="47">
        <v>741.11</v>
      </c>
      <c r="E172" s="48">
        <v>1</v>
      </c>
      <c r="F172" s="47"/>
    </row>
    <row r="173" spans="2:6" ht="50.1" customHeight="1">
      <c r="B173" s="44" t="s">
        <v>858</v>
      </c>
      <c r="C173" s="78" t="s">
        <v>877</v>
      </c>
      <c r="D173" s="47" t="s">
        <v>859</v>
      </c>
      <c r="E173" s="48">
        <v>1</v>
      </c>
      <c r="F173" s="47"/>
    </row>
    <row r="174" spans="2:6" ht="50.1" customHeight="1">
      <c r="B174" s="44" t="s">
        <v>171</v>
      </c>
      <c r="C174" s="78" t="s">
        <v>8</v>
      </c>
      <c r="D174" s="47">
        <v>3174.76</v>
      </c>
      <c r="E174" s="48">
        <v>2</v>
      </c>
      <c r="F174" s="47">
        <v>3016.02</v>
      </c>
    </row>
    <row r="175" spans="2:6" ht="50.1" customHeight="1">
      <c r="B175" s="44" t="s">
        <v>178</v>
      </c>
      <c r="C175" s="78" t="s">
        <v>882</v>
      </c>
      <c r="D175" s="47">
        <v>1078.4000000000001</v>
      </c>
      <c r="E175" s="48">
        <v>1</v>
      </c>
      <c r="F175" s="47"/>
    </row>
    <row r="176" spans="2:6" ht="50.1" customHeight="1">
      <c r="B176" s="44" t="s">
        <v>179</v>
      </c>
      <c r="C176" s="78" t="s">
        <v>879</v>
      </c>
      <c r="D176" s="47">
        <v>1836.02</v>
      </c>
      <c r="E176" s="48">
        <v>1</v>
      </c>
      <c r="F176" s="47"/>
    </row>
    <row r="177" spans="2:6" ht="50.1" customHeight="1">
      <c r="B177" s="44" t="s">
        <v>172</v>
      </c>
      <c r="C177" s="78" t="s">
        <v>892</v>
      </c>
      <c r="D177" s="47">
        <v>1600</v>
      </c>
      <c r="E177" s="48">
        <v>1</v>
      </c>
      <c r="F177" s="47"/>
    </row>
    <row r="178" spans="2:6" ht="50.1" customHeight="1">
      <c r="B178" s="44" t="s">
        <v>173</v>
      </c>
      <c r="C178" s="78" t="s">
        <v>890</v>
      </c>
      <c r="D178" s="47">
        <v>1183</v>
      </c>
      <c r="E178" s="48">
        <v>1</v>
      </c>
      <c r="F178" s="47"/>
    </row>
    <row r="179" spans="2:6" ht="50.1" customHeight="1">
      <c r="B179" s="44" t="s">
        <v>174</v>
      </c>
      <c r="C179" s="78" t="s">
        <v>894</v>
      </c>
      <c r="D179" s="47">
        <v>2645.64</v>
      </c>
      <c r="E179" s="48" t="s">
        <v>175</v>
      </c>
      <c r="F179" s="47">
        <v>2248.79</v>
      </c>
    </row>
    <row r="180" spans="2:6" ht="50.1" customHeight="1">
      <c r="B180" s="44" t="s">
        <v>176</v>
      </c>
      <c r="C180" s="78" t="s">
        <v>889</v>
      </c>
      <c r="D180" s="47">
        <v>946.59</v>
      </c>
      <c r="E180" s="48">
        <v>1</v>
      </c>
      <c r="F180" s="47"/>
    </row>
    <row r="181" spans="2:6" ht="50.1" customHeight="1">
      <c r="B181" s="44" t="s">
        <v>177</v>
      </c>
      <c r="C181" s="78" t="s">
        <v>890</v>
      </c>
      <c r="D181" s="47">
        <v>1240.68</v>
      </c>
      <c r="E181" s="48">
        <v>1</v>
      </c>
      <c r="F181" s="47"/>
    </row>
    <row r="182" spans="2:6" ht="50.1" customHeight="1">
      <c r="B182" s="44" t="s">
        <v>180</v>
      </c>
      <c r="C182" s="78" t="s">
        <v>884</v>
      </c>
      <c r="D182" s="47">
        <v>2380.77</v>
      </c>
      <c r="E182" s="48">
        <v>1</v>
      </c>
      <c r="F182" s="47"/>
    </row>
    <row r="183" spans="2:6" ht="50.1" customHeight="1">
      <c r="B183" s="44" t="s">
        <v>181</v>
      </c>
      <c r="C183" s="78" t="s">
        <v>887</v>
      </c>
      <c r="D183" s="47">
        <v>621.72</v>
      </c>
      <c r="E183" s="48">
        <v>1</v>
      </c>
      <c r="F183" s="47"/>
    </row>
    <row r="184" spans="2:6" ht="50.1" customHeight="1">
      <c r="B184" s="44" t="s">
        <v>182</v>
      </c>
      <c r="C184" s="78" t="s">
        <v>895</v>
      </c>
      <c r="D184" s="47">
        <v>1373.12</v>
      </c>
      <c r="E184" s="48">
        <v>1</v>
      </c>
      <c r="F184" s="47"/>
    </row>
    <row r="185" spans="2:6" ht="50.1" customHeight="1">
      <c r="B185" s="44" t="s">
        <v>184</v>
      </c>
      <c r="C185" s="78" t="s">
        <v>882</v>
      </c>
      <c r="D185" s="47">
        <v>1078.4000000000001</v>
      </c>
      <c r="E185" s="48">
        <v>1</v>
      </c>
      <c r="F185" s="47"/>
    </row>
    <row r="186" spans="2:6" ht="50.1" customHeight="1">
      <c r="B186" s="44" t="s">
        <v>113</v>
      </c>
      <c r="C186" s="78" t="s">
        <v>884</v>
      </c>
      <c r="D186" s="47">
        <v>2380.77</v>
      </c>
      <c r="E186" s="48">
        <v>1</v>
      </c>
      <c r="F186" s="47"/>
    </row>
    <row r="187" spans="2:6" ht="50.1" customHeight="1">
      <c r="B187" s="44" t="s">
        <v>816</v>
      </c>
      <c r="C187" s="78" t="s">
        <v>917</v>
      </c>
      <c r="D187" s="47">
        <v>2080.58</v>
      </c>
      <c r="E187" s="48">
        <v>1</v>
      </c>
      <c r="F187" s="47"/>
    </row>
    <row r="188" spans="2:6" ht="50.1" customHeight="1">
      <c r="B188" s="44" t="s">
        <v>187</v>
      </c>
      <c r="C188" s="78" t="s">
        <v>890</v>
      </c>
      <c r="D188" s="47">
        <v>1240.68</v>
      </c>
      <c r="E188" s="48">
        <v>1</v>
      </c>
      <c r="F188" s="47"/>
    </row>
    <row r="189" spans="2:6" ht="50.1" customHeight="1">
      <c r="B189" s="44" t="s">
        <v>860</v>
      </c>
      <c r="C189" s="78" t="s">
        <v>923</v>
      </c>
      <c r="D189" s="47">
        <v>1500</v>
      </c>
      <c r="E189" s="48">
        <v>1</v>
      </c>
      <c r="F189" s="47"/>
    </row>
    <row r="190" spans="2:6" ht="50.1" customHeight="1">
      <c r="B190" s="44" t="s">
        <v>16</v>
      </c>
      <c r="C190" s="78" t="s">
        <v>892</v>
      </c>
      <c r="D190" s="47">
        <v>1614.76</v>
      </c>
      <c r="E190" s="48">
        <v>1</v>
      </c>
      <c r="F190" s="47"/>
    </row>
    <row r="191" spans="2:6" ht="50.1" customHeight="1">
      <c r="B191" s="60" t="s">
        <v>825</v>
      </c>
      <c r="C191" s="78" t="s">
        <v>8</v>
      </c>
      <c r="D191" s="47">
        <v>3708</v>
      </c>
      <c r="E191" s="48">
        <v>1</v>
      </c>
      <c r="F191" s="50"/>
    </row>
    <row r="192" spans="2:6" ht="50.1" customHeight="1">
      <c r="B192" s="44" t="s">
        <v>684</v>
      </c>
      <c r="C192" s="78" t="s">
        <v>894</v>
      </c>
      <c r="D192" s="47">
        <v>2645.64</v>
      </c>
      <c r="E192" s="48">
        <v>1</v>
      </c>
      <c r="F192" s="47"/>
    </row>
    <row r="193" spans="2:6" ht="50.1" customHeight="1">
      <c r="B193" s="44" t="s">
        <v>189</v>
      </c>
      <c r="C193" s="78" t="s">
        <v>876</v>
      </c>
      <c r="D193" s="47">
        <v>946.59</v>
      </c>
      <c r="E193" s="48">
        <v>1</v>
      </c>
      <c r="F193" s="47"/>
    </row>
    <row r="194" spans="2:6" ht="50.1" customHeight="1">
      <c r="B194" s="44" t="s">
        <v>232</v>
      </c>
      <c r="C194" s="78" t="s">
        <v>887</v>
      </c>
      <c r="D194" s="47">
        <v>621.72</v>
      </c>
      <c r="E194" s="48">
        <v>1</v>
      </c>
      <c r="F194" s="47"/>
    </row>
    <row r="195" spans="2:6" ht="50.1" customHeight="1">
      <c r="B195" s="44" t="s">
        <v>685</v>
      </c>
      <c r="C195" s="78" t="s">
        <v>877</v>
      </c>
      <c r="D195" s="47">
        <v>2034.08</v>
      </c>
      <c r="E195" s="48">
        <v>1</v>
      </c>
      <c r="F195" s="47"/>
    </row>
    <row r="196" spans="2:6" ht="50.1" customHeight="1">
      <c r="B196" s="60" t="s">
        <v>197</v>
      </c>
      <c r="C196" s="78" t="s">
        <v>882</v>
      </c>
      <c r="D196" s="47">
        <v>1078.4000000000001</v>
      </c>
      <c r="E196" s="48">
        <v>1</v>
      </c>
      <c r="F196" s="50"/>
    </row>
    <row r="197" spans="2:6" ht="50.1" customHeight="1">
      <c r="B197" s="44" t="s">
        <v>198</v>
      </c>
      <c r="C197" s="78" t="s">
        <v>890</v>
      </c>
      <c r="D197" s="47">
        <v>1183</v>
      </c>
      <c r="E197" s="48">
        <v>1</v>
      </c>
      <c r="F197" s="47"/>
    </row>
    <row r="198" spans="2:6" ht="50.1" customHeight="1">
      <c r="B198" s="44" t="s">
        <v>200</v>
      </c>
      <c r="C198" s="70" t="s">
        <v>882</v>
      </c>
      <c r="D198" s="47">
        <v>1003.4</v>
      </c>
      <c r="E198" s="48">
        <v>1</v>
      </c>
      <c r="F198" s="47"/>
    </row>
    <row r="199" spans="2:6" ht="50.1" customHeight="1">
      <c r="B199" s="44" t="s">
        <v>792</v>
      </c>
      <c r="C199" s="70" t="s">
        <v>914</v>
      </c>
      <c r="D199" s="47">
        <v>846.59</v>
      </c>
      <c r="E199" s="48" t="s">
        <v>175</v>
      </c>
      <c r="F199" s="47">
        <v>719.6</v>
      </c>
    </row>
    <row r="200" spans="2:6" ht="50.1" customHeight="1">
      <c r="B200" s="60" t="s">
        <v>730</v>
      </c>
      <c r="C200" s="78" t="s">
        <v>882</v>
      </c>
      <c r="D200" s="47">
        <v>1003.4</v>
      </c>
      <c r="E200" s="48">
        <v>1</v>
      </c>
      <c r="F200" s="50"/>
    </row>
    <row r="201" spans="2:6" ht="50.1" customHeight="1">
      <c r="B201" s="44" t="s">
        <v>735</v>
      </c>
      <c r="C201" s="78" t="s">
        <v>887</v>
      </c>
      <c r="D201" s="47">
        <v>521.72</v>
      </c>
      <c r="E201" s="48">
        <v>1</v>
      </c>
      <c r="F201" s="47"/>
    </row>
    <row r="202" spans="2:6" ht="50.1" customHeight="1">
      <c r="B202" s="44" t="s">
        <v>192</v>
      </c>
      <c r="C202" s="78" t="s">
        <v>881</v>
      </c>
      <c r="D202" s="47">
        <v>815.02</v>
      </c>
      <c r="E202" s="48">
        <v>1</v>
      </c>
      <c r="F202" s="47"/>
    </row>
    <row r="203" spans="2:6" ht="50.1" customHeight="1">
      <c r="B203" s="44" t="s">
        <v>744</v>
      </c>
      <c r="C203" s="78" t="s">
        <v>882</v>
      </c>
      <c r="D203" s="47">
        <v>1003.4</v>
      </c>
      <c r="E203" s="48" t="s">
        <v>298</v>
      </c>
      <c r="F203" s="47"/>
    </row>
    <row r="204" spans="2:6" ht="50.1" customHeight="1">
      <c r="B204" s="44" t="s">
        <v>191</v>
      </c>
      <c r="C204" s="78" t="s">
        <v>895</v>
      </c>
      <c r="D204" s="47">
        <v>1373.12</v>
      </c>
      <c r="E204" s="48">
        <v>1</v>
      </c>
      <c r="F204" s="47"/>
    </row>
    <row r="205" spans="2:6" ht="50.1" customHeight="1">
      <c r="B205" s="64" t="s">
        <v>194</v>
      </c>
      <c r="C205" s="70" t="s">
        <v>890</v>
      </c>
      <c r="D205" s="47">
        <v>1240.68</v>
      </c>
      <c r="E205" s="48">
        <v>1</v>
      </c>
      <c r="F205" s="47"/>
    </row>
    <row r="206" spans="2:6" ht="50.1" customHeight="1">
      <c r="B206" s="44" t="s">
        <v>218</v>
      </c>
      <c r="C206" s="78" t="s">
        <v>882</v>
      </c>
      <c r="D206" s="47">
        <v>1003.4</v>
      </c>
      <c r="E206" s="48">
        <v>1</v>
      </c>
      <c r="F206" s="47"/>
    </row>
    <row r="207" spans="2:6" ht="50.1" customHeight="1">
      <c r="B207" s="60" t="s">
        <v>715</v>
      </c>
      <c r="C207" s="78" t="s">
        <v>882</v>
      </c>
      <c r="D207" s="69">
        <v>1003.4</v>
      </c>
      <c r="E207" s="48">
        <v>1</v>
      </c>
      <c r="F207" s="50"/>
    </row>
    <row r="208" spans="2:6" ht="50.1" customHeight="1">
      <c r="B208" s="56" t="s">
        <v>196</v>
      </c>
      <c r="C208" s="70" t="s">
        <v>895</v>
      </c>
      <c r="D208" s="47">
        <v>2034.08</v>
      </c>
      <c r="E208" s="48">
        <v>1</v>
      </c>
      <c r="F208" s="47"/>
    </row>
    <row r="209" spans="2:6" ht="50.1" customHeight="1">
      <c r="B209" s="44" t="s">
        <v>215</v>
      </c>
      <c r="C209" s="78" t="s">
        <v>884</v>
      </c>
      <c r="D209" s="47">
        <v>2380.77</v>
      </c>
      <c r="E209" s="48" t="s">
        <v>298</v>
      </c>
      <c r="F209" s="47"/>
    </row>
    <row r="210" spans="2:6" ht="50.1" customHeight="1">
      <c r="B210" s="44" t="s">
        <v>796</v>
      </c>
      <c r="C210" s="78" t="s">
        <v>880</v>
      </c>
      <c r="D210" s="47">
        <v>741.11</v>
      </c>
      <c r="E210" s="48">
        <v>1</v>
      </c>
      <c r="F210" s="66"/>
    </row>
    <row r="211" spans="2:6" ht="50.1" customHeight="1">
      <c r="B211" s="44" t="s">
        <v>224</v>
      </c>
      <c r="C211" s="78" t="s">
        <v>890</v>
      </c>
      <c r="D211" s="47">
        <v>1240.68</v>
      </c>
      <c r="E211" s="48">
        <v>1</v>
      </c>
      <c r="F211" s="47"/>
    </row>
    <row r="212" spans="2:6" ht="50.1" customHeight="1">
      <c r="B212" s="44" t="s">
        <v>226</v>
      </c>
      <c r="C212" s="78" t="s">
        <v>880</v>
      </c>
      <c r="D212" s="47">
        <v>741.11</v>
      </c>
      <c r="E212" s="48">
        <v>1</v>
      </c>
      <c r="F212" s="47"/>
    </row>
    <row r="213" spans="2:6" ht="50.1" customHeight="1">
      <c r="B213" s="44" t="s">
        <v>743</v>
      </c>
      <c r="C213" s="78" t="s">
        <v>890</v>
      </c>
      <c r="D213" s="47">
        <v>1240</v>
      </c>
      <c r="E213" s="48" t="s">
        <v>175</v>
      </c>
      <c r="F213" s="47">
        <v>1054</v>
      </c>
    </row>
    <row r="214" spans="2:6" ht="50.1" customHeight="1">
      <c r="B214" s="44" t="s">
        <v>219</v>
      </c>
      <c r="C214" s="78" t="s">
        <v>890</v>
      </c>
      <c r="D214" s="47">
        <v>1240.68</v>
      </c>
      <c r="E214" s="45" t="s">
        <v>298</v>
      </c>
      <c r="F214" s="47"/>
    </row>
    <row r="215" spans="2:6" ht="50.1" customHeight="1">
      <c r="B215" s="56" t="s">
        <v>216</v>
      </c>
      <c r="C215" s="70" t="s">
        <v>883</v>
      </c>
      <c r="D215" s="47">
        <v>994.14</v>
      </c>
      <c r="E215" s="48">
        <v>1</v>
      </c>
      <c r="F215" s="47"/>
    </row>
    <row r="216" spans="2:6" ht="50.1" customHeight="1">
      <c r="B216" s="44" t="s">
        <v>734</v>
      </c>
      <c r="C216" s="78" t="s">
        <v>880</v>
      </c>
      <c r="D216" s="47">
        <v>641.11</v>
      </c>
      <c r="E216" s="48" t="s">
        <v>175</v>
      </c>
      <c r="F216" s="47">
        <v>544.94000000000005</v>
      </c>
    </row>
    <row r="217" spans="2:6" ht="50.1" customHeight="1">
      <c r="B217" s="44" t="s">
        <v>225</v>
      </c>
      <c r="C217" s="78" t="s">
        <v>881</v>
      </c>
      <c r="D217" s="47">
        <v>815.02</v>
      </c>
      <c r="E217" s="48">
        <v>1</v>
      </c>
      <c r="F217" s="45"/>
    </row>
    <row r="218" spans="2:6" ht="50.1" customHeight="1">
      <c r="B218" s="44" t="s">
        <v>209</v>
      </c>
      <c r="C218" s="78" t="s">
        <v>879</v>
      </c>
      <c r="D218" s="47">
        <v>1836.02</v>
      </c>
      <c r="E218" s="48">
        <v>1</v>
      </c>
      <c r="F218" s="47"/>
    </row>
    <row r="219" spans="2:6" ht="50.1" customHeight="1">
      <c r="B219" s="68" t="s">
        <v>698</v>
      </c>
      <c r="C219" s="70" t="s">
        <v>882</v>
      </c>
      <c r="D219" s="47">
        <v>1078.4000000000001</v>
      </c>
      <c r="E219" s="48">
        <v>1</v>
      </c>
      <c r="F219" s="47">
        <v>1003.4</v>
      </c>
    </row>
    <row r="220" spans="2:6" ht="50.1" customHeight="1">
      <c r="B220" s="44" t="s">
        <v>223</v>
      </c>
      <c r="C220" s="78" t="s">
        <v>882</v>
      </c>
      <c r="D220" s="47">
        <v>1078.4000000000001</v>
      </c>
      <c r="E220" s="48">
        <v>1</v>
      </c>
      <c r="F220" s="47"/>
    </row>
    <row r="221" spans="2:6" ht="50.1" customHeight="1">
      <c r="B221" s="44" t="s">
        <v>221</v>
      </c>
      <c r="C221" s="78" t="s">
        <v>890</v>
      </c>
      <c r="D221" s="47">
        <v>1240.68</v>
      </c>
      <c r="E221" s="48">
        <v>1</v>
      </c>
      <c r="F221" s="47"/>
    </row>
    <row r="222" spans="2:6" ht="50.1" customHeight="1">
      <c r="B222" s="44" t="s">
        <v>222</v>
      </c>
      <c r="C222" s="78" t="s">
        <v>882</v>
      </c>
      <c r="D222" s="47">
        <v>1078.4000000000001</v>
      </c>
      <c r="E222" s="48">
        <v>1</v>
      </c>
      <c r="F222" s="47"/>
    </row>
    <row r="223" spans="2:6" ht="50.1" customHeight="1">
      <c r="B223" s="44" t="s">
        <v>702</v>
      </c>
      <c r="C223" s="78" t="s">
        <v>889</v>
      </c>
      <c r="D223" s="47">
        <v>1003.4</v>
      </c>
      <c r="E223" s="48">
        <v>1</v>
      </c>
      <c r="F223" s="47"/>
    </row>
    <row r="224" spans="2:6" ht="50.1" customHeight="1">
      <c r="B224" s="44" t="s">
        <v>733</v>
      </c>
      <c r="C224" s="78" t="s">
        <v>889</v>
      </c>
      <c r="D224" s="47">
        <v>846.59</v>
      </c>
      <c r="E224" s="48">
        <v>1</v>
      </c>
      <c r="F224" s="47">
        <v>719.6</v>
      </c>
    </row>
    <row r="225" spans="2:6" ht="50.1" customHeight="1">
      <c r="B225" s="44" t="s">
        <v>40</v>
      </c>
      <c r="C225" s="78" t="s">
        <v>924</v>
      </c>
      <c r="D225" s="47">
        <v>2645.64</v>
      </c>
      <c r="E225" s="48">
        <v>1</v>
      </c>
      <c r="F225" s="47"/>
    </row>
    <row r="226" spans="2:6" ht="50.1" customHeight="1">
      <c r="B226" s="44" t="s">
        <v>429</v>
      </c>
      <c r="C226" s="78" t="s">
        <v>890</v>
      </c>
      <c r="D226" s="47">
        <v>1240.68</v>
      </c>
      <c r="E226" s="48">
        <v>1</v>
      </c>
      <c r="F226" s="47"/>
    </row>
    <row r="227" spans="2:6" ht="50.1" customHeight="1">
      <c r="B227" s="44" t="s">
        <v>207</v>
      </c>
      <c r="C227" s="78" t="s">
        <v>882</v>
      </c>
      <c r="D227" s="47">
        <v>1081.4000000000001</v>
      </c>
      <c r="E227" s="48">
        <v>1</v>
      </c>
      <c r="F227" s="47"/>
    </row>
    <row r="228" spans="2:6" ht="50.1" customHeight="1">
      <c r="B228" s="44" t="s">
        <v>205</v>
      </c>
      <c r="C228" s="78" t="s">
        <v>890</v>
      </c>
      <c r="D228" s="47">
        <v>1240.68</v>
      </c>
      <c r="E228" s="48">
        <v>2</v>
      </c>
      <c r="F228" s="47">
        <v>1178.6500000000001</v>
      </c>
    </row>
    <row r="229" spans="2:6" ht="50.1" customHeight="1">
      <c r="B229" s="44" t="s">
        <v>731</v>
      </c>
      <c r="C229" s="78" t="s">
        <v>882</v>
      </c>
      <c r="D229" s="47">
        <v>1003.4</v>
      </c>
      <c r="E229" s="48">
        <v>1</v>
      </c>
      <c r="F229" s="47"/>
    </row>
    <row r="230" spans="2:6" ht="50.1" customHeight="1">
      <c r="B230" s="44" t="s">
        <v>204</v>
      </c>
      <c r="C230" s="78" t="s">
        <v>882</v>
      </c>
      <c r="D230" s="47">
        <v>1078.4000000000001</v>
      </c>
      <c r="E230" s="48">
        <v>1</v>
      </c>
      <c r="F230" s="47"/>
    </row>
    <row r="231" spans="2:6" ht="50.1" customHeight="1">
      <c r="B231" s="44" t="s">
        <v>230</v>
      </c>
      <c r="C231" s="78" t="s">
        <v>890</v>
      </c>
      <c r="D231" s="47">
        <v>1334.58</v>
      </c>
      <c r="E231" s="48">
        <v>1</v>
      </c>
      <c r="F231" s="47"/>
    </row>
    <row r="232" spans="2:6" ht="50.1" customHeight="1">
      <c r="B232" s="44" t="s">
        <v>732</v>
      </c>
      <c r="C232" s="78" t="s">
        <v>904</v>
      </c>
      <c r="D232" s="47">
        <v>521.72</v>
      </c>
      <c r="E232" s="48">
        <v>1</v>
      </c>
      <c r="F232" s="47"/>
    </row>
    <row r="233" spans="2:6" ht="50.1" customHeight="1">
      <c r="B233" s="44" t="s">
        <v>793</v>
      </c>
      <c r="C233" s="78" t="s">
        <v>904</v>
      </c>
      <c r="D233" s="47">
        <v>521.72</v>
      </c>
      <c r="E233" s="48">
        <v>1</v>
      </c>
      <c r="F233" s="47"/>
    </row>
    <row r="234" spans="2:6" ht="50.1" customHeight="1">
      <c r="B234" s="44" t="s">
        <v>718</v>
      </c>
      <c r="C234" s="78" t="s">
        <v>905</v>
      </c>
      <c r="D234" s="47">
        <v>590.6</v>
      </c>
      <c r="E234" s="48">
        <v>1</v>
      </c>
      <c r="F234" s="47"/>
    </row>
    <row r="235" spans="2:6" ht="50.1" customHeight="1">
      <c r="B235" s="44" t="s">
        <v>231</v>
      </c>
      <c r="C235" s="78" t="s">
        <v>880</v>
      </c>
      <c r="D235" s="47">
        <v>741.11</v>
      </c>
      <c r="E235" s="48">
        <v>1</v>
      </c>
      <c r="F235" s="47"/>
    </row>
    <row r="236" spans="2:6" ht="50.1" customHeight="1">
      <c r="B236" s="44" t="s">
        <v>739</v>
      </c>
      <c r="C236" s="78" t="s">
        <v>890</v>
      </c>
      <c r="D236" s="47">
        <v>1240</v>
      </c>
      <c r="E236" s="48" t="s">
        <v>771</v>
      </c>
      <c r="F236" s="47">
        <v>868</v>
      </c>
    </row>
    <row r="237" spans="2:6" ht="50.1" customHeight="1">
      <c r="B237" s="44" t="s">
        <v>206</v>
      </c>
      <c r="C237" s="78" t="s">
        <v>877</v>
      </c>
      <c r="D237" s="47">
        <v>2034.08</v>
      </c>
      <c r="E237" s="48">
        <v>1</v>
      </c>
      <c r="F237" s="47"/>
    </row>
    <row r="238" spans="2:6" ht="50.1" customHeight="1">
      <c r="B238" s="44" t="s">
        <v>195</v>
      </c>
      <c r="C238" s="78" t="s">
        <v>890</v>
      </c>
      <c r="D238" s="47">
        <v>1240.68</v>
      </c>
      <c r="E238" s="48">
        <v>4</v>
      </c>
      <c r="F238" s="47">
        <f>1240.68*0.85</f>
        <v>1054.578</v>
      </c>
    </row>
    <row r="239" spans="2:6" ht="50.1" customHeight="1">
      <c r="B239" s="44" t="s">
        <v>228</v>
      </c>
      <c r="C239" s="78" t="s">
        <v>882</v>
      </c>
      <c r="D239" s="47">
        <v>1078.4000000000001</v>
      </c>
      <c r="E239" s="48">
        <v>1</v>
      </c>
      <c r="F239" s="47"/>
    </row>
    <row r="240" spans="2:6" ht="50.1" customHeight="1">
      <c r="B240" s="44" t="s">
        <v>229</v>
      </c>
      <c r="C240" s="78" t="s">
        <v>882</v>
      </c>
      <c r="D240" s="47">
        <v>1078.4000000000001</v>
      </c>
      <c r="E240" s="48">
        <v>1</v>
      </c>
      <c r="F240" s="47"/>
    </row>
    <row r="241" spans="2:6" ht="50.1" customHeight="1">
      <c r="B241" s="44" t="s">
        <v>193</v>
      </c>
      <c r="C241" s="78" t="s">
        <v>884</v>
      </c>
      <c r="D241" s="47">
        <v>2380.77</v>
      </c>
      <c r="E241" s="48">
        <v>2</v>
      </c>
      <c r="F241" s="47">
        <v>2261.73</v>
      </c>
    </row>
    <row r="242" spans="2:6" ht="50.1" customHeight="1">
      <c r="B242" s="44" t="s">
        <v>210</v>
      </c>
      <c r="C242" s="78" t="s">
        <v>890</v>
      </c>
      <c r="D242" s="47">
        <v>1240.68</v>
      </c>
      <c r="E242" s="48">
        <v>1</v>
      </c>
      <c r="F242" s="47"/>
    </row>
    <row r="243" spans="2:6" ht="50.1" customHeight="1">
      <c r="B243" s="44" t="s">
        <v>211</v>
      </c>
      <c r="C243" s="78" t="s">
        <v>895</v>
      </c>
      <c r="D243" s="47">
        <v>1373.12</v>
      </c>
      <c r="E243" s="48">
        <v>1</v>
      </c>
      <c r="F243" s="47"/>
    </row>
    <row r="244" spans="2:6" ht="50.1" customHeight="1">
      <c r="B244" s="44" t="s">
        <v>199</v>
      </c>
      <c r="C244" s="78" t="s">
        <v>890</v>
      </c>
      <c r="D244" s="47">
        <v>1240.68</v>
      </c>
      <c r="E244" s="48">
        <v>4</v>
      </c>
      <c r="F244" s="47">
        <f>1240.68*0.85</f>
        <v>1054.578</v>
      </c>
    </row>
    <row r="245" spans="2:6" ht="50.1" customHeight="1">
      <c r="B245" s="44" t="s">
        <v>212</v>
      </c>
      <c r="C245" s="78" t="s">
        <v>884</v>
      </c>
      <c r="D245" s="47">
        <v>2380.77</v>
      </c>
      <c r="E245" s="48">
        <v>1</v>
      </c>
      <c r="F245" s="47"/>
    </row>
    <row r="246" spans="2:6" ht="50.1" customHeight="1">
      <c r="B246" s="44" t="s">
        <v>736</v>
      </c>
      <c r="C246" s="78" t="s">
        <v>889</v>
      </c>
      <c r="D246" s="47">
        <v>846.59</v>
      </c>
      <c r="E246" s="48">
        <v>4</v>
      </c>
      <c r="F246" s="47">
        <f>846.59*0.85</f>
        <v>719.60149999999999</v>
      </c>
    </row>
    <row r="247" spans="2:6" ht="50.1" customHeight="1">
      <c r="B247" s="44" t="s">
        <v>214</v>
      </c>
      <c r="C247" s="78" t="s">
        <v>890</v>
      </c>
      <c r="D247" s="47">
        <v>1334.58</v>
      </c>
      <c r="E247" s="48">
        <v>1</v>
      </c>
      <c r="F247" s="47"/>
    </row>
    <row r="248" spans="2:6" ht="50.1" customHeight="1">
      <c r="B248" s="44" t="s">
        <v>686</v>
      </c>
      <c r="C248" s="78" t="s">
        <v>925</v>
      </c>
      <c r="D248" s="47">
        <v>3174.76</v>
      </c>
      <c r="E248" s="48">
        <v>1</v>
      </c>
      <c r="F248" s="47"/>
    </row>
    <row r="249" spans="2:6" ht="50.1" customHeight="1">
      <c r="B249" s="60" t="s">
        <v>234</v>
      </c>
      <c r="C249" s="71" t="s">
        <v>923</v>
      </c>
      <c r="D249" s="69">
        <v>1183.25</v>
      </c>
      <c r="E249" s="48">
        <v>1</v>
      </c>
      <c r="F249" s="50"/>
    </row>
    <row r="250" spans="2:6" ht="50.1" customHeight="1">
      <c r="B250" s="60" t="s">
        <v>861</v>
      </c>
      <c r="C250" s="71" t="s">
        <v>877</v>
      </c>
      <c r="D250" s="69">
        <v>2034.08</v>
      </c>
      <c r="E250" s="48">
        <v>1</v>
      </c>
      <c r="F250" s="50"/>
    </row>
    <row r="251" spans="2:6" ht="50.1" customHeight="1">
      <c r="B251" s="78" t="s">
        <v>183</v>
      </c>
      <c r="C251" s="78" t="s">
        <v>889</v>
      </c>
      <c r="D251" s="47">
        <v>946.59</v>
      </c>
      <c r="E251" s="48">
        <v>1</v>
      </c>
      <c r="F251" s="47"/>
    </row>
    <row r="252" spans="2:6" ht="50.1" customHeight="1">
      <c r="B252" s="44" t="s">
        <v>240</v>
      </c>
      <c r="C252" s="78" t="s">
        <v>884</v>
      </c>
      <c r="D252" s="47">
        <v>2163</v>
      </c>
      <c r="E252" s="48">
        <v>1</v>
      </c>
      <c r="F252" s="47"/>
    </row>
    <row r="253" spans="2:6" ht="50.1" customHeight="1">
      <c r="B253" s="44" t="s">
        <v>236</v>
      </c>
      <c r="C253" s="78" t="s">
        <v>890</v>
      </c>
      <c r="D253" s="47">
        <v>1200</v>
      </c>
      <c r="E253" s="48">
        <v>1</v>
      </c>
      <c r="F253" s="47"/>
    </row>
    <row r="254" spans="2:6" ht="50.1" customHeight="1">
      <c r="B254" s="44" t="s">
        <v>237</v>
      </c>
      <c r="C254" s="78" t="s">
        <v>890</v>
      </c>
      <c r="D254" s="47">
        <v>1240.68</v>
      </c>
      <c r="E254" s="48">
        <v>1</v>
      </c>
      <c r="F254" s="47"/>
    </row>
    <row r="255" spans="2:6" ht="50.1" customHeight="1">
      <c r="B255" s="44" t="s">
        <v>89</v>
      </c>
      <c r="C255" s="78" t="s">
        <v>882</v>
      </c>
      <c r="D255" s="47">
        <v>1078.4000000000001</v>
      </c>
      <c r="E255" s="48">
        <v>1</v>
      </c>
      <c r="F255" s="47"/>
    </row>
    <row r="256" spans="2:6" ht="50.1" customHeight="1">
      <c r="B256" s="44" t="s">
        <v>633</v>
      </c>
      <c r="C256" s="78" t="s">
        <v>889</v>
      </c>
      <c r="D256" s="47">
        <v>946.59</v>
      </c>
      <c r="E256" s="48">
        <v>1</v>
      </c>
      <c r="F256" s="47"/>
    </row>
    <row r="257" spans="2:6" ht="50.1" customHeight="1">
      <c r="B257" s="44" t="s">
        <v>241</v>
      </c>
      <c r="C257" s="78" t="s">
        <v>880</v>
      </c>
      <c r="D257" s="47">
        <v>741.11</v>
      </c>
      <c r="E257" s="48">
        <v>1</v>
      </c>
      <c r="F257" s="47"/>
    </row>
    <row r="258" spans="2:6" ht="50.1" customHeight="1">
      <c r="B258" s="44" t="s">
        <v>242</v>
      </c>
      <c r="C258" s="78" t="s">
        <v>882</v>
      </c>
      <c r="D258" s="47">
        <v>1078.4000000000001</v>
      </c>
      <c r="E258" s="48">
        <v>1</v>
      </c>
      <c r="F258" s="47"/>
    </row>
    <row r="259" spans="2:6" ht="50.1" customHeight="1">
      <c r="B259" s="44" t="s">
        <v>243</v>
      </c>
      <c r="C259" s="78" t="s">
        <v>879</v>
      </c>
      <c r="D259" s="47">
        <v>1955.5</v>
      </c>
      <c r="E259" s="48">
        <v>1</v>
      </c>
      <c r="F259" s="47"/>
    </row>
    <row r="260" spans="2:6" ht="50.1" customHeight="1">
      <c r="B260" s="44" t="s">
        <v>244</v>
      </c>
      <c r="C260" s="78" t="s">
        <v>894</v>
      </c>
      <c r="D260" s="63">
        <v>2420.5</v>
      </c>
      <c r="E260" s="48">
        <v>1</v>
      </c>
      <c r="F260" s="63"/>
    </row>
    <row r="261" spans="2:6" ht="50.1" customHeight="1">
      <c r="B261" s="44" t="s">
        <v>806</v>
      </c>
      <c r="C261" s="78" t="s">
        <v>896</v>
      </c>
      <c r="D261" s="63" t="s">
        <v>807</v>
      </c>
      <c r="E261" s="48">
        <v>1</v>
      </c>
      <c r="F261" s="63"/>
    </row>
    <row r="262" spans="2:6" ht="50.1" customHeight="1">
      <c r="B262" s="70" t="s">
        <v>746</v>
      </c>
      <c r="C262" s="127" t="s">
        <v>892</v>
      </c>
      <c r="D262" s="47">
        <v>1591.04</v>
      </c>
      <c r="E262" s="48">
        <v>1</v>
      </c>
      <c r="F262" s="47"/>
    </row>
    <row r="263" spans="2:6" ht="50.1" customHeight="1">
      <c r="B263" s="44" t="s">
        <v>257</v>
      </c>
      <c r="C263" s="78" t="s">
        <v>914</v>
      </c>
      <c r="D263" s="47">
        <v>946.59</v>
      </c>
      <c r="E263" s="48">
        <v>1</v>
      </c>
      <c r="F263" s="47"/>
    </row>
    <row r="264" spans="2:6" ht="50.1" customHeight="1">
      <c r="B264" s="44" t="s">
        <v>842</v>
      </c>
      <c r="C264" s="70" t="s">
        <v>843</v>
      </c>
      <c r="D264" s="47">
        <v>2034.08</v>
      </c>
      <c r="E264" s="48">
        <v>1</v>
      </c>
      <c r="F264" s="47"/>
    </row>
    <row r="265" spans="2:6" ht="50.1" customHeight="1">
      <c r="B265" s="44" t="s">
        <v>248</v>
      </c>
      <c r="C265" s="70" t="s">
        <v>892</v>
      </c>
      <c r="D265" s="47">
        <v>1595</v>
      </c>
      <c r="E265" s="48">
        <v>1</v>
      </c>
      <c r="F265" s="47"/>
    </row>
    <row r="266" spans="2:6" ht="50.1" customHeight="1">
      <c r="B266" s="56" t="s">
        <v>186</v>
      </c>
      <c r="C266" s="127" t="s">
        <v>892</v>
      </c>
      <c r="D266" s="47">
        <v>1500</v>
      </c>
      <c r="E266" s="48">
        <v>1</v>
      </c>
      <c r="F266" s="47"/>
    </row>
    <row r="267" spans="2:6" ht="50.1" customHeight="1">
      <c r="B267" s="44" t="s">
        <v>250</v>
      </c>
      <c r="C267" s="78" t="s">
        <v>887</v>
      </c>
      <c r="D267" s="47">
        <v>621.72</v>
      </c>
      <c r="E267" s="48">
        <v>1</v>
      </c>
      <c r="F267" s="47"/>
    </row>
    <row r="268" spans="2:6" ht="50.1" customHeight="1">
      <c r="B268" s="44" t="s">
        <v>765</v>
      </c>
      <c r="C268" s="78" t="s">
        <v>887</v>
      </c>
      <c r="D268" s="47">
        <v>621.72</v>
      </c>
      <c r="E268" s="48">
        <v>1</v>
      </c>
      <c r="F268" s="47"/>
    </row>
    <row r="269" spans="2:6" ht="50.1" customHeight="1">
      <c r="B269" s="44" t="s">
        <v>252</v>
      </c>
      <c r="C269" s="70" t="s">
        <v>894</v>
      </c>
      <c r="D269" s="47">
        <v>2645.64</v>
      </c>
      <c r="E269" s="48">
        <v>1</v>
      </c>
      <c r="F269" s="50"/>
    </row>
    <row r="270" spans="2:6" ht="50.1" customHeight="1">
      <c r="B270" s="71" t="s">
        <v>253</v>
      </c>
      <c r="C270" s="71" t="s">
        <v>900</v>
      </c>
      <c r="D270" s="47">
        <v>888.29</v>
      </c>
      <c r="E270" s="48">
        <v>1</v>
      </c>
      <c r="F270" s="50"/>
    </row>
    <row r="271" spans="2:6" ht="50.1" customHeight="1">
      <c r="B271" s="44" t="s">
        <v>254</v>
      </c>
      <c r="C271" s="78" t="s">
        <v>892</v>
      </c>
      <c r="D271" s="47">
        <v>1492</v>
      </c>
      <c r="E271" s="48">
        <v>3</v>
      </c>
      <c r="F271" s="47">
        <v>1342.8</v>
      </c>
    </row>
    <row r="272" spans="2:6" ht="50.1" customHeight="1">
      <c r="B272" s="44" t="s">
        <v>255</v>
      </c>
      <c r="C272" s="78" t="s">
        <v>890</v>
      </c>
      <c r="D272" s="47">
        <v>1240.68</v>
      </c>
      <c r="E272" s="48">
        <v>1</v>
      </c>
      <c r="F272" s="47"/>
    </row>
    <row r="273" spans="2:6" ht="50.1" customHeight="1">
      <c r="B273" s="44" t="s">
        <v>256</v>
      </c>
      <c r="C273" s="78" t="s">
        <v>880</v>
      </c>
      <c r="D273" s="47">
        <v>741.11</v>
      </c>
      <c r="E273" s="48">
        <v>1</v>
      </c>
      <c r="F273" s="47"/>
    </row>
    <row r="274" spans="2:6" ht="50.1" customHeight="1">
      <c r="B274" s="44" t="s">
        <v>258</v>
      </c>
      <c r="C274" s="78" t="s">
        <v>905</v>
      </c>
      <c r="D274" s="47">
        <v>590.6</v>
      </c>
      <c r="E274" s="48">
        <v>1</v>
      </c>
      <c r="F274" s="47"/>
    </row>
    <row r="275" spans="2:6" ht="50.1" customHeight="1">
      <c r="B275" s="44" t="s">
        <v>844</v>
      </c>
      <c r="C275" s="78" t="s">
        <v>922</v>
      </c>
      <c r="D275" s="47">
        <v>2909.9</v>
      </c>
      <c r="E275" s="48">
        <v>1</v>
      </c>
      <c r="F275" s="47"/>
    </row>
    <row r="276" spans="2:6" ht="50.1" customHeight="1">
      <c r="B276" s="44" t="s">
        <v>716</v>
      </c>
      <c r="C276" s="78" t="s">
        <v>887</v>
      </c>
      <c r="D276" s="47">
        <v>474.29</v>
      </c>
      <c r="E276" s="48">
        <v>1</v>
      </c>
      <c r="F276" s="47"/>
    </row>
    <row r="277" spans="2:6" ht="50.1" customHeight="1">
      <c r="B277" s="44" t="s">
        <v>862</v>
      </c>
      <c r="C277" s="78" t="s">
        <v>886</v>
      </c>
      <c r="D277" s="47">
        <v>689.27</v>
      </c>
      <c r="E277" s="48">
        <v>1</v>
      </c>
      <c r="F277" s="47"/>
    </row>
    <row r="278" spans="2:6" ht="50.1" customHeight="1">
      <c r="B278" s="44" t="s">
        <v>265</v>
      </c>
      <c r="C278" s="78" t="s">
        <v>894</v>
      </c>
      <c r="D278" s="47">
        <v>2645.64</v>
      </c>
      <c r="E278" s="48">
        <v>1</v>
      </c>
      <c r="F278" s="47"/>
    </row>
    <row r="279" spans="2:6" ht="50.1" customHeight="1">
      <c r="B279" s="44" t="s">
        <v>271</v>
      </c>
      <c r="C279" s="78" t="s">
        <v>890</v>
      </c>
      <c r="D279" s="47">
        <v>1240.68</v>
      </c>
      <c r="E279" s="48">
        <v>1</v>
      </c>
      <c r="F279" s="47"/>
    </row>
    <row r="280" spans="2:6" ht="50.1" customHeight="1">
      <c r="B280" s="44" t="s">
        <v>863</v>
      </c>
      <c r="C280" s="78" t="s">
        <v>890</v>
      </c>
      <c r="D280" s="47">
        <v>1240.68</v>
      </c>
      <c r="E280" s="48">
        <v>1</v>
      </c>
      <c r="F280" s="79"/>
    </row>
    <row r="281" spans="2:6" ht="50.1" customHeight="1">
      <c r="B281" s="44" t="s">
        <v>269</v>
      </c>
      <c r="C281" s="78" t="s">
        <v>890</v>
      </c>
      <c r="D281" s="47">
        <v>1240.68</v>
      </c>
      <c r="E281" s="48">
        <v>1</v>
      </c>
      <c r="F281" s="79"/>
    </row>
    <row r="282" spans="2:6" ht="50.1" customHeight="1">
      <c r="B282" s="44" t="s">
        <v>267</v>
      </c>
      <c r="C282" s="78" t="s">
        <v>882</v>
      </c>
      <c r="D282" s="47">
        <v>1078.4000000000001</v>
      </c>
      <c r="E282" s="48">
        <v>1</v>
      </c>
      <c r="F282" s="47"/>
    </row>
    <row r="283" spans="2:6" ht="50.1" customHeight="1">
      <c r="B283" s="44" t="s">
        <v>268</v>
      </c>
      <c r="C283" s="78" t="s">
        <v>888</v>
      </c>
      <c r="D283" s="47">
        <v>1183.25</v>
      </c>
      <c r="E283" s="48">
        <v>1</v>
      </c>
      <c r="F283" s="47"/>
    </row>
    <row r="284" spans="2:6" ht="50.1" customHeight="1">
      <c r="B284" s="44" t="s">
        <v>262</v>
      </c>
      <c r="C284" s="78" t="s">
        <v>885</v>
      </c>
      <c r="D284" s="47">
        <v>1637.38</v>
      </c>
      <c r="E284" s="48">
        <v>1</v>
      </c>
      <c r="F284" s="47"/>
    </row>
    <row r="285" spans="2:6" ht="50.1" customHeight="1">
      <c r="B285" s="44" t="s">
        <v>266</v>
      </c>
      <c r="C285" s="78" t="s">
        <v>888</v>
      </c>
      <c r="D285" s="47">
        <v>1183.25</v>
      </c>
      <c r="E285" s="48">
        <v>1</v>
      </c>
      <c r="F285" s="47"/>
    </row>
    <row r="286" spans="2:6" ht="50.1" customHeight="1">
      <c r="B286" s="44" t="s">
        <v>272</v>
      </c>
      <c r="C286" s="78" t="s">
        <v>902</v>
      </c>
      <c r="D286" s="47">
        <v>2942.71</v>
      </c>
      <c r="E286" s="48">
        <v>4</v>
      </c>
      <c r="F286" s="47">
        <f>2942.71*0.85</f>
        <v>2501.3035</v>
      </c>
    </row>
    <row r="287" spans="2:6" ht="50.1" customHeight="1">
      <c r="B287" s="44" t="s">
        <v>264</v>
      </c>
      <c r="C287" s="78" t="s">
        <v>881</v>
      </c>
      <c r="D287" s="47">
        <v>815.02</v>
      </c>
      <c r="E287" s="48">
        <v>1</v>
      </c>
      <c r="F287" s="47"/>
    </row>
    <row r="288" spans="2:6" ht="50.1" customHeight="1">
      <c r="B288" s="59" t="s">
        <v>286</v>
      </c>
      <c r="C288" s="78" t="s">
        <v>15</v>
      </c>
      <c r="D288" s="47">
        <v>400</v>
      </c>
      <c r="E288" s="48">
        <v>1</v>
      </c>
      <c r="F288" s="47"/>
    </row>
    <row r="289" spans="2:6" ht="50.1" customHeight="1">
      <c r="B289" s="44" t="s">
        <v>233</v>
      </c>
      <c r="C289" s="78" t="s">
        <v>880</v>
      </c>
      <c r="D289" s="47">
        <v>741.11</v>
      </c>
      <c r="E289" s="48">
        <v>1</v>
      </c>
      <c r="F289" s="47"/>
    </row>
    <row r="290" spans="2:6" ht="50.1" customHeight="1">
      <c r="B290" s="44" t="s">
        <v>270</v>
      </c>
      <c r="C290" s="78" t="s">
        <v>881</v>
      </c>
      <c r="D290" s="47">
        <v>815.02</v>
      </c>
      <c r="E290" s="48">
        <v>1</v>
      </c>
      <c r="F290" s="47"/>
    </row>
    <row r="291" spans="2:6" ht="50.1" customHeight="1">
      <c r="B291" s="44" t="s">
        <v>315</v>
      </c>
      <c r="C291" s="78" t="s">
        <v>887</v>
      </c>
      <c r="D291" s="47">
        <v>574.29</v>
      </c>
      <c r="E291" s="48">
        <v>1</v>
      </c>
      <c r="F291" s="47"/>
    </row>
    <row r="292" spans="2:6" ht="50.1" customHeight="1">
      <c r="B292" s="44" t="s">
        <v>310</v>
      </c>
      <c r="C292" s="78" t="s">
        <v>881</v>
      </c>
      <c r="D292" s="47">
        <v>800</v>
      </c>
      <c r="E292" s="48">
        <v>1</v>
      </c>
      <c r="F292" s="47"/>
    </row>
    <row r="293" spans="2:6" ht="50.1" customHeight="1">
      <c r="B293" s="44" t="s">
        <v>317</v>
      </c>
      <c r="C293" s="78" t="s">
        <v>887</v>
      </c>
      <c r="D293" s="47">
        <v>574.29</v>
      </c>
      <c r="E293" s="48">
        <v>1</v>
      </c>
      <c r="F293" s="47"/>
    </row>
    <row r="294" spans="2:6" ht="50.1" customHeight="1">
      <c r="B294" s="44" t="s">
        <v>283</v>
      </c>
      <c r="C294" s="78" t="s">
        <v>886</v>
      </c>
      <c r="D294" s="47">
        <v>689.27</v>
      </c>
      <c r="E294" s="48">
        <v>1</v>
      </c>
      <c r="F294" s="47"/>
    </row>
    <row r="295" spans="2:6" ht="50.1" customHeight="1">
      <c r="B295" s="44" t="s">
        <v>311</v>
      </c>
      <c r="C295" s="78" t="s">
        <v>881</v>
      </c>
      <c r="D295" s="47">
        <v>800</v>
      </c>
      <c r="E295" s="48">
        <v>1</v>
      </c>
      <c r="F295" s="47"/>
    </row>
    <row r="296" spans="2:6" ht="50.1" customHeight="1">
      <c r="B296" s="44" t="s">
        <v>307</v>
      </c>
      <c r="C296" s="78" t="s">
        <v>887</v>
      </c>
      <c r="D296" s="47">
        <v>574.29</v>
      </c>
      <c r="E296" s="48">
        <v>1</v>
      </c>
      <c r="F296" s="47"/>
    </row>
    <row r="297" spans="2:6" ht="50.1" customHeight="1">
      <c r="B297" s="44" t="s">
        <v>313</v>
      </c>
      <c r="C297" s="78" t="s">
        <v>887</v>
      </c>
      <c r="D297" s="47">
        <v>574.29</v>
      </c>
      <c r="E297" s="48">
        <v>1</v>
      </c>
      <c r="F297" s="47"/>
    </row>
    <row r="298" spans="2:6" ht="50.1" customHeight="1">
      <c r="B298" s="44" t="s">
        <v>308</v>
      </c>
      <c r="C298" s="78" t="s">
        <v>887</v>
      </c>
      <c r="D298" s="47">
        <v>574.29</v>
      </c>
      <c r="E298" s="48">
        <v>1</v>
      </c>
      <c r="F298" s="47"/>
    </row>
    <row r="299" spans="2:6" ht="50.1" customHeight="1">
      <c r="B299" s="44" t="s">
        <v>284</v>
      </c>
      <c r="C299" s="78" t="s">
        <v>880</v>
      </c>
      <c r="D299" s="47">
        <v>741.11</v>
      </c>
      <c r="E299" s="48">
        <v>1</v>
      </c>
      <c r="F299" s="47"/>
    </row>
    <row r="300" spans="2:6" ht="50.1" customHeight="1">
      <c r="B300" s="44" t="s">
        <v>630</v>
      </c>
      <c r="C300" s="78" t="s">
        <v>898</v>
      </c>
      <c r="D300" s="47">
        <v>543.6</v>
      </c>
      <c r="E300" s="48" t="s">
        <v>298</v>
      </c>
      <c r="F300" s="47"/>
    </row>
    <row r="301" spans="2:6" ht="50.1" customHeight="1">
      <c r="B301" s="44" t="s">
        <v>260</v>
      </c>
      <c r="C301" s="78" t="s">
        <v>887</v>
      </c>
      <c r="D301" s="47">
        <v>574.29</v>
      </c>
      <c r="E301" s="48">
        <v>1</v>
      </c>
      <c r="F301" s="47"/>
    </row>
    <row r="302" spans="2:6" ht="50.1" customHeight="1">
      <c r="B302" s="44" t="s">
        <v>282</v>
      </c>
      <c r="C302" s="78" t="s">
        <v>882</v>
      </c>
      <c r="D302" s="47">
        <v>1078.4000000000001</v>
      </c>
      <c r="E302" s="48">
        <v>1</v>
      </c>
      <c r="F302" s="47"/>
    </row>
    <row r="303" spans="2:6" ht="50.1" customHeight="1">
      <c r="B303" s="44" t="s">
        <v>263</v>
      </c>
      <c r="C303" s="78" t="s">
        <v>885</v>
      </c>
      <c r="D303" s="47">
        <v>1637.38</v>
      </c>
      <c r="E303" s="48">
        <v>2</v>
      </c>
      <c r="F303" s="47">
        <v>1555.51</v>
      </c>
    </row>
    <row r="304" spans="2:6" ht="50.1" customHeight="1">
      <c r="B304" s="44" t="s">
        <v>289</v>
      </c>
      <c r="C304" s="78" t="s">
        <v>888</v>
      </c>
      <c r="D304" s="47">
        <v>1146.54</v>
      </c>
      <c r="E304" s="48">
        <v>1</v>
      </c>
      <c r="F304" s="47"/>
    </row>
    <row r="305" spans="2:6" ht="50.1" customHeight="1">
      <c r="B305" s="44" t="s">
        <v>287</v>
      </c>
      <c r="C305" s="78" t="s">
        <v>892</v>
      </c>
      <c r="D305" s="47">
        <v>1595</v>
      </c>
      <c r="E305" s="48">
        <v>1</v>
      </c>
      <c r="F305" s="47"/>
    </row>
    <row r="306" spans="2:6" ht="50.1" customHeight="1">
      <c r="B306" s="44" t="s">
        <v>694</v>
      </c>
      <c r="C306" s="78" t="s">
        <v>881</v>
      </c>
      <c r="D306" s="47">
        <v>715.02</v>
      </c>
      <c r="E306" s="48">
        <v>1</v>
      </c>
      <c r="F306" s="47"/>
    </row>
    <row r="307" spans="2:6" ht="50.1" customHeight="1">
      <c r="B307" s="44" t="s">
        <v>280</v>
      </c>
      <c r="C307" s="78" t="s">
        <v>883</v>
      </c>
      <c r="D307" s="47">
        <v>994.14</v>
      </c>
      <c r="E307" s="48">
        <v>1</v>
      </c>
      <c r="F307" s="47"/>
    </row>
    <row r="308" spans="2:6" ht="50.1" customHeight="1">
      <c r="B308" s="44" t="s">
        <v>285</v>
      </c>
      <c r="C308" s="78" t="s">
        <v>887</v>
      </c>
      <c r="D308" s="47">
        <v>574.29</v>
      </c>
      <c r="E308" s="48">
        <v>1</v>
      </c>
      <c r="F308" s="47"/>
    </row>
    <row r="309" spans="2:6" ht="50.1" customHeight="1">
      <c r="B309" s="44" t="s">
        <v>273</v>
      </c>
      <c r="C309" s="78" t="s">
        <v>888</v>
      </c>
      <c r="D309" s="47">
        <v>1183.25</v>
      </c>
      <c r="E309" s="48">
        <v>1</v>
      </c>
      <c r="F309" s="50"/>
    </row>
    <row r="310" spans="2:6" ht="50.1" customHeight="1">
      <c r="B310" s="44" t="s">
        <v>275</v>
      </c>
      <c r="C310" s="78" t="s">
        <v>889</v>
      </c>
      <c r="D310" s="47">
        <v>946.59</v>
      </c>
      <c r="E310" s="48">
        <v>1</v>
      </c>
      <c r="F310" s="47"/>
    </row>
    <row r="311" spans="2:6" ht="50.1" customHeight="1">
      <c r="B311" s="44" t="s">
        <v>276</v>
      </c>
      <c r="C311" s="78" t="s">
        <v>887</v>
      </c>
      <c r="D311" s="47">
        <v>500</v>
      </c>
      <c r="E311" s="48">
        <v>1</v>
      </c>
      <c r="F311" s="47"/>
    </row>
    <row r="312" spans="2:6" ht="50.1" customHeight="1">
      <c r="B312" s="44" t="s">
        <v>277</v>
      </c>
      <c r="C312" s="78" t="s">
        <v>886</v>
      </c>
      <c r="D312" s="47">
        <v>689.27</v>
      </c>
      <c r="E312" s="48">
        <v>1</v>
      </c>
      <c r="F312" s="47"/>
    </row>
    <row r="313" spans="2:6" ht="50.1" customHeight="1">
      <c r="B313" s="44" t="s">
        <v>278</v>
      </c>
      <c r="C313" s="78" t="s">
        <v>885</v>
      </c>
      <c r="D313" s="47">
        <v>1637.38</v>
      </c>
      <c r="E313" s="48">
        <v>2</v>
      </c>
      <c r="F313" s="47">
        <v>1555.51</v>
      </c>
    </row>
    <row r="314" spans="2:6" ht="50.1" customHeight="1">
      <c r="B314" s="44" t="s">
        <v>723</v>
      </c>
      <c r="C314" s="78" t="s">
        <v>892</v>
      </c>
      <c r="D314" s="47">
        <v>1500</v>
      </c>
      <c r="E314" s="48">
        <v>1</v>
      </c>
      <c r="F314" s="47"/>
    </row>
    <row r="315" spans="2:6" ht="50.1" customHeight="1">
      <c r="B315" s="44" t="s">
        <v>290</v>
      </c>
      <c r="C315" s="78" t="s">
        <v>877</v>
      </c>
      <c r="D315" s="47">
        <v>2034.08</v>
      </c>
      <c r="E315" s="48">
        <v>1</v>
      </c>
      <c r="F315" s="47"/>
    </row>
    <row r="316" spans="2:6" ht="50.1" customHeight="1">
      <c r="B316" s="44" t="s">
        <v>508</v>
      </c>
      <c r="C316" s="78" t="s">
        <v>886</v>
      </c>
      <c r="D316" s="47">
        <v>689.27</v>
      </c>
      <c r="E316" s="48">
        <v>1</v>
      </c>
      <c r="F316" s="47"/>
    </row>
    <row r="317" spans="2:6" ht="50.1" customHeight="1">
      <c r="B317" s="44" t="s">
        <v>291</v>
      </c>
      <c r="C317" s="78" t="s">
        <v>883</v>
      </c>
      <c r="D317" s="47">
        <v>994.14</v>
      </c>
      <c r="E317" s="48">
        <v>1</v>
      </c>
      <c r="F317" s="47"/>
    </row>
    <row r="318" spans="2:6" ht="50.1" customHeight="1">
      <c r="B318" s="44" t="s">
        <v>292</v>
      </c>
      <c r="C318" s="78" t="s">
        <v>888</v>
      </c>
      <c r="D318" s="47">
        <v>1183.25</v>
      </c>
      <c r="E318" s="48">
        <v>1</v>
      </c>
      <c r="F318" s="47"/>
    </row>
    <row r="319" spans="2:6" ht="50.1" customHeight="1">
      <c r="B319" s="44" t="s">
        <v>37</v>
      </c>
      <c r="C319" s="78" t="s">
        <v>889</v>
      </c>
      <c r="D319" s="47">
        <v>946.59</v>
      </c>
      <c r="E319" s="48">
        <v>1</v>
      </c>
      <c r="F319" s="47"/>
    </row>
    <row r="320" spans="2:6" ht="50.1" customHeight="1">
      <c r="B320" s="44" t="s">
        <v>293</v>
      </c>
      <c r="C320" s="78" t="s">
        <v>880</v>
      </c>
      <c r="D320" s="47">
        <v>741.11</v>
      </c>
      <c r="E320" s="48">
        <v>1</v>
      </c>
      <c r="F320" s="47"/>
    </row>
    <row r="321" spans="2:6" ht="50.1" customHeight="1">
      <c r="B321" s="44" t="s">
        <v>294</v>
      </c>
      <c r="C321" s="78" t="s">
        <v>883</v>
      </c>
      <c r="D321" s="47">
        <v>961.47</v>
      </c>
      <c r="E321" s="48">
        <v>1</v>
      </c>
      <c r="F321" s="47"/>
    </row>
    <row r="322" spans="2:6" ht="50.1" customHeight="1">
      <c r="B322" s="44" t="s">
        <v>295</v>
      </c>
      <c r="C322" s="78" t="s">
        <v>883</v>
      </c>
      <c r="D322" s="47">
        <v>994.14</v>
      </c>
      <c r="E322" s="48">
        <v>1</v>
      </c>
      <c r="F322" s="47"/>
    </row>
    <row r="323" spans="2:6" ht="50.1" customHeight="1">
      <c r="B323" s="44" t="s">
        <v>52</v>
      </c>
      <c r="C323" s="78" t="s">
        <v>890</v>
      </c>
      <c r="D323" s="47">
        <v>1240.68</v>
      </c>
      <c r="E323" s="48">
        <v>1</v>
      </c>
      <c r="F323" s="47"/>
    </row>
    <row r="324" spans="2:6" ht="50.1" customHeight="1">
      <c r="B324" s="44" t="s">
        <v>296</v>
      </c>
      <c r="C324" s="78" t="s">
        <v>887</v>
      </c>
      <c r="D324" s="47">
        <v>574.29</v>
      </c>
      <c r="E324" s="48">
        <v>1</v>
      </c>
      <c r="F324" s="47"/>
    </row>
    <row r="325" spans="2:6" ht="50.1" customHeight="1">
      <c r="B325" s="44" t="s">
        <v>297</v>
      </c>
      <c r="C325" s="78" t="s">
        <v>888</v>
      </c>
      <c r="D325" s="47">
        <v>1183.25</v>
      </c>
      <c r="E325" s="48" t="s">
        <v>298</v>
      </c>
      <c r="F325" s="47"/>
    </row>
    <row r="326" spans="2:6" ht="50.1" customHeight="1">
      <c r="B326" s="44" t="s">
        <v>300</v>
      </c>
      <c r="C326" s="78" t="s">
        <v>887</v>
      </c>
      <c r="D326" s="47">
        <v>621.72</v>
      </c>
      <c r="E326" s="48">
        <v>1</v>
      </c>
      <c r="F326" s="47"/>
    </row>
    <row r="327" spans="2:6" ht="50.1" customHeight="1">
      <c r="B327" s="44" t="s">
        <v>299</v>
      </c>
      <c r="C327" s="78" t="s">
        <v>883</v>
      </c>
      <c r="D327" s="47">
        <v>994.14</v>
      </c>
      <c r="E327" s="48">
        <v>1</v>
      </c>
      <c r="F327" s="47"/>
    </row>
    <row r="328" spans="2:6" ht="50.1" customHeight="1">
      <c r="B328" s="57" t="s">
        <v>301</v>
      </c>
      <c r="C328" s="128" t="s">
        <v>882</v>
      </c>
      <c r="D328" s="58">
        <v>1078.4000000000001</v>
      </c>
      <c r="E328" s="48">
        <v>1</v>
      </c>
      <c r="F328" s="58"/>
    </row>
    <row r="329" spans="2:6" ht="50.1" customHeight="1">
      <c r="B329" s="44" t="s">
        <v>302</v>
      </c>
      <c r="C329" s="78" t="s">
        <v>898</v>
      </c>
      <c r="D329" s="47">
        <v>543.6</v>
      </c>
      <c r="E329" s="48">
        <v>1</v>
      </c>
      <c r="F329" s="47"/>
    </row>
    <row r="330" spans="2:6" ht="50.1" customHeight="1">
      <c r="B330" s="44" t="s">
        <v>303</v>
      </c>
      <c r="C330" s="78" t="s">
        <v>895</v>
      </c>
      <c r="D330" s="47">
        <v>1373.12</v>
      </c>
      <c r="E330" s="48">
        <v>1</v>
      </c>
      <c r="F330" s="47"/>
    </row>
    <row r="331" spans="2:6" ht="50.1" customHeight="1">
      <c r="B331" s="44" t="s">
        <v>32</v>
      </c>
      <c r="C331" s="78" t="s">
        <v>880</v>
      </c>
      <c r="D331" s="47">
        <v>741.11</v>
      </c>
      <c r="E331" s="48">
        <v>1</v>
      </c>
      <c r="F331" s="47"/>
    </row>
    <row r="332" spans="2:6" ht="50.1" customHeight="1">
      <c r="B332" s="44" t="s">
        <v>741</v>
      </c>
      <c r="C332" s="78" t="s">
        <v>883</v>
      </c>
      <c r="D332" s="47">
        <v>994.14</v>
      </c>
      <c r="E332" s="48">
        <v>1</v>
      </c>
      <c r="F332" s="47"/>
    </row>
    <row r="333" spans="2:6" ht="50.1" customHeight="1">
      <c r="B333" s="44" t="s">
        <v>288</v>
      </c>
      <c r="C333" s="78" t="s">
        <v>890</v>
      </c>
      <c r="D333" s="47">
        <v>1240.68</v>
      </c>
      <c r="E333" s="48">
        <v>1</v>
      </c>
      <c r="F333" s="47"/>
    </row>
    <row r="334" spans="2:6" ht="50.1" customHeight="1">
      <c r="B334" s="44" t="s">
        <v>781</v>
      </c>
      <c r="C334" s="78" t="s">
        <v>887</v>
      </c>
      <c r="D334" s="47">
        <v>474.29</v>
      </c>
      <c r="E334" s="48">
        <v>1</v>
      </c>
      <c r="F334" s="47"/>
    </row>
    <row r="335" spans="2:6" ht="50.1" customHeight="1">
      <c r="B335" s="44" t="s">
        <v>304</v>
      </c>
      <c r="C335" s="78" t="s">
        <v>890</v>
      </c>
      <c r="D335" s="47">
        <v>1240.68</v>
      </c>
      <c r="E335" s="48">
        <v>1</v>
      </c>
      <c r="F335" s="47"/>
    </row>
    <row r="336" spans="2:6" ht="50.1" customHeight="1">
      <c r="B336" s="44" t="s">
        <v>305</v>
      </c>
      <c r="C336" s="78" t="s">
        <v>887</v>
      </c>
      <c r="D336" s="47">
        <v>621.72</v>
      </c>
      <c r="E336" s="48">
        <v>1</v>
      </c>
      <c r="F336" s="47"/>
    </row>
    <row r="337" spans="2:6" ht="50.1" customHeight="1">
      <c r="B337" s="44" t="s">
        <v>306</v>
      </c>
      <c r="C337" s="78" t="s">
        <v>886</v>
      </c>
      <c r="D337" s="47">
        <v>689.27</v>
      </c>
      <c r="E337" s="48">
        <v>1</v>
      </c>
      <c r="F337" s="47"/>
    </row>
    <row r="338" spans="2:6" ht="50.1" customHeight="1">
      <c r="B338" s="44" t="s">
        <v>314</v>
      </c>
      <c r="C338" s="78" t="s">
        <v>901</v>
      </c>
      <c r="D338" s="47">
        <v>497.27</v>
      </c>
      <c r="E338" s="48">
        <v>1</v>
      </c>
      <c r="F338" s="47"/>
    </row>
    <row r="339" spans="2:6" ht="50.1" customHeight="1">
      <c r="B339" s="44" t="s">
        <v>631</v>
      </c>
      <c r="C339" s="78" t="s">
        <v>892</v>
      </c>
      <c r="D339" s="47">
        <v>1637.38</v>
      </c>
      <c r="E339" s="48">
        <v>1</v>
      </c>
      <c r="F339" s="47"/>
    </row>
    <row r="340" spans="2:6" ht="50.1" customHeight="1">
      <c r="B340" s="44" t="s">
        <v>261</v>
      </c>
      <c r="C340" s="78" t="s">
        <v>889</v>
      </c>
      <c r="D340" s="47">
        <v>946.59</v>
      </c>
      <c r="E340" s="48">
        <v>1</v>
      </c>
      <c r="F340" s="47"/>
    </row>
    <row r="341" spans="2:6" ht="50.1" customHeight="1">
      <c r="B341" s="44" t="s">
        <v>281</v>
      </c>
      <c r="C341" s="78" t="s">
        <v>889</v>
      </c>
      <c r="D341" s="47">
        <v>946.59</v>
      </c>
      <c r="E341" s="48">
        <v>1</v>
      </c>
      <c r="F341" s="47"/>
    </row>
    <row r="342" spans="2:6" ht="50.1" customHeight="1">
      <c r="B342" s="44" t="s">
        <v>274</v>
      </c>
      <c r="C342" s="78" t="s">
        <v>889</v>
      </c>
      <c r="D342" s="47">
        <v>946.59</v>
      </c>
      <c r="E342" s="48">
        <v>1</v>
      </c>
      <c r="F342" s="47"/>
    </row>
    <row r="343" spans="2:6" ht="50.1" customHeight="1">
      <c r="B343" s="44" t="s">
        <v>316</v>
      </c>
      <c r="C343" s="78" t="s">
        <v>881</v>
      </c>
      <c r="D343" s="47">
        <v>715.02</v>
      </c>
      <c r="E343" s="48">
        <v>1</v>
      </c>
      <c r="F343" s="47"/>
    </row>
    <row r="344" spans="2:6" ht="50.1" customHeight="1">
      <c r="B344" s="44" t="s">
        <v>709</v>
      </c>
      <c r="C344" s="78" t="s">
        <v>887</v>
      </c>
      <c r="D344" s="47">
        <v>574.29</v>
      </c>
      <c r="E344" s="48">
        <v>1</v>
      </c>
      <c r="F344" s="47"/>
    </row>
    <row r="345" spans="2:6" ht="50.1" customHeight="1">
      <c r="B345" s="44" t="s">
        <v>710</v>
      </c>
      <c r="C345" s="78" t="s">
        <v>887</v>
      </c>
      <c r="D345" s="47">
        <v>574.29</v>
      </c>
      <c r="E345" s="48">
        <v>1</v>
      </c>
      <c r="F345" s="47"/>
    </row>
    <row r="346" spans="2:6" ht="50.1" customHeight="1">
      <c r="B346" s="44" t="s">
        <v>309</v>
      </c>
      <c r="C346" s="78" t="s">
        <v>887</v>
      </c>
      <c r="D346" s="47">
        <v>574.29</v>
      </c>
      <c r="E346" s="48">
        <v>1</v>
      </c>
      <c r="F346" s="47"/>
    </row>
    <row r="347" spans="2:6" ht="50.1" customHeight="1">
      <c r="B347" s="44" t="s">
        <v>864</v>
      </c>
      <c r="C347" s="78" t="s">
        <v>887</v>
      </c>
      <c r="D347" s="47">
        <v>574.29</v>
      </c>
      <c r="E347" s="48">
        <v>1</v>
      </c>
      <c r="F347" s="47"/>
    </row>
    <row r="348" spans="2:6" ht="50.1" customHeight="1">
      <c r="B348" s="44" t="s">
        <v>636</v>
      </c>
      <c r="C348" s="78" t="s">
        <v>887</v>
      </c>
      <c r="D348" s="47">
        <v>574.29</v>
      </c>
      <c r="E348" s="48">
        <v>1</v>
      </c>
      <c r="F348" s="47"/>
    </row>
    <row r="349" spans="2:6" ht="50.1" customHeight="1">
      <c r="B349" s="44" t="s">
        <v>748</v>
      </c>
      <c r="C349" s="78" t="s">
        <v>887</v>
      </c>
      <c r="D349" s="47">
        <v>574.29</v>
      </c>
      <c r="E349" s="48">
        <v>1</v>
      </c>
      <c r="F349" s="47"/>
    </row>
    <row r="350" spans="2:6" ht="50.1" customHeight="1">
      <c r="B350" s="44" t="s">
        <v>826</v>
      </c>
      <c r="C350" s="78" t="s">
        <v>921</v>
      </c>
      <c r="D350" s="47">
        <v>497.27</v>
      </c>
      <c r="E350" s="48">
        <v>1</v>
      </c>
      <c r="F350" s="47"/>
    </row>
    <row r="351" spans="2:6" ht="50.1" customHeight="1">
      <c r="B351" s="44" t="s">
        <v>724</v>
      </c>
      <c r="C351" s="78" t="s">
        <v>901</v>
      </c>
      <c r="D351" s="47">
        <v>497.27</v>
      </c>
      <c r="E351" s="48">
        <v>1</v>
      </c>
      <c r="F351" s="47"/>
    </row>
    <row r="352" spans="2:6" ht="50.1" customHeight="1">
      <c r="B352" s="44" t="s">
        <v>725</v>
      </c>
      <c r="C352" s="78" t="s">
        <v>887</v>
      </c>
      <c r="D352" s="47">
        <v>574.29</v>
      </c>
      <c r="E352" s="48">
        <v>1</v>
      </c>
      <c r="F352" s="47"/>
    </row>
    <row r="353" spans="2:6" ht="50.1" customHeight="1">
      <c r="B353" s="44" t="s">
        <v>760</v>
      </c>
      <c r="C353" s="78" t="s">
        <v>887</v>
      </c>
      <c r="D353" s="47">
        <v>474.29</v>
      </c>
      <c r="E353" s="48">
        <v>1</v>
      </c>
      <c r="F353" s="47"/>
    </row>
    <row r="354" spans="2:6" ht="50.1" customHeight="1">
      <c r="B354" s="44" t="s">
        <v>761</v>
      </c>
      <c r="C354" s="78" t="s">
        <v>887</v>
      </c>
      <c r="D354" s="47">
        <v>474.29</v>
      </c>
      <c r="E354" s="48">
        <v>1</v>
      </c>
      <c r="F354" s="47"/>
    </row>
    <row r="355" spans="2:6" ht="50.1" customHeight="1">
      <c r="B355" s="44" t="s">
        <v>762</v>
      </c>
      <c r="C355" s="78" t="s">
        <v>887</v>
      </c>
      <c r="D355" s="47">
        <v>474.29</v>
      </c>
      <c r="E355" s="48">
        <v>1</v>
      </c>
      <c r="F355" s="47"/>
    </row>
    <row r="356" spans="2:6" ht="50.1" customHeight="1">
      <c r="B356" s="44" t="s">
        <v>780</v>
      </c>
      <c r="C356" s="78" t="s">
        <v>887</v>
      </c>
      <c r="D356" s="47">
        <v>474.29</v>
      </c>
      <c r="E356" s="48">
        <v>1</v>
      </c>
      <c r="F356" s="47"/>
    </row>
    <row r="357" spans="2:6" ht="50.1" customHeight="1">
      <c r="B357" s="44" t="s">
        <v>763</v>
      </c>
      <c r="C357" s="78" t="s">
        <v>887</v>
      </c>
      <c r="D357" s="47">
        <v>474.29</v>
      </c>
      <c r="E357" s="48">
        <v>1</v>
      </c>
      <c r="F357" s="47"/>
    </row>
    <row r="358" spans="2:6" ht="50.1" customHeight="1">
      <c r="B358" s="44" t="s">
        <v>318</v>
      </c>
      <c r="C358" s="78" t="s">
        <v>8</v>
      </c>
      <c r="D358" s="47">
        <v>3174.76</v>
      </c>
      <c r="E358" s="48">
        <v>1</v>
      </c>
      <c r="F358" s="47"/>
    </row>
    <row r="359" spans="2:6" ht="50.1" customHeight="1">
      <c r="B359" s="44" t="s">
        <v>319</v>
      </c>
      <c r="C359" s="78" t="s">
        <v>884</v>
      </c>
      <c r="D359" s="47">
        <v>2380.77</v>
      </c>
      <c r="E359" s="48" t="s">
        <v>220</v>
      </c>
      <c r="F359" s="47">
        <f>2380.77*0.75</f>
        <v>1785.5774999999999</v>
      </c>
    </row>
    <row r="360" spans="2:6" ht="50.1" customHeight="1">
      <c r="B360" s="44" t="s">
        <v>845</v>
      </c>
      <c r="C360" s="78" t="s">
        <v>876</v>
      </c>
      <c r="D360" s="47">
        <v>1003.1</v>
      </c>
      <c r="E360" s="48">
        <v>2</v>
      </c>
      <c r="F360" s="47">
        <v>952.95</v>
      </c>
    </row>
    <row r="361" spans="2:6" ht="50.1" customHeight="1">
      <c r="B361" s="44" t="s">
        <v>321</v>
      </c>
      <c r="C361" s="78" t="s">
        <v>894</v>
      </c>
      <c r="D361" s="47">
        <v>2523.5</v>
      </c>
      <c r="E361" s="48">
        <v>2</v>
      </c>
      <c r="F361" s="47">
        <v>2397.33</v>
      </c>
    </row>
    <row r="362" spans="2:6" ht="50.1" customHeight="1">
      <c r="B362" s="44" t="s">
        <v>322</v>
      </c>
      <c r="C362" s="78" t="s">
        <v>882</v>
      </c>
      <c r="D362" s="47">
        <v>1078.4000000000001</v>
      </c>
      <c r="E362" s="48">
        <v>1</v>
      </c>
      <c r="F362" s="47"/>
    </row>
    <row r="363" spans="2:6" ht="50.1" customHeight="1">
      <c r="B363" s="44" t="s">
        <v>324</v>
      </c>
      <c r="C363" s="78" t="s">
        <v>886</v>
      </c>
      <c r="D363" s="47">
        <v>689.27</v>
      </c>
      <c r="E363" s="48">
        <v>1</v>
      </c>
      <c r="F363" s="47"/>
    </row>
    <row r="364" spans="2:6" ht="50.1" customHeight="1">
      <c r="B364" s="44" t="s">
        <v>251</v>
      </c>
      <c r="C364" s="70" t="s">
        <v>888</v>
      </c>
      <c r="D364" s="47">
        <v>1183.25</v>
      </c>
      <c r="E364" s="48">
        <v>1</v>
      </c>
      <c r="F364" s="50"/>
    </row>
    <row r="365" spans="2:6" ht="50.1" customHeight="1">
      <c r="B365" s="44" t="s">
        <v>325</v>
      </c>
      <c r="C365" s="78" t="s">
        <v>888</v>
      </c>
      <c r="D365" s="47">
        <v>1110</v>
      </c>
      <c r="E365" s="48">
        <v>1</v>
      </c>
      <c r="F365" s="47"/>
    </row>
    <row r="366" spans="2:6" ht="50.1" customHeight="1">
      <c r="B366" s="44" t="s">
        <v>328</v>
      </c>
      <c r="C366" s="78" t="s">
        <v>888</v>
      </c>
      <c r="D366" s="47">
        <v>1183.25</v>
      </c>
      <c r="E366" s="48">
        <v>1</v>
      </c>
      <c r="F366" s="47"/>
    </row>
    <row r="367" spans="2:6" ht="50.1" customHeight="1">
      <c r="B367" s="44" t="s">
        <v>329</v>
      </c>
      <c r="C367" s="78" t="s">
        <v>886</v>
      </c>
      <c r="D367" s="47">
        <v>689.27</v>
      </c>
      <c r="E367" s="48">
        <v>1</v>
      </c>
      <c r="F367" s="47"/>
    </row>
    <row r="368" spans="2:6" ht="50.1" customHeight="1">
      <c r="B368" s="44" t="s">
        <v>330</v>
      </c>
      <c r="C368" s="78" t="s">
        <v>884</v>
      </c>
      <c r="D368" s="47">
        <v>2380.77</v>
      </c>
      <c r="E368" s="48">
        <v>1</v>
      </c>
      <c r="F368" s="47"/>
    </row>
    <row r="369" spans="2:6" ht="50.1" customHeight="1">
      <c r="B369" s="44" t="s">
        <v>140</v>
      </c>
      <c r="C369" s="78" t="s">
        <v>889</v>
      </c>
      <c r="D369" s="47">
        <v>954.36</v>
      </c>
      <c r="E369" s="48">
        <v>1</v>
      </c>
      <c r="F369" s="47"/>
    </row>
    <row r="370" spans="2:6" ht="50.1" customHeight="1">
      <c r="B370" s="44" t="s">
        <v>834</v>
      </c>
      <c r="C370" s="78" t="s">
        <v>877</v>
      </c>
      <c r="D370" s="47">
        <v>2034.08</v>
      </c>
      <c r="E370" s="48">
        <v>1</v>
      </c>
      <c r="F370" s="47"/>
    </row>
    <row r="371" spans="2:6" ht="50.1" customHeight="1">
      <c r="B371" s="44" t="s">
        <v>331</v>
      </c>
      <c r="C371" s="78" t="s">
        <v>890</v>
      </c>
      <c r="D371" s="47">
        <v>1239.6500000000001</v>
      </c>
      <c r="E371" s="48">
        <v>1</v>
      </c>
      <c r="F371" s="47"/>
    </row>
    <row r="372" spans="2:6" ht="50.1" customHeight="1">
      <c r="B372" s="44" t="s">
        <v>336</v>
      </c>
      <c r="C372" s="78" t="s">
        <v>882</v>
      </c>
      <c r="D372" s="47">
        <v>1078.4000000000001</v>
      </c>
      <c r="E372" s="48">
        <v>1</v>
      </c>
      <c r="F372" s="47"/>
    </row>
    <row r="373" spans="2:6" ht="50.1" customHeight="1">
      <c r="B373" s="44" t="s">
        <v>835</v>
      </c>
      <c r="C373" s="78" t="s">
        <v>884</v>
      </c>
      <c r="D373" s="47">
        <v>2380.77</v>
      </c>
      <c r="E373" s="48">
        <v>1</v>
      </c>
      <c r="F373" s="47"/>
    </row>
    <row r="374" spans="2:6" ht="50.1" customHeight="1">
      <c r="B374" s="44" t="s">
        <v>332</v>
      </c>
      <c r="C374" s="78" t="s">
        <v>890</v>
      </c>
      <c r="D374" s="47">
        <v>1240.68</v>
      </c>
      <c r="E374" s="48">
        <v>1</v>
      </c>
      <c r="F374" s="47"/>
    </row>
    <row r="375" spans="2:6" ht="50.1" customHeight="1">
      <c r="B375" s="44" t="s">
        <v>337</v>
      </c>
      <c r="C375" s="78" t="s">
        <v>889</v>
      </c>
      <c r="D375" s="47">
        <v>946.59</v>
      </c>
      <c r="E375" s="48">
        <v>1</v>
      </c>
      <c r="F375" s="47"/>
    </row>
    <row r="376" spans="2:6" ht="50.1" customHeight="1">
      <c r="B376" s="44" t="s">
        <v>338</v>
      </c>
      <c r="C376" s="78" t="s">
        <v>889</v>
      </c>
      <c r="D376" s="47">
        <v>946.59</v>
      </c>
      <c r="E376" s="48">
        <v>1</v>
      </c>
      <c r="F376" s="47"/>
    </row>
    <row r="377" spans="2:6" ht="50.1" customHeight="1">
      <c r="B377" s="44" t="s">
        <v>339</v>
      </c>
      <c r="C377" s="78" t="s">
        <v>889</v>
      </c>
      <c r="D377" s="47">
        <v>946.59</v>
      </c>
      <c r="E377" s="48">
        <v>1</v>
      </c>
      <c r="F377" s="47"/>
    </row>
    <row r="378" spans="2:6" ht="50.1" customHeight="1">
      <c r="B378" s="44" t="s">
        <v>340</v>
      </c>
      <c r="C378" s="78" t="s">
        <v>880</v>
      </c>
      <c r="D378" s="47">
        <v>741.11</v>
      </c>
      <c r="E378" s="48">
        <v>1</v>
      </c>
      <c r="F378" s="47"/>
    </row>
    <row r="379" spans="2:6" ht="50.1" customHeight="1">
      <c r="B379" s="57" t="s">
        <v>341</v>
      </c>
      <c r="C379" s="78" t="s">
        <v>881</v>
      </c>
      <c r="D379" s="47">
        <v>815.02</v>
      </c>
      <c r="E379" s="48">
        <v>1</v>
      </c>
      <c r="F379" s="47"/>
    </row>
    <row r="380" spans="2:6" ht="50.1" customHeight="1">
      <c r="B380" s="57" t="s">
        <v>342</v>
      </c>
      <c r="C380" s="128" t="s">
        <v>889</v>
      </c>
      <c r="D380" s="58">
        <v>946.59</v>
      </c>
      <c r="E380" s="48">
        <v>1</v>
      </c>
      <c r="F380" s="58"/>
    </row>
    <row r="381" spans="2:6" ht="50.1" customHeight="1">
      <c r="B381" s="44" t="s">
        <v>333</v>
      </c>
      <c r="C381" s="78" t="s">
        <v>879</v>
      </c>
      <c r="D381" s="47">
        <v>1852.5</v>
      </c>
      <c r="E381" s="48">
        <v>1</v>
      </c>
      <c r="F381" s="47"/>
    </row>
    <row r="382" spans="2:6" ht="50.1" customHeight="1">
      <c r="B382" s="44" t="s">
        <v>334</v>
      </c>
      <c r="C382" s="78" t="s">
        <v>892</v>
      </c>
      <c r="D382" s="47">
        <v>1500</v>
      </c>
      <c r="E382" s="48">
        <v>1</v>
      </c>
      <c r="F382" s="47"/>
    </row>
    <row r="383" spans="2:6" ht="50.1" customHeight="1">
      <c r="B383" s="44" t="s">
        <v>335</v>
      </c>
      <c r="C383" s="78" t="s">
        <v>892</v>
      </c>
      <c r="D383" s="47">
        <v>1500</v>
      </c>
      <c r="E383" s="48">
        <v>1</v>
      </c>
      <c r="F383" s="47"/>
    </row>
    <row r="384" spans="2:6" ht="50.1" customHeight="1">
      <c r="B384" s="44" t="s">
        <v>687</v>
      </c>
      <c r="C384" s="78" t="s">
        <v>892</v>
      </c>
      <c r="D384" s="47">
        <v>1575.32</v>
      </c>
      <c r="E384" s="48">
        <v>1</v>
      </c>
      <c r="F384" s="47"/>
    </row>
    <row r="385" spans="2:6" ht="50.1" customHeight="1">
      <c r="B385" s="44" t="s">
        <v>343</v>
      </c>
      <c r="C385" s="78" t="s">
        <v>882</v>
      </c>
      <c r="D385" s="66">
        <v>1078.4000000000001</v>
      </c>
      <c r="E385" s="48">
        <v>1</v>
      </c>
      <c r="F385" s="48"/>
    </row>
    <row r="386" spans="2:6" ht="50.1" customHeight="1">
      <c r="B386" s="44" t="s">
        <v>344</v>
      </c>
      <c r="C386" s="78" t="s">
        <v>8</v>
      </c>
      <c r="D386" s="47">
        <v>3174.76</v>
      </c>
      <c r="E386" s="48">
        <v>1</v>
      </c>
      <c r="F386" s="47"/>
    </row>
    <row r="387" spans="2:6" ht="50.1" customHeight="1">
      <c r="B387" s="44" t="s">
        <v>346</v>
      </c>
      <c r="C387" s="78" t="s">
        <v>886</v>
      </c>
      <c r="D387" s="47">
        <v>689.27</v>
      </c>
      <c r="E387" s="48">
        <v>1</v>
      </c>
      <c r="F387" s="47"/>
    </row>
    <row r="388" spans="2:6" ht="50.1" customHeight="1">
      <c r="B388" s="57" t="s">
        <v>347</v>
      </c>
      <c r="C388" s="78" t="s">
        <v>894</v>
      </c>
      <c r="D388" s="47">
        <v>2645.64</v>
      </c>
      <c r="E388" s="48">
        <v>3</v>
      </c>
      <c r="F388" s="47">
        <f>2645.64*0.9</f>
        <v>2381.076</v>
      </c>
    </row>
    <row r="389" spans="2:6" ht="50.1" customHeight="1">
      <c r="B389" s="60" t="s">
        <v>348</v>
      </c>
      <c r="C389" s="78" t="s">
        <v>890</v>
      </c>
      <c r="D389" s="47">
        <v>1240.68</v>
      </c>
      <c r="E389" s="48">
        <v>1</v>
      </c>
      <c r="F389" s="47"/>
    </row>
    <row r="390" spans="2:6" ht="50.1" customHeight="1">
      <c r="B390" s="44" t="s">
        <v>326</v>
      </c>
      <c r="C390" s="78" t="s">
        <v>890</v>
      </c>
      <c r="D390" s="47">
        <v>1240.68</v>
      </c>
      <c r="E390" s="48">
        <v>1</v>
      </c>
      <c r="F390" s="47"/>
    </row>
    <row r="391" spans="2:6" ht="50.1" customHeight="1">
      <c r="B391" s="44" t="s">
        <v>360</v>
      </c>
      <c r="C391" s="78" t="s">
        <v>892</v>
      </c>
      <c r="D391" s="47">
        <v>1595</v>
      </c>
      <c r="E391" s="48">
        <v>3</v>
      </c>
      <c r="F391" s="47">
        <f>1595*0.9</f>
        <v>1435.5</v>
      </c>
    </row>
    <row r="392" spans="2:6" ht="50.1" customHeight="1">
      <c r="B392" s="44" t="s">
        <v>350</v>
      </c>
      <c r="C392" s="78" t="s">
        <v>892</v>
      </c>
      <c r="D392" s="47">
        <v>1595</v>
      </c>
      <c r="E392" s="48">
        <v>1</v>
      </c>
      <c r="F392" s="47"/>
    </row>
    <row r="393" spans="2:6" ht="50.1" customHeight="1">
      <c r="B393" s="57" t="s">
        <v>368</v>
      </c>
      <c r="C393" s="78" t="s">
        <v>885</v>
      </c>
      <c r="D393" s="47">
        <v>1377.5</v>
      </c>
      <c r="E393" s="48">
        <v>1</v>
      </c>
      <c r="F393" s="47"/>
    </row>
    <row r="394" spans="2:6" ht="50.1" customHeight="1">
      <c r="B394" s="44" t="s">
        <v>352</v>
      </c>
      <c r="C394" s="78" t="s">
        <v>902</v>
      </c>
      <c r="D394" s="47">
        <v>2909.9</v>
      </c>
      <c r="E394" s="48">
        <v>5</v>
      </c>
      <c r="F394" s="47">
        <f>2909.9*0.8</f>
        <v>2327.92</v>
      </c>
    </row>
    <row r="395" spans="2:6" ht="50.1" customHeight="1">
      <c r="B395" s="44" t="s">
        <v>345</v>
      </c>
      <c r="C395" s="129" t="s">
        <v>887</v>
      </c>
      <c r="D395" s="77">
        <v>621.72</v>
      </c>
      <c r="E395" s="48">
        <v>1</v>
      </c>
      <c r="F395" s="77"/>
    </row>
    <row r="396" spans="2:6" ht="50.1" customHeight="1">
      <c r="B396" s="44" t="s">
        <v>354</v>
      </c>
      <c r="C396" s="78" t="s">
        <v>882</v>
      </c>
      <c r="D396" s="47">
        <v>1078.4000000000001</v>
      </c>
      <c r="E396" s="48">
        <v>1</v>
      </c>
      <c r="F396" s="47"/>
    </row>
    <row r="397" spans="2:6" ht="50.1" customHeight="1">
      <c r="B397" s="44" t="s">
        <v>355</v>
      </c>
      <c r="C397" s="78" t="s">
        <v>886</v>
      </c>
      <c r="D397" s="47">
        <v>689.27</v>
      </c>
      <c r="E397" s="48">
        <v>1</v>
      </c>
      <c r="F397" s="47"/>
    </row>
    <row r="398" spans="2:6" ht="50.1" customHeight="1">
      <c r="B398" s="44" t="s">
        <v>356</v>
      </c>
      <c r="C398" s="78" t="s">
        <v>888</v>
      </c>
      <c r="D398" s="47">
        <v>1110</v>
      </c>
      <c r="E398" s="48">
        <v>3</v>
      </c>
      <c r="F398" s="47">
        <f>1110*0.9</f>
        <v>999</v>
      </c>
    </row>
    <row r="399" spans="2:6" ht="50.1" customHeight="1">
      <c r="B399" s="44" t="s">
        <v>357</v>
      </c>
      <c r="C399" s="78" t="s">
        <v>881</v>
      </c>
      <c r="D399" s="47">
        <v>815.02</v>
      </c>
      <c r="E399" s="48">
        <v>1</v>
      </c>
      <c r="F399" s="47"/>
    </row>
    <row r="400" spans="2:6" ht="50.1" customHeight="1">
      <c r="B400" s="44" t="s">
        <v>358</v>
      </c>
      <c r="C400" s="78" t="s">
        <v>882</v>
      </c>
      <c r="D400" s="47">
        <v>1078.4000000000001</v>
      </c>
      <c r="E400" s="48">
        <v>1</v>
      </c>
      <c r="F400" s="47"/>
    </row>
    <row r="401" spans="2:6" ht="50.1" customHeight="1">
      <c r="B401" s="44" t="s">
        <v>359</v>
      </c>
      <c r="C401" s="78" t="s">
        <v>882</v>
      </c>
      <c r="D401" s="47">
        <v>1078.4000000000001</v>
      </c>
      <c r="E401" s="48">
        <v>1</v>
      </c>
      <c r="F401" s="47"/>
    </row>
    <row r="402" spans="2:6" ht="50.1" customHeight="1">
      <c r="B402" s="44" t="s">
        <v>361</v>
      </c>
      <c r="C402" s="78" t="s">
        <v>890</v>
      </c>
      <c r="D402" s="47">
        <v>1291.1500000000001</v>
      </c>
      <c r="E402" s="48">
        <v>1</v>
      </c>
      <c r="F402" s="47"/>
    </row>
    <row r="403" spans="2:6" ht="50.1" customHeight="1">
      <c r="B403" s="44" t="s">
        <v>362</v>
      </c>
      <c r="C403" s="78" t="s">
        <v>889</v>
      </c>
      <c r="D403" s="47">
        <v>946.59</v>
      </c>
      <c r="E403" s="48">
        <v>1</v>
      </c>
      <c r="F403" s="47"/>
    </row>
    <row r="404" spans="2:6" ht="50.1" customHeight="1">
      <c r="B404" s="44" t="s">
        <v>808</v>
      </c>
      <c r="C404" s="70" t="s">
        <v>892</v>
      </c>
      <c r="D404" s="47">
        <v>1500</v>
      </c>
      <c r="E404" s="48">
        <v>1</v>
      </c>
      <c r="F404" s="47"/>
    </row>
    <row r="405" spans="2:6" ht="50.1" customHeight="1">
      <c r="B405" s="57" t="s">
        <v>364</v>
      </c>
      <c r="C405" s="78" t="s">
        <v>895</v>
      </c>
      <c r="D405" s="47">
        <v>1373.12</v>
      </c>
      <c r="E405" s="48">
        <v>1</v>
      </c>
      <c r="F405" s="47"/>
    </row>
    <row r="406" spans="2:6" ht="50.1" customHeight="1">
      <c r="B406" s="57" t="s">
        <v>365</v>
      </c>
      <c r="C406" s="78" t="s">
        <v>880</v>
      </c>
      <c r="D406" s="47">
        <v>750</v>
      </c>
      <c r="E406" s="48">
        <v>1</v>
      </c>
      <c r="F406" s="47"/>
    </row>
    <row r="407" spans="2:6" ht="50.1" customHeight="1">
      <c r="B407" s="57" t="s">
        <v>367</v>
      </c>
      <c r="C407" s="78" t="s">
        <v>889</v>
      </c>
      <c r="D407" s="47">
        <v>946.59</v>
      </c>
      <c r="E407" s="48">
        <v>1</v>
      </c>
      <c r="F407" s="47"/>
    </row>
    <row r="408" spans="2:6" ht="50.1" customHeight="1">
      <c r="B408" s="57" t="s">
        <v>370</v>
      </c>
      <c r="C408" s="78" t="s">
        <v>890</v>
      </c>
      <c r="D408" s="47">
        <v>1240.68</v>
      </c>
      <c r="E408" s="48">
        <v>1</v>
      </c>
      <c r="F408" s="47"/>
    </row>
    <row r="409" spans="2:6" ht="50.1" customHeight="1">
      <c r="B409" s="57" t="s">
        <v>728</v>
      </c>
      <c r="C409" s="78" t="s">
        <v>900</v>
      </c>
      <c r="D409" s="47">
        <v>888.29</v>
      </c>
      <c r="E409" s="48">
        <v>1</v>
      </c>
      <c r="F409" s="47"/>
    </row>
    <row r="410" spans="2:6" ht="50.1" customHeight="1">
      <c r="B410" s="57" t="s">
        <v>375</v>
      </c>
      <c r="C410" s="78" t="s">
        <v>879</v>
      </c>
      <c r="D410" s="47">
        <v>1700</v>
      </c>
      <c r="E410" s="48">
        <v>1</v>
      </c>
      <c r="F410" s="47"/>
    </row>
    <row r="411" spans="2:6" ht="50.1" customHeight="1">
      <c r="B411" s="57" t="s">
        <v>371</v>
      </c>
      <c r="C411" s="78" t="s">
        <v>907</v>
      </c>
      <c r="D411" s="47">
        <v>1240.68</v>
      </c>
      <c r="E411" s="48">
        <v>1</v>
      </c>
      <c r="F411" s="47"/>
    </row>
    <row r="412" spans="2:6" ht="50.1" customHeight="1">
      <c r="B412" s="57" t="s">
        <v>372</v>
      </c>
      <c r="C412" s="78" t="s">
        <v>905</v>
      </c>
      <c r="D412" s="47">
        <v>590.6</v>
      </c>
      <c r="E412" s="48">
        <v>1</v>
      </c>
      <c r="F412" s="47"/>
    </row>
    <row r="413" spans="2:6" ht="50.1" customHeight="1">
      <c r="B413" s="44" t="s">
        <v>373</v>
      </c>
      <c r="C413" s="78" t="s">
        <v>894</v>
      </c>
      <c r="D413" s="47">
        <v>2500</v>
      </c>
      <c r="E413" s="48">
        <v>1</v>
      </c>
      <c r="F413" s="47"/>
    </row>
    <row r="414" spans="2:6" ht="50.1" customHeight="1">
      <c r="B414" s="44" t="s">
        <v>374</v>
      </c>
      <c r="C414" s="78" t="s">
        <v>890</v>
      </c>
      <c r="D414" s="47">
        <v>1240.68</v>
      </c>
      <c r="E414" s="48">
        <v>1</v>
      </c>
      <c r="F414" s="47"/>
    </row>
    <row r="415" spans="2:6" ht="50.1" customHeight="1">
      <c r="B415" s="44" t="s">
        <v>376</v>
      </c>
      <c r="C415" s="78" t="s">
        <v>890</v>
      </c>
      <c r="D415" s="47">
        <v>1240.68</v>
      </c>
      <c r="E415" s="48">
        <v>1</v>
      </c>
      <c r="F415" s="47"/>
    </row>
    <row r="416" spans="2:6" ht="50.1" customHeight="1">
      <c r="B416" s="44" t="s">
        <v>377</v>
      </c>
      <c r="C416" s="78" t="s">
        <v>890</v>
      </c>
      <c r="D416" s="47">
        <v>1240.68</v>
      </c>
      <c r="E416" s="48">
        <v>1</v>
      </c>
      <c r="F416" s="47"/>
    </row>
    <row r="417" spans="2:6" ht="50.1" customHeight="1">
      <c r="B417" s="44" t="s">
        <v>378</v>
      </c>
      <c r="C417" s="78" t="s">
        <v>887</v>
      </c>
      <c r="D417" s="47">
        <v>621.72</v>
      </c>
      <c r="E417" s="48">
        <v>1</v>
      </c>
      <c r="F417" s="47"/>
    </row>
    <row r="418" spans="2:6" ht="50.1" customHeight="1">
      <c r="B418" s="57" t="s">
        <v>827</v>
      </c>
      <c r="C418" s="78" t="s">
        <v>890</v>
      </c>
      <c r="D418" s="47">
        <v>1240.68</v>
      </c>
      <c r="E418" s="48">
        <v>1</v>
      </c>
      <c r="F418" s="47"/>
    </row>
    <row r="419" spans="2:6" ht="50.1" customHeight="1">
      <c r="B419" s="57" t="s">
        <v>752</v>
      </c>
      <c r="C419" s="78" t="s">
        <v>890</v>
      </c>
      <c r="D419" s="47">
        <v>1240.68</v>
      </c>
      <c r="E419" s="48">
        <v>1</v>
      </c>
      <c r="F419" s="47"/>
    </row>
    <row r="420" spans="2:6" ht="50.1" customHeight="1">
      <c r="B420" s="57" t="s">
        <v>753</v>
      </c>
      <c r="C420" s="78" t="s">
        <v>890</v>
      </c>
      <c r="D420" s="47">
        <v>1240.68</v>
      </c>
      <c r="E420" s="48">
        <v>1</v>
      </c>
      <c r="F420" s="47"/>
    </row>
    <row r="421" spans="2:6" ht="50.1" customHeight="1">
      <c r="B421" s="57" t="s">
        <v>754</v>
      </c>
      <c r="C421" s="78" t="s">
        <v>890</v>
      </c>
      <c r="D421" s="47">
        <v>1240.68</v>
      </c>
      <c r="E421" s="48">
        <v>1</v>
      </c>
      <c r="F421" s="47"/>
    </row>
    <row r="422" spans="2:6" ht="50.1" customHeight="1">
      <c r="B422" s="57" t="s">
        <v>773</v>
      </c>
      <c r="C422" s="78" t="s">
        <v>890</v>
      </c>
      <c r="D422" s="47">
        <v>1240.68</v>
      </c>
      <c r="E422" s="48">
        <v>1</v>
      </c>
      <c r="F422" s="47"/>
    </row>
    <row r="423" spans="2:6" ht="50.1" customHeight="1">
      <c r="B423" s="57" t="s">
        <v>774</v>
      </c>
      <c r="C423" s="78" t="s">
        <v>887</v>
      </c>
      <c r="D423" s="47">
        <v>521.72</v>
      </c>
      <c r="E423" s="48">
        <v>1</v>
      </c>
      <c r="F423" s="47"/>
    </row>
    <row r="424" spans="2:6" ht="50.1" customHeight="1">
      <c r="B424" s="57" t="s">
        <v>755</v>
      </c>
      <c r="C424" s="78" t="s">
        <v>887</v>
      </c>
      <c r="D424" s="47">
        <v>521.72</v>
      </c>
      <c r="E424" s="48">
        <v>1</v>
      </c>
      <c r="F424" s="47"/>
    </row>
    <row r="425" spans="2:6" ht="50.1" customHeight="1">
      <c r="B425" s="44" t="s">
        <v>381</v>
      </c>
      <c r="C425" s="78" t="s">
        <v>880</v>
      </c>
      <c r="D425" s="47">
        <v>741.11</v>
      </c>
      <c r="E425" s="48">
        <v>1</v>
      </c>
      <c r="F425" s="47"/>
    </row>
    <row r="426" spans="2:6" ht="50.1" customHeight="1">
      <c r="B426" s="44" t="s">
        <v>382</v>
      </c>
      <c r="C426" s="78" t="s">
        <v>894</v>
      </c>
      <c r="D426" s="47">
        <v>2645.64</v>
      </c>
      <c r="E426" s="48">
        <v>1</v>
      </c>
      <c r="F426" s="47"/>
    </row>
    <row r="427" spans="2:6" ht="50.1" customHeight="1">
      <c r="B427" s="44" t="s">
        <v>384</v>
      </c>
      <c r="C427" s="78" t="s">
        <v>877</v>
      </c>
      <c r="D427" s="47">
        <v>2034.08</v>
      </c>
      <c r="E427" s="48">
        <v>2</v>
      </c>
      <c r="F427" s="47">
        <f>2034.08*0.95</f>
        <v>1932.3759999999997</v>
      </c>
    </row>
    <row r="428" spans="2:6" ht="50.1" customHeight="1">
      <c r="B428" s="44" t="s">
        <v>386</v>
      </c>
      <c r="C428" s="78" t="s">
        <v>889</v>
      </c>
      <c r="D428" s="47">
        <v>946.59</v>
      </c>
      <c r="E428" s="48">
        <v>1</v>
      </c>
      <c r="F428" s="47"/>
    </row>
    <row r="429" spans="2:6" ht="50.1" customHeight="1">
      <c r="B429" s="44" t="s">
        <v>387</v>
      </c>
      <c r="C429" s="78" t="s">
        <v>883</v>
      </c>
      <c r="D429" s="47">
        <v>994.14</v>
      </c>
      <c r="E429" s="48">
        <v>1</v>
      </c>
      <c r="F429" s="47"/>
    </row>
    <row r="430" spans="2:6" ht="50.1" customHeight="1">
      <c r="B430" s="44" t="s">
        <v>388</v>
      </c>
      <c r="C430" s="78" t="s">
        <v>892</v>
      </c>
      <c r="D430" s="47">
        <v>1637.38</v>
      </c>
      <c r="E430" s="48">
        <v>3</v>
      </c>
      <c r="F430" s="47">
        <f>1637.38*0.9</f>
        <v>1473.6420000000001</v>
      </c>
    </row>
    <row r="431" spans="2:6" ht="50.1" customHeight="1">
      <c r="B431" s="44" t="s">
        <v>390</v>
      </c>
      <c r="C431" s="78" t="s">
        <v>888</v>
      </c>
      <c r="D431" s="47">
        <v>1183.25</v>
      </c>
      <c r="E431" s="48">
        <v>1</v>
      </c>
      <c r="F431" s="47"/>
    </row>
    <row r="432" spans="2:6" ht="50.1" customHeight="1">
      <c r="B432" s="44" t="s">
        <v>391</v>
      </c>
      <c r="C432" s="78" t="s">
        <v>881</v>
      </c>
      <c r="D432" s="47">
        <v>765.99</v>
      </c>
      <c r="E432" s="48">
        <v>1</v>
      </c>
      <c r="F432" s="47"/>
    </row>
    <row r="433" spans="2:6" ht="50.1" customHeight="1">
      <c r="B433" s="44" t="s">
        <v>392</v>
      </c>
      <c r="C433" s="78" t="s">
        <v>883</v>
      </c>
      <c r="D433" s="47">
        <v>994.14</v>
      </c>
      <c r="E433" s="48">
        <v>1</v>
      </c>
      <c r="F433" s="47"/>
    </row>
    <row r="434" spans="2:6" ht="50.1" customHeight="1">
      <c r="B434" s="44" t="s">
        <v>393</v>
      </c>
      <c r="C434" s="78" t="s">
        <v>877</v>
      </c>
      <c r="D434" s="47">
        <v>2034.08</v>
      </c>
      <c r="E434" s="48">
        <v>1</v>
      </c>
      <c r="F434" s="47"/>
    </row>
    <row r="435" spans="2:6" ht="50.1" customHeight="1">
      <c r="B435" s="44" t="s">
        <v>395</v>
      </c>
      <c r="C435" s="78" t="s">
        <v>890</v>
      </c>
      <c r="D435" s="47">
        <v>1334.58</v>
      </c>
      <c r="E435" s="48">
        <v>1</v>
      </c>
      <c r="F435" s="47"/>
    </row>
    <row r="436" spans="2:6" ht="50.1" customHeight="1">
      <c r="B436" s="44" t="s">
        <v>396</v>
      </c>
      <c r="C436" s="78" t="s">
        <v>893</v>
      </c>
      <c r="D436" s="47">
        <v>1240.68</v>
      </c>
      <c r="E436" s="48">
        <v>1</v>
      </c>
      <c r="F436" s="46"/>
    </row>
    <row r="437" spans="2:6" ht="50.1" customHeight="1">
      <c r="B437" s="44" t="s">
        <v>397</v>
      </c>
      <c r="C437" s="78" t="s">
        <v>883</v>
      </c>
      <c r="D437" s="47">
        <v>994.14</v>
      </c>
      <c r="E437" s="48">
        <v>1</v>
      </c>
      <c r="F437" s="47"/>
    </row>
    <row r="438" spans="2:6" ht="50.1" customHeight="1">
      <c r="B438" s="44" t="s">
        <v>399</v>
      </c>
      <c r="C438" s="78" t="s">
        <v>880</v>
      </c>
      <c r="D438" s="47">
        <v>741.11</v>
      </c>
      <c r="E438" s="48">
        <v>1</v>
      </c>
      <c r="F438" s="47"/>
    </row>
    <row r="439" spans="2:6" ht="50.1" customHeight="1">
      <c r="B439" s="44" t="s">
        <v>400</v>
      </c>
      <c r="C439" s="78" t="s">
        <v>877</v>
      </c>
      <c r="D439" s="47">
        <v>2034.08</v>
      </c>
      <c r="E439" s="48">
        <v>1</v>
      </c>
      <c r="F439" s="47"/>
    </row>
    <row r="440" spans="2:6" ht="50.1" customHeight="1">
      <c r="B440" s="44" t="s">
        <v>402</v>
      </c>
      <c r="C440" s="78" t="s">
        <v>900</v>
      </c>
      <c r="D440" s="47">
        <v>888.29</v>
      </c>
      <c r="E440" s="48">
        <v>1</v>
      </c>
      <c r="F440" s="47"/>
    </row>
    <row r="441" spans="2:6" ht="50.1" customHeight="1">
      <c r="B441" s="44" t="s">
        <v>403</v>
      </c>
      <c r="C441" s="78" t="s">
        <v>894</v>
      </c>
      <c r="D441" s="47">
        <v>2034.08</v>
      </c>
      <c r="E441" s="48">
        <v>1</v>
      </c>
      <c r="F441" s="47"/>
    </row>
    <row r="442" spans="2:6" ht="50.1" customHeight="1">
      <c r="B442" s="44" t="s">
        <v>404</v>
      </c>
      <c r="C442" s="78" t="s">
        <v>882</v>
      </c>
      <c r="D442" s="47">
        <v>1078.4000000000001</v>
      </c>
      <c r="E442" s="48">
        <v>1</v>
      </c>
      <c r="F442" s="47"/>
    </row>
    <row r="443" spans="2:6" ht="50.1" customHeight="1">
      <c r="B443" s="44" t="s">
        <v>405</v>
      </c>
      <c r="C443" s="78" t="s">
        <v>889</v>
      </c>
      <c r="D443" s="47">
        <v>946.59</v>
      </c>
      <c r="E443" s="48">
        <v>1</v>
      </c>
      <c r="F443" s="50"/>
    </row>
    <row r="444" spans="2:6" ht="50.1" customHeight="1">
      <c r="B444" s="44" t="s">
        <v>406</v>
      </c>
      <c r="C444" s="78" t="s">
        <v>880</v>
      </c>
      <c r="D444" s="47">
        <v>741.11</v>
      </c>
      <c r="E444" s="48">
        <v>1</v>
      </c>
      <c r="F444" s="47"/>
    </row>
    <row r="445" spans="2:6" ht="50.1" customHeight="1">
      <c r="B445" s="44" t="s">
        <v>407</v>
      </c>
      <c r="C445" s="78" t="s">
        <v>886</v>
      </c>
      <c r="D445" s="47">
        <v>689.27</v>
      </c>
      <c r="E445" s="48">
        <v>1</v>
      </c>
      <c r="F445" s="46"/>
    </row>
    <row r="446" spans="2:6" ht="50.1" customHeight="1">
      <c r="B446" s="44" t="s">
        <v>408</v>
      </c>
      <c r="C446" s="78" t="s">
        <v>887</v>
      </c>
      <c r="D446" s="47">
        <v>621.72</v>
      </c>
      <c r="E446" s="48">
        <v>1</v>
      </c>
      <c r="F446" s="47"/>
    </row>
    <row r="447" spans="2:6" ht="50.1" customHeight="1">
      <c r="B447" s="44" t="s">
        <v>409</v>
      </c>
      <c r="C447" s="78" t="s">
        <v>887</v>
      </c>
      <c r="D447" s="47">
        <v>621.72</v>
      </c>
      <c r="E447" s="48">
        <v>1</v>
      </c>
      <c r="F447" s="47"/>
    </row>
    <row r="448" spans="2:6" ht="50.1" customHeight="1">
      <c r="B448" s="44" t="s">
        <v>410</v>
      </c>
      <c r="C448" s="78" t="s">
        <v>880</v>
      </c>
      <c r="D448" s="47">
        <v>741.11</v>
      </c>
      <c r="E448" s="48">
        <v>1</v>
      </c>
      <c r="F448" s="47"/>
    </row>
    <row r="449" spans="2:6" ht="50.1" customHeight="1">
      <c r="B449" s="44" t="s">
        <v>411</v>
      </c>
      <c r="C449" s="78" t="s">
        <v>881</v>
      </c>
      <c r="D449" s="47">
        <v>815.02</v>
      </c>
      <c r="E449" s="48">
        <v>1</v>
      </c>
      <c r="F449" s="47"/>
    </row>
    <row r="450" spans="2:6" ht="50.1" customHeight="1">
      <c r="B450" s="78" t="s">
        <v>419</v>
      </c>
      <c r="C450" s="78" t="s">
        <v>877</v>
      </c>
      <c r="D450" s="47">
        <v>2034.08</v>
      </c>
      <c r="E450" s="48">
        <v>1</v>
      </c>
      <c r="F450" s="47"/>
    </row>
    <row r="451" spans="2:6" ht="50.1" customHeight="1">
      <c r="B451" s="78" t="s">
        <v>413</v>
      </c>
      <c r="C451" s="78" t="s">
        <v>889</v>
      </c>
      <c r="D451" s="47">
        <v>946.59</v>
      </c>
      <c r="E451" s="48">
        <v>1</v>
      </c>
      <c r="F451" s="47"/>
    </row>
    <row r="452" spans="2:6" ht="50.1" customHeight="1">
      <c r="B452" s="44" t="s">
        <v>415</v>
      </c>
      <c r="C452" s="78" t="s">
        <v>885</v>
      </c>
      <c r="D452" s="47">
        <v>1492</v>
      </c>
      <c r="E452" s="48">
        <v>1</v>
      </c>
      <c r="F452" s="47"/>
    </row>
    <row r="453" spans="2:6" ht="50.1" customHeight="1">
      <c r="B453" s="61" t="s">
        <v>417</v>
      </c>
      <c r="C453" s="130" t="s">
        <v>883</v>
      </c>
      <c r="D453" s="62">
        <v>994.14</v>
      </c>
      <c r="E453" s="48">
        <v>1</v>
      </c>
      <c r="F453" s="62"/>
    </row>
    <row r="454" spans="2:6" ht="50.1" customHeight="1">
      <c r="B454" s="44" t="s">
        <v>213</v>
      </c>
      <c r="C454" s="78" t="s">
        <v>895</v>
      </c>
      <c r="D454" s="47">
        <v>1450</v>
      </c>
      <c r="E454" s="48">
        <v>1</v>
      </c>
      <c r="F454" s="47"/>
    </row>
    <row r="455" spans="2:6" ht="50.1" customHeight="1">
      <c r="B455" s="44" t="s">
        <v>418</v>
      </c>
      <c r="C455" s="78" t="s">
        <v>881</v>
      </c>
      <c r="D455" s="47">
        <v>815.02</v>
      </c>
      <c r="E455" s="48">
        <v>1</v>
      </c>
      <c r="F455" s="47"/>
    </row>
    <row r="456" spans="2:6" ht="50.1" customHeight="1">
      <c r="B456" s="44" t="s">
        <v>412</v>
      </c>
      <c r="C456" s="78" t="s">
        <v>885</v>
      </c>
      <c r="D456" s="47">
        <v>1637.38</v>
      </c>
      <c r="E456" s="48">
        <v>1</v>
      </c>
      <c r="F456" s="47"/>
    </row>
    <row r="457" spans="2:6" ht="50.1" customHeight="1">
      <c r="B457" s="44" t="s">
        <v>421</v>
      </c>
      <c r="C457" s="78" t="s">
        <v>889</v>
      </c>
      <c r="D457" s="47">
        <v>946.56</v>
      </c>
      <c r="E457" s="48">
        <v>1</v>
      </c>
      <c r="F457" s="47"/>
    </row>
    <row r="458" spans="2:6" ht="50.1" customHeight="1">
      <c r="B458" s="44" t="s">
        <v>414</v>
      </c>
      <c r="C458" s="78" t="s">
        <v>883</v>
      </c>
      <c r="D458" s="47">
        <v>994.14</v>
      </c>
      <c r="E458" s="48">
        <v>1</v>
      </c>
      <c r="F458" s="47"/>
    </row>
    <row r="459" spans="2:6" ht="50.1" customHeight="1">
      <c r="B459" s="44" t="s">
        <v>122</v>
      </c>
      <c r="C459" s="78" t="s">
        <v>890</v>
      </c>
      <c r="D459" s="47">
        <v>1240.68</v>
      </c>
      <c r="E459" s="48">
        <v>1</v>
      </c>
      <c r="F459" s="47"/>
    </row>
    <row r="460" spans="2:6" ht="50.1" customHeight="1">
      <c r="B460" s="44" t="s">
        <v>850</v>
      </c>
      <c r="C460" s="78" t="s">
        <v>877</v>
      </c>
      <c r="D460" s="47">
        <v>2034.08</v>
      </c>
      <c r="E460" s="48">
        <v>1</v>
      </c>
      <c r="F460" s="47"/>
    </row>
    <row r="461" spans="2:6" ht="50.1" customHeight="1">
      <c r="B461" s="59" t="s">
        <v>865</v>
      </c>
      <c r="C461" s="78" t="s">
        <v>926</v>
      </c>
      <c r="D461" s="47">
        <v>741.11</v>
      </c>
      <c r="E461" s="48">
        <v>1</v>
      </c>
      <c r="F461" s="47"/>
    </row>
    <row r="462" spans="2:6" ht="50.1" customHeight="1">
      <c r="B462" s="59" t="s">
        <v>688</v>
      </c>
      <c r="C462" s="78" t="s">
        <v>890</v>
      </c>
      <c r="D462" s="47">
        <v>1240.68</v>
      </c>
      <c r="E462" s="48">
        <v>1</v>
      </c>
      <c r="F462" s="47"/>
    </row>
    <row r="463" spans="2:6" ht="50.1" customHeight="1">
      <c r="B463" s="44" t="s">
        <v>423</v>
      </c>
      <c r="C463" s="78" t="s">
        <v>886</v>
      </c>
      <c r="D463" s="47">
        <v>815.02</v>
      </c>
      <c r="E463" s="48">
        <v>1</v>
      </c>
      <c r="F463" s="47"/>
    </row>
    <row r="464" spans="2:6" ht="50.1" customHeight="1">
      <c r="B464" s="44" t="s">
        <v>424</v>
      </c>
      <c r="C464" s="78" t="s">
        <v>889</v>
      </c>
      <c r="D464" s="47">
        <v>946.59</v>
      </c>
      <c r="E464" s="48">
        <v>1</v>
      </c>
      <c r="F464" s="47"/>
    </row>
    <row r="465" spans="2:6" ht="50.1" customHeight="1">
      <c r="B465" s="44" t="s">
        <v>425</v>
      </c>
      <c r="C465" s="78" t="s">
        <v>881</v>
      </c>
      <c r="D465" s="47">
        <v>815.02</v>
      </c>
      <c r="E465" s="48">
        <v>1</v>
      </c>
      <c r="F465" s="47"/>
    </row>
    <row r="466" spans="2:6" ht="50.1" customHeight="1">
      <c r="B466" s="44" t="s">
        <v>427</v>
      </c>
      <c r="C466" s="78" t="s">
        <v>894</v>
      </c>
      <c r="D466" s="47">
        <v>2645.64</v>
      </c>
      <c r="E466" s="48">
        <v>5</v>
      </c>
      <c r="F466" s="47">
        <v>2116.5120000000002</v>
      </c>
    </row>
    <row r="467" spans="2:6" ht="50.1" customHeight="1">
      <c r="B467" s="44" t="s">
        <v>430</v>
      </c>
      <c r="C467" s="78" t="s">
        <v>890</v>
      </c>
      <c r="D467" s="47">
        <v>1240.68</v>
      </c>
      <c r="E467" s="48">
        <v>1</v>
      </c>
      <c r="F467" s="47"/>
    </row>
    <row r="468" spans="2:6" ht="50.1" customHeight="1">
      <c r="B468" s="44" t="s">
        <v>431</v>
      </c>
      <c r="C468" s="78" t="s">
        <v>892</v>
      </c>
      <c r="D468" s="47">
        <v>1400</v>
      </c>
      <c r="E468" s="48">
        <v>1</v>
      </c>
      <c r="F468" s="47"/>
    </row>
    <row r="469" spans="2:6" ht="50.1" customHeight="1">
      <c r="B469" s="44" t="s">
        <v>690</v>
      </c>
      <c r="C469" s="78" t="s">
        <v>882</v>
      </c>
      <c r="D469" s="47">
        <v>1081.4000000000001</v>
      </c>
      <c r="E469" s="48">
        <v>1</v>
      </c>
      <c r="F469" s="47"/>
    </row>
    <row r="470" spans="2:6" ht="50.1" customHeight="1">
      <c r="B470" s="59" t="s">
        <v>691</v>
      </c>
      <c r="C470" s="78" t="s">
        <v>889</v>
      </c>
      <c r="D470" s="47">
        <v>900</v>
      </c>
      <c r="E470" s="48">
        <v>1</v>
      </c>
      <c r="F470" s="47"/>
    </row>
    <row r="471" spans="2:6" ht="50.1" customHeight="1">
      <c r="B471" s="44" t="s">
        <v>434</v>
      </c>
      <c r="C471" s="78" t="s">
        <v>886</v>
      </c>
      <c r="D471" s="47">
        <v>689.27</v>
      </c>
      <c r="E471" s="48">
        <v>1</v>
      </c>
      <c r="F471" s="47"/>
    </row>
    <row r="472" spans="2:6" ht="50.1" customHeight="1">
      <c r="B472" s="59" t="s">
        <v>432</v>
      </c>
      <c r="C472" s="78" t="s">
        <v>882</v>
      </c>
      <c r="D472" s="47">
        <v>1078.4000000000001</v>
      </c>
      <c r="E472" s="48">
        <v>1</v>
      </c>
      <c r="F472" s="47"/>
    </row>
    <row r="473" spans="2:6" ht="50.1" customHeight="1">
      <c r="B473" s="44" t="s">
        <v>699</v>
      </c>
      <c r="C473" s="78" t="s">
        <v>886</v>
      </c>
      <c r="D473" s="47">
        <v>689.27</v>
      </c>
      <c r="E473" s="48">
        <v>1</v>
      </c>
      <c r="F473" s="47"/>
    </row>
    <row r="474" spans="2:6" ht="50.1" customHeight="1">
      <c r="B474" s="44" t="s">
        <v>34</v>
      </c>
      <c r="C474" s="78" t="s">
        <v>881</v>
      </c>
      <c r="D474" s="47">
        <v>815.02</v>
      </c>
      <c r="E474" s="48">
        <v>1</v>
      </c>
      <c r="F474" s="47"/>
    </row>
    <row r="475" spans="2:6" ht="50.1" customHeight="1">
      <c r="B475" s="44" t="s">
        <v>682</v>
      </c>
      <c r="C475" s="78" t="s">
        <v>887</v>
      </c>
      <c r="D475" s="47">
        <v>574.29</v>
      </c>
      <c r="E475" s="48">
        <v>1</v>
      </c>
      <c r="F475" s="47"/>
    </row>
    <row r="476" spans="2:6" ht="50.1" customHeight="1">
      <c r="B476" s="60" t="s">
        <v>435</v>
      </c>
      <c r="C476" s="78" t="s">
        <v>892</v>
      </c>
      <c r="D476" s="47">
        <v>1500</v>
      </c>
      <c r="E476" s="48">
        <v>1</v>
      </c>
      <c r="F476" s="47"/>
    </row>
    <row r="477" spans="2:6" ht="50.1" customHeight="1">
      <c r="B477" s="44" t="s">
        <v>443</v>
      </c>
      <c r="C477" s="78" t="s">
        <v>880</v>
      </c>
      <c r="D477" s="47">
        <v>741.11</v>
      </c>
      <c r="E477" s="48">
        <v>1</v>
      </c>
      <c r="F477" s="47"/>
    </row>
    <row r="478" spans="2:6" ht="50.1" customHeight="1">
      <c r="B478" s="44" t="s">
        <v>750</v>
      </c>
      <c r="C478" s="78" t="s">
        <v>882</v>
      </c>
      <c r="D478" s="47">
        <v>1078.4000000000001</v>
      </c>
      <c r="E478" s="48">
        <v>1</v>
      </c>
      <c r="F478" s="47"/>
    </row>
    <row r="479" spans="2:6" ht="50.1" customHeight="1">
      <c r="B479" s="44" t="s">
        <v>436</v>
      </c>
      <c r="C479" s="131" t="s">
        <v>882</v>
      </c>
      <c r="D479" s="47">
        <v>1078.4000000000001</v>
      </c>
      <c r="E479" s="48">
        <v>1</v>
      </c>
      <c r="F479" s="47"/>
    </row>
    <row r="480" spans="2:6" ht="50.1" customHeight="1">
      <c r="B480" s="44" t="s">
        <v>447</v>
      </c>
      <c r="C480" s="78" t="s">
        <v>889</v>
      </c>
      <c r="D480" s="47">
        <v>923.75</v>
      </c>
      <c r="E480" s="48">
        <v>1</v>
      </c>
      <c r="F480" s="47"/>
    </row>
    <row r="481" spans="2:6" ht="50.1" customHeight="1">
      <c r="B481" s="44" t="s">
        <v>50</v>
      </c>
      <c r="C481" s="78" t="s">
        <v>893</v>
      </c>
      <c r="D481" s="47">
        <v>1240.68</v>
      </c>
      <c r="E481" s="48">
        <v>1</v>
      </c>
      <c r="F481" s="47"/>
    </row>
    <row r="482" spans="2:6" ht="50.1" customHeight="1">
      <c r="B482" s="44" t="s">
        <v>439</v>
      </c>
      <c r="C482" s="78" t="s">
        <v>886</v>
      </c>
      <c r="D482" s="47">
        <v>689.27</v>
      </c>
      <c r="E482" s="48">
        <v>1</v>
      </c>
      <c r="F482" s="47"/>
    </row>
    <row r="483" spans="2:6" ht="50.1" customHeight="1">
      <c r="B483" s="44" t="s">
        <v>797</v>
      </c>
      <c r="C483" s="78" t="s">
        <v>889</v>
      </c>
      <c r="D483" s="47">
        <v>946.59</v>
      </c>
      <c r="E483" s="48">
        <v>1</v>
      </c>
      <c r="F483" s="47"/>
    </row>
    <row r="484" spans="2:6" ht="50.1" customHeight="1">
      <c r="B484" s="44" t="s">
        <v>444</v>
      </c>
      <c r="C484" s="78" t="s">
        <v>889</v>
      </c>
      <c r="D484" s="47">
        <v>923.75</v>
      </c>
      <c r="E484" s="48">
        <v>1</v>
      </c>
      <c r="F484" s="47"/>
    </row>
    <row r="485" spans="2:6" ht="50.1" customHeight="1">
      <c r="B485" s="44" t="s">
        <v>441</v>
      </c>
      <c r="C485" s="78" t="s">
        <v>889</v>
      </c>
      <c r="D485" s="47">
        <v>923.75</v>
      </c>
      <c r="E485" s="48">
        <v>1</v>
      </c>
      <c r="F485" s="47"/>
    </row>
    <row r="486" spans="2:6" ht="50.1" customHeight="1">
      <c r="B486" s="44" t="s">
        <v>448</v>
      </c>
      <c r="C486" s="78" t="s">
        <v>880</v>
      </c>
      <c r="D486" s="47">
        <v>641.11</v>
      </c>
      <c r="E486" s="48">
        <v>1</v>
      </c>
      <c r="F486" s="47"/>
    </row>
    <row r="487" spans="2:6" ht="50.1" customHeight="1">
      <c r="B487" s="44" t="s">
        <v>449</v>
      </c>
      <c r="C487" s="78" t="s">
        <v>880</v>
      </c>
      <c r="D487" s="47">
        <v>740.82</v>
      </c>
      <c r="E487" s="48">
        <v>1</v>
      </c>
      <c r="F487" s="47"/>
    </row>
    <row r="488" spans="2:6" ht="50.1" customHeight="1">
      <c r="B488" s="44" t="s">
        <v>866</v>
      </c>
      <c r="C488" s="78" t="s">
        <v>880</v>
      </c>
      <c r="D488" s="47">
        <v>641.11</v>
      </c>
      <c r="E488" s="48">
        <v>1</v>
      </c>
      <c r="F488" s="47"/>
    </row>
    <row r="489" spans="2:6" ht="50.1" customHeight="1">
      <c r="B489" s="44" t="s">
        <v>433</v>
      </c>
      <c r="C489" s="78" t="s">
        <v>886</v>
      </c>
      <c r="D489" s="47">
        <v>689.27</v>
      </c>
      <c r="E489" s="48">
        <v>1</v>
      </c>
      <c r="F489" s="47"/>
    </row>
    <row r="490" spans="2:6" ht="50.1" customHeight="1">
      <c r="B490" s="44" t="s">
        <v>867</v>
      </c>
      <c r="C490" s="78" t="s">
        <v>880</v>
      </c>
      <c r="D490" s="47">
        <v>642.11</v>
      </c>
      <c r="E490" s="48">
        <v>2</v>
      </c>
      <c r="F490" s="47"/>
    </row>
    <row r="491" spans="2:6" ht="50.1" customHeight="1">
      <c r="B491" s="44" t="s">
        <v>451</v>
      </c>
      <c r="C491" s="78" t="s">
        <v>880</v>
      </c>
      <c r="D491" s="47">
        <v>740.82</v>
      </c>
      <c r="E491" s="48">
        <v>1</v>
      </c>
      <c r="F491" s="47"/>
    </row>
    <row r="492" spans="2:6" ht="50.1" customHeight="1">
      <c r="B492" s="44" t="s">
        <v>452</v>
      </c>
      <c r="C492" s="78" t="s">
        <v>880</v>
      </c>
      <c r="D492" s="47">
        <v>740.82</v>
      </c>
      <c r="E492" s="48">
        <v>1</v>
      </c>
      <c r="F492" s="47"/>
    </row>
    <row r="493" spans="2:6" ht="50.1" customHeight="1">
      <c r="B493" s="44" t="s">
        <v>455</v>
      </c>
      <c r="C493" s="78" t="s">
        <v>908</v>
      </c>
      <c r="D493" s="47">
        <v>574.29</v>
      </c>
      <c r="E493" s="48">
        <v>1</v>
      </c>
      <c r="F493" s="47"/>
    </row>
    <row r="494" spans="2:6" ht="50.1" customHeight="1">
      <c r="B494" s="44" t="s">
        <v>457</v>
      </c>
      <c r="C494" s="78" t="s">
        <v>909</v>
      </c>
      <c r="D494" s="47">
        <v>585.70000000000005</v>
      </c>
      <c r="E494" s="48">
        <v>1</v>
      </c>
      <c r="F494" s="47"/>
    </row>
    <row r="495" spans="2:6" ht="50.1" customHeight="1">
      <c r="B495" s="44" t="s">
        <v>459</v>
      </c>
      <c r="C495" s="78" t="s">
        <v>910</v>
      </c>
      <c r="D495" s="47">
        <v>524.29</v>
      </c>
      <c r="E495" s="48">
        <v>1</v>
      </c>
      <c r="F495" s="47"/>
    </row>
    <row r="496" spans="2:6" ht="50.1" customHeight="1">
      <c r="B496" s="44" t="s">
        <v>461</v>
      </c>
      <c r="C496" s="78" t="s">
        <v>886</v>
      </c>
      <c r="D496" s="47">
        <v>689.27</v>
      </c>
      <c r="E496" s="48">
        <v>1</v>
      </c>
      <c r="F496" s="45"/>
    </row>
    <row r="497" spans="2:6" ht="50.1" customHeight="1">
      <c r="B497" s="44" t="s">
        <v>463</v>
      </c>
      <c r="C497" s="78" t="s">
        <v>880</v>
      </c>
      <c r="D497" s="47">
        <v>741.11</v>
      </c>
      <c r="E497" s="48">
        <v>1</v>
      </c>
      <c r="F497" s="47"/>
    </row>
    <row r="498" spans="2:6" ht="50.1" customHeight="1">
      <c r="B498" s="44" t="s">
        <v>465</v>
      </c>
      <c r="C498" s="78" t="s">
        <v>886</v>
      </c>
      <c r="D498" s="47">
        <v>689.27</v>
      </c>
      <c r="E498" s="48">
        <v>1</v>
      </c>
      <c r="F498" s="47"/>
    </row>
    <row r="499" spans="2:6" ht="50.1" customHeight="1">
      <c r="B499" s="44" t="s">
        <v>467</v>
      </c>
      <c r="C499" s="78" t="s">
        <v>880</v>
      </c>
      <c r="D499" s="47">
        <v>741.11</v>
      </c>
      <c r="E499" s="48">
        <v>1</v>
      </c>
      <c r="F499" s="47"/>
    </row>
    <row r="500" spans="2:6" ht="50.1" customHeight="1">
      <c r="B500" s="44" t="s">
        <v>474</v>
      </c>
      <c r="C500" s="78" t="s">
        <v>884</v>
      </c>
      <c r="D500" s="47">
        <v>3174.76</v>
      </c>
      <c r="E500" s="48">
        <v>1</v>
      </c>
      <c r="F500" s="47"/>
    </row>
    <row r="501" spans="2:6" ht="50.1" customHeight="1">
      <c r="B501" s="44" t="s">
        <v>471</v>
      </c>
      <c r="C501" s="78" t="s">
        <v>886</v>
      </c>
      <c r="D501" s="47">
        <v>689.27</v>
      </c>
      <c r="E501" s="48">
        <v>1</v>
      </c>
      <c r="F501" s="47"/>
    </row>
    <row r="502" spans="2:6" ht="50.1" customHeight="1">
      <c r="B502" s="44" t="s">
        <v>472</v>
      </c>
      <c r="C502" s="78" t="s">
        <v>887</v>
      </c>
      <c r="D502" s="47">
        <v>621.72</v>
      </c>
      <c r="E502" s="48">
        <v>1</v>
      </c>
      <c r="F502" s="47"/>
    </row>
    <row r="503" spans="2:6" ht="50.1" customHeight="1">
      <c r="B503" s="44" t="s">
        <v>475</v>
      </c>
      <c r="C503" s="78" t="s">
        <v>887</v>
      </c>
      <c r="D503" s="47">
        <v>621.72</v>
      </c>
      <c r="E503" s="48">
        <v>1</v>
      </c>
      <c r="F503" s="47"/>
    </row>
    <row r="504" spans="2:6" ht="50.1" customHeight="1">
      <c r="B504" s="44" t="s">
        <v>757</v>
      </c>
      <c r="C504" s="78" t="s">
        <v>881</v>
      </c>
      <c r="D504" s="47">
        <v>815.02</v>
      </c>
      <c r="E504" s="48">
        <v>1</v>
      </c>
      <c r="F504" s="47"/>
    </row>
    <row r="505" spans="2:6" ht="50.1" customHeight="1">
      <c r="B505" s="44" t="s">
        <v>476</v>
      </c>
      <c r="C505" s="78" t="s">
        <v>882</v>
      </c>
      <c r="D505" s="47">
        <v>1078.4000000000001</v>
      </c>
      <c r="E505" s="48">
        <v>1</v>
      </c>
      <c r="F505" s="47"/>
    </row>
    <row r="506" spans="2:6" ht="50.1" customHeight="1">
      <c r="B506" s="44" t="s">
        <v>477</v>
      </c>
      <c r="C506" s="78" t="s">
        <v>882</v>
      </c>
      <c r="D506" s="47">
        <v>1078.4000000000001</v>
      </c>
      <c r="E506" s="48">
        <v>1</v>
      </c>
      <c r="F506" s="47"/>
    </row>
    <row r="507" spans="2:6" ht="50.1" customHeight="1">
      <c r="B507" s="44" t="s">
        <v>478</v>
      </c>
      <c r="C507" s="78" t="s">
        <v>879</v>
      </c>
      <c r="D507" s="47">
        <v>1700</v>
      </c>
      <c r="E507" s="48">
        <v>1</v>
      </c>
      <c r="F507" s="47"/>
    </row>
    <row r="508" spans="2:6" ht="50.1" customHeight="1">
      <c r="B508" s="44" t="s">
        <v>495</v>
      </c>
      <c r="C508" s="78" t="s">
        <v>889</v>
      </c>
      <c r="D508" s="47">
        <v>946.59</v>
      </c>
      <c r="E508" s="48">
        <v>1</v>
      </c>
      <c r="F508" s="47"/>
    </row>
    <row r="509" spans="2:6" ht="50.1" customHeight="1">
      <c r="B509" s="44" t="s">
        <v>479</v>
      </c>
      <c r="C509" s="78" t="s">
        <v>877</v>
      </c>
      <c r="D509" s="47">
        <v>2034.08</v>
      </c>
      <c r="E509" s="48">
        <v>1</v>
      </c>
      <c r="F509" s="47"/>
    </row>
    <row r="510" spans="2:6" ht="50.1" customHeight="1">
      <c r="B510" s="44" t="s">
        <v>481</v>
      </c>
      <c r="C510" s="78" t="s">
        <v>890</v>
      </c>
      <c r="D510" s="47">
        <v>1240.68</v>
      </c>
      <c r="E510" s="48">
        <v>1</v>
      </c>
      <c r="F510" s="47"/>
    </row>
    <row r="511" spans="2:6" ht="50.1" customHeight="1">
      <c r="B511" s="44" t="s">
        <v>483</v>
      </c>
      <c r="C511" s="78" t="s">
        <v>889</v>
      </c>
      <c r="D511" s="47">
        <v>946.59</v>
      </c>
      <c r="E511" s="48">
        <v>1</v>
      </c>
      <c r="F511" s="47"/>
    </row>
    <row r="512" spans="2:6" ht="50.1" customHeight="1">
      <c r="B512" s="44" t="s">
        <v>484</v>
      </c>
      <c r="C512" s="78" t="s">
        <v>890</v>
      </c>
      <c r="D512" s="47">
        <v>1240.68</v>
      </c>
      <c r="E512" s="48">
        <v>1</v>
      </c>
      <c r="F512" s="47"/>
    </row>
    <row r="513" spans="2:6" ht="50.1" customHeight="1">
      <c r="B513" s="44" t="s">
        <v>485</v>
      </c>
      <c r="C513" s="78" t="s">
        <v>877</v>
      </c>
      <c r="D513" s="47">
        <v>2034.08</v>
      </c>
      <c r="E513" s="48">
        <v>1</v>
      </c>
      <c r="F513" s="47"/>
    </row>
    <row r="514" spans="2:6" ht="50.1" customHeight="1">
      <c r="B514" s="44" t="s">
        <v>487</v>
      </c>
      <c r="C514" s="78" t="s">
        <v>883</v>
      </c>
      <c r="D514" s="47">
        <v>994.14</v>
      </c>
      <c r="E514" s="48">
        <v>1</v>
      </c>
      <c r="F514" s="50"/>
    </row>
    <row r="515" spans="2:6" ht="50.1" customHeight="1">
      <c r="B515" s="56" t="s">
        <v>488</v>
      </c>
      <c r="C515" s="78" t="s">
        <v>888</v>
      </c>
      <c r="D515" s="47">
        <v>1183.25</v>
      </c>
      <c r="E515" s="48">
        <v>1</v>
      </c>
      <c r="F515" s="47"/>
    </row>
    <row r="516" spans="2:6" ht="50.1" customHeight="1">
      <c r="B516" s="44" t="s">
        <v>490</v>
      </c>
      <c r="C516" s="78" t="s">
        <v>890</v>
      </c>
      <c r="D516" s="47">
        <v>1183</v>
      </c>
      <c r="E516" s="48">
        <v>1</v>
      </c>
      <c r="F516" s="47"/>
    </row>
    <row r="517" spans="2:6" ht="50.1" customHeight="1">
      <c r="B517" s="44" t="s">
        <v>492</v>
      </c>
      <c r="C517" s="78" t="s">
        <v>889</v>
      </c>
      <c r="D517" s="47">
        <v>946.59</v>
      </c>
      <c r="E517" s="48">
        <v>1</v>
      </c>
      <c r="F517" s="47"/>
    </row>
    <row r="518" spans="2:6" ht="50.1" customHeight="1">
      <c r="B518" s="44" t="s">
        <v>482</v>
      </c>
      <c r="C518" s="78" t="s">
        <v>882</v>
      </c>
      <c r="D518" s="47">
        <v>1078.4000000000001</v>
      </c>
      <c r="E518" s="48">
        <v>1</v>
      </c>
      <c r="F518" s="47"/>
    </row>
    <row r="519" spans="2:6" ht="50.1" customHeight="1">
      <c r="B519" s="44" t="s">
        <v>493</v>
      </c>
      <c r="C519" s="78" t="s">
        <v>889</v>
      </c>
      <c r="D519" s="47">
        <v>946.59</v>
      </c>
      <c r="E519" s="48">
        <v>1</v>
      </c>
      <c r="F519" s="47"/>
    </row>
    <row r="520" spans="2:6" ht="50.1" customHeight="1">
      <c r="B520" s="44" t="s">
        <v>494</v>
      </c>
      <c r="C520" s="78" t="s">
        <v>879</v>
      </c>
      <c r="D520" s="47">
        <v>1852.5</v>
      </c>
      <c r="E520" s="48">
        <v>1</v>
      </c>
      <c r="F520" s="47"/>
    </row>
    <row r="521" spans="2:6" ht="50.1" customHeight="1">
      <c r="B521" s="44" t="s">
        <v>496</v>
      </c>
      <c r="C521" s="78" t="s">
        <v>889</v>
      </c>
      <c r="D521" s="47">
        <v>946.59</v>
      </c>
      <c r="E521" s="48">
        <v>1</v>
      </c>
      <c r="F521" s="47"/>
    </row>
    <row r="522" spans="2:6" ht="50.1" customHeight="1">
      <c r="B522" s="44" t="s">
        <v>498</v>
      </c>
      <c r="C522" s="78" t="s">
        <v>877</v>
      </c>
      <c r="D522" s="47">
        <v>2034.08</v>
      </c>
      <c r="E522" s="48">
        <v>1</v>
      </c>
      <c r="F522" s="47"/>
    </row>
    <row r="523" spans="2:6" ht="50.1" customHeight="1">
      <c r="B523" s="44" t="s">
        <v>868</v>
      </c>
      <c r="C523" s="78" t="s">
        <v>914</v>
      </c>
      <c r="D523" s="47">
        <v>846.59</v>
      </c>
      <c r="E523" s="48">
        <v>1</v>
      </c>
      <c r="F523" s="47"/>
    </row>
    <row r="524" spans="2:6" ht="50.1" customHeight="1">
      <c r="B524" s="44" t="s">
        <v>758</v>
      </c>
      <c r="C524" s="78" t="s">
        <v>890</v>
      </c>
      <c r="D524" s="47">
        <v>1240.68</v>
      </c>
      <c r="E524" s="48" t="s">
        <v>73</v>
      </c>
      <c r="F524" s="47">
        <v>992.54</v>
      </c>
    </row>
    <row r="525" spans="2:6" ht="50.1" customHeight="1">
      <c r="B525" s="44" t="s">
        <v>500</v>
      </c>
      <c r="C525" s="78" t="s">
        <v>877</v>
      </c>
      <c r="D525" s="47">
        <v>2034.08</v>
      </c>
      <c r="E525" s="48">
        <v>1</v>
      </c>
      <c r="F525" s="47"/>
    </row>
    <row r="526" spans="2:6" ht="50.1" customHeight="1">
      <c r="B526" s="44" t="s">
        <v>502</v>
      </c>
      <c r="C526" s="78" t="s">
        <v>877</v>
      </c>
      <c r="D526" s="47">
        <v>2034.08</v>
      </c>
      <c r="E526" s="48">
        <v>1</v>
      </c>
      <c r="F526" s="47"/>
    </row>
    <row r="527" spans="2:6" ht="50.1" customHeight="1">
      <c r="B527" s="44" t="s">
        <v>697</v>
      </c>
      <c r="C527" s="78" t="s">
        <v>881</v>
      </c>
      <c r="D527" s="47">
        <v>815.02</v>
      </c>
      <c r="E527" s="48">
        <v>1</v>
      </c>
      <c r="F527" s="47"/>
    </row>
    <row r="528" spans="2:6" ht="50.1" customHeight="1">
      <c r="B528" s="44" t="s">
        <v>504</v>
      </c>
      <c r="C528" s="78" t="s">
        <v>889</v>
      </c>
      <c r="D528" s="47">
        <v>946.59</v>
      </c>
      <c r="E528" s="48">
        <v>1</v>
      </c>
      <c r="F528" s="47"/>
    </row>
    <row r="529" spans="2:6" ht="50.1" customHeight="1">
      <c r="B529" s="44" t="s">
        <v>505</v>
      </c>
      <c r="C529" s="78" t="s">
        <v>882</v>
      </c>
      <c r="D529" s="47">
        <v>1078.4000000000001</v>
      </c>
      <c r="E529" s="48">
        <v>1</v>
      </c>
      <c r="F529" s="47"/>
    </row>
    <row r="530" spans="2:6" ht="50.1" customHeight="1">
      <c r="B530" s="44" t="s">
        <v>705</v>
      </c>
      <c r="C530" s="78" t="s">
        <v>877</v>
      </c>
      <c r="D530" s="47">
        <v>2034.08</v>
      </c>
      <c r="E530" s="48">
        <v>1</v>
      </c>
      <c r="F530" s="47"/>
    </row>
    <row r="531" spans="2:6" ht="50.1" customHeight="1">
      <c r="B531" s="44" t="s">
        <v>506</v>
      </c>
      <c r="C531" s="78" t="s">
        <v>884</v>
      </c>
      <c r="D531" s="47">
        <v>2380.77</v>
      </c>
      <c r="E531" s="48">
        <v>1</v>
      </c>
      <c r="F531" s="47"/>
    </row>
    <row r="532" spans="2:6" ht="50.1" customHeight="1">
      <c r="B532" s="44" t="s">
        <v>726</v>
      </c>
      <c r="C532" s="78" t="s">
        <v>887</v>
      </c>
      <c r="D532" s="47">
        <v>574.29</v>
      </c>
      <c r="E532" s="48">
        <v>1</v>
      </c>
      <c r="F532" s="47"/>
    </row>
    <row r="533" spans="2:6" ht="50.1" customHeight="1">
      <c r="B533" s="44" t="s">
        <v>509</v>
      </c>
      <c r="C533" s="78" t="s">
        <v>895</v>
      </c>
      <c r="D533" s="47">
        <v>1373.12</v>
      </c>
      <c r="E533" s="48">
        <v>1</v>
      </c>
      <c r="F533" s="47"/>
    </row>
    <row r="534" spans="2:6" ht="50.1" customHeight="1">
      <c r="B534" s="44" t="s">
        <v>510</v>
      </c>
      <c r="C534" s="78" t="s">
        <v>880</v>
      </c>
      <c r="D534" s="47">
        <v>741.11</v>
      </c>
      <c r="E534" s="48">
        <v>1</v>
      </c>
      <c r="F534" s="47"/>
    </row>
    <row r="535" spans="2:6" ht="50.1" customHeight="1">
      <c r="B535" s="44" t="s">
        <v>512</v>
      </c>
      <c r="C535" s="78" t="s">
        <v>886</v>
      </c>
      <c r="D535" s="47">
        <v>689.27</v>
      </c>
      <c r="E535" s="48">
        <v>1</v>
      </c>
      <c r="F535" s="47"/>
    </row>
    <row r="536" spans="2:6" ht="50.1" customHeight="1">
      <c r="B536" s="44" t="s">
        <v>514</v>
      </c>
      <c r="C536" s="78" t="s">
        <v>883</v>
      </c>
      <c r="D536" s="47">
        <v>936.47</v>
      </c>
      <c r="E536" s="48">
        <v>1</v>
      </c>
      <c r="F536" s="47"/>
    </row>
    <row r="537" spans="2:6" ht="50.1" customHeight="1">
      <c r="B537" s="44" t="s">
        <v>515</v>
      </c>
      <c r="C537" s="78" t="s">
        <v>905</v>
      </c>
      <c r="D537" s="47">
        <v>590.6</v>
      </c>
      <c r="E537" s="48">
        <v>1</v>
      </c>
      <c r="F537" s="47"/>
    </row>
    <row r="538" spans="2:6" ht="50.1" customHeight="1">
      <c r="B538" s="44" t="s">
        <v>517</v>
      </c>
      <c r="C538" s="78" t="s">
        <v>881</v>
      </c>
      <c r="D538" s="47">
        <v>815.02</v>
      </c>
      <c r="E538" s="48">
        <v>1</v>
      </c>
      <c r="F538" s="47"/>
    </row>
    <row r="539" spans="2:6" ht="50.1" customHeight="1">
      <c r="B539" s="44" t="s">
        <v>638</v>
      </c>
      <c r="C539" s="78" t="s">
        <v>887</v>
      </c>
      <c r="D539" s="47">
        <v>621.72</v>
      </c>
      <c r="E539" s="48">
        <v>1</v>
      </c>
      <c r="F539" s="47"/>
    </row>
    <row r="540" spans="2:6" ht="50.1" customHeight="1">
      <c r="B540" s="44" t="s">
        <v>519</v>
      </c>
      <c r="C540" s="78" t="s">
        <v>886</v>
      </c>
      <c r="D540" s="47">
        <v>689.27</v>
      </c>
      <c r="E540" s="48">
        <v>1</v>
      </c>
      <c r="F540" s="47"/>
    </row>
    <row r="541" spans="2:6" ht="50.1" customHeight="1">
      <c r="B541" s="57" t="s">
        <v>366</v>
      </c>
      <c r="C541" s="78" t="s">
        <v>887</v>
      </c>
      <c r="D541" s="47">
        <v>480</v>
      </c>
      <c r="E541" s="48">
        <v>1</v>
      </c>
      <c r="F541" s="47"/>
    </row>
    <row r="542" spans="2:6" ht="50.1" customHeight="1">
      <c r="B542" s="44" t="s">
        <v>520</v>
      </c>
      <c r="C542" s="78" t="s">
        <v>887</v>
      </c>
      <c r="D542" s="47">
        <v>621.72</v>
      </c>
      <c r="E542" s="48">
        <v>1</v>
      </c>
      <c r="F542" s="47"/>
    </row>
    <row r="543" spans="2:6" ht="50.1" customHeight="1">
      <c r="B543" s="44" t="s">
        <v>523</v>
      </c>
      <c r="C543" s="78" t="s">
        <v>886</v>
      </c>
      <c r="D543" s="47">
        <v>689.27</v>
      </c>
      <c r="E543" s="48">
        <v>1</v>
      </c>
      <c r="F543" s="47"/>
    </row>
    <row r="544" spans="2:6" ht="50.1" customHeight="1">
      <c r="B544" s="44" t="s">
        <v>524</v>
      </c>
      <c r="C544" s="78" t="s">
        <v>886</v>
      </c>
      <c r="D544" s="47">
        <v>689.27</v>
      </c>
      <c r="E544" s="48">
        <v>1</v>
      </c>
      <c r="F544" s="47"/>
    </row>
    <row r="545" spans="2:6" ht="50.1" customHeight="1">
      <c r="B545" s="44" t="s">
        <v>525</v>
      </c>
      <c r="C545" s="78" t="s">
        <v>886</v>
      </c>
      <c r="D545" s="47">
        <v>689.27</v>
      </c>
      <c r="E545" s="48">
        <v>1</v>
      </c>
      <c r="F545" s="47"/>
    </row>
    <row r="546" spans="2:6" ht="50.1" customHeight="1">
      <c r="B546" s="44" t="s">
        <v>526</v>
      </c>
      <c r="C546" s="78" t="s">
        <v>887</v>
      </c>
      <c r="D546" s="47">
        <v>621.72</v>
      </c>
      <c r="E546" s="48">
        <v>1</v>
      </c>
      <c r="F546" s="47"/>
    </row>
    <row r="547" spans="2:6" ht="50.1" customHeight="1">
      <c r="B547" s="44" t="s">
        <v>527</v>
      </c>
      <c r="C547" s="78" t="s">
        <v>887</v>
      </c>
      <c r="D547" s="47">
        <v>621.72</v>
      </c>
      <c r="E547" s="48">
        <v>1</v>
      </c>
      <c r="F547" s="47"/>
    </row>
    <row r="548" spans="2:6" ht="50.1" customHeight="1">
      <c r="B548" s="44" t="s">
        <v>528</v>
      </c>
      <c r="C548" s="78" t="s">
        <v>887</v>
      </c>
      <c r="D548" s="47">
        <v>621.72</v>
      </c>
      <c r="E548" s="48">
        <v>1</v>
      </c>
      <c r="F548" s="47"/>
    </row>
    <row r="549" spans="2:6" ht="50.1" customHeight="1">
      <c r="B549" s="44" t="s">
        <v>529</v>
      </c>
      <c r="C549" s="78" t="s">
        <v>887</v>
      </c>
      <c r="D549" s="47">
        <v>621.72</v>
      </c>
      <c r="E549" s="48">
        <v>1</v>
      </c>
      <c r="F549" s="47"/>
    </row>
    <row r="550" spans="2:6" ht="50.1" customHeight="1">
      <c r="B550" s="44" t="s">
        <v>531</v>
      </c>
      <c r="C550" s="78" t="s">
        <v>887</v>
      </c>
      <c r="D550" s="47">
        <v>621.72</v>
      </c>
      <c r="E550" s="48">
        <v>1</v>
      </c>
      <c r="F550" s="47"/>
    </row>
    <row r="551" spans="2:6" ht="50.1" customHeight="1">
      <c r="B551" s="44" t="s">
        <v>532</v>
      </c>
      <c r="C551" s="78" t="s">
        <v>887</v>
      </c>
      <c r="D551" s="47">
        <v>621.72</v>
      </c>
      <c r="E551" s="48">
        <v>1</v>
      </c>
      <c r="F551" s="47"/>
    </row>
    <row r="552" spans="2:6" ht="50.1" customHeight="1">
      <c r="B552" s="44" t="s">
        <v>534</v>
      </c>
      <c r="C552" s="78" t="s">
        <v>886</v>
      </c>
      <c r="D552" s="47">
        <v>689.27</v>
      </c>
      <c r="E552" s="48">
        <v>1</v>
      </c>
      <c r="F552" s="47"/>
    </row>
    <row r="553" spans="2:6" ht="50.1" customHeight="1">
      <c r="B553" s="44" t="s">
        <v>535</v>
      </c>
      <c r="C553" s="78" t="s">
        <v>905</v>
      </c>
      <c r="D553" s="47">
        <v>590.6</v>
      </c>
      <c r="E553" s="48">
        <v>1</v>
      </c>
      <c r="F553" s="47"/>
    </row>
    <row r="554" spans="2:6" ht="50.1" customHeight="1">
      <c r="B554" s="44" t="s">
        <v>536</v>
      </c>
      <c r="C554" s="78" t="s">
        <v>898</v>
      </c>
      <c r="D554" s="47">
        <v>543.6</v>
      </c>
      <c r="E554" s="48">
        <v>1</v>
      </c>
      <c r="F554" s="47"/>
    </row>
    <row r="555" spans="2:6" ht="50.1" customHeight="1">
      <c r="B555" s="44" t="s">
        <v>537</v>
      </c>
      <c r="C555" s="78" t="s">
        <v>898</v>
      </c>
      <c r="D555" s="47">
        <v>543.6</v>
      </c>
      <c r="E555" s="48">
        <v>1</v>
      </c>
      <c r="F555" s="47"/>
    </row>
    <row r="556" spans="2:6" ht="50.1" customHeight="1">
      <c r="B556" s="44" t="s">
        <v>539</v>
      </c>
      <c r="C556" s="78" t="s">
        <v>887</v>
      </c>
      <c r="D556" s="47">
        <v>621.72</v>
      </c>
      <c r="E556" s="48">
        <v>1</v>
      </c>
      <c r="F556" s="47"/>
    </row>
    <row r="557" spans="2:6" ht="50.1" customHeight="1">
      <c r="B557" s="44" t="s">
        <v>540</v>
      </c>
      <c r="C557" s="78" t="s">
        <v>901</v>
      </c>
      <c r="D557" s="47">
        <v>497.27</v>
      </c>
      <c r="E557" s="48">
        <v>1</v>
      </c>
      <c r="F557" s="47"/>
    </row>
    <row r="558" spans="2:6" ht="50.1" customHeight="1">
      <c r="B558" s="44" t="s">
        <v>541</v>
      </c>
      <c r="C558" s="78" t="s">
        <v>886</v>
      </c>
      <c r="D558" s="47">
        <v>689.27</v>
      </c>
      <c r="E558" s="48">
        <v>1</v>
      </c>
      <c r="F558" s="47"/>
    </row>
    <row r="559" spans="2:6" ht="50.1" customHeight="1">
      <c r="B559" s="44" t="s">
        <v>542</v>
      </c>
      <c r="C559" s="78" t="s">
        <v>880</v>
      </c>
      <c r="D559" s="47">
        <v>741.11</v>
      </c>
      <c r="E559" s="48">
        <v>1</v>
      </c>
      <c r="F559" s="47"/>
    </row>
    <row r="560" spans="2:6" ht="50.1" customHeight="1">
      <c r="B560" s="44" t="s">
        <v>543</v>
      </c>
      <c r="C560" s="78" t="s">
        <v>901</v>
      </c>
      <c r="D560" s="47">
        <v>497.27</v>
      </c>
      <c r="E560" s="48">
        <v>1</v>
      </c>
      <c r="F560" s="47"/>
    </row>
    <row r="561" spans="2:6" ht="50.1" customHeight="1">
      <c r="B561" s="44" t="s">
        <v>544</v>
      </c>
      <c r="C561" s="78" t="s">
        <v>881</v>
      </c>
      <c r="D561" s="47">
        <v>815.02</v>
      </c>
      <c r="E561" s="48">
        <v>1</v>
      </c>
      <c r="F561" s="47"/>
    </row>
    <row r="562" spans="2:6" ht="50.1" customHeight="1">
      <c r="B562" s="44" t="s">
        <v>545</v>
      </c>
      <c r="C562" s="78" t="s">
        <v>905</v>
      </c>
      <c r="D562" s="47">
        <v>590.6</v>
      </c>
      <c r="E562" s="48">
        <v>1</v>
      </c>
      <c r="F562" s="47"/>
    </row>
    <row r="563" spans="2:6" ht="50.1" customHeight="1">
      <c r="B563" s="44" t="s">
        <v>546</v>
      </c>
      <c r="C563" s="78" t="s">
        <v>884</v>
      </c>
      <c r="D563" s="47">
        <v>2380.77</v>
      </c>
      <c r="E563" s="48">
        <v>1</v>
      </c>
      <c r="F563" s="47"/>
    </row>
    <row r="564" spans="2:6" ht="50.1" customHeight="1">
      <c r="B564" s="44" t="s">
        <v>548</v>
      </c>
      <c r="C564" s="78" t="s">
        <v>890</v>
      </c>
      <c r="D564" s="47">
        <v>1240.68</v>
      </c>
      <c r="E564" s="48">
        <v>1</v>
      </c>
      <c r="F564" s="47"/>
    </row>
    <row r="565" spans="2:6" ht="50.1" customHeight="1">
      <c r="B565" s="44" t="s">
        <v>511</v>
      </c>
      <c r="C565" s="78" t="s">
        <v>883</v>
      </c>
      <c r="D565" s="47">
        <v>994.14</v>
      </c>
      <c r="E565" s="48">
        <v>1</v>
      </c>
      <c r="F565" s="47"/>
    </row>
    <row r="566" spans="2:6" ht="50.1" customHeight="1">
      <c r="B566" s="44" t="s">
        <v>549</v>
      </c>
      <c r="C566" s="78" t="s">
        <v>887</v>
      </c>
      <c r="D566" s="47">
        <v>621.72</v>
      </c>
      <c r="E566" s="48">
        <v>1</v>
      </c>
      <c r="F566" s="47"/>
    </row>
    <row r="567" spans="2:6" ht="50.1" customHeight="1">
      <c r="B567" s="44" t="s">
        <v>550</v>
      </c>
      <c r="C567" s="78" t="s">
        <v>886</v>
      </c>
      <c r="D567" s="47">
        <v>689.27</v>
      </c>
      <c r="E567" s="48" t="s">
        <v>73</v>
      </c>
      <c r="F567" s="47">
        <f>689.27*0.8</f>
        <v>551.41600000000005</v>
      </c>
    </row>
    <row r="568" spans="2:6" ht="50.1" customHeight="1">
      <c r="B568" s="44" t="s">
        <v>551</v>
      </c>
      <c r="C568" s="78" t="s">
        <v>880</v>
      </c>
      <c r="D568" s="47">
        <v>741.11</v>
      </c>
      <c r="E568" s="48">
        <v>1</v>
      </c>
      <c r="F568" s="47"/>
    </row>
    <row r="569" spans="2:6" ht="50.1" customHeight="1">
      <c r="B569" s="44" t="s">
        <v>552</v>
      </c>
      <c r="C569" s="78" t="s">
        <v>886</v>
      </c>
      <c r="D569" s="47">
        <v>689.27</v>
      </c>
      <c r="E569" s="48">
        <v>1</v>
      </c>
      <c r="F569" s="47"/>
    </row>
    <row r="570" spans="2:6" ht="50.1" customHeight="1">
      <c r="B570" s="44" t="s">
        <v>553</v>
      </c>
      <c r="C570" s="78" t="s">
        <v>886</v>
      </c>
      <c r="D570" s="47">
        <v>689.27</v>
      </c>
      <c r="E570" s="48">
        <v>1</v>
      </c>
      <c r="F570" s="47"/>
    </row>
    <row r="571" spans="2:6" ht="50.1" customHeight="1">
      <c r="B571" s="44" t="s">
        <v>554</v>
      </c>
      <c r="C571" s="78" t="s">
        <v>887</v>
      </c>
      <c r="D571" s="47">
        <v>621.72</v>
      </c>
      <c r="E571" s="48">
        <v>1</v>
      </c>
      <c r="F571" s="47"/>
    </row>
    <row r="572" spans="2:6" ht="50.1" customHeight="1">
      <c r="B572" s="44" t="s">
        <v>556</v>
      </c>
      <c r="C572" s="78" t="s">
        <v>881</v>
      </c>
      <c r="D572" s="47">
        <v>815.02</v>
      </c>
      <c r="E572" s="48">
        <v>1</v>
      </c>
      <c r="F572" s="47"/>
    </row>
    <row r="573" spans="2:6" ht="50.1" customHeight="1">
      <c r="B573" s="44" t="s">
        <v>557</v>
      </c>
      <c r="C573" s="78" t="s">
        <v>898</v>
      </c>
      <c r="D573" s="47">
        <v>543.6</v>
      </c>
      <c r="E573" s="48">
        <v>1</v>
      </c>
      <c r="F573" s="47"/>
    </row>
    <row r="574" spans="2:6" ht="50.1" customHeight="1">
      <c r="B574" s="44" t="s">
        <v>634</v>
      </c>
      <c r="C574" s="78" t="s">
        <v>901</v>
      </c>
      <c r="D574" s="47">
        <v>497.27</v>
      </c>
      <c r="E574" s="48">
        <v>1</v>
      </c>
      <c r="F574" s="47"/>
    </row>
    <row r="575" spans="2:6" ht="50.1" customHeight="1">
      <c r="B575" s="44" t="s">
        <v>635</v>
      </c>
      <c r="C575" s="78" t="s">
        <v>901</v>
      </c>
      <c r="D575" s="47">
        <v>496</v>
      </c>
      <c r="E575" s="48">
        <v>1</v>
      </c>
      <c r="F575" s="47"/>
    </row>
    <row r="576" spans="2:6" ht="50.1" customHeight="1">
      <c r="B576" s="44" t="s">
        <v>558</v>
      </c>
      <c r="C576" s="78" t="s">
        <v>898</v>
      </c>
      <c r="D576" s="47">
        <v>543.6</v>
      </c>
      <c r="E576" s="48">
        <v>1</v>
      </c>
      <c r="F576" s="47"/>
    </row>
    <row r="577" spans="2:6" ht="50.1" customHeight="1">
      <c r="B577" s="44" t="s">
        <v>559</v>
      </c>
      <c r="C577" s="78" t="s">
        <v>887</v>
      </c>
      <c r="D577" s="47">
        <v>621.72</v>
      </c>
      <c r="E577" s="48">
        <v>1</v>
      </c>
      <c r="F577" s="62"/>
    </row>
    <row r="578" spans="2:6" ht="50.1" customHeight="1">
      <c r="B578" s="44" t="s">
        <v>560</v>
      </c>
      <c r="C578" s="78" t="s">
        <v>887</v>
      </c>
      <c r="D578" s="47">
        <v>621.72</v>
      </c>
      <c r="E578" s="48">
        <v>1</v>
      </c>
      <c r="F578" s="47"/>
    </row>
    <row r="579" spans="2:6" ht="50.1" customHeight="1">
      <c r="B579" s="44" t="s">
        <v>561</v>
      </c>
      <c r="C579" s="78" t="s">
        <v>887</v>
      </c>
      <c r="D579" s="47">
        <v>621.72</v>
      </c>
      <c r="E579" s="48">
        <v>1</v>
      </c>
      <c r="F579" s="47"/>
    </row>
    <row r="580" spans="2:6" ht="50.1" customHeight="1">
      <c r="B580" s="44" t="s">
        <v>563</v>
      </c>
      <c r="C580" s="78" t="s">
        <v>905</v>
      </c>
      <c r="D580" s="47">
        <v>590.6</v>
      </c>
      <c r="E580" s="48">
        <v>1</v>
      </c>
      <c r="F580" s="47"/>
    </row>
    <row r="581" spans="2:6" ht="50.1" customHeight="1">
      <c r="B581" s="44" t="s">
        <v>564</v>
      </c>
      <c r="C581" s="78" t="s">
        <v>905</v>
      </c>
      <c r="D581" s="47">
        <v>590.6</v>
      </c>
      <c r="E581" s="48">
        <v>1</v>
      </c>
      <c r="F581" s="47"/>
    </row>
    <row r="582" spans="2:6" ht="50.1" customHeight="1">
      <c r="B582" s="44" t="s">
        <v>565</v>
      </c>
      <c r="C582" s="78" t="s">
        <v>900</v>
      </c>
      <c r="D582" s="47">
        <v>888.29</v>
      </c>
      <c r="E582" s="48">
        <v>1</v>
      </c>
      <c r="F582" s="47"/>
    </row>
    <row r="583" spans="2:6" ht="50.1" customHeight="1">
      <c r="B583" s="44" t="s">
        <v>566</v>
      </c>
      <c r="C583" s="78" t="s">
        <v>898</v>
      </c>
      <c r="D583" s="47">
        <v>543.6</v>
      </c>
      <c r="E583" s="48">
        <v>1</v>
      </c>
      <c r="F583" s="47"/>
    </row>
    <row r="584" spans="2:6" ht="50.1" customHeight="1">
      <c r="B584" s="44" t="s">
        <v>567</v>
      </c>
      <c r="C584" s="78" t="s">
        <v>898</v>
      </c>
      <c r="D584" s="47">
        <v>543.6</v>
      </c>
      <c r="E584" s="48">
        <v>1</v>
      </c>
      <c r="F584" s="47"/>
    </row>
    <row r="585" spans="2:6" ht="50.1" customHeight="1">
      <c r="B585" s="44" t="s">
        <v>711</v>
      </c>
      <c r="C585" s="78" t="s">
        <v>887</v>
      </c>
      <c r="D585" s="47">
        <v>480</v>
      </c>
      <c r="E585" s="48">
        <v>1</v>
      </c>
      <c r="F585" s="47"/>
    </row>
    <row r="586" spans="2:6" ht="50.1" customHeight="1">
      <c r="B586" s="44" t="s">
        <v>568</v>
      </c>
      <c r="C586" s="78" t="s">
        <v>886</v>
      </c>
      <c r="D586" s="47">
        <v>689.27</v>
      </c>
      <c r="E586" s="48">
        <v>1</v>
      </c>
      <c r="F586" s="79"/>
    </row>
    <row r="587" spans="2:6" ht="50.1" customHeight="1">
      <c r="B587" s="44" t="s">
        <v>570</v>
      </c>
      <c r="C587" s="78" t="s">
        <v>884</v>
      </c>
      <c r="D587" s="47">
        <v>2380.77</v>
      </c>
      <c r="E587" s="48">
        <v>1</v>
      </c>
      <c r="F587" s="79"/>
    </row>
    <row r="588" spans="2:6" ht="50.1" customHeight="1">
      <c r="B588" s="44" t="s">
        <v>572</v>
      </c>
      <c r="C588" s="78" t="s">
        <v>887</v>
      </c>
      <c r="D588" s="47">
        <v>621.72</v>
      </c>
      <c r="E588" s="48">
        <v>1</v>
      </c>
      <c r="F588" s="47"/>
    </row>
    <row r="589" spans="2:6" ht="50.1" customHeight="1">
      <c r="B589" s="44" t="s">
        <v>573</v>
      </c>
      <c r="C589" s="78" t="s">
        <v>898</v>
      </c>
      <c r="D589" s="47">
        <v>543.6</v>
      </c>
      <c r="E589" s="48">
        <v>1</v>
      </c>
      <c r="F589" s="47"/>
    </row>
    <row r="590" spans="2:6" ht="50.1" customHeight="1">
      <c r="B590" s="44" t="s">
        <v>575</v>
      </c>
      <c r="C590" s="78" t="s">
        <v>887</v>
      </c>
      <c r="D590" s="47">
        <v>621.72</v>
      </c>
      <c r="E590" s="48">
        <v>1</v>
      </c>
      <c r="F590" s="46"/>
    </row>
    <row r="591" spans="2:6" ht="50.1" customHeight="1">
      <c r="B591" s="44" t="s">
        <v>577</v>
      </c>
      <c r="C591" s="78" t="s">
        <v>887</v>
      </c>
      <c r="D591" s="47">
        <v>480</v>
      </c>
      <c r="E591" s="48">
        <v>1</v>
      </c>
      <c r="F591" s="46"/>
    </row>
    <row r="592" spans="2:6" ht="50.1" customHeight="1">
      <c r="B592" s="44" t="s">
        <v>579</v>
      </c>
      <c r="C592" s="78" t="s">
        <v>905</v>
      </c>
      <c r="D592" s="47">
        <v>590.6</v>
      </c>
      <c r="E592" s="48">
        <v>1</v>
      </c>
      <c r="F592" s="47"/>
    </row>
    <row r="593" spans="2:6" ht="50.1" customHeight="1">
      <c r="B593" s="44" t="s">
        <v>580</v>
      </c>
      <c r="C593" s="78" t="s">
        <v>887</v>
      </c>
      <c r="D593" s="47">
        <v>621.72</v>
      </c>
      <c r="E593" s="48">
        <v>1</v>
      </c>
      <c r="F593" s="47"/>
    </row>
    <row r="594" spans="2:6" ht="50.1" customHeight="1">
      <c r="B594" s="44" t="s">
        <v>600</v>
      </c>
      <c r="C594" s="78" t="s">
        <v>901</v>
      </c>
      <c r="D594" s="47">
        <v>497.27</v>
      </c>
      <c r="E594" s="48">
        <v>1</v>
      </c>
      <c r="F594" s="47"/>
    </row>
    <row r="595" spans="2:6" ht="50.1" customHeight="1">
      <c r="B595" s="44" t="s">
        <v>603</v>
      </c>
      <c r="C595" s="78" t="s">
        <v>887</v>
      </c>
      <c r="D595" s="47">
        <v>621.72</v>
      </c>
      <c r="E595" s="48">
        <v>1</v>
      </c>
      <c r="F595" s="47"/>
    </row>
    <row r="596" spans="2:6" ht="50.1" customHeight="1">
      <c r="B596" s="44" t="s">
        <v>530</v>
      </c>
      <c r="C596" s="78" t="s">
        <v>887</v>
      </c>
      <c r="D596" s="47">
        <v>621.72</v>
      </c>
      <c r="E596" s="48">
        <v>1</v>
      </c>
      <c r="F596" s="47"/>
    </row>
    <row r="597" spans="2:6" ht="50.1" customHeight="1">
      <c r="B597" s="44" t="s">
        <v>581</v>
      </c>
      <c r="C597" s="78" t="s">
        <v>898</v>
      </c>
      <c r="D597" s="47">
        <v>543.6</v>
      </c>
      <c r="E597" s="48">
        <v>1</v>
      </c>
      <c r="F597" s="47"/>
    </row>
    <row r="598" spans="2:6" ht="50.1" customHeight="1">
      <c r="B598" s="44" t="s">
        <v>583</v>
      </c>
      <c r="C598" s="78" t="s">
        <v>901</v>
      </c>
      <c r="D598" s="47">
        <v>500</v>
      </c>
      <c r="E598" s="48">
        <v>1</v>
      </c>
      <c r="F598" s="47"/>
    </row>
    <row r="599" spans="2:6" ht="50.1" customHeight="1">
      <c r="B599" s="44" t="s">
        <v>854</v>
      </c>
      <c r="C599" s="78" t="s">
        <v>901</v>
      </c>
      <c r="D599" s="47">
        <v>497.27</v>
      </c>
      <c r="E599" s="48">
        <v>1</v>
      </c>
      <c r="F599" s="47"/>
    </row>
    <row r="600" spans="2:6" ht="50.1" customHeight="1">
      <c r="B600" s="44" t="s">
        <v>585</v>
      </c>
      <c r="C600" s="78" t="s">
        <v>887</v>
      </c>
      <c r="D600" s="47">
        <v>621.72</v>
      </c>
      <c r="E600" s="48">
        <v>1</v>
      </c>
      <c r="F600" s="47"/>
    </row>
    <row r="601" spans="2:6" ht="50.1" customHeight="1">
      <c r="B601" s="44" t="s">
        <v>586</v>
      </c>
      <c r="C601" s="78" t="s">
        <v>905</v>
      </c>
      <c r="D601" s="47">
        <v>590.6</v>
      </c>
      <c r="E601" s="48">
        <v>1</v>
      </c>
      <c r="F601" s="47"/>
    </row>
    <row r="602" spans="2:6" ht="50.1" customHeight="1">
      <c r="B602" s="44" t="s">
        <v>453</v>
      </c>
      <c r="C602" s="78" t="s">
        <v>905</v>
      </c>
      <c r="D602" s="47">
        <v>590.6</v>
      </c>
      <c r="E602" s="48">
        <v>1</v>
      </c>
      <c r="F602" s="47"/>
    </row>
    <row r="603" spans="2:6" ht="50.1" customHeight="1">
      <c r="B603" s="44" t="s">
        <v>574</v>
      </c>
      <c r="C603" s="78" t="s">
        <v>911</v>
      </c>
      <c r="D603" s="47">
        <v>543.6</v>
      </c>
      <c r="E603" s="48">
        <v>1</v>
      </c>
      <c r="F603" s="47"/>
    </row>
    <row r="604" spans="2:6" ht="50.1" customHeight="1">
      <c r="B604" s="44" t="s">
        <v>589</v>
      </c>
      <c r="C604" s="78" t="s">
        <v>905</v>
      </c>
      <c r="D604" s="47">
        <v>590.6</v>
      </c>
      <c r="E604" s="48">
        <v>1</v>
      </c>
      <c r="F604" s="47"/>
    </row>
    <row r="605" spans="2:6" ht="50.1" customHeight="1">
      <c r="B605" s="44" t="s">
        <v>590</v>
      </c>
      <c r="C605" s="78" t="s">
        <v>905</v>
      </c>
      <c r="D605" s="47">
        <v>590.6</v>
      </c>
      <c r="E605" s="48">
        <v>1</v>
      </c>
      <c r="F605" s="47"/>
    </row>
    <row r="606" spans="2:6" ht="50.1" customHeight="1">
      <c r="B606" s="44" t="s">
        <v>591</v>
      </c>
      <c r="C606" s="78" t="s">
        <v>898</v>
      </c>
      <c r="D606" s="47">
        <v>543.6</v>
      </c>
      <c r="E606" s="48">
        <v>1</v>
      </c>
      <c r="F606" s="47"/>
    </row>
    <row r="607" spans="2:6" ht="50.1" customHeight="1">
      <c r="B607" s="44" t="s">
        <v>593</v>
      </c>
      <c r="C607" s="78" t="s">
        <v>886</v>
      </c>
      <c r="D607" s="47">
        <v>689.27</v>
      </c>
      <c r="E607" s="48">
        <v>1</v>
      </c>
      <c r="F607" s="47"/>
    </row>
    <row r="608" spans="2:6" ht="50.1" customHeight="1">
      <c r="B608" s="44" t="s">
        <v>594</v>
      </c>
      <c r="C608" s="78" t="s">
        <v>901</v>
      </c>
      <c r="D608" s="47">
        <v>497.27</v>
      </c>
      <c r="E608" s="48">
        <v>1</v>
      </c>
      <c r="F608" s="47"/>
    </row>
    <row r="609" spans="2:6" ht="50.1" customHeight="1">
      <c r="B609" s="44" t="s">
        <v>596</v>
      </c>
      <c r="C609" s="78" t="s">
        <v>886</v>
      </c>
      <c r="D609" s="47">
        <v>689.27</v>
      </c>
      <c r="E609" s="48">
        <v>1</v>
      </c>
      <c r="F609" s="47"/>
    </row>
    <row r="610" spans="2:6" ht="50.1" customHeight="1">
      <c r="B610" s="44" t="s">
        <v>597</v>
      </c>
      <c r="C610" s="78" t="s">
        <v>880</v>
      </c>
      <c r="D610" s="47">
        <v>741.11</v>
      </c>
      <c r="E610" s="48">
        <v>1</v>
      </c>
      <c r="F610" s="47"/>
    </row>
    <row r="611" spans="2:6" ht="50.1" customHeight="1">
      <c r="B611" s="44" t="s">
        <v>598</v>
      </c>
      <c r="C611" s="78" t="s">
        <v>898</v>
      </c>
      <c r="D611" s="47">
        <v>543.6</v>
      </c>
      <c r="E611" s="48">
        <v>1</v>
      </c>
      <c r="F611" s="47"/>
    </row>
    <row r="612" spans="2:6" ht="50.1" customHeight="1">
      <c r="B612" s="44" t="s">
        <v>599</v>
      </c>
      <c r="C612" s="78" t="s">
        <v>901</v>
      </c>
      <c r="D612" s="47">
        <v>450</v>
      </c>
      <c r="E612" s="48">
        <v>1</v>
      </c>
      <c r="F612" s="47"/>
    </row>
    <row r="613" spans="2:6" ht="50.1" customHeight="1">
      <c r="B613" s="44" t="s">
        <v>632</v>
      </c>
      <c r="C613" s="78" t="s">
        <v>887</v>
      </c>
      <c r="D613" s="47">
        <v>621.72</v>
      </c>
      <c r="E613" s="48" t="s">
        <v>298</v>
      </c>
      <c r="F613" s="47"/>
    </row>
    <row r="614" spans="2:6" ht="50.1" customHeight="1">
      <c r="B614" s="44" t="s">
        <v>601</v>
      </c>
      <c r="C614" s="78" t="s">
        <v>901</v>
      </c>
      <c r="D614" s="47">
        <v>411.5</v>
      </c>
      <c r="E614" s="48">
        <v>1</v>
      </c>
      <c r="F614" s="47"/>
    </row>
    <row r="615" spans="2:6" ht="50.1" customHeight="1">
      <c r="B615" s="44" t="s">
        <v>605</v>
      </c>
      <c r="C615" s="78" t="s">
        <v>901</v>
      </c>
      <c r="D615" s="47">
        <v>497.27</v>
      </c>
      <c r="E615" s="48">
        <v>1</v>
      </c>
      <c r="F615" s="47"/>
    </row>
    <row r="616" spans="2:6" ht="50.1" customHeight="1">
      <c r="B616" s="44" t="s">
        <v>606</v>
      </c>
      <c r="C616" s="78" t="s">
        <v>901</v>
      </c>
      <c r="D616" s="47">
        <v>497.27</v>
      </c>
      <c r="E616" s="48">
        <v>1</v>
      </c>
      <c r="F616" s="47"/>
    </row>
    <row r="617" spans="2:6" ht="50.1" customHeight="1">
      <c r="B617" s="44" t="s">
        <v>749</v>
      </c>
      <c r="C617" s="78" t="s">
        <v>905</v>
      </c>
      <c r="D617" s="47">
        <v>490.6</v>
      </c>
      <c r="E617" s="48">
        <v>1</v>
      </c>
      <c r="F617" s="47"/>
    </row>
    <row r="618" spans="2:6" ht="50.1" customHeight="1">
      <c r="B618" s="44" t="s">
        <v>855</v>
      </c>
      <c r="C618" s="78" t="s">
        <v>901</v>
      </c>
      <c r="D618" s="47">
        <v>497.27</v>
      </c>
      <c r="E618" s="48">
        <v>1</v>
      </c>
      <c r="F618" s="47"/>
    </row>
    <row r="619" spans="2:6" ht="50.1" customHeight="1">
      <c r="B619" s="44" t="s">
        <v>607</v>
      </c>
      <c r="C619" s="78" t="s">
        <v>890</v>
      </c>
      <c r="D619" s="47">
        <v>1240.68</v>
      </c>
      <c r="E619" s="48">
        <v>1</v>
      </c>
      <c r="F619" s="47"/>
    </row>
    <row r="620" spans="2:6" ht="50.1" customHeight="1">
      <c r="B620" s="44" t="s">
        <v>609</v>
      </c>
      <c r="C620" s="78" t="s">
        <v>887</v>
      </c>
      <c r="D620" s="47">
        <v>574.29</v>
      </c>
      <c r="E620" s="48">
        <v>1</v>
      </c>
      <c r="F620" s="47"/>
    </row>
    <row r="621" spans="2:6" ht="50.1" customHeight="1">
      <c r="B621" s="44" t="s">
        <v>227</v>
      </c>
      <c r="C621" s="78" t="s">
        <v>881</v>
      </c>
      <c r="D621" s="47">
        <v>833.83</v>
      </c>
      <c r="E621" s="48">
        <v>1</v>
      </c>
      <c r="F621" s="47"/>
    </row>
    <row r="622" spans="2:6" ht="50.1" customHeight="1">
      <c r="B622" s="44" t="s">
        <v>438</v>
      </c>
      <c r="C622" s="78" t="s">
        <v>890</v>
      </c>
      <c r="D622" s="47">
        <v>1286</v>
      </c>
      <c r="E622" s="48">
        <v>3</v>
      </c>
      <c r="F622" s="47">
        <v>1157.4000000000001</v>
      </c>
    </row>
    <row r="623" spans="2:6" ht="50.1" customHeight="1">
      <c r="B623" s="44" t="s">
        <v>610</v>
      </c>
      <c r="C623" s="78" t="s">
        <v>886</v>
      </c>
      <c r="D623" s="47">
        <v>689.27</v>
      </c>
      <c r="E623" s="48">
        <v>1</v>
      </c>
      <c r="F623" s="47"/>
    </row>
    <row r="624" spans="2:6" ht="50.1" customHeight="1">
      <c r="B624" s="44" t="s">
        <v>612</v>
      </c>
      <c r="C624" s="78" t="s">
        <v>898</v>
      </c>
      <c r="D624" s="47">
        <v>543.6</v>
      </c>
      <c r="E624" s="48">
        <v>1</v>
      </c>
      <c r="F624" s="47"/>
    </row>
    <row r="625" spans="2:6" ht="50.1" customHeight="1">
      <c r="B625" s="44" t="s">
        <v>615</v>
      </c>
      <c r="C625" s="78" t="s">
        <v>886</v>
      </c>
      <c r="D625" s="47">
        <v>689.27</v>
      </c>
      <c r="E625" s="48">
        <v>1</v>
      </c>
      <c r="F625" s="47"/>
    </row>
    <row r="626" spans="2:6" ht="50.1" customHeight="1">
      <c r="B626" s="44" t="s">
        <v>617</v>
      </c>
      <c r="C626" s="78" t="s">
        <v>880</v>
      </c>
      <c r="D626" s="47">
        <v>741.11</v>
      </c>
      <c r="E626" s="48">
        <v>1</v>
      </c>
      <c r="F626" s="47"/>
    </row>
    <row r="627" spans="2:6" ht="50.1" customHeight="1">
      <c r="B627" s="44" t="s">
        <v>618</v>
      </c>
      <c r="C627" s="78" t="s">
        <v>895</v>
      </c>
      <c r="D627" s="47">
        <v>1373.12</v>
      </c>
      <c r="E627" s="48">
        <v>3</v>
      </c>
      <c r="F627" s="47">
        <f>1373.12*0.9</f>
        <v>1235.808</v>
      </c>
    </row>
    <row r="628" spans="2:6" ht="50.1" customHeight="1">
      <c r="B628" s="71" t="s">
        <v>740</v>
      </c>
      <c r="C628" s="78" t="s">
        <v>887</v>
      </c>
      <c r="D628" s="47">
        <v>574.29</v>
      </c>
      <c r="E628" s="48">
        <v>1</v>
      </c>
      <c r="F628" s="47"/>
    </row>
    <row r="629" spans="2:6" ht="50.1" customHeight="1">
      <c r="B629" s="44" t="s">
        <v>619</v>
      </c>
      <c r="C629" s="78" t="s">
        <v>8</v>
      </c>
      <c r="D629" s="47">
        <v>3174.76</v>
      </c>
      <c r="E629" s="48">
        <v>2</v>
      </c>
      <c r="F629" s="47">
        <v>3016.02</v>
      </c>
    </row>
    <row r="630" spans="2:6" ht="50.1" customHeight="1">
      <c r="B630" s="44" t="s">
        <v>621</v>
      </c>
      <c r="C630" s="78" t="s">
        <v>886</v>
      </c>
      <c r="D630" s="47">
        <v>689.27</v>
      </c>
      <c r="E630" s="48">
        <v>1</v>
      </c>
      <c r="F630" s="45"/>
    </row>
    <row r="631" spans="2:6" ht="50.1" customHeight="1">
      <c r="B631" s="44" t="s">
        <v>622</v>
      </c>
      <c r="C631" s="78" t="s">
        <v>892</v>
      </c>
      <c r="D631" s="47">
        <v>1595</v>
      </c>
      <c r="E631" s="48">
        <v>1</v>
      </c>
      <c r="F631" s="47"/>
    </row>
    <row r="632" spans="2:6" ht="50.1" customHeight="1">
      <c r="B632" s="44" t="s">
        <v>623</v>
      </c>
      <c r="C632" s="78" t="s">
        <v>877</v>
      </c>
      <c r="D632" s="47">
        <v>2034.08</v>
      </c>
      <c r="E632" s="48">
        <v>1</v>
      </c>
      <c r="F632" s="47"/>
    </row>
    <row r="633" spans="2:6" ht="50.1" customHeight="1">
      <c r="B633" s="44" t="s">
        <v>624</v>
      </c>
      <c r="C633" s="78" t="s">
        <v>882</v>
      </c>
      <c r="D633" s="47">
        <v>1078.4000000000001</v>
      </c>
      <c r="E633" s="48">
        <v>1</v>
      </c>
      <c r="F633" s="47"/>
    </row>
    <row r="634" spans="2:6" ht="50.1" customHeight="1">
      <c r="B634" s="44" t="s">
        <v>625</v>
      </c>
      <c r="C634" s="78" t="s">
        <v>883</v>
      </c>
      <c r="D634" s="47">
        <v>994.14</v>
      </c>
      <c r="E634" s="48">
        <v>1</v>
      </c>
      <c r="F634" s="47"/>
    </row>
    <row r="635" spans="2:6" ht="50.1" customHeight="1">
      <c r="B635" s="44" t="s">
        <v>756</v>
      </c>
      <c r="C635" s="78" t="s">
        <v>900</v>
      </c>
      <c r="D635" s="47">
        <v>888.29</v>
      </c>
      <c r="E635" s="48">
        <v>1</v>
      </c>
      <c r="F635" s="47"/>
    </row>
    <row r="636" spans="2:6" ht="50.1" customHeight="1">
      <c r="B636" s="44" t="s">
        <v>626</v>
      </c>
      <c r="C636" s="78" t="s">
        <v>881</v>
      </c>
      <c r="D636" s="47">
        <v>815.02</v>
      </c>
      <c r="E636" s="48">
        <v>1</v>
      </c>
      <c r="F636" s="47"/>
    </row>
    <row r="637" spans="2:6" ht="50.1" customHeight="1">
      <c r="B637" s="44" t="s">
        <v>627</v>
      </c>
      <c r="C637" s="78" t="s">
        <v>900</v>
      </c>
      <c r="D637" s="47">
        <v>888.29</v>
      </c>
      <c r="E637" s="48">
        <v>1</v>
      </c>
      <c r="F637" s="47"/>
    </row>
    <row r="638" spans="2:6" ht="50.1" customHeight="1">
      <c r="B638" s="61" t="s">
        <v>628</v>
      </c>
      <c r="C638" s="130" t="s">
        <v>888</v>
      </c>
      <c r="D638" s="62">
        <v>1180.1099999999999</v>
      </c>
      <c r="E638" s="72">
        <v>1</v>
      </c>
      <c r="F638" s="62"/>
    </row>
    <row r="639" spans="2:6" ht="50.1" customHeight="1">
      <c r="B639" s="44" t="s">
        <v>629</v>
      </c>
      <c r="C639" s="78" t="s">
        <v>889</v>
      </c>
      <c r="D639" s="47">
        <v>946.59</v>
      </c>
      <c r="E639" s="48">
        <v>1</v>
      </c>
      <c r="F639" s="47"/>
    </row>
  </sheetData>
  <mergeCells count="3">
    <mergeCell ref="B4:F4"/>
    <mergeCell ref="B5:F5"/>
    <mergeCell ref="B6:F6"/>
  </mergeCells>
  <pageMargins left="0.7" right="0.7" top="0.75" bottom="0.75" header="0.3" footer="0.3"/>
  <legacyDrawing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B5:F640"/>
  <sheetViews>
    <sheetView workbookViewId="0">
      <selection activeCell="C10" sqref="C10"/>
    </sheetView>
  </sheetViews>
  <sheetFormatPr defaultRowHeight="12.75"/>
  <cols>
    <col min="1" max="1" width="5.5703125" customWidth="1"/>
    <col min="2" max="2" width="36" customWidth="1"/>
    <col min="3" max="3" width="35.140625" customWidth="1"/>
    <col min="4" max="4" width="12.7109375" customWidth="1"/>
    <col min="6" max="6" width="13.140625" customWidth="1"/>
  </cols>
  <sheetData>
    <row r="5" spans="2:6" ht="18">
      <c r="B5" s="99" t="s">
        <v>0</v>
      </c>
      <c r="C5" s="99"/>
      <c r="D5" s="99"/>
      <c r="E5" s="99"/>
      <c r="F5" s="99"/>
    </row>
    <row r="6" spans="2:6" ht="18">
      <c r="B6" s="99" t="s">
        <v>1</v>
      </c>
      <c r="C6" s="99"/>
      <c r="D6" s="99"/>
      <c r="E6" s="99"/>
      <c r="F6" s="99"/>
    </row>
    <row r="7" spans="2:6" ht="18">
      <c r="B7" s="100" t="s">
        <v>871</v>
      </c>
      <c r="C7" s="100"/>
      <c r="D7" s="100"/>
      <c r="E7" s="100"/>
      <c r="F7" s="100"/>
    </row>
    <row r="8" spans="2:6" ht="14.25">
      <c r="B8" s="2"/>
      <c r="C8" s="40"/>
      <c r="D8" s="1"/>
      <c r="E8" s="1"/>
      <c r="F8" s="1"/>
    </row>
    <row r="9" spans="2:6" ht="39.75" customHeight="1">
      <c r="B9" s="3" t="s">
        <v>2</v>
      </c>
      <c r="C9" s="55" t="s">
        <v>912</v>
      </c>
      <c r="D9" s="3" t="s">
        <v>3</v>
      </c>
      <c r="E9" s="3" t="s">
        <v>4</v>
      </c>
      <c r="F9" s="3" t="s">
        <v>5</v>
      </c>
    </row>
    <row r="10" spans="2:6" ht="50.1" customHeight="1">
      <c r="B10" s="133" t="s">
        <v>837</v>
      </c>
      <c r="C10" s="82" t="s">
        <v>915</v>
      </c>
      <c r="D10" s="135" t="s">
        <v>800</v>
      </c>
      <c r="E10" s="136">
        <v>1</v>
      </c>
      <c r="F10" s="137"/>
    </row>
    <row r="11" spans="2:6" ht="50.1" customHeight="1">
      <c r="B11" s="138" t="s">
        <v>9</v>
      </c>
      <c r="C11" s="78" t="s">
        <v>879</v>
      </c>
      <c r="D11" s="139">
        <v>2039.4</v>
      </c>
      <c r="E11" s="136">
        <v>1</v>
      </c>
      <c r="F11" s="139"/>
    </row>
    <row r="12" spans="2:6" ht="50.1" customHeight="1">
      <c r="B12" s="138" t="s">
        <v>31</v>
      </c>
      <c r="C12" s="78" t="s">
        <v>883</v>
      </c>
      <c r="D12" s="139">
        <v>994.14</v>
      </c>
      <c r="E12" s="136">
        <v>1</v>
      </c>
      <c r="F12" s="139"/>
    </row>
    <row r="13" spans="2:6" ht="50.1" customHeight="1">
      <c r="B13" s="138" t="s">
        <v>10</v>
      </c>
      <c r="C13" s="78" t="s">
        <v>878</v>
      </c>
      <c r="D13" s="139">
        <v>3174.76</v>
      </c>
      <c r="E13" s="136">
        <v>1</v>
      </c>
      <c r="F13" s="139"/>
    </row>
    <row r="14" spans="2:6" ht="50.1" customHeight="1">
      <c r="B14" s="138" t="s">
        <v>259</v>
      </c>
      <c r="C14" s="70" t="s">
        <v>8</v>
      </c>
      <c r="D14" s="139">
        <v>3174.76</v>
      </c>
      <c r="E14" s="136">
        <v>1</v>
      </c>
      <c r="F14" s="139"/>
    </row>
    <row r="15" spans="2:6" ht="50.1" customHeight="1">
      <c r="B15" s="138" t="s">
        <v>812</v>
      </c>
      <c r="C15" s="78" t="s">
        <v>900</v>
      </c>
      <c r="D15" s="139">
        <v>888.29</v>
      </c>
      <c r="E15" s="136">
        <v>1</v>
      </c>
      <c r="F15" s="139"/>
    </row>
    <row r="16" spans="2:6" ht="50.1" customHeight="1">
      <c r="B16" s="138" t="s">
        <v>20</v>
      </c>
      <c r="C16" s="78" t="s">
        <v>880</v>
      </c>
      <c r="D16" s="139">
        <v>740.82</v>
      </c>
      <c r="E16" s="136">
        <v>1</v>
      </c>
      <c r="F16" s="139"/>
    </row>
    <row r="17" spans="2:6" ht="50.1" customHeight="1">
      <c r="B17" s="138" t="s">
        <v>820</v>
      </c>
      <c r="C17" s="78" t="s">
        <v>887</v>
      </c>
      <c r="D17" s="139">
        <v>621.72</v>
      </c>
      <c r="E17" s="136">
        <v>1</v>
      </c>
      <c r="F17" s="139"/>
    </row>
    <row r="18" spans="2:6" ht="50.1" customHeight="1">
      <c r="B18" s="138" t="s">
        <v>821</v>
      </c>
      <c r="C18" s="78" t="s">
        <v>887</v>
      </c>
      <c r="D18" s="139">
        <v>621.72</v>
      </c>
      <c r="E18" s="136">
        <v>1</v>
      </c>
      <c r="F18" s="139"/>
    </row>
    <row r="19" spans="2:6" ht="50.1" customHeight="1">
      <c r="B19" s="138" t="s">
        <v>822</v>
      </c>
      <c r="C19" s="78" t="s">
        <v>887</v>
      </c>
      <c r="D19" s="139">
        <v>621.72</v>
      </c>
      <c r="E19" s="136">
        <v>1</v>
      </c>
      <c r="F19" s="139"/>
    </row>
    <row r="20" spans="2:6" ht="50.1" customHeight="1">
      <c r="B20" s="138" t="s">
        <v>22</v>
      </c>
      <c r="C20" s="78" t="s">
        <v>881</v>
      </c>
      <c r="D20" s="139">
        <v>815.02</v>
      </c>
      <c r="E20" s="136">
        <v>1</v>
      </c>
      <c r="F20" s="139"/>
    </row>
    <row r="21" spans="2:6" ht="50.1" customHeight="1">
      <c r="B21" s="138" t="s">
        <v>24</v>
      </c>
      <c r="C21" s="78" t="s">
        <v>881</v>
      </c>
      <c r="D21" s="139">
        <v>815.02</v>
      </c>
      <c r="E21" s="136">
        <v>1</v>
      </c>
      <c r="F21" s="139"/>
    </row>
    <row r="22" spans="2:6" ht="50.1" customHeight="1">
      <c r="B22" s="138" t="s">
        <v>26</v>
      </c>
      <c r="C22" s="78" t="s">
        <v>881</v>
      </c>
      <c r="D22" s="139">
        <v>815.02</v>
      </c>
      <c r="E22" s="136">
        <v>1</v>
      </c>
      <c r="F22" s="139"/>
    </row>
    <row r="23" spans="2:6" ht="50.1" customHeight="1">
      <c r="B23" s="138" t="s">
        <v>772</v>
      </c>
      <c r="C23" s="78" t="s">
        <v>877</v>
      </c>
      <c r="D23" s="139">
        <v>2034.08</v>
      </c>
      <c r="E23" s="136" t="s">
        <v>298</v>
      </c>
      <c r="F23" s="139"/>
    </row>
    <row r="24" spans="2:6" ht="50.1" customHeight="1">
      <c r="B24" s="138" t="s">
        <v>764</v>
      </c>
      <c r="C24" s="78" t="s">
        <v>881</v>
      </c>
      <c r="D24" s="139">
        <v>715.02</v>
      </c>
      <c r="E24" s="136">
        <v>1</v>
      </c>
      <c r="F24" s="139"/>
    </row>
    <row r="25" spans="2:6" ht="50.1" customHeight="1">
      <c r="B25" s="138" t="s">
        <v>13</v>
      </c>
      <c r="C25" s="78" t="s">
        <v>882</v>
      </c>
      <c r="D25" s="139">
        <v>1003.4</v>
      </c>
      <c r="E25" s="136">
        <v>1</v>
      </c>
      <c r="F25" s="139"/>
    </row>
    <row r="26" spans="2:6" ht="50.1" customHeight="1">
      <c r="B26" s="138" t="s">
        <v>14</v>
      </c>
      <c r="C26" s="78" t="s">
        <v>883</v>
      </c>
      <c r="D26" s="139">
        <v>919.14</v>
      </c>
      <c r="E26" s="136">
        <v>1</v>
      </c>
      <c r="F26" s="139"/>
    </row>
    <row r="27" spans="2:6" ht="50.1" customHeight="1">
      <c r="B27" s="138" t="s">
        <v>18</v>
      </c>
      <c r="C27" s="78" t="s">
        <v>882</v>
      </c>
      <c r="D27" s="139">
        <v>1078.4000000000001</v>
      </c>
      <c r="E27" s="136">
        <v>1</v>
      </c>
      <c r="F27" s="139"/>
    </row>
    <row r="28" spans="2:6" ht="50.1" customHeight="1">
      <c r="B28" s="138" t="s">
        <v>30</v>
      </c>
      <c r="C28" s="78" t="s">
        <v>883</v>
      </c>
      <c r="D28" s="139">
        <v>919.14</v>
      </c>
      <c r="E28" s="136">
        <v>1</v>
      </c>
      <c r="F28" s="139"/>
    </row>
    <row r="29" spans="2:6" ht="50.1" customHeight="1">
      <c r="B29" s="138" t="s">
        <v>12</v>
      </c>
      <c r="C29" s="78" t="s">
        <v>884</v>
      </c>
      <c r="D29" s="139">
        <v>2380.77</v>
      </c>
      <c r="E29" s="136">
        <v>1</v>
      </c>
      <c r="F29" s="139"/>
    </row>
    <row r="30" spans="2:6" ht="50.1" customHeight="1">
      <c r="B30" s="140" t="s">
        <v>19</v>
      </c>
      <c r="C30" s="70" t="s">
        <v>885</v>
      </c>
      <c r="D30" s="139">
        <v>1700</v>
      </c>
      <c r="E30" s="136">
        <v>1</v>
      </c>
      <c r="F30" s="139"/>
    </row>
    <row r="31" spans="2:6" ht="50.1" customHeight="1">
      <c r="B31" s="138" t="s">
        <v>614</v>
      </c>
      <c r="C31" s="78" t="s">
        <v>887</v>
      </c>
      <c r="D31" s="139">
        <v>621.72</v>
      </c>
      <c r="E31" s="136">
        <v>1</v>
      </c>
      <c r="F31" s="139"/>
    </row>
    <row r="32" spans="2:6" ht="50.1" customHeight="1">
      <c r="B32" s="138" t="s">
        <v>35</v>
      </c>
      <c r="C32" s="78" t="s">
        <v>877</v>
      </c>
      <c r="D32" s="139">
        <v>2034.08</v>
      </c>
      <c r="E32" s="136">
        <v>1</v>
      </c>
      <c r="F32" s="139"/>
    </row>
    <row r="33" spans="2:6" ht="50.1" customHeight="1">
      <c r="B33" s="138" t="s">
        <v>38</v>
      </c>
      <c r="C33" s="78" t="s">
        <v>890</v>
      </c>
      <c r="D33" s="139">
        <v>1240.68</v>
      </c>
      <c r="E33" s="136">
        <v>1</v>
      </c>
      <c r="F33" s="139"/>
    </row>
    <row r="34" spans="2:6" ht="50.1" customHeight="1">
      <c r="B34" s="138" t="s">
        <v>36</v>
      </c>
      <c r="C34" s="78" t="s">
        <v>888</v>
      </c>
      <c r="D34" s="139">
        <v>1110</v>
      </c>
      <c r="E34" s="136">
        <v>1</v>
      </c>
      <c r="F34" s="139"/>
    </row>
    <row r="35" spans="2:6" ht="50.1" customHeight="1">
      <c r="B35" s="138" t="s">
        <v>804</v>
      </c>
      <c r="C35" s="78" t="s">
        <v>8</v>
      </c>
      <c r="D35" s="139">
        <v>3174.76</v>
      </c>
      <c r="E35" s="136">
        <v>1</v>
      </c>
      <c r="F35" s="139"/>
    </row>
    <row r="36" spans="2:6" ht="50.1" customHeight="1">
      <c r="B36" s="138" t="s">
        <v>51</v>
      </c>
      <c r="C36" s="78" t="s">
        <v>884</v>
      </c>
      <c r="D36" s="139">
        <v>2380.77</v>
      </c>
      <c r="E36" s="136">
        <v>1</v>
      </c>
      <c r="F36" s="139"/>
    </row>
    <row r="37" spans="2:6" ht="50.1" customHeight="1">
      <c r="B37" s="138" t="s">
        <v>42</v>
      </c>
      <c r="C37" s="78" t="s">
        <v>888</v>
      </c>
      <c r="D37" s="139">
        <v>1183.25</v>
      </c>
      <c r="E37" s="136">
        <v>1</v>
      </c>
      <c r="F37" s="139"/>
    </row>
    <row r="38" spans="2:6" ht="50.1" customHeight="1">
      <c r="B38" s="138" t="s">
        <v>41</v>
      </c>
      <c r="C38" s="78" t="s">
        <v>890</v>
      </c>
      <c r="D38" s="139">
        <v>1240.68</v>
      </c>
      <c r="E38" s="136">
        <v>1</v>
      </c>
      <c r="F38" s="139"/>
    </row>
    <row r="39" spans="2:6" ht="50.1" customHeight="1">
      <c r="B39" s="138" t="s">
        <v>44</v>
      </c>
      <c r="C39" s="78" t="s">
        <v>892</v>
      </c>
      <c r="D39" s="139">
        <v>1575.32</v>
      </c>
      <c r="E39" s="136">
        <v>1</v>
      </c>
      <c r="F39" s="139"/>
    </row>
    <row r="40" spans="2:6" ht="50.1" customHeight="1">
      <c r="B40" s="138" t="s">
        <v>43</v>
      </c>
      <c r="C40" s="78" t="s">
        <v>881</v>
      </c>
      <c r="D40" s="139">
        <v>815.02</v>
      </c>
      <c r="E40" s="136">
        <v>1</v>
      </c>
      <c r="F40" s="139"/>
    </row>
    <row r="41" spans="2:6" ht="50.1" customHeight="1">
      <c r="B41" s="138" t="s">
        <v>45</v>
      </c>
      <c r="C41" s="78" t="s">
        <v>882</v>
      </c>
      <c r="D41" s="139">
        <v>1078.4000000000001</v>
      </c>
      <c r="E41" s="136">
        <v>1</v>
      </c>
      <c r="F41" s="139"/>
    </row>
    <row r="42" spans="2:6" ht="50.1" customHeight="1">
      <c r="B42" s="138" t="s">
        <v>46</v>
      </c>
      <c r="C42" s="78" t="s">
        <v>887</v>
      </c>
      <c r="D42" s="139">
        <v>621.72</v>
      </c>
      <c r="E42" s="136">
        <v>1</v>
      </c>
      <c r="F42" s="139"/>
    </row>
    <row r="43" spans="2:6" ht="50.1" customHeight="1">
      <c r="B43" s="138" t="s">
        <v>47</v>
      </c>
      <c r="C43" s="78" t="s">
        <v>883</v>
      </c>
      <c r="D43" s="139">
        <v>994.14</v>
      </c>
      <c r="E43" s="136">
        <v>1</v>
      </c>
      <c r="F43" s="139"/>
    </row>
    <row r="44" spans="2:6" ht="50.1" customHeight="1">
      <c r="B44" s="138" t="s">
        <v>49</v>
      </c>
      <c r="C44" s="78" t="s">
        <v>879</v>
      </c>
      <c r="D44" s="139">
        <v>1700</v>
      </c>
      <c r="E44" s="136">
        <v>1</v>
      </c>
      <c r="F44" s="139"/>
    </row>
    <row r="45" spans="2:6" ht="50.1" customHeight="1">
      <c r="B45" s="138" t="s">
        <v>838</v>
      </c>
      <c r="C45" s="78" t="s">
        <v>914</v>
      </c>
      <c r="D45" s="139">
        <v>946.59</v>
      </c>
      <c r="E45" s="136">
        <v>1</v>
      </c>
      <c r="F45" s="139"/>
    </row>
    <row r="46" spans="2:6" ht="50.1" customHeight="1">
      <c r="B46" s="138" t="s">
        <v>48</v>
      </c>
      <c r="C46" s="78" t="s">
        <v>884</v>
      </c>
      <c r="D46" s="139">
        <v>2380.77</v>
      </c>
      <c r="E46" s="136">
        <v>4</v>
      </c>
      <c r="F46" s="139">
        <f>2380.77*0.85</f>
        <v>2023.6544999999999</v>
      </c>
    </row>
    <row r="47" spans="2:6" ht="50.1" customHeight="1">
      <c r="B47" s="140" t="s">
        <v>696</v>
      </c>
      <c r="C47" s="78" t="s">
        <v>892</v>
      </c>
      <c r="D47" s="139">
        <v>1595</v>
      </c>
      <c r="E47" s="136">
        <v>1</v>
      </c>
      <c r="F47" s="139"/>
    </row>
    <row r="48" spans="2:6" ht="50.1" customHeight="1">
      <c r="B48" s="138" t="s">
        <v>714</v>
      </c>
      <c r="C48" s="78" t="s">
        <v>890</v>
      </c>
      <c r="D48" s="139">
        <v>1286</v>
      </c>
      <c r="E48" s="136">
        <v>1</v>
      </c>
      <c r="F48" s="139"/>
    </row>
    <row r="49" spans="2:6" ht="50.1" customHeight="1">
      <c r="B49" s="138" t="s">
        <v>54</v>
      </c>
      <c r="C49" s="78" t="s">
        <v>889</v>
      </c>
      <c r="D49" s="139">
        <v>946.59</v>
      </c>
      <c r="E49" s="136">
        <v>1</v>
      </c>
      <c r="F49" s="139"/>
    </row>
    <row r="50" spans="2:6" ht="50.1" customHeight="1">
      <c r="B50" s="138" t="s">
        <v>839</v>
      </c>
      <c r="C50" s="78" t="s">
        <v>907</v>
      </c>
      <c r="D50" s="139">
        <v>1240.68</v>
      </c>
      <c r="E50" s="136">
        <v>1</v>
      </c>
      <c r="F50" s="139"/>
    </row>
    <row r="51" spans="2:6" ht="50.1" customHeight="1">
      <c r="B51" s="138" t="s">
        <v>53</v>
      </c>
      <c r="C51" s="78" t="s">
        <v>892</v>
      </c>
      <c r="D51" s="139">
        <v>1500</v>
      </c>
      <c r="E51" s="136">
        <v>1</v>
      </c>
      <c r="F51" s="139"/>
    </row>
    <row r="52" spans="2:6" ht="50.1" customHeight="1">
      <c r="B52" s="138" t="s">
        <v>701</v>
      </c>
      <c r="C52" s="78" t="s">
        <v>891</v>
      </c>
      <c r="D52" s="139">
        <v>689.27</v>
      </c>
      <c r="E52" s="136">
        <v>1</v>
      </c>
      <c r="F52" s="139"/>
    </row>
    <row r="53" spans="2:6" ht="50.1" customHeight="1">
      <c r="B53" s="138" t="s">
        <v>55</v>
      </c>
      <c r="C53" s="78" t="s">
        <v>894</v>
      </c>
      <c r="D53" s="139">
        <v>2645.64</v>
      </c>
      <c r="E53" s="136">
        <v>1</v>
      </c>
      <c r="F53" s="139"/>
    </row>
    <row r="54" spans="2:6" ht="50.1" customHeight="1">
      <c r="B54" s="138" t="s">
        <v>56</v>
      </c>
      <c r="C54" s="78" t="s">
        <v>880</v>
      </c>
      <c r="D54" s="139">
        <v>741.11</v>
      </c>
      <c r="E54" s="136">
        <v>1</v>
      </c>
      <c r="F54" s="139"/>
    </row>
    <row r="55" spans="2:6" ht="50.1" customHeight="1">
      <c r="B55" s="138" t="s">
        <v>57</v>
      </c>
      <c r="C55" s="78" t="s">
        <v>877</v>
      </c>
      <c r="D55" s="139">
        <v>2034.08</v>
      </c>
      <c r="E55" s="136">
        <v>1</v>
      </c>
      <c r="F55" s="139"/>
    </row>
    <row r="56" spans="2:6" ht="50.1" customHeight="1">
      <c r="B56" s="138" t="s">
        <v>58</v>
      </c>
      <c r="C56" s="78" t="s">
        <v>877</v>
      </c>
      <c r="D56" s="139">
        <v>2034.08</v>
      </c>
      <c r="E56" s="136">
        <v>3</v>
      </c>
      <c r="F56" s="139">
        <f>2034.08*0.9</f>
        <v>1830.672</v>
      </c>
    </row>
    <row r="57" spans="2:6" ht="50.1" customHeight="1">
      <c r="B57" s="138" t="s">
        <v>59</v>
      </c>
      <c r="C57" s="78" t="s">
        <v>895</v>
      </c>
      <c r="D57" s="139">
        <v>1373.12</v>
      </c>
      <c r="E57" s="136">
        <v>1</v>
      </c>
      <c r="F57" s="139"/>
    </row>
    <row r="58" spans="2:6" ht="50.1" customHeight="1">
      <c r="B58" s="138" t="s">
        <v>60</v>
      </c>
      <c r="C58" s="78" t="s">
        <v>895</v>
      </c>
      <c r="D58" s="139">
        <v>1373.12</v>
      </c>
      <c r="E58" s="136">
        <v>1</v>
      </c>
      <c r="F58" s="139"/>
    </row>
    <row r="59" spans="2:6" ht="50.1" customHeight="1">
      <c r="B59" s="138" t="s">
        <v>61</v>
      </c>
      <c r="C59" s="78" t="s">
        <v>883</v>
      </c>
      <c r="D59" s="139">
        <v>994.14</v>
      </c>
      <c r="E59" s="136">
        <v>1</v>
      </c>
      <c r="F59" s="139"/>
    </row>
    <row r="60" spans="2:6" ht="50.1" customHeight="1">
      <c r="B60" s="138" t="s">
        <v>62</v>
      </c>
      <c r="C60" s="78" t="s">
        <v>883</v>
      </c>
      <c r="D60" s="139">
        <v>994.14</v>
      </c>
      <c r="E60" s="136">
        <v>1</v>
      </c>
      <c r="F60" s="139"/>
    </row>
    <row r="61" spans="2:6" ht="50.1" customHeight="1">
      <c r="B61" s="138" t="s">
        <v>63</v>
      </c>
      <c r="C61" s="78" t="s">
        <v>883</v>
      </c>
      <c r="D61" s="139">
        <v>994.14</v>
      </c>
      <c r="E61" s="136">
        <v>1</v>
      </c>
      <c r="F61" s="141"/>
    </row>
    <row r="62" spans="2:6" ht="50.1" customHeight="1">
      <c r="B62" s="138" t="s">
        <v>64</v>
      </c>
      <c r="C62" s="78" t="s">
        <v>8</v>
      </c>
      <c r="D62" s="139">
        <v>3174.76</v>
      </c>
      <c r="E62" s="136">
        <v>1</v>
      </c>
      <c r="F62" s="139"/>
    </row>
    <row r="63" spans="2:6" ht="50.1" customHeight="1">
      <c r="B63" s="138" t="s">
        <v>738</v>
      </c>
      <c r="C63" s="78" t="s">
        <v>884</v>
      </c>
      <c r="D63" s="139">
        <v>2380.77</v>
      </c>
      <c r="E63" s="136">
        <v>1</v>
      </c>
      <c r="F63" s="139"/>
    </row>
    <row r="64" spans="2:6" ht="50.1" customHeight="1">
      <c r="B64" s="138" t="s">
        <v>66</v>
      </c>
      <c r="C64" s="78" t="s">
        <v>877</v>
      </c>
      <c r="D64" s="139">
        <v>2034.08</v>
      </c>
      <c r="E64" s="136">
        <v>1</v>
      </c>
      <c r="F64" s="139"/>
    </row>
    <row r="65" spans="2:6" ht="50.1" customHeight="1">
      <c r="B65" s="138" t="s">
        <v>69</v>
      </c>
      <c r="C65" s="78" t="s">
        <v>885</v>
      </c>
      <c r="D65" s="139">
        <v>1637.38</v>
      </c>
      <c r="E65" s="136">
        <v>1</v>
      </c>
      <c r="F65" s="139"/>
    </row>
    <row r="66" spans="2:6" ht="50.1" customHeight="1">
      <c r="B66" s="138" t="s">
        <v>70</v>
      </c>
      <c r="C66" s="78" t="s">
        <v>892</v>
      </c>
      <c r="D66" s="139">
        <v>1500</v>
      </c>
      <c r="E66" s="136">
        <v>1</v>
      </c>
      <c r="F66" s="139"/>
    </row>
    <row r="67" spans="2:6" ht="50.1" customHeight="1">
      <c r="B67" s="138" t="s">
        <v>501</v>
      </c>
      <c r="C67" s="78" t="s">
        <v>888</v>
      </c>
      <c r="D67" s="139">
        <v>1183.25</v>
      </c>
      <c r="E67" s="136">
        <v>1</v>
      </c>
      <c r="F67" s="139"/>
    </row>
    <row r="68" spans="2:6" ht="50.1" customHeight="1">
      <c r="B68" s="138" t="s">
        <v>71</v>
      </c>
      <c r="C68" s="78" t="s">
        <v>877</v>
      </c>
      <c r="D68" s="139">
        <v>2034.08</v>
      </c>
      <c r="E68" s="136">
        <v>1</v>
      </c>
      <c r="F68" s="139"/>
    </row>
    <row r="69" spans="2:6" ht="50.1" customHeight="1">
      <c r="B69" s="138" t="s">
        <v>72</v>
      </c>
      <c r="C69" s="78" t="s">
        <v>889</v>
      </c>
      <c r="D69" s="139">
        <v>946.59</v>
      </c>
      <c r="E69" s="136" t="s">
        <v>298</v>
      </c>
      <c r="F69" s="139"/>
    </row>
    <row r="70" spans="2:6" ht="50.1" customHeight="1">
      <c r="B70" s="138" t="s">
        <v>74</v>
      </c>
      <c r="C70" s="78" t="s">
        <v>881</v>
      </c>
      <c r="D70" s="139">
        <v>815.02</v>
      </c>
      <c r="E70" s="136">
        <v>1</v>
      </c>
      <c r="F70" s="139"/>
    </row>
    <row r="71" spans="2:6" ht="50.1" customHeight="1">
      <c r="B71" s="138" t="s">
        <v>766</v>
      </c>
      <c r="C71" s="78" t="s">
        <v>887</v>
      </c>
      <c r="D71" s="139">
        <v>621.72</v>
      </c>
      <c r="E71" s="136">
        <v>1</v>
      </c>
      <c r="F71" s="139"/>
    </row>
    <row r="72" spans="2:6" ht="50.1" customHeight="1">
      <c r="B72" s="138" t="s">
        <v>76</v>
      </c>
      <c r="C72" s="78" t="s">
        <v>876</v>
      </c>
      <c r="D72" s="139">
        <v>815.02</v>
      </c>
      <c r="E72" s="136">
        <v>1</v>
      </c>
      <c r="F72" s="139"/>
    </row>
    <row r="73" spans="2:6" ht="50.1" customHeight="1">
      <c r="B73" s="138" t="s">
        <v>65</v>
      </c>
      <c r="C73" s="78" t="s">
        <v>8</v>
      </c>
      <c r="D73" s="139">
        <v>3174.76</v>
      </c>
      <c r="E73" s="136">
        <v>1</v>
      </c>
      <c r="F73" s="139"/>
    </row>
    <row r="74" spans="2:6" ht="50.1" customHeight="1">
      <c r="B74" s="138" t="s">
        <v>75</v>
      </c>
      <c r="C74" s="78" t="s">
        <v>877</v>
      </c>
      <c r="D74" s="139">
        <v>2034.08</v>
      </c>
      <c r="E74" s="136">
        <v>1</v>
      </c>
      <c r="F74" s="139"/>
    </row>
    <row r="75" spans="2:6" ht="50.1" customHeight="1">
      <c r="B75" s="138" t="s">
        <v>832</v>
      </c>
      <c r="C75" s="78" t="s">
        <v>8</v>
      </c>
      <c r="D75" s="139">
        <v>3651.17</v>
      </c>
      <c r="E75" s="136">
        <v>1</v>
      </c>
      <c r="F75" s="139"/>
    </row>
    <row r="76" spans="2:6" ht="50.1" customHeight="1">
      <c r="B76" s="138" t="s">
        <v>98</v>
      </c>
      <c r="C76" s="78" t="s">
        <v>884</v>
      </c>
      <c r="D76" s="139">
        <v>3163.41</v>
      </c>
      <c r="E76" s="136">
        <v>1</v>
      </c>
      <c r="F76" s="139"/>
    </row>
    <row r="77" spans="2:6" ht="50.1" customHeight="1">
      <c r="B77" s="138" t="s">
        <v>81</v>
      </c>
      <c r="C77" s="78" t="s">
        <v>889</v>
      </c>
      <c r="D77" s="139">
        <v>946.59</v>
      </c>
      <c r="E77" s="136">
        <v>1</v>
      </c>
      <c r="F77" s="139"/>
    </row>
    <row r="78" spans="2:6" ht="50.1" customHeight="1">
      <c r="B78" s="138" t="s">
        <v>83</v>
      </c>
      <c r="C78" s="78" t="s">
        <v>876</v>
      </c>
      <c r="D78" s="139">
        <v>946.59</v>
      </c>
      <c r="E78" s="136">
        <v>1</v>
      </c>
      <c r="F78" s="139"/>
    </row>
    <row r="79" spans="2:6" ht="50.1" customHeight="1">
      <c r="B79" s="138" t="s">
        <v>708</v>
      </c>
      <c r="C79" s="78" t="s">
        <v>887</v>
      </c>
      <c r="D79" s="139">
        <v>621.72</v>
      </c>
      <c r="E79" s="136">
        <v>1</v>
      </c>
      <c r="F79" s="139"/>
    </row>
    <row r="80" spans="2:6" ht="50.1" customHeight="1">
      <c r="B80" s="138" t="s">
        <v>84</v>
      </c>
      <c r="C80" s="78" t="s">
        <v>887</v>
      </c>
      <c r="D80" s="139">
        <v>1078.4000000000001</v>
      </c>
      <c r="E80" s="136">
        <v>1</v>
      </c>
      <c r="F80" s="139"/>
    </row>
    <row r="81" spans="2:6" ht="50.1" customHeight="1">
      <c r="B81" s="138" t="s">
        <v>747</v>
      </c>
      <c r="C81" s="78" t="s">
        <v>892</v>
      </c>
      <c r="D81" s="139">
        <v>1600</v>
      </c>
      <c r="E81" s="136">
        <v>1</v>
      </c>
      <c r="F81" s="139"/>
    </row>
    <row r="82" spans="2:6" ht="50.1" customHeight="1">
      <c r="B82" s="138" t="s">
        <v>238</v>
      </c>
      <c r="C82" s="78" t="s">
        <v>889</v>
      </c>
      <c r="D82" s="139">
        <v>946.59</v>
      </c>
      <c r="E82" s="136">
        <v>1</v>
      </c>
      <c r="F82" s="139"/>
    </row>
    <row r="83" spans="2:6" ht="50.1" customHeight="1">
      <c r="B83" s="138" t="s">
        <v>85</v>
      </c>
      <c r="C83" s="78" t="s">
        <v>890</v>
      </c>
      <c r="D83" s="139">
        <v>1286</v>
      </c>
      <c r="E83" s="136">
        <v>1</v>
      </c>
      <c r="F83" s="139"/>
    </row>
    <row r="84" spans="2:6" ht="50.1" customHeight="1">
      <c r="B84" s="133" t="s">
        <v>819</v>
      </c>
      <c r="C84" s="125" t="s">
        <v>918</v>
      </c>
      <c r="D84" s="139">
        <v>1003.4</v>
      </c>
      <c r="E84" s="136">
        <v>1</v>
      </c>
      <c r="F84" s="142"/>
    </row>
    <row r="85" spans="2:6" ht="50.1" customHeight="1">
      <c r="B85" s="138" t="s">
        <v>86</v>
      </c>
      <c r="C85" s="78" t="s">
        <v>884</v>
      </c>
      <c r="D85" s="139">
        <v>2380.77</v>
      </c>
      <c r="E85" s="136">
        <v>1</v>
      </c>
      <c r="F85" s="139"/>
    </row>
    <row r="86" spans="2:6" ht="50.1" customHeight="1">
      <c r="B86" s="138" t="s">
        <v>87</v>
      </c>
      <c r="C86" s="78" t="s">
        <v>877</v>
      </c>
      <c r="D86" s="139">
        <v>2034.08</v>
      </c>
      <c r="E86" s="136">
        <v>1</v>
      </c>
      <c r="F86" s="139"/>
    </row>
    <row r="87" spans="2:6" ht="50.1" customHeight="1">
      <c r="B87" s="138" t="s">
        <v>88</v>
      </c>
      <c r="C87" s="78" t="s">
        <v>884</v>
      </c>
      <c r="D87" s="139">
        <v>2183.6</v>
      </c>
      <c r="E87" s="136">
        <v>1</v>
      </c>
      <c r="F87" s="139"/>
    </row>
    <row r="88" spans="2:6" ht="50.1" customHeight="1">
      <c r="B88" s="138" t="s">
        <v>90</v>
      </c>
      <c r="C88" s="78" t="s">
        <v>883</v>
      </c>
      <c r="D88" s="139">
        <v>994.14</v>
      </c>
      <c r="E88" s="136">
        <v>1</v>
      </c>
      <c r="F88" s="139"/>
    </row>
    <row r="89" spans="2:6" ht="50.1" customHeight="1">
      <c r="B89" s="138" t="s">
        <v>93</v>
      </c>
      <c r="C89" s="78" t="s">
        <v>889</v>
      </c>
      <c r="D89" s="139">
        <v>946.59</v>
      </c>
      <c r="E89" s="136">
        <v>1</v>
      </c>
      <c r="F89" s="139"/>
    </row>
    <row r="90" spans="2:6" ht="50.1" customHeight="1">
      <c r="B90" s="138" t="s">
        <v>92</v>
      </c>
      <c r="C90" s="78" t="s">
        <v>882</v>
      </c>
      <c r="D90" s="139">
        <v>1078.4000000000001</v>
      </c>
      <c r="E90" s="136">
        <v>1</v>
      </c>
      <c r="F90" s="139"/>
    </row>
    <row r="91" spans="2:6" ht="50.1" customHeight="1">
      <c r="B91" s="138" t="s">
        <v>94</v>
      </c>
      <c r="C91" s="78" t="s">
        <v>887</v>
      </c>
      <c r="D91" s="139">
        <v>621.72</v>
      </c>
      <c r="E91" s="136">
        <v>1</v>
      </c>
      <c r="F91" s="139"/>
    </row>
    <row r="92" spans="2:6" ht="50.1" customHeight="1">
      <c r="B92" s="138" t="s">
        <v>96</v>
      </c>
      <c r="C92" s="78" t="s">
        <v>879</v>
      </c>
      <c r="D92" s="139">
        <v>1852.5</v>
      </c>
      <c r="E92" s="136">
        <v>1</v>
      </c>
      <c r="F92" s="139"/>
    </row>
    <row r="93" spans="2:6" ht="50.1" customHeight="1">
      <c r="B93" s="138" t="s">
        <v>814</v>
      </c>
      <c r="C93" s="78" t="s">
        <v>916</v>
      </c>
      <c r="D93" s="139">
        <v>2080.58</v>
      </c>
      <c r="E93" s="136">
        <v>1</v>
      </c>
      <c r="F93" s="139"/>
    </row>
    <row r="94" spans="2:6" ht="50.1" customHeight="1">
      <c r="B94" s="138" t="s">
        <v>80</v>
      </c>
      <c r="C94" s="78" t="s">
        <v>876</v>
      </c>
      <c r="D94" s="139">
        <v>846.59</v>
      </c>
      <c r="E94" s="136">
        <v>1</v>
      </c>
      <c r="F94" s="139"/>
    </row>
    <row r="95" spans="2:6" ht="50.1" customHeight="1">
      <c r="B95" s="138" t="s">
        <v>840</v>
      </c>
      <c r="C95" s="78" t="s">
        <v>8</v>
      </c>
      <c r="D95" s="139">
        <v>3174.76</v>
      </c>
      <c r="E95" s="136">
        <v>1</v>
      </c>
      <c r="F95" s="139"/>
    </row>
    <row r="96" spans="2:6" ht="50.1" customHeight="1">
      <c r="B96" s="138" t="s">
        <v>693</v>
      </c>
      <c r="C96" s="78" t="s">
        <v>881</v>
      </c>
      <c r="D96" s="139">
        <v>815.02</v>
      </c>
      <c r="E96" s="136">
        <v>1</v>
      </c>
      <c r="F96" s="139"/>
    </row>
    <row r="97" spans="2:6" ht="50.1" customHeight="1">
      <c r="B97" s="138" t="s">
        <v>100</v>
      </c>
      <c r="C97" s="78" t="s">
        <v>8</v>
      </c>
      <c r="D97" s="139">
        <v>3605</v>
      </c>
      <c r="E97" s="136">
        <v>1</v>
      </c>
      <c r="F97" s="139"/>
    </row>
    <row r="98" spans="2:6" ht="50.1" customHeight="1">
      <c r="B98" s="138" t="s">
        <v>247</v>
      </c>
      <c r="C98" s="70" t="s">
        <v>8</v>
      </c>
      <c r="D98" s="139">
        <v>3174.76</v>
      </c>
      <c r="E98" s="136">
        <v>1</v>
      </c>
      <c r="F98" s="139"/>
    </row>
    <row r="99" spans="2:6" ht="50.1" customHeight="1">
      <c r="B99" s="138" t="s">
        <v>101</v>
      </c>
      <c r="C99" s="78" t="s">
        <v>894</v>
      </c>
      <c r="D99" s="139">
        <v>2645.64</v>
      </c>
      <c r="E99" s="136">
        <v>1</v>
      </c>
      <c r="F99" s="139"/>
    </row>
    <row r="100" spans="2:6" ht="50.1" customHeight="1">
      <c r="B100" s="138" t="s">
        <v>102</v>
      </c>
      <c r="C100" s="78" t="s">
        <v>882</v>
      </c>
      <c r="D100" s="139">
        <v>1081.4000000000001</v>
      </c>
      <c r="E100" s="136">
        <v>1</v>
      </c>
      <c r="F100" s="139"/>
    </row>
    <row r="101" spans="2:6" ht="50.1" customHeight="1">
      <c r="B101" s="138" t="s">
        <v>704</v>
      </c>
      <c r="C101" s="78" t="s">
        <v>892</v>
      </c>
      <c r="D101" s="139">
        <v>1637.38</v>
      </c>
      <c r="E101" s="136">
        <v>1</v>
      </c>
      <c r="F101" s="139"/>
    </row>
    <row r="102" spans="2:6" ht="50.1" customHeight="1">
      <c r="B102" s="138" t="s">
        <v>779</v>
      </c>
      <c r="C102" s="78" t="s">
        <v>887</v>
      </c>
      <c r="D102" s="139">
        <v>574.29</v>
      </c>
      <c r="E102" s="136">
        <v>1</v>
      </c>
      <c r="F102" s="139"/>
    </row>
    <row r="103" spans="2:6" ht="50.1" customHeight="1">
      <c r="B103" s="138" t="s">
        <v>103</v>
      </c>
      <c r="C103" s="78" t="s">
        <v>884</v>
      </c>
      <c r="D103" s="139">
        <v>2380.77</v>
      </c>
      <c r="E103" s="136">
        <v>1</v>
      </c>
      <c r="F103" s="139"/>
    </row>
    <row r="104" spans="2:6" ht="50.1" customHeight="1">
      <c r="B104" s="138" t="s">
        <v>115</v>
      </c>
      <c r="C104" s="78" t="s">
        <v>883</v>
      </c>
      <c r="D104" s="139">
        <v>1078.4000000000001</v>
      </c>
      <c r="E104" s="136">
        <v>1</v>
      </c>
      <c r="F104" s="139"/>
    </row>
    <row r="105" spans="2:6" ht="50.1" customHeight="1">
      <c r="B105" s="138" t="s">
        <v>104</v>
      </c>
      <c r="C105" s="78" t="s">
        <v>882</v>
      </c>
      <c r="D105" s="139">
        <v>1078.4000000000001</v>
      </c>
      <c r="E105" s="136">
        <v>1</v>
      </c>
      <c r="F105" s="143"/>
    </row>
    <row r="106" spans="2:6" ht="50.1" customHeight="1">
      <c r="B106" s="138" t="s">
        <v>105</v>
      </c>
      <c r="C106" s="78" t="s">
        <v>884</v>
      </c>
      <c r="D106" s="139">
        <v>2380.77</v>
      </c>
      <c r="E106" s="136">
        <v>1</v>
      </c>
      <c r="F106" s="139"/>
    </row>
    <row r="107" spans="2:6" ht="50.1" customHeight="1">
      <c r="B107" s="138" t="s">
        <v>107</v>
      </c>
      <c r="C107" s="78" t="s">
        <v>882</v>
      </c>
      <c r="D107" s="139">
        <v>1078.4000000000001</v>
      </c>
      <c r="E107" s="136">
        <v>1</v>
      </c>
      <c r="F107" s="139"/>
    </row>
    <row r="108" spans="2:6" ht="50.1" customHeight="1">
      <c r="B108" s="138" t="s">
        <v>128</v>
      </c>
      <c r="C108" s="78" t="s">
        <v>880</v>
      </c>
      <c r="D108" s="139">
        <v>741.11</v>
      </c>
      <c r="E108" s="136">
        <v>1</v>
      </c>
      <c r="F108" s="139"/>
    </row>
    <row r="109" spans="2:6" ht="50.1" customHeight="1">
      <c r="B109" s="138" t="s">
        <v>127</v>
      </c>
      <c r="C109" s="78" t="s">
        <v>882</v>
      </c>
      <c r="D109" s="139">
        <v>1078.4000000000001</v>
      </c>
      <c r="E109" s="136">
        <v>1</v>
      </c>
      <c r="F109" s="139"/>
    </row>
    <row r="110" spans="2:6" ht="50.1" customHeight="1">
      <c r="B110" s="138" t="s">
        <v>857</v>
      </c>
      <c r="C110" s="78" t="s">
        <v>894</v>
      </c>
      <c r="D110" s="139">
        <v>2645.64</v>
      </c>
      <c r="E110" s="136">
        <v>1</v>
      </c>
      <c r="F110" s="139"/>
    </row>
    <row r="111" spans="2:6" ht="50.1" customHeight="1">
      <c r="B111" s="138" t="s">
        <v>116</v>
      </c>
      <c r="C111" s="78" t="s">
        <v>882</v>
      </c>
      <c r="D111" s="139">
        <v>1078.4000000000001</v>
      </c>
      <c r="E111" s="136">
        <v>1</v>
      </c>
      <c r="F111" s="139"/>
    </row>
    <row r="112" spans="2:6" ht="50.1" customHeight="1">
      <c r="B112" s="138" t="s">
        <v>111</v>
      </c>
      <c r="C112" s="78" t="s">
        <v>882</v>
      </c>
      <c r="D112" s="139">
        <v>1078.0999999999999</v>
      </c>
      <c r="E112" s="136">
        <v>1</v>
      </c>
      <c r="F112" s="139"/>
    </row>
    <row r="113" spans="2:6" ht="50.1" customHeight="1">
      <c r="B113" s="138" t="s">
        <v>112</v>
      </c>
      <c r="C113" s="78" t="s">
        <v>881</v>
      </c>
      <c r="D113" s="139">
        <v>815.02</v>
      </c>
      <c r="E113" s="136">
        <v>1</v>
      </c>
      <c r="F113" s="139"/>
    </row>
    <row r="114" spans="2:6" ht="50.1" customHeight="1">
      <c r="B114" s="138" t="s">
        <v>727</v>
      </c>
      <c r="C114" s="78" t="s">
        <v>883</v>
      </c>
      <c r="D114" s="139">
        <v>994.14</v>
      </c>
      <c r="E114" s="136">
        <v>1</v>
      </c>
      <c r="F114" s="139"/>
    </row>
    <row r="115" spans="2:6" ht="50.1" customHeight="1">
      <c r="B115" s="138" t="s">
        <v>6</v>
      </c>
      <c r="C115" s="78" t="s">
        <v>894</v>
      </c>
      <c r="D115" s="139">
        <v>2645.64</v>
      </c>
      <c r="E115" s="136">
        <v>1</v>
      </c>
      <c r="F115" s="139"/>
    </row>
    <row r="116" spans="2:6" ht="50.1" customHeight="1">
      <c r="B116" s="138" t="s">
        <v>109</v>
      </c>
      <c r="C116" s="78" t="s">
        <v>881</v>
      </c>
      <c r="D116" s="139">
        <v>800</v>
      </c>
      <c r="E116" s="136">
        <v>1</v>
      </c>
      <c r="F116" s="139"/>
    </row>
    <row r="117" spans="2:6" ht="50.1" customHeight="1">
      <c r="B117" s="138" t="s">
        <v>114</v>
      </c>
      <c r="C117" s="78" t="s">
        <v>879</v>
      </c>
      <c r="D117" s="139">
        <v>1784</v>
      </c>
      <c r="E117" s="136">
        <v>1</v>
      </c>
      <c r="F117" s="139"/>
    </row>
    <row r="118" spans="2:6" ht="50.1" customHeight="1">
      <c r="B118" s="138" t="s">
        <v>118</v>
      </c>
      <c r="C118" s="78" t="s">
        <v>882</v>
      </c>
      <c r="D118" s="139">
        <v>1078.4000000000001</v>
      </c>
      <c r="E118" s="136">
        <v>1</v>
      </c>
      <c r="F118" s="143"/>
    </row>
    <row r="119" spans="2:6" ht="50.1" customHeight="1">
      <c r="B119" s="138" t="s">
        <v>117</v>
      </c>
      <c r="C119" s="78" t="s">
        <v>881</v>
      </c>
      <c r="D119" s="139">
        <v>815.02</v>
      </c>
      <c r="E119" s="136">
        <v>1</v>
      </c>
      <c r="F119" s="143"/>
    </row>
    <row r="120" spans="2:6" ht="50.1" customHeight="1">
      <c r="B120" s="138" t="s">
        <v>110</v>
      </c>
      <c r="C120" s="78" t="s">
        <v>884</v>
      </c>
      <c r="D120" s="139">
        <v>2380.77</v>
      </c>
      <c r="E120" s="136">
        <v>1</v>
      </c>
      <c r="F120" s="139"/>
    </row>
    <row r="121" spans="2:6" ht="50.1" customHeight="1">
      <c r="B121" s="138" t="s">
        <v>119</v>
      </c>
      <c r="C121" s="78" t="s">
        <v>882</v>
      </c>
      <c r="D121" s="139">
        <v>1078.4000000000001</v>
      </c>
      <c r="E121" s="136">
        <v>1</v>
      </c>
      <c r="F121" s="139"/>
    </row>
    <row r="122" spans="2:6" ht="50.1" customHeight="1">
      <c r="B122" s="138" t="s">
        <v>106</v>
      </c>
      <c r="C122" s="78" t="s">
        <v>882</v>
      </c>
      <c r="D122" s="139">
        <v>1078.4000000000001</v>
      </c>
      <c r="E122" s="136">
        <v>1</v>
      </c>
      <c r="F122" s="139"/>
    </row>
    <row r="123" spans="2:6" ht="50.1" customHeight="1">
      <c r="B123" s="138" t="s">
        <v>120</v>
      </c>
      <c r="C123" s="78" t="s">
        <v>882</v>
      </c>
      <c r="D123" s="139">
        <v>1081.4000000000001</v>
      </c>
      <c r="E123" s="136">
        <v>1</v>
      </c>
      <c r="F123" s="139"/>
    </row>
    <row r="124" spans="2:6" ht="50.1" customHeight="1">
      <c r="B124" s="138" t="s">
        <v>121</v>
      </c>
      <c r="C124" s="78" t="s">
        <v>897</v>
      </c>
      <c r="D124" s="139">
        <v>3174.76</v>
      </c>
      <c r="E124" s="136">
        <v>3</v>
      </c>
      <c r="F124" s="139">
        <f>3174.76*0.9</f>
        <v>2857.2840000000001</v>
      </c>
    </row>
    <row r="125" spans="2:6" ht="50.1" customHeight="1">
      <c r="B125" s="138" t="s">
        <v>123</v>
      </c>
      <c r="C125" s="78" t="s">
        <v>895</v>
      </c>
      <c r="D125" s="139">
        <v>1373.12</v>
      </c>
      <c r="E125" s="136">
        <v>1</v>
      </c>
      <c r="F125" s="139"/>
    </row>
    <row r="126" spans="2:6" ht="50.1" customHeight="1">
      <c r="B126" s="138" t="s">
        <v>124</v>
      </c>
      <c r="C126" s="78" t="s">
        <v>882</v>
      </c>
      <c r="D126" s="139">
        <v>1078.4000000000001</v>
      </c>
      <c r="E126" s="136">
        <v>1</v>
      </c>
      <c r="F126" s="139"/>
    </row>
    <row r="127" spans="2:6" ht="50.1" customHeight="1">
      <c r="B127" s="138" t="s">
        <v>125</v>
      </c>
      <c r="C127" s="78" t="s">
        <v>882</v>
      </c>
      <c r="D127" s="139">
        <v>1078.4000000000001</v>
      </c>
      <c r="E127" s="136">
        <v>1</v>
      </c>
      <c r="F127" s="139"/>
    </row>
    <row r="128" spans="2:6" ht="50.1" customHeight="1">
      <c r="B128" s="138" t="s">
        <v>126</v>
      </c>
      <c r="C128" s="78" t="s">
        <v>889</v>
      </c>
      <c r="D128" s="139">
        <v>946.59</v>
      </c>
      <c r="E128" s="136">
        <v>1</v>
      </c>
      <c r="F128" s="139"/>
    </row>
    <row r="129" spans="2:6" ht="50.1" customHeight="1">
      <c r="B129" s="138" t="s">
        <v>778</v>
      </c>
      <c r="C129" s="78" t="s">
        <v>883</v>
      </c>
      <c r="D129" s="139">
        <v>994.14</v>
      </c>
      <c r="E129" s="136">
        <v>1</v>
      </c>
      <c r="F129" s="139"/>
    </row>
    <row r="130" spans="2:6" ht="50.1" customHeight="1">
      <c r="B130" s="138" t="s">
        <v>108</v>
      </c>
      <c r="C130" s="78" t="s">
        <v>889</v>
      </c>
      <c r="D130" s="139">
        <v>946.59</v>
      </c>
      <c r="E130" s="136">
        <v>1</v>
      </c>
      <c r="F130" s="139"/>
    </row>
    <row r="131" spans="2:6" ht="50.1" customHeight="1">
      <c r="B131" s="138" t="s">
        <v>129</v>
      </c>
      <c r="C131" s="78" t="s">
        <v>8</v>
      </c>
      <c r="D131" s="139">
        <v>3174.76</v>
      </c>
      <c r="E131" s="136">
        <v>1</v>
      </c>
      <c r="F131" s="139"/>
    </row>
    <row r="132" spans="2:6" ht="50.1" customHeight="1">
      <c r="B132" s="138" t="s">
        <v>131</v>
      </c>
      <c r="C132" s="78" t="s">
        <v>881</v>
      </c>
      <c r="D132" s="139">
        <v>815.02</v>
      </c>
      <c r="E132" s="136">
        <v>1</v>
      </c>
      <c r="F132" s="139"/>
    </row>
    <row r="133" spans="2:6" ht="50.1" customHeight="1">
      <c r="B133" s="138" t="s">
        <v>138</v>
      </c>
      <c r="C133" s="78" t="s">
        <v>898</v>
      </c>
      <c r="D133" s="139">
        <v>543.6</v>
      </c>
      <c r="E133" s="136">
        <v>1</v>
      </c>
      <c r="F133" s="139"/>
    </row>
    <row r="134" spans="2:6" ht="50.1" customHeight="1">
      <c r="B134" s="138" t="s">
        <v>824</v>
      </c>
      <c r="C134" s="78" t="s">
        <v>919</v>
      </c>
      <c r="D134" s="139">
        <v>1591.15</v>
      </c>
      <c r="E134" s="136">
        <v>1</v>
      </c>
      <c r="F134" s="139"/>
    </row>
    <row r="135" spans="2:6" ht="50.1" customHeight="1">
      <c r="B135" s="138" t="s">
        <v>133</v>
      </c>
      <c r="C135" s="78" t="s">
        <v>890</v>
      </c>
      <c r="D135" s="139">
        <v>1240.68</v>
      </c>
      <c r="E135" s="136">
        <v>1</v>
      </c>
      <c r="F135" s="139"/>
    </row>
    <row r="136" spans="2:6" ht="50.1" customHeight="1">
      <c r="B136" s="138" t="s">
        <v>134</v>
      </c>
      <c r="C136" s="78" t="s">
        <v>890</v>
      </c>
      <c r="D136" s="139">
        <v>1240.68</v>
      </c>
      <c r="E136" s="136">
        <v>1</v>
      </c>
      <c r="F136" s="139"/>
    </row>
    <row r="137" spans="2:6" ht="50.1" customHeight="1">
      <c r="B137" s="138" t="s">
        <v>135</v>
      </c>
      <c r="C137" s="78" t="s">
        <v>882</v>
      </c>
      <c r="D137" s="139">
        <v>1078.4000000000001</v>
      </c>
      <c r="E137" s="136">
        <v>1</v>
      </c>
      <c r="F137" s="139"/>
    </row>
    <row r="138" spans="2:6" ht="50.1" customHeight="1">
      <c r="B138" s="138" t="s">
        <v>136</v>
      </c>
      <c r="C138" s="78" t="s">
        <v>890</v>
      </c>
      <c r="D138" s="139">
        <v>1240.68</v>
      </c>
      <c r="E138" s="136">
        <v>1</v>
      </c>
      <c r="F138" s="139"/>
    </row>
    <row r="139" spans="2:6" ht="50.1" customHeight="1">
      <c r="B139" s="138" t="s">
        <v>137</v>
      </c>
      <c r="C139" s="78" t="s">
        <v>887</v>
      </c>
      <c r="D139" s="139">
        <v>621.72</v>
      </c>
      <c r="E139" s="136">
        <v>1</v>
      </c>
      <c r="F139" s="139"/>
    </row>
    <row r="140" spans="2:6" ht="50.1" customHeight="1">
      <c r="B140" s="138" t="s">
        <v>139</v>
      </c>
      <c r="C140" s="78" t="s">
        <v>877</v>
      </c>
      <c r="D140" s="139">
        <v>2034.08</v>
      </c>
      <c r="E140" s="136">
        <v>1</v>
      </c>
      <c r="F140" s="139"/>
    </row>
    <row r="141" spans="2:6" ht="50.1" customHeight="1">
      <c r="B141" s="138" t="s">
        <v>145</v>
      </c>
      <c r="C141" s="78" t="s">
        <v>890</v>
      </c>
      <c r="D141" s="139">
        <v>1240.68</v>
      </c>
      <c r="E141" s="136">
        <v>1</v>
      </c>
      <c r="F141" s="139"/>
    </row>
    <row r="142" spans="2:6" ht="50.1" customHeight="1">
      <c r="B142" s="138" t="s">
        <v>39</v>
      </c>
      <c r="C142" s="78" t="s">
        <v>885</v>
      </c>
      <c r="D142" s="139">
        <v>1591.15</v>
      </c>
      <c r="E142" s="136">
        <v>1</v>
      </c>
      <c r="F142" s="139"/>
    </row>
    <row r="143" spans="2:6" ht="50.1" customHeight="1">
      <c r="B143" s="138" t="s">
        <v>713</v>
      </c>
      <c r="C143" s="78" t="s">
        <v>920</v>
      </c>
      <c r="D143" s="139">
        <v>815.02</v>
      </c>
      <c r="E143" s="136">
        <v>1</v>
      </c>
      <c r="F143" s="139"/>
    </row>
    <row r="144" spans="2:6" ht="50.1" customHeight="1">
      <c r="B144" s="138" t="s">
        <v>141</v>
      </c>
      <c r="C144" s="78" t="s">
        <v>881</v>
      </c>
      <c r="D144" s="139">
        <v>815.02</v>
      </c>
      <c r="E144" s="136">
        <v>1</v>
      </c>
      <c r="F144" s="139"/>
    </row>
    <row r="145" spans="2:6" ht="50.1" customHeight="1">
      <c r="B145" s="138" t="s">
        <v>142</v>
      </c>
      <c r="C145" s="78" t="s">
        <v>890</v>
      </c>
      <c r="D145" s="139">
        <v>1240.68</v>
      </c>
      <c r="E145" s="136">
        <v>1</v>
      </c>
      <c r="F145" s="139"/>
    </row>
    <row r="146" spans="2:6" ht="50.1" customHeight="1">
      <c r="B146" s="138" t="s">
        <v>143</v>
      </c>
      <c r="C146" s="78" t="s">
        <v>877</v>
      </c>
      <c r="D146" s="139">
        <v>2034</v>
      </c>
      <c r="E146" s="136">
        <v>1</v>
      </c>
      <c r="F146" s="139"/>
    </row>
    <row r="147" spans="2:6" ht="50.1" customHeight="1">
      <c r="B147" s="138" t="s">
        <v>144</v>
      </c>
      <c r="C147" s="78" t="s">
        <v>882</v>
      </c>
      <c r="D147" s="139">
        <v>1081.4000000000001</v>
      </c>
      <c r="E147" s="136">
        <v>1</v>
      </c>
      <c r="F147" s="139"/>
    </row>
    <row r="148" spans="2:6" ht="50.1" customHeight="1">
      <c r="B148" s="138" t="s">
        <v>146</v>
      </c>
      <c r="C148" s="78" t="s">
        <v>888</v>
      </c>
      <c r="D148" s="139">
        <v>1183.25</v>
      </c>
      <c r="E148" s="136">
        <v>1</v>
      </c>
      <c r="F148" s="139"/>
    </row>
    <row r="149" spans="2:6" ht="50.1" customHeight="1">
      <c r="B149" s="138" t="s">
        <v>703</v>
      </c>
      <c r="C149" s="78" t="s">
        <v>883</v>
      </c>
      <c r="D149" s="139">
        <v>994.14</v>
      </c>
      <c r="E149" s="136">
        <v>1</v>
      </c>
      <c r="F149" s="139"/>
    </row>
    <row r="150" spans="2:6" ht="50.1" customHeight="1">
      <c r="B150" s="138" t="s">
        <v>148</v>
      </c>
      <c r="C150" s="78"/>
      <c r="D150" s="139"/>
      <c r="E150" s="136"/>
      <c r="F150" s="139"/>
    </row>
    <row r="151" spans="2:6" ht="50.1" customHeight="1">
      <c r="B151" s="138" t="s">
        <v>149</v>
      </c>
      <c r="C151" s="78" t="s">
        <v>881</v>
      </c>
      <c r="D151" s="139">
        <v>815.02</v>
      </c>
      <c r="E151" s="136">
        <v>1</v>
      </c>
      <c r="F151" s="139"/>
    </row>
    <row r="152" spans="2:6" ht="50.1" customHeight="1">
      <c r="B152" s="138" t="s">
        <v>700</v>
      </c>
      <c r="C152" s="78" t="s">
        <v>886</v>
      </c>
      <c r="D152" s="139">
        <v>689.27</v>
      </c>
      <c r="E152" s="136">
        <v>1</v>
      </c>
      <c r="F152" s="139"/>
    </row>
    <row r="153" spans="2:6" ht="50.1" customHeight="1">
      <c r="B153" s="138" t="s">
        <v>150</v>
      </c>
      <c r="C153" s="78" t="s">
        <v>890</v>
      </c>
      <c r="D153" s="139">
        <v>1240.68</v>
      </c>
      <c r="E153" s="136">
        <v>1</v>
      </c>
      <c r="F153" s="139"/>
    </row>
    <row r="154" spans="2:6" ht="50.1" customHeight="1">
      <c r="B154" s="138" t="s">
        <v>151</v>
      </c>
      <c r="C154" s="78" t="s">
        <v>882</v>
      </c>
      <c r="D154" s="139">
        <v>1078.4000000000001</v>
      </c>
      <c r="E154" s="136">
        <v>1</v>
      </c>
      <c r="F154" s="139"/>
    </row>
    <row r="155" spans="2:6" ht="50.1" customHeight="1">
      <c r="B155" s="138" t="s">
        <v>152</v>
      </c>
      <c r="C155" s="78" t="s">
        <v>890</v>
      </c>
      <c r="D155" s="139">
        <v>1239.6500000000001</v>
      </c>
      <c r="E155" s="136">
        <v>1</v>
      </c>
      <c r="F155" s="139"/>
    </row>
    <row r="156" spans="2:6" ht="50.1" customHeight="1">
      <c r="B156" s="138" t="s">
        <v>153</v>
      </c>
      <c r="C156" s="78" t="s">
        <v>884</v>
      </c>
      <c r="D156" s="144">
        <v>2380.77</v>
      </c>
      <c r="E156" s="136">
        <v>1</v>
      </c>
      <c r="F156" s="144"/>
    </row>
    <row r="157" spans="2:6" ht="50.1" customHeight="1">
      <c r="B157" s="138" t="s">
        <v>154</v>
      </c>
      <c r="C157" s="78" t="s">
        <v>900</v>
      </c>
      <c r="D157" s="139">
        <v>888.29</v>
      </c>
      <c r="E157" s="136">
        <v>1</v>
      </c>
      <c r="F157" s="139"/>
    </row>
    <row r="158" spans="2:6" ht="50.1" customHeight="1">
      <c r="B158" s="138" t="s">
        <v>155</v>
      </c>
      <c r="C158" s="78" t="s">
        <v>883</v>
      </c>
      <c r="D158" s="139">
        <v>994.14</v>
      </c>
      <c r="E158" s="136">
        <v>1</v>
      </c>
      <c r="F158" s="139"/>
    </row>
    <row r="159" spans="2:6" ht="50.1" customHeight="1">
      <c r="B159" s="138" t="s">
        <v>156</v>
      </c>
      <c r="C159" s="78" t="s">
        <v>888</v>
      </c>
      <c r="D159" s="139">
        <v>1183.25</v>
      </c>
      <c r="E159" s="136">
        <v>1</v>
      </c>
      <c r="F159" s="139"/>
    </row>
    <row r="160" spans="2:6" ht="50.1" customHeight="1">
      <c r="B160" s="138" t="s">
        <v>157</v>
      </c>
      <c r="C160" s="78" t="s">
        <v>888</v>
      </c>
      <c r="D160" s="139">
        <v>1110</v>
      </c>
      <c r="E160" s="136">
        <v>1</v>
      </c>
      <c r="F160" s="139"/>
    </row>
    <row r="161" spans="2:6" ht="50.1" customHeight="1">
      <c r="B161" s="138" t="s">
        <v>158</v>
      </c>
      <c r="C161" s="78" t="s">
        <v>901</v>
      </c>
      <c r="D161" s="139">
        <v>496.54</v>
      </c>
      <c r="E161" s="136">
        <v>1</v>
      </c>
      <c r="F161" s="139"/>
    </row>
    <row r="162" spans="2:6" ht="50.1" customHeight="1">
      <c r="B162" s="138" t="s">
        <v>159</v>
      </c>
      <c r="C162" s="78" t="s">
        <v>901</v>
      </c>
      <c r="D162" s="139">
        <v>496.54</v>
      </c>
      <c r="E162" s="136">
        <v>1</v>
      </c>
      <c r="F162" s="139"/>
    </row>
    <row r="163" spans="2:6" ht="50.1" customHeight="1">
      <c r="B163" s="138" t="s">
        <v>160</v>
      </c>
      <c r="C163" s="78" t="s">
        <v>901</v>
      </c>
      <c r="D163" s="139">
        <v>400</v>
      </c>
      <c r="E163" s="136">
        <v>1</v>
      </c>
      <c r="F163" s="139"/>
    </row>
    <row r="164" spans="2:6" ht="50.1" customHeight="1">
      <c r="B164" s="138" t="s">
        <v>161</v>
      </c>
      <c r="C164" s="78" t="s">
        <v>901</v>
      </c>
      <c r="D164" s="139">
        <v>400</v>
      </c>
      <c r="E164" s="136">
        <v>1</v>
      </c>
      <c r="F164" s="139"/>
    </row>
    <row r="165" spans="2:6" ht="50.1" customHeight="1">
      <c r="B165" s="138" t="s">
        <v>162</v>
      </c>
      <c r="C165" s="78" t="s">
        <v>901</v>
      </c>
      <c r="D165" s="139">
        <v>400</v>
      </c>
      <c r="E165" s="136">
        <v>1</v>
      </c>
      <c r="F165" s="139"/>
    </row>
    <row r="166" spans="2:6" ht="50.1" customHeight="1">
      <c r="B166" s="138" t="s">
        <v>163</v>
      </c>
      <c r="C166" s="78" t="s">
        <v>886</v>
      </c>
      <c r="D166" s="139">
        <v>689.27</v>
      </c>
      <c r="E166" s="136">
        <v>1</v>
      </c>
      <c r="F166" s="139"/>
    </row>
    <row r="167" spans="2:6" ht="50.1" customHeight="1">
      <c r="B167" s="138" t="s">
        <v>164</v>
      </c>
      <c r="C167" s="78" t="s">
        <v>880</v>
      </c>
      <c r="D167" s="139">
        <v>741.11</v>
      </c>
      <c r="E167" s="136">
        <v>1</v>
      </c>
      <c r="F167" s="139"/>
    </row>
    <row r="168" spans="2:6" ht="50.1" customHeight="1">
      <c r="B168" s="138" t="s">
        <v>166</v>
      </c>
      <c r="C168" s="78" t="s">
        <v>886</v>
      </c>
      <c r="D168" s="139">
        <v>689.27</v>
      </c>
      <c r="E168" s="136">
        <v>1</v>
      </c>
      <c r="F168" s="139"/>
    </row>
    <row r="169" spans="2:6" ht="50.1" customHeight="1">
      <c r="B169" s="138" t="s">
        <v>167</v>
      </c>
      <c r="C169" s="78" t="s">
        <v>886</v>
      </c>
      <c r="D169" s="143">
        <v>689.27</v>
      </c>
      <c r="E169" s="136">
        <v>1</v>
      </c>
      <c r="F169" s="143"/>
    </row>
    <row r="170" spans="2:6" ht="50.1" customHeight="1">
      <c r="B170" s="138" t="s">
        <v>168</v>
      </c>
      <c r="C170" s="78" t="s">
        <v>887</v>
      </c>
      <c r="D170" s="143">
        <v>621.72</v>
      </c>
      <c r="E170" s="136">
        <v>1</v>
      </c>
      <c r="F170" s="143"/>
    </row>
    <row r="171" spans="2:6" ht="50.1" customHeight="1">
      <c r="B171" s="138" t="s">
        <v>169</v>
      </c>
      <c r="C171" s="78" t="s">
        <v>8</v>
      </c>
      <c r="D171" s="139">
        <v>3174.76</v>
      </c>
      <c r="E171" s="136">
        <v>1</v>
      </c>
      <c r="F171" s="139"/>
    </row>
    <row r="172" spans="2:6" ht="50.1" customHeight="1">
      <c r="B172" s="138" t="s">
        <v>841</v>
      </c>
      <c r="C172" s="78" t="s">
        <v>922</v>
      </c>
      <c r="D172" s="139">
        <v>2909.9</v>
      </c>
      <c r="E172" s="136">
        <v>1</v>
      </c>
      <c r="F172" s="139"/>
    </row>
    <row r="173" spans="2:6" ht="50.1" customHeight="1">
      <c r="B173" s="138" t="s">
        <v>717</v>
      </c>
      <c r="C173" s="78" t="s">
        <v>880</v>
      </c>
      <c r="D173" s="139">
        <v>741.11</v>
      </c>
      <c r="E173" s="136">
        <v>1</v>
      </c>
      <c r="F173" s="139"/>
    </row>
    <row r="174" spans="2:6" ht="50.1" customHeight="1">
      <c r="B174" s="138" t="s">
        <v>858</v>
      </c>
      <c r="C174" s="78" t="s">
        <v>877</v>
      </c>
      <c r="D174" s="139" t="s">
        <v>859</v>
      </c>
      <c r="E174" s="136">
        <v>1</v>
      </c>
      <c r="F174" s="139"/>
    </row>
    <row r="175" spans="2:6" ht="50.1" customHeight="1">
      <c r="B175" s="138" t="s">
        <v>171</v>
      </c>
      <c r="C175" s="78" t="s">
        <v>8</v>
      </c>
      <c r="D175" s="139">
        <v>3174.76</v>
      </c>
      <c r="E175" s="136">
        <v>2</v>
      </c>
      <c r="F175" s="139">
        <v>3016.02</v>
      </c>
    </row>
    <row r="176" spans="2:6" ht="50.1" customHeight="1">
      <c r="B176" s="138" t="s">
        <v>178</v>
      </c>
      <c r="C176" s="78" t="s">
        <v>882</v>
      </c>
      <c r="D176" s="139">
        <v>1078.4000000000001</v>
      </c>
      <c r="E176" s="136">
        <v>1</v>
      </c>
      <c r="F176" s="139"/>
    </row>
    <row r="177" spans="2:6" ht="50.1" customHeight="1">
      <c r="B177" s="138" t="s">
        <v>179</v>
      </c>
      <c r="C177" s="78" t="s">
        <v>879</v>
      </c>
      <c r="D177" s="139">
        <v>1836.02</v>
      </c>
      <c r="E177" s="136">
        <v>1</v>
      </c>
      <c r="F177" s="139"/>
    </row>
    <row r="178" spans="2:6" ht="50.1" customHeight="1">
      <c r="B178" s="138" t="s">
        <v>172</v>
      </c>
      <c r="C178" s="78" t="s">
        <v>892</v>
      </c>
      <c r="D178" s="139">
        <v>1600</v>
      </c>
      <c r="E178" s="136">
        <v>1</v>
      </c>
      <c r="F178" s="139"/>
    </row>
    <row r="179" spans="2:6" ht="50.1" customHeight="1">
      <c r="B179" s="138" t="s">
        <v>173</v>
      </c>
      <c r="C179" s="78" t="s">
        <v>890</v>
      </c>
      <c r="D179" s="139">
        <v>1183</v>
      </c>
      <c r="E179" s="136">
        <v>1</v>
      </c>
      <c r="F179" s="139"/>
    </row>
    <row r="180" spans="2:6" ht="50.1" customHeight="1">
      <c r="B180" s="138" t="s">
        <v>174</v>
      </c>
      <c r="C180" s="78" t="s">
        <v>894</v>
      </c>
      <c r="D180" s="139">
        <v>2645.64</v>
      </c>
      <c r="E180" s="136" t="s">
        <v>175</v>
      </c>
      <c r="F180" s="139">
        <v>2248.79</v>
      </c>
    </row>
    <row r="181" spans="2:6" ht="50.1" customHeight="1">
      <c r="B181" s="138" t="s">
        <v>176</v>
      </c>
      <c r="C181" s="78" t="s">
        <v>889</v>
      </c>
      <c r="D181" s="139">
        <v>946.59</v>
      </c>
      <c r="E181" s="136">
        <v>1</v>
      </c>
      <c r="F181" s="139"/>
    </row>
    <row r="182" spans="2:6" ht="50.1" customHeight="1">
      <c r="B182" s="138" t="s">
        <v>177</v>
      </c>
      <c r="C182" s="78" t="s">
        <v>890</v>
      </c>
      <c r="D182" s="139">
        <v>1240.68</v>
      </c>
      <c r="E182" s="136">
        <v>1</v>
      </c>
      <c r="F182" s="139"/>
    </row>
    <row r="183" spans="2:6" ht="50.1" customHeight="1">
      <c r="B183" s="138" t="s">
        <v>180</v>
      </c>
      <c r="C183" s="78" t="s">
        <v>884</v>
      </c>
      <c r="D183" s="139">
        <v>2380.77</v>
      </c>
      <c r="E183" s="136">
        <v>1</v>
      </c>
      <c r="F183" s="139"/>
    </row>
    <row r="184" spans="2:6" ht="50.1" customHeight="1">
      <c r="B184" s="138" t="s">
        <v>181</v>
      </c>
      <c r="C184" s="78" t="s">
        <v>887</v>
      </c>
      <c r="D184" s="139">
        <v>621.72</v>
      </c>
      <c r="E184" s="136">
        <v>1</v>
      </c>
      <c r="F184" s="139"/>
    </row>
    <row r="185" spans="2:6" ht="50.1" customHeight="1">
      <c r="B185" s="138" t="s">
        <v>182</v>
      </c>
      <c r="C185" s="78" t="s">
        <v>895</v>
      </c>
      <c r="D185" s="139">
        <v>1373.12</v>
      </c>
      <c r="E185" s="136">
        <v>1</v>
      </c>
      <c r="F185" s="139"/>
    </row>
    <row r="186" spans="2:6" ht="50.1" customHeight="1">
      <c r="B186" s="138" t="s">
        <v>184</v>
      </c>
      <c r="C186" s="78" t="s">
        <v>882</v>
      </c>
      <c r="D186" s="139">
        <v>1078.4000000000001</v>
      </c>
      <c r="E186" s="136">
        <v>1</v>
      </c>
      <c r="F186" s="139"/>
    </row>
    <row r="187" spans="2:6" ht="50.1" customHeight="1">
      <c r="B187" s="138" t="s">
        <v>113</v>
      </c>
      <c r="C187" s="78" t="s">
        <v>884</v>
      </c>
      <c r="D187" s="139">
        <v>2380.77</v>
      </c>
      <c r="E187" s="136">
        <v>1</v>
      </c>
      <c r="F187" s="139"/>
    </row>
    <row r="188" spans="2:6" ht="50.1" customHeight="1">
      <c r="B188" s="138" t="s">
        <v>816</v>
      </c>
      <c r="C188" s="78" t="s">
        <v>917</v>
      </c>
      <c r="D188" s="139">
        <v>2080.58</v>
      </c>
      <c r="E188" s="136">
        <v>1</v>
      </c>
      <c r="F188" s="139"/>
    </row>
    <row r="189" spans="2:6" ht="50.1" customHeight="1">
      <c r="B189" s="138" t="s">
        <v>187</v>
      </c>
      <c r="C189" s="78" t="s">
        <v>890</v>
      </c>
      <c r="D189" s="139">
        <v>1240.68</v>
      </c>
      <c r="E189" s="136">
        <v>1</v>
      </c>
      <c r="F189" s="139"/>
    </row>
    <row r="190" spans="2:6" ht="50.1" customHeight="1">
      <c r="B190" s="138" t="s">
        <v>860</v>
      </c>
      <c r="C190" s="78" t="s">
        <v>923</v>
      </c>
      <c r="D190" s="139">
        <v>1500</v>
      </c>
      <c r="E190" s="136">
        <v>1</v>
      </c>
      <c r="F190" s="139"/>
    </row>
    <row r="191" spans="2:6" ht="62.25" customHeight="1">
      <c r="B191" s="138" t="s">
        <v>16</v>
      </c>
      <c r="C191" s="78" t="s">
        <v>892</v>
      </c>
      <c r="D191" s="139">
        <v>1614.76</v>
      </c>
      <c r="E191" s="136">
        <v>1</v>
      </c>
      <c r="F191" s="139"/>
    </row>
    <row r="192" spans="2:6" ht="50.1" customHeight="1">
      <c r="B192" s="145" t="s">
        <v>825</v>
      </c>
      <c r="C192" s="78" t="s">
        <v>8</v>
      </c>
      <c r="D192" s="139">
        <v>3708</v>
      </c>
      <c r="E192" s="136">
        <v>1</v>
      </c>
      <c r="F192" s="141"/>
    </row>
    <row r="193" spans="2:6" ht="50.1" customHeight="1">
      <c r="B193" s="138" t="s">
        <v>684</v>
      </c>
      <c r="C193" s="78" t="s">
        <v>894</v>
      </c>
      <c r="D193" s="139">
        <v>2645.64</v>
      </c>
      <c r="E193" s="136">
        <v>1</v>
      </c>
      <c r="F193" s="139"/>
    </row>
    <row r="194" spans="2:6" ht="50.1" customHeight="1">
      <c r="B194" s="138" t="s">
        <v>189</v>
      </c>
      <c r="C194" s="78" t="s">
        <v>876</v>
      </c>
      <c r="D194" s="139">
        <v>946.59</v>
      </c>
      <c r="E194" s="136">
        <v>1</v>
      </c>
      <c r="F194" s="139"/>
    </row>
    <row r="195" spans="2:6" ht="50.1" customHeight="1">
      <c r="B195" s="138" t="s">
        <v>232</v>
      </c>
      <c r="C195" s="78" t="s">
        <v>887</v>
      </c>
      <c r="D195" s="139">
        <v>621.72</v>
      </c>
      <c r="E195" s="136">
        <v>1</v>
      </c>
      <c r="F195" s="139"/>
    </row>
    <row r="196" spans="2:6" ht="50.1" customHeight="1">
      <c r="B196" s="138" t="s">
        <v>685</v>
      </c>
      <c r="C196" s="78" t="s">
        <v>877</v>
      </c>
      <c r="D196" s="139">
        <v>2034.08</v>
      </c>
      <c r="E196" s="136">
        <v>1</v>
      </c>
      <c r="F196" s="139"/>
    </row>
    <row r="197" spans="2:6" ht="50.1" customHeight="1">
      <c r="B197" s="145" t="s">
        <v>197</v>
      </c>
      <c r="C197" s="78" t="s">
        <v>882</v>
      </c>
      <c r="D197" s="139">
        <v>1078.4000000000001</v>
      </c>
      <c r="E197" s="136">
        <v>1</v>
      </c>
      <c r="F197" s="141"/>
    </row>
    <row r="198" spans="2:6" ht="50.1" customHeight="1">
      <c r="B198" s="138" t="s">
        <v>198</v>
      </c>
      <c r="C198" s="78" t="s">
        <v>890</v>
      </c>
      <c r="D198" s="139">
        <v>1183</v>
      </c>
      <c r="E198" s="136">
        <v>1</v>
      </c>
      <c r="F198" s="139"/>
    </row>
    <row r="199" spans="2:6" ht="50.1" customHeight="1">
      <c r="B199" s="138" t="s">
        <v>200</v>
      </c>
      <c r="C199" s="70" t="s">
        <v>882</v>
      </c>
      <c r="D199" s="139">
        <v>1003.4</v>
      </c>
      <c r="E199" s="136">
        <v>1</v>
      </c>
      <c r="F199" s="139"/>
    </row>
    <row r="200" spans="2:6" ht="50.1" customHeight="1">
      <c r="B200" s="138" t="s">
        <v>792</v>
      </c>
      <c r="C200" s="70" t="s">
        <v>914</v>
      </c>
      <c r="D200" s="139">
        <v>846.59</v>
      </c>
      <c r="E200" s="136" t="s">
        <v>175</v>
      </c>
      <c r="F200" s="139">
        <v>719.6</v>
      </c>
    </row>
    <row r="201" spans="2:6" ht="50.1" customHeight="1">
      <c r="B201" s="145" t="s">
        <v>730</v>
      </c>
      <c r="C201" s="78" t="s">
        <v>882</v>
      </c>
      <c r="D201" s="139">
        <v>1003.4</v>
      </c>
      <c r="E201" s="136">
        <v>1</v>
      </c>
      <c r="F201" s="141"/>
    </row>
    <row r="202" spans="2:6" ht="59.25" customHeight="1">
      <c r="B202" s="138" t="s">
        <v>735</v>
      </c>
      <c r="C202" s="78" t="s">
        <v>887</v>
      </c>
      <c r="D202" s="139">
        <v>521.72</v>
      </c>
      <c r="E202" s="136">
        <v>1</v>
      </c>
      <c r="F202" s="139"/>
    </row>
    <row r="203" spans="2:6" ht="50.1" customHeight="1">
      <c r="B203" s="138" t="s">
        <v>192</v>
      </c>
      <c r="C203" s="78" t="s">
        <v>881</v>
      </c>
      <c r="D203" s="139">
        <v>815.02</v>
      </c>
      <c r="E203" s="136">
        <v>1</v>
      </c>
      <c r="F203" s="139"/>
    </row>
    <row r="204" spans="2:6" ht="50.1" customHeight="1">
      <c r="B204" s="138" t="s">
        <v>744</v>
      </c>
      <c r="C204" s="78" t="s">
        <v>882</v>
      </c>
      <c r="D204" s="139">
        <v>1003.4</v>
      </c>
      <c r="E204" s="136" t="s">
        <v>298</v>
      </c>
      <c r="F204" s="139"/>
    </row>
    <row r="205" spans="2:6" ht="50.1" customHeight="1">
      <c r="B205" s="138" t="s">
        <v>191</v>
      </c>
      <c r="C205" s="78" t="s">
        <v>895</v>
      </c>
      <c r="D205" s="139">
        <v>1373.12</v>
      </c>
      <c r="E205" s="136">
        <v>1</v>
      </c>
      <c r="F205" s="139"/>
    </row>
    <row r="206" spans="2:6" ht="50.1" customHeight="1">
      <c r="B206" s="146" t="s">
        <v>194</v>
      </c>
      <c r="C206" s="70" t="s">
        <v>890</v>
      </c>
      <c r="D206" s="139">
        <v>1240.68</v>
      </c>
      <c r="E206" s="136">
        <v>1</v>
      </c>
      <c r="F206" s="139"/>
    </row>
    <row r="207" spans="2:6" ht="50.1" customHeight="1">
      <c r="B207" s="138" t="s">
        <v>218</v>
      </c>
      <c r="C207" s="78" t="s">
        <v>882</v>
      </c>
      <c r="D207" s="139">
        <v>1003.4</v>
      </c>
      <c r="E207" s="136">
        <v>1</v>
      </c>
      <c r="F207" s="139"/>
    </row>
    <row r="208" spans="2:6" ht="50.1" customHeight="1">
      <c r="B208" s="145" t="s">
        <v>715</v>
      </c>
      <c r="C208" s="78" t="s">
        <v>882</v>
      </c>
      <c r="D208" s="147">
        <v>1003.4</v>
      </c>
      <c r="E208" s="136">
        <v>1</v>
      </c>
      <c r="F208" s="141"/>
    </row>
    <row r="209" spans="2:6" ht="50.1" customHeight="1">
      <c r="B209" s="140" t="s">
        <v>196</v>
      </c>
      <c r="C209" s="70" t="s">
        <v>895</v>
      </c>
      <c r="D209" s="139">
        <v>2034.08</v>
      </c>
      <c r="E209" s="136">
        <v>1</v>
      </c>
      <c r="F209" s="139"/>
    </row>
    <row r="210" spans="2:6" ht="50.1" customHeight="1">
      <c r="B210" s="138" t="s">
        <v>215</v>
      </c>
      <c r="C210" s="78" t="s">
        <v>884</v>
      </c>
      <c r="D210" s="139">
        <v>2380.77</v>
      </c>
      <c r="E210" s="136" t="s">
        <v>298</v>
      </c>
      <c r="F210" s="139"/>
    </row>
    <row r="211" spans="2:6" ht="50.1" customHeight="1">
      <c r="B211" s="138" t="s">
        <v>796</v>
      </c>
      <c r="C211" s="78" t="s">
        <v>880</v>
      </c>
      <c r="D211" s="139">
        <v>741.11</v>
      </c>
      <c r="E211" s="136">
        <v>1</v>
      </c>
      <c r="F211" s="148"/>
    </row>
    <row r="212" spans="2:6" ht="50.1" customHeight="1">
      <c r="B212" s="138" t="s">
        <v>224</v>
      </c>
      <c r="C212" s="78" t="s">
        <v>890</v>
      </c>
      <c r="D212" s="139">
        <v>1240.68</v>
      </c>
      <c r="E212" s="136">
        <v>1</v>
      </c>
      <c r="F212" s="139"/>
    </row>
    <row r="213" spans="2:6" ht="50.1" customHeight="1">
      <c r="B213" s="138" t="s">
        <v>226</v>
      </c>
      <c r="C213" s="78" t="s">
        <v>880</v>
      </c>
      <c r="D213" s="139">
        <v>741.11</v>
      </c>
      <c r="E213" s="136">
        <v>1</v>
      </c>
      <c r="F213" s="139"/>
    </row>
    <row r="214" spans="2:6" ht="50.1" customHeight="1">
      <c r="B214" s="138" t="s">
        <v>743</v>
      </c>
      <c r="C214" s="78" t="s">
        <v>890</v>
      </c>
      <c r="D214" s="139">
        <v>1240</v>
      </c>
      <c r="E214" s="136" t="s">
        <v>175</v>
      </c>
      <c r="F214" s="139">
        <v>1054</v>
      </c>
    </row>
    <row r="215" spans="2:6" ht="50.1" customHeight="1">
      <c r="B215" s="138" t="s">
        <v>219</v>
      </c>
      <c r="C215" s="78" t="s">
        <v>890</v>
      </c>
      <c r="D215" s="139">
        <v>1240.68</v>
      </c>
      <c r="E215" s="132" t="s">
        <v>298</v>
      </c>
      <c r="F215" s="139"/>
    </row>
    <row r="216" spans="2:6" ht="50.1" customHeight="1">
      <c r="B216" s="140" t="s">
        <v>216</v>
      </c>
      <c r="C216" s="70" t="s">
        <v>883</v>
      </c>
      <c r="D216" s="139">
        <v>994.14</v>
      </c>
      <c r="E216" s="136">
        <v>1</v>
      </c>
      <c r="F216" s="139"/>
    </row>
    <row r="217" spans="2:6" ht="50.1" customHeight="1">
      <c r="B217" s="138" t="s">
        <v>734</v>
      </c>
      <c r="C217" s="78" t="s">
        <v>880</v>
      </c>
      <c r="D217" s="139">
        <v>641.11</v>
      </c>
      <c r="E217" s="136" t="s">
        <v>175</v>
      </c>
      <c r="F217" s="139">
        <v>544.94000000000005</v>
      </c>
    </row>
    <row r="218" spans="2:6" ht="50.1" customHeight="1">
      <c r="B218" s="138" t="s">
        <v>225</v>
      </c>
      <c r="C218" s="78" t="s">
        <v>881</v>
      </c>
      <c r="D218" s="139">
        <v>815.02</v>
      </c>
      <c r="E218" s="136">
        <v>1</v>
      </c>
      <c r="F218" s="132"/>
    </row>
    <row r="219" spans="2:6" ht="50.1" customHeight="1">
      <c r="B219" s="138" t="s">
        <v>209</v>
      </c>
      <c r="C219" s="78" t="s">
        <v>879</v>
      </c>
      <c r="D219" s="139">
        <v>1836.02</v>
      </c>
      <c r="E219" s="136">
        <v>1</v>
      </c>
      <c r="F219" s="139"/>
    </row>
    <row r="220" spans="2:6" ht="50.1" customHeight="1">
      <c r="B220" s="149" t="s">
        <v>698</v>
      </c>
      <c r="C220" s="70" t="s">
        <v>882</v>
      </c>
      <c r="D220" s="139">
        <v>1078.4000000000001</v>
      </c>
      <c r="E220" s="136">
        <v>1</v>
      </c>
      <c r="F220" s="139">
        <v>1003.4</v>
      </c>
    </row>
    <row r="221" spans="2:6" ht="50.1" customHeight="1">
      <c r="B221" s="138" t="s">
        <v>223</v>
      </c>
      <c r="C221" s="78" t="s">
        <v>882</v>
      </c>
      <c r="D221" s="139">
        <v>1078.4000000000001</v>
      </c>
      <c r="E221" s="136">
        <v>1</v>
      </c>
      <c r="F221" s="139"/>
    </row>
    <row r="222" spans="2:6" ht="50.1" customHeight="1">
      <c r="B222" s="138" t="s">
        <v>221</v>
      </c>
      <c r="C222" s="78" t="s">
        <v>890</v>
      </c>
      <c r="D222" s="139">
        <v>1240.68</v>
      </c>
      <c r="E222" s="136">
        <v>1</v>
      </c>
      <c r="F222" s="139"/>
    </row>
    <row r="223" spans="2:6" ht="50.1" customHeight="1">
      <c r="B223" s="138" t="s">
        <v>222</v>
      </c>
      <c r="C223" s="78" t="s">
        <v>882</v>
      </c>
      <c r="D223" s="139">
        <v>1078.4000000000001</v>
      </c>
      <c r="E223" s="136">
        <v>1</v>
      </c>
      <c r="F223" s="139"/>
    </row>
    <row r="224" spans="2:6" ht="50.1" customHeight="1">
      <c r="B224" s="138" t="s">
        <v>702</v>
      </c>
      <c r="C224" s="78" t="s">
        <v>889</v>
      </c>
      <c r="D224" s="139">
        <v>1003.4</v>
      </c>
      <c r="E224" s="136">
        <v>1</v>
      </c>
      <c r="F224" s="139"/>
    </row>
    <row r="225" spans="2:6" ht="50.1" customHeight="1">
      <c r="B225" s="138" t="s">
        <v>733</v>
      </c>
      <c r="C225" s="78" t="s">
        <v>889</v>
      </c>
      <c r="D225" s="139">
        <v>846.59</v>
      </c>
      <c r="E225" s="136">
        <v>1</v>
      </c>
      <c r="F225" s="139">
        <v>719.6</v>
      </c>
    </row>
    <row r="226" spans="2:6" ht="58.5" customHeight="1">
      <c r="B226" s="138" t="s">
        <v>40</v>
      </c>
      <c r="C226" s="78" t="s">
        <v>924</v>
      </c>
      <c r="D226" s="139">
        <v>2645.64</v>
      </c>
      <c r="E226" s="136">
        <v>1</v>
      </c>
      <c r="F226" s="139"/>
    </row>
    <row r="227" spans="2:6" ht="80.25" customHeight="1">
      <c r="B227" s="138" t="s">
        <v>429</v>
      </c>
      <c r="C227" s="78" t="s">
        <v>890</v>
      </c>
      <c r="D227" s="139">
        <v>1240.68</v>
      </c>
      <c r="E227" s="136">
        <v>1</v>
      </c>
      <c r="F227" s="139"/>
    </row>
    <row r="228" spans="2:6" ht="66" customHeight="1">
      <c r="B228" s="138" t="s">
        <v>207</v>
      </c>
      <c r="C228" s="78" t="s">
        <v>882</v>
      </c>
      <c r="D228" s="139">
        <v>1081.4000000000001</v>
      </c>
      <c r="E228" s="136">
        <v>1</v>
      </c>
      <c r="F228" s="139"/>
    </row>
    <row r="229" spans="2:6" ht="63" customHeight="1">
      <c r="B229" s="138" t="s">
        <v>205</v>
      </c>
      <c r="C229" s="78" t="s">
        <v>890</v>
      </c>
      <c r="D229" s="139">
        <v>1240.68</v>
      </c>
      <c r="E229" s="136">
        <v>2</v>
      </c>
      <c r="F229" s="139">
        <v>1178.6500000000001</v>
      </c>
    </row>
    <row r="230" spans="2:6" ht="64.5" customHeight="1">
      <c r="B230" s="138" t="s">
        <v>731</v>
      </c>
      <c r="C230" s="78" t="s">
        <v>882</v>
      </c>
      <c r="D230" s="139">
        <v>1003.4</v>
      </c>
      <c r="E230" s="136">
        <v>1</v>
      </c>
      <c r="F230" s="139"/>
    </row>
    <row r="231" spans="2:6" ht="61.5" customHeight="1">
      <c r="B231" s="138" t="s">
        <v>204</v>
      </c>
      <c r="C231" s="78" t="s">
        <v>882</v>
      </c>
      <c r="D231" s="139">
        <v>1078.4000000000001</v>
      </c>
      <c r="E231" s="136">
        <v>1</v>
      </c>
      <c r="F231" s="139"/>
    </row>
    <row r="232" spans="2:6" ht="50.1" customHeight="1">
      <c r="B232" s="138" t="s">
        <v>230</v>
      </c>
      <c r="C232" s="78" t="s">
        <v>890</v>
      </c>
      <c r="D232" s="139">
        <v>1334.58</v>
      </c>
      <c r="E232" s="136">
        <v>1</v>
      </c>
      <c r="F232" s="139"/>
    </row>
    <row r="233" spans="2:6" ht="50.1" customHeight="1">
      <c r="B233" s="138" t="s">
        <v>732</v>
      </c>
      <c r="C233" s="78" t="s">
        <v>904</v>
      </c>
      <c r="D233" s="139">
        <v>521.72</v>
      </c>
      <c r="E233" s="136">
        <v>1</v>
      </c>
      <c r="F233" s="139"/>
    </row>
    <row r="234" spans="2:6" ht="50.1" customHeight="1">
      <c r="B234" s="138" t="s">
        <v>793</v>
      </c>
      <c r="C234" s="78" t="s">
        <v>904</v>
      </c>
      <c r="D234" s="139">
        <v>521.72</v>
      </c>
      <c r="E234" s="136">
        <v>1</v>
      </c>
      <c r="F234" s="139"/>
    </row>
    <row r="235" spans="2:6" ht="50.1" customHeight="1">
      <c r="B235" s="138" t="s">
        <v>718</v>
      </c>
      <c r="C235" s="78" t="s">
        <v>905</v>
      </c>
      <c r="D235" s="139">
        <v>590.6</v>
      </c>
      <c r="E235" s="136">
        <v>1</v>
      </c>
      <c r="F235" s="139"/>
    </row>
    <row r="236" spans="2:6" ht="50.1" customHeight="1">
      <c r="B236" s="138" t="s">
        <v>231</v>
      </c>
      <c r="C236" s="78" t="s">
        <v>880</v>
      </c>
      <c r="D236" s="139">
        <v>741.11</v>
      </c>
      <c r="E236" s="136">
        <v>1</v>
      </c>
      <c r="F236" s="139"/>
    </row>
    <row r="237" spans="2:6" ht="50.1" customHeight="1">
      <c r="B237" s="138" t="s">
        <v>739</v>
      </c>
      <c r="C237" s="78" t="s">
        <v>890</v>
      </c>
      <c r="D237" s="139">
        <v>1240</v>
      </c>
      <c r="E237" s="136" t="s">
        <v>771</v>
      </c>
      <c r="F237" s="139">
        <v>868</v>
      </c>
    </row>
    <row r="238" spans="2:6" ht="60" customHeight="1">
      <c r="B238" s="138" t="s">
        <v>206</v>
      </c>
      <c r="C238" s="78" t="s">
        <v>877</v>
      </c>
      <c r="D238" s="139">
        <v>2034.08</v>
      </c>
      <c r="E238" s="136">
        <v>1</v>
      </c>
      <c r="F238" s="139"/>
    </row>
    <row r="239" spans="2:6" ht="62.25" customHeight="1">
      <c r="B239" s="138" t="s">
        <v>195</v>
      </c>
      <c r="C239" s="78" t="s">
        <v>890</v>
      </c>
      <c r="D239" s="139">
        <v>1240.68</v>
      </c>
      <c r="E239" s="136">
        <v>4</v>
      </c>
      <c r="F239" s="139">
        <f>1240.68*0.85</f>
        <v>1054.578</v>
      </c>
    </row>
    <row r="240" spans="2:6" ht="60.75" customHeight="1">
      <c r="B240" s="138" t="s">
        <v>228</v>
      </c>
      <c r="C240" s="78" t="s">
        <v>882</v>
      </c>
      <c r="D240" s="139">
        <v>1078.4000000000001</v>
      </c>
      <c r="E240" s="136">
        <v>1</v>
      </c>
      <c r="F240" s="139"/>
    </row>
    <row r="241" spans="2:6" ht="59.25" customHeight="1">
      <c r="B241" s="138" t="s">
        <v>229</v>
      </c>
      <c r="C241" s="78" t="s">
        <v>882</v>
      </c>
      <c r="D241" s="139">
        <v>1078.4000000000001</v>
      </c>
      <c r="E241" s="136">
        <v>1</v>
      </c>
      <c r="F241" s="139"/>
    </row>
    <row r="242" spans="2:6" ht="50.1" customHeight="1">
      <c r="B242" s="138" t="s">
        <v>193</v>
      </c>
      <c r="C242" s="78" t="s">
        <v>884</v>
      </c>
      <c r="D242" s="139">
        <v>2380.77</v>
      </c>
      <c r="E242" s="136">
        <v>2</v>
      </c>
      <c r="F242" s="139">
        <v>2261.73</v>
      </c>
    </row>
    <row r="243" spans="2:6" ht="50.1" customHeight="1">
      <c r="B243" s="138" t="s">
        <v>210</v>
      </c>
      <c r="C243" s="78" t="s">
        <v>890</v>
      </c>
      <c r="D243" s="139">
        <v>1240.68</v>
      </c>
      <c r="E243" s="136">
        <v>1</v>
      </c>
      <c r="F243" s="139"/>
    </row>
    <row r="244" spans="2:6" ht="50.1" customHeight="1">
      <c r="B244" s="138" t="s">
        <v>211</v>
      </c>
      <c r="C244" s="78" t="s">
        <v>895</v>
      </c>
      <c r="D244" s="139">
        <v>1373.12</v>
      </c>
      <c r="E244" s="136">
        <v>1</v>
      </c>
      <c r="F244" s="139"/>
    </row>
    <row r="245" spans="2:6" ht="50.1" customHeight="1">
      <c r="B245" s="138" t="s">
        <v>199</v>
      </c>
      <c r="C245" s="78" t="s">
        <v>890</v>
      </c>
      <c r="D245" s="139">
        <v>1240.68</v>
      </c>
      <c r="E245" s="136">
        <v>4</v>
      </c>
      <c r="F245" s="139">
        <f>1240.68*0.85</f>
        <v>1054.578</v>
      </c>
    </row>
    <row r="246" spans="2:6" ht="60.75" customHeight="1">
      <c r="B246" s="138" t="s">
        <v>212</v>
      </c>
      <c r="C246" s="78" t="s">
        <v>884</v>
      </c>
      <c r="D246" s="139">
        <v>2380.77</v>
      </c>
      <c r="E246" s="136">
        <v>1</v>
      </c>
      <c r="F246" s="139"/>
    </row>
    <row r="247" spans="2:6" ht="60.75" customHeight="1">
      <c r="B247" s="138" t="s">
        <v>736</v>
      </c>
      <c r="C247" s="78" t="s">
        <v>889</v>
      </c>
      <c r="D247" s="139">
        <v>846.59</v>
      </c>
      <c r="E247" s="136">
        <v>4</v>
      </c>
      <c r="F247" s="139">
        <f>846.59*0.85</f>
        <v>719.60149999999999</v>
      </c>
    </row>
    <row r="248" spans="2:6" ht="50.1" customHeight="1">
      <c r="B248" s="138" t="s">
        <v>214</v>
      </c>
      <c r="C248" s="78" t="s">
        <v>890</v>
      </c>
      <c r="D248" s="139">
        <v>1334.58</v>
      </c>
      <c r="E248" s="136">
        <v>1</v>
      </c>
      <c r="F248" s="139"/>
    </row>
    <row r="249" spans="2:6" ht="50.1" customHeight="1">
      <c r="B249" s="138" t="s">
        <v>686</v>
      </c>
      <c r="C249" s="78" t="s">
        <v>925</v>
      </c>
      <c r="D249" s="139">
        <v>3174.76</v>
      </c>
      <c r="E249" s="136">
        <v>1</v>
      </c>
      <c r="F249" s="139"/>
    </row>
    <row r="250" spans="2:6" ht="50.1" customHeight="1">
      <c r="B250" s="145" t="s">
        <v>234</v>
      </c>
      <c r="C250" s="71" t="s">
        <v>923</v>
      </c>
      <c r="D250" s="147">
        <v>1183.25</v>
      </c>
      <c r="E250" s="136">
        <v>1</v>
      </c>
      <c r="F250" s="141"/>
    </row>
    <row r="251" spans="2:6" ht="50.1" customHeight="1">
      <c r="B251" s="145" t="s">
        <v>861</v>
      </c>
      <c r="C251" s="71" t="s">
        <v>877</v>
      </c>
      <c r="D251" s="147">
        <v>2034.08</v>
      </c>
      <c r="E251" s="136">
        <v>1</v>
      </c>
      <c r="F251" s="141"/>
    </row>
    <row r="252" spans="2:6" ht="50.1" customHeight="1">
      <c r="B252" s="134" t="s">
        <v>183</v>
      </c>
      <c r="C252" s="78" t="s">
        <v>889</v>
      </c>
      <c r="D252" s="139">
        <v>946.59</v>
      </c>
      <c r="E252" s="136">
        <v>1</v>
      </c>
      <c r="F252" s="139"/>
    </row>
    <row r="253" spans="2:6" ht="50.1" customHeight="1">
      <c r="B253" s="138" t="s">
        <v>240</v>
      </c>
      <c r="C253" s="78" t="s">
        <v>884</v>
      </c>
      <c r="D253" s="139">
        <v>2163</v>
      </c>
      <c r="E253" s="136">
        <v>1</v>
      </c>
      <c r="F253" s="139"/>
    </row>
    <row r="254" spans="2:6" ht="66" customHeight="1">
      <c r="B254" s="138" t="s">
        <v>236</v>
      </c>
      <c r="C254" s="78" t="s">
        <v>890</v>
      </c>
      <c r="D254" s="139">
        <v>1200</v>
      </c>
      <c r="E254" s="136">
        <v>1</v>
      </c>
      <c r="F254" s="139"/>
    </row>
    <row r="255" spans="2:6" ht="50.1" customHeight="1">
      <c r="B255" s="138" t="s">
        <v>237</v>
      </c>
      <c r="C255" s="78" t="s">
        <v>890</v>
      </c>
      <c r="D255" s="139">
        <v>1240.68</v>
      </c>
      <c r="E255" s="136">
        <v>1</v>
      </c>
      <c r="F255" s="139"/>
    </row>
    <row r="256" spans="2:6" ht="50.1" customHeight="1">
      <c r="B256" s="138" t="s">
        <v>89</v>
      </c>
      <c r="C256" s="78" t="s">
        <v>882</v>
      </c>
      <c r="D256" s="139">
        <v>1078.4000000000001</v>
      </c>
      <c r="E256" s="136">
        <v>1</v>
      </c>
      <c r="F256" s="139"/>
    </row>
    <row r="257" spans="2:6" ht="50.1" customHeight="1">
      <c r="B257" s="138" t="s">
        <v>633</v>
      </c>
      <c r="C257" s="78" t="s">
        <v>889</v>
      </c>
      <c r="D257" s="139">
        <v>946.59</v>
      </c>
      <c r="E257" s="136">
        <v>1</v>
      </c>
      <c r="F257" s="139"/>
    </row>
    <row r="258" spans="2:6" ht="50.1" customHeight="1">
      <c r="B258" s="138" t="s">
        <v>241</v>
      </c>
      <c r="C258" s="78" t="s">
        <v>880</v>
      </c>
      <c r="D258" s="139">
        <v>741.11</v>
      </c>
      <c r="E258" s="136">
        <v>1</v>
      </c>
      <c r="F258" s="139"/>
    </row>
    <row r="259" spans="2:6" ht="50.1" customHeight="1">
      <c r="B259" s="138" t="s">
        <v>242</v>
      </c>
      <c r="C259" s="78" t="s">
        <v>882</v>
      </c>
      <c r="D259" s="139">
        <v>1078.4000000000001</v>
      </c>
      <c r="E259" s="136">
        <v>1</v>
      </c>
      <c r="F259" s="139"/>
    </row>
    <row r="260" spans="2:6" ht="50.1" customHeight="1">
      <c r="B260" s="138" t="s">
        <v>243</v>
      </c>
      <c r="C260" s="78" t="s">
        <v>879</v>
      </c>
      <c r="D260" s="139">
        <v>1955.5</v>
      </c>
      <c r="E260" s="136">
        <v>1</v>
      </c>
      <c r="F260" s="139"/>
    </row>
    <row r="261" spans="2:6" ht="50.1" customHeight="1">
      <c r="B261" s="138" t="s">
        <v>244</v>
      </c>
      <c r="C261" s="78" t="s">
        <v>894</v>
      </c>
      <c r="D261" s="144">
        <v>2420.5</v>
      </c>
      <c r="E261" s="136">
        <v>1</v>
      </c>
      <c r="F261" s="144"/>
    </row>
    <row r="262" spans="2:6" ht="50.1" customHeight="1">
      <c r="B262" s="138" t="s">
        <v>806</v>
      </c>
      <c r="C262" s="78" t="s">
        <v>896</v>
      </c>
      <c r="D262" s="144" t="s">
        <v>807</v>
      </c>
      <c r="E262" s="136">
        <v>1</v>
      </c>
      <c r="F262" s="144"/>
    </row>
    <row r="263" spans="2:6" ht="50.1" customHeight="1">
      <c r="B263" s="133" t="s">
        <v>746</v>
      </c>
      <c r="C263" s="127" t="s">
        <v>892</v>
      </c>
      <c r="D263" s="139">
        <v>1591.04</v>
      </c>
      <c r="E263" s="136">
        <v>1</v>
      </c>
      <c r="F263" s="139"/>
    </row>
    <row r="264" spans="2:6" ht="50.1" customHeight="1">
      <c r="B264" s="138" t="s">
        <v>257</v>
      </c>
      <c r="C264" s="78" t="s">
        <v>914</v>
      </c>
      <c r="D264" s="139">
        <v>946.59</v>
      </c>
      <c r="E264" s="136">
        <v>1</v>
      </c>
      <c r="F264" s="139"/>
    </row>
    <row r="265" spans="2:6" ht="50.1" customHeight="1">
      <c r="B265" s="138" t="s">
        <v>842</v>
      </c>
      <c r="C265" s="70" t="s">
        <v>843</v>
      </c>
      <c r="D265" s="139">
        <v>2034.08</v>
      </c>
      <c r="E265" s="136">
        <v>1</v>
      </c>
      <c r="F265" s="139"/>
    </row>
    <row r="266" spans="2:6" ht="50.1" customHeight="1">
      <c r="B266" s="138" t="s">
        <v>248</v>
      </c>
      <c r="C266" s="70" t="s">
        <v>892</v>
      </c>
      <c r="D266" s="139">
        <v>1595</v>
      </c>
      <c r="E266" s="136">
        <v>1</v>
      </c>
      <c r="F266" s="139"/>
    </row>
    <row r="267" spans="2:6" ht="67.5" customHeight="1">
      <c r="B267" s="140" t="s">
        <v>186</v>
      </c>
      <c r="C267" s="127" t="s">
        <v>892</v>
      </c>
      <c r="D267" s="139">
        <v>1500</v>
      </c>
      <c r="E267" s="136">
        <v>1</v>
      </c>
      <c r="F267" s="139"/>
    </row>
    <row r="268" spans="2:6" ht="50.1" customHeight="1">
      <c r="B268" s="138" t="s">
        <v>250</v>
      </c>
      <c r="C268" s="78" t="s">
        <v>887</v>
      </c>
      <c r="D268" s="139">
        <v>621.72</v>
      </c>
      <c r="E268" s="136">
        <v>1</v>
      </c>
      <c r="F268" s="139"/>
    </row>
    <row r="269" spans="2:6" ht="50.1" customHeight="1">
      <c r="B269" s="138" t="s">
        <v>765</v>
      </c>
      <c r="C269" s="78" t="s">
        <v>887</v>
      </c>
      <c r="D269" s="139">
        <v>621.72</v>
      </c>
      <c r="E269" s="136">
        <v>1</v>
      </c>
      <c r="F269" s="139"/>
    </row>
    <row r="270" spans="2:6" ht="64.5" customHeight="1">
      <c r="B270" s="138" t="s">
        <v>252</v>
      </c>
      <c r="C270" s="70" t="s">
        <v>894</v>
      </c>
      <c r="D270" s="139">
        <v>2645.64</v>
      </c>
      <c r="E270" s="136">
        <v>1</v>
      </c>
      <c r="F270" s="141"/>
    </row>
    <row r="271" spans="2:6" ht="74.25" customHeight="1">
      <c r="B271" s="150" t="s">
        <v>253</v>
      </c>
      <c r="C271" s="71" t="s">
        <v>900</v>
      </c>
      <c r="D271" s="139">
        <v>888.29</v>
      </c>
      <c r="E271" s="136">
        <v>1</v>
      </c>
      <c r="F271" s="141"/>
    </row>
    <row r="272" spans="2:6" ht="63.75" customHeight="1">
      <c r="B272" s="138" t="s">
        <v>254</v>
      </c>
      <c r="C272" s="78" t="s">
        <v>892</v>
      </c>
      <c r="D272" s="139">
        <v>1492</v>
      </c>
      <c r="E272" s="136">
        <v>3</v>
      </c>
      <c r="F272" s="139">
        <v>1342.8</v>
      </c>
    </row>
    <row r="273" spans="2:6" ht="70.5" customHeight="1">
      <c r="B273" s="138" t="s">
        <v>255</v>
      </c>
      <c r="C273" s="78" t="s">
        <v>890</v>
      </c>
      <c r="D273" s="139">
        <v>1240.68</v>
      </c>
      <c r="E273" s="136">
        <v>1</v>
      </c>
      <c r="F273" s="139"/>
    </row>
    <row r="274" spans="2:6" ht="74.25" customHeight="1">
      <c r="B274" s="138" t="s">
        <v>256</v>
      </c>
      <c r="C274" s="78" t="s">
        <v>880</v>
      </c>
      <c r="D274" s="139">
        <v>741.11</v>
      </c>
      <c r="E274" s="136">
        <v>1</v>
      </c>
      <c r="F274" s="139"/>
    </row>
    <row r="275" spans="2:6" ht="70.5" customHeight="1">
      <c r="B275" s="138" t="s">
        <v>258</v>
      </c>
      <c r="C275" s="78" t="s">
        <v>905</v>
      </c>
      <c r="D275" s="139">
        <v>590.6</v>
      </c>
      <c r="E275" s="136">
        <v>1</v>
      </c>
      <c r="F275" s="139"/>
    </row>
    <row r="276" spans="2:6" ht="50.1" customHeight="1">
      <c r="B276" s="138" t="s">
        <v>844</v>
      </c>
      <c r="C276" s="78" t="s">
        <v>922</v>
      </c>
      <c r="D276" s="139">
        <v>2909.9</v>
      </c>
      <c r="E276" s="136">
        <v>1</v>
      </c>
      <c r="F276" s="139"/>
    </row>
    <row r="277" spans="2:6" ht="50.1" customHeight="1">
      <c r="B277" s="138" t="s">
        <v>716</v>
      </c>
      <c r="C277" s="78" t="s">
        <v>887</v>
      </c>
      <c r="D277" s="139">
        <v>474.29</v>
      </c>
      <c r="E277" s="136">
        <v>1</v>
      </c>
      <c r="F277" s="139"/>
    </row>
    <row r="278" spans="2:6" ht="50.1" customHeight="1">
      <c r="B278" s="138" t="s">
        <v>862</v>
      </c>
      <c r="C278" s="78" t="s">
        <v>886</v>
      </c>
      <c r="D278" s="139">
        <v>689.27</v>
      </c>
      <c r="E278" s="136">
        <v>1</v>
      </c>
      <c r="F278" s="139"/>
    </row>
    <row r="279" spans="2:6" ht="50.1" customHeight="1">
      <c r="B279" s="138" t="s">
        <v>265</v>
      </c>
      <c r="C279" s="78" t="s">
        <v>894</v>
      </c>
      <c r="D279" s="139">
        <v>2645.64</v>
      </c>
      <c r="E279" s="136">
        <v>1</v>
      </c>
      <c r="F279" s="139"/>
    </row>
    <row r="280" spans="2:6" ht="50.1" customHeight="1">
      <c r="B280" s="138" t="s">
        <v>271</v>
      </c>
      <c r="C280" s="78" t="s">
        <v>890</v>
      </c>
      <c r="D280" s="139">
        <v>1240.68</v>
      </c>
      <c r="E280" s="136">
        <v>1</v>
      </c>
      <c r="F280" s="139"/>
    </row>
    <row r="281" spans="2:6" ht="50.1" customHeight="1">
      <c r="B281" s="138" t="s">
        <v>863</v>
      </c>
      <c r="C281" s="78" t="s">
        <v>890</v>
      </c>
      <c r="D281" s="139">
        <v>1240.68</v>
      </c>
      <c r="E281" s="136">
        <v>1</v>
      </c>
      <c r="F281" s="151"/>
    </row>
    <row r="282" spans="2:6" ht="50.1" customHeight="1">
      <c r="B282" s="138" t="s">
        <v>269</v>
      </c>
      <c r="C282" s="78" t="s">
        <v>890</v>
      </c>
      <c r="D282" s="139">
        <v>1240.68</v>
      </c>
      <c r="E282" s="136">
        <v>1</v>
      </c>
      <c r="F282" s="151"/>
    </row>
    <row r="283" spans="2:6" ht="50.1" customHeight="1">
      <c r="B283" s="138" t="s">
        <v>267</v>
      </c>
      <c r="C283" s="78" t="s">
        <v>882</v>
      </c>
      <c r="D283" s="139">
        <v>1078.4000000000001</v>
      </c>
      <c r="E283" s="136">
        <v>1</v>
      </c>
      <c r="F283" s="139"/>
    </row>
    <row r="284" spans="2:6" ht="50.1" customHeight="1">
      <c r="B284" s="138" t="s">
        <v>268</v>
      </c>
      <c r="C284" s="78" t="s">
        <v>888</v>
      </c>
      <c r="D284" s="139">
        <v>1183.25</v>
      </c>
      <c r="E284" s="136">
        <v>1</v>
      </c>
      <c r="F284" s="139"/>
    </row>
    <row r="285" spans="2:6" ht="60" customHeight="1">
      <c r="B285" s="138" t="s">
        <v>262</v>
      </c>
      <c r="C285" s="78" t="s">
        <v>885</v>
      </c>
      <c r="D285" s="139">
        <v>1637.38</v>
      </c>
      <c r="E285" s="136">
        <v>1</v>
      </c>
      <c r="F285" s="139"/>
    </row>
    <row r="286" spans="2:6" ht="50.1" customHeight="1">
      <c r="B286" s="138" t="s">
        <v>266</v>
      </c>
      <c r="C286" s="78" t="s">
        <v>888</v>
      </c>
      <c r="D286" s="139">
        <v>1183.25</v>
      </c>
      <c r="E286" s="136">
        <v>1</v>
      </c>
      <c r="F286" s="139"/>
    </row>
    <row r="287" spans="2:6" ht="50.1" customHeight="1">
      <c r="B287" s="138" t="s">
        <v>272</v>
      </c>
      <c r="C287" s="78" t="s">
        <v>902</v>
      </c>
      <c r="D287" s="139">
        <v>2942.71</v>
      </c>
      <c r="E287" s="136">
        <v>4</v>
      </c>
      <c r="F287" s="139">
        <f>2942.71*0.85</f>
        <v>2501.3035</v>
      </c>
    </row>
    <row r="288" spans="2:6" ht="50.1" customHeight="1">
      <c r="B288" s="138" t="s">
        <v>264</v>
      </c>
      <c r="C288" s="78" t="s">
        <v>881</v>
      </c>
      <c r="D288" s="139">
        <v>815.02</v>
      </c>
      <c r="E288" s="136">
        <v>1</v>
      </c>
      <c r="F288" s="139"/>
    </row>
    <row r="289" spans="2:6" ht="50.1" customHeight="1">
      <c r="B289" s="152" t="s">
        <v>286</v>
      </c>
      <c r="C289" s="78" t="s">
        <v>15</v>
      </c>
      <c r="D289" s="139">
        <v>400</v>
      </c>
      <c r="E289" s="136">
        <v>1</v>
      </c>
      <c r="F289" s="139"/>
    </row>
    <row r="290" spans="2:6" ht="50.1" customHeight="1">
      <c r="B290" s="138" t="s">
        <v>233</v>
      </c>
      <c r="C290" s="78" t="s">
        <v>880</v>
      </c>
      <c r="D290" s="139">
        <v>741.11</v>
      </c>
      <c r="E290" s="136">
        <v>1</v>
      </c>
      <c r="F290" s="139"/>
    </row>
    <row r="291" spans="2:6" ht="50.1" customHeight="1">
      <c r="B291" s="138" t="s">
        <v>270</v>
      </c>
      <c r="C291" s="78" t="s">
        <v>881</v>
      </c>
      <c r="D291" s="139">
        <v>815.02</v>
      </c>
      <c r="E291" s="136">
        <v>1</v>
      </c>
      <c r="F291" s="139"/>
    </row>
    <row r="292" spans="2:6" ht="50.1" customHeight="1">
      <c r="B292" s="138" t="s">
        <v>315</v>
      </c>
      <c r="C292" s="78" t="s">
        <v>887</v>
      </c>
      <c r="D292" s="139">
        <v>574.29</v>
      </c>
      <c r="E292" s="136">
        <v>1</v>
      </c>
      <c r="F292" s="139"/>
    </row>
    <row r="293" spans="2:6" ht="50.1" customHeight="1">
      <c r="B293" s="138" t="s">
        <v>310</v>
      </c>
      <c r="C293" s="78" t="s">
        <v>881</v>
      </c>
      <c r="D293" s="139">
        <v>800</v>
      </c>
      <c r="E293" s="136">
        <v>1</v>
      </c>
      <c r="F293" s="139"/>
    </row>
    <row r="294" spans="2:6" ht="50.1" customHeight="1">
      <c r="B294" s="138" t="s">
        <v>317</v>
      </c>
      <c r="C294" s="78" t="s">
        <v>887</v>
      </c>
      <c r="D294" s="139">
        <v>574.29</v>
      </c>
      <c r="E294" s="136">
        <v>1</v>
      </c>
      <c r="F294" s="139"/>
    </row>
    <row r="295" spans="2:6" ht="50.1" customHeight="1">
      <c r="B295" s="138" t="s">
        <v>283</v>
      </c>
      <c r="C295" s="78" t="s">
        <v>886</v>
      </c>
      <c r="D295" s="139">
        <v>689.27</v>
      </c>
      <c r="E295" s="136">
        <v>1</v>
      </c>
      <c r="F295" s="139"/>
    </row>
    <row r="296" spans="2:6" ht="50.1" customHeight="1">
      <c r="B296" s="138" t="s">
        <v>311</v>
      </c>
      <c r="C296" s="78" t="s">
        <v>881</v>
      </c>
      <c r="D296" s="139">
        <v>800</v>
      </c>
      <c r="E296" s="136">
        <v>1</v>
      </c>
      <c r="F296" s="139"/>
    </row>
    <row r="297" spans="2:6" ht="50.1" customHeight="1">
      <c r="B297" s="138" t="s">
        <v>307</v>
      </c>
      <c r="C297" s="78" t="s">
        <v>887</v>
      </c>
      <c r="D297" s="139">
        <v>574.29</v>
      </c>
      <c r="E297" s="136">
        <v>1</v>
      </c>
      <c r="F297" s="139"/>
    </row>
    <row r="298" spans="2:6" ht="50.1" customHeight="1">
      <c r="B298" s="138" t="s">
        <v>313</v>
      </c>
      <c r="C298" s="78" t="s">
        <v>887</v>
      </c>
      <c r="D298" s="139">
        <v>574.29</v>
      </c>
      <c r="E298" s="136">
        <v>1</v>
      </c>
      <c r="F298" s="139"/>
    </row>
    <row r="299" spans="2:6" ht="50.1" customHeight="1">
      <c r="B299" s="138" t="s">
        <v>308</v>
      </c>
      <c r="C299" s="78" t="s">
        <v>887</v>
      </c>
      <c r="D299" s="139">
        <v>574.29</v>
      </c>
      <c r="E299" s="136">
        <v>1</v>
      </c>
      <c r="F299" s="139"/>
    </row>
    <row r="300" spans="2:6" ht="50.1" customHeight="1">
      <c r="B300" s="138" t="s">
        <v>284</v>
      </c>
      <c r="C300" s="78" t="s">
        <v>880</v>
      </c>
      <c r="D300" s="139">
        <v>741.11</v>
      </c>
      <c r="E300" s="136">
        <v>1</v>
      </c>
      <c r="F300" s="139"/>
    </row>
    <row r="301" spans="2:6" ht="50.1" customHeight="1">
      <c r="B301" s="138" t="s">
        <v>630</v>
      </c>
      <c r="C301" s="78" t="s">
        <v>898</v>
      </c>
      <c r="D301" s="139">
        <v>543.6</v>
      </c>
      <c r="E301" s="136" t="s">
        <v>298</v>
      </c>
      <c r="F301" s="139"/>
    </row>
    <row r="302" spans="2:6" ht="50.1" customHeight="1">
      <c r="B302" s="138" t="s">
        <v>260</v>
      </c>
      <c r="C302" s="78" t="s">
        <v>887</v>
      </c>
      <c r="D302" s="139">
        <v>574.29</v>
      </c>
      <c r="E302" s="136">
        <v>1</v>
      </c>
      <c r="F302" s="139"/>
    </row>
    <row r="303" spans="2:6" ht="50.1" customHeight="1">
      <c r="B303" s="138" t="s">
        <v>282</v>
      </c>
      <c r="C303" s="78" t="s">
        <v>882</v>
      </c>
      <c r="D303" s="139">
        <v>1078.4000000000001</v>
      </c>
      <c r="E303" s="136">
        <v>1</v>
      </c>
      <c r="F303" s="139"/>
    </row>
    <row r="304" spans="2:6" ht="50.1" customHeight="1">
      <c r="B304" s="138" t="s">
        <v>263</v>
      </c>
      <c r="C304" s="78" t="s">
        <v>885</v>
      </c>
      <c r="D304" s="139">
        <v>1637.38</v>
      </c>
      <c r="E304" s="136">
        <v>2</v>
      </c>
      <c r="F304" s="139">
        <v>1555.51</v>
      </c>
    </row>
    <row r="305" spans="2:6" ht="50.1" customHeight="1">
      <c r="B305" s="138" t="s">
        <v>289</v>
      </c>
      <c r="C305" s="78" t="s">
        <v>888</v>
      </c>
      <c r="D305" s="139">
        <v>1146.54</v>
      </c>
      <c r="E305" s="136">
        <v>1</v>
      </c>
      <c r="F305" s="139"/>
    </row>
    <row r="306" spans="2:6" ht="50.1" customHeight="1">
      <c r="B306" s="138" t="s">
        <v>287</v>
      </c>
      <c r="C306" s="78" t="s">
        <v>892</v>
      </c>
      <c r="D306" s="139">
        <v>1595</v>
      </c>
      <c r="E306" s="136">
        <v>1</v>
      </c>
      <c r="F306" s="139"/>
    </row>
    <row r="307" spans="2:6" ht="50.1" customHeight="1">
      <c r="B307" s="138" t="s">
        <v>694</v>
      </c>
      <c r="C307" s="78" t="s">
        <v>881</v>
      </c>
      <c r="D307" s="139">
        <v>715.02</v>
      </c>
      <c r="E307" s="136">
        <v>1</v>
      </c>
      <c r="F307" s="139"/>
    </row>
    <row r="308" spans="2:6" ht="50.1" customHeight="1">
      <c r="B308" s="138" t="s">
        <v>280</v>
      </c>
      <c r="C308" s="78" t="s">
        <v>883</v>
      </c>
      <c r="D308" s="139">
        <v>994.14</v>
      </c>
      <c r="E308" s="136">
        <v>1</v>
      </c>
      <c r="F308" s="139"/>
    </row>
    <row r="309" spans="2:6" ht="50.1" customHeight="1">
      <c r="B309" s="138" t="s">
        <v>285</v>
      </c>
      <c r="C309" s="78" t="s">
        <v>887</v>
      </c>
      <c r="D309" s="139">
        <v>574.29</v>
      </c>
      <c r="E309" s="136">
        <v>1</v>
      </c>
      <c r="F309" s="139"/>
    </row>
    <row r="310" spans="2:6" ht="59.25" customHeight="1">
      <c r="B310" s="138" t="s">
        <v>273</v>
      </c>
      <c r="C310" s="78" t="s">
        <v>888</v>
      </c>
      <c r="D310" s="139">
        <v>1183.25</v>
      </c>
      <c r="E310" s="136">
        <v>1</v>
      </c>
      <c r="F310" s="141"/>
    </row>
    <row r="311" spans="2:6" ht="50.1" customHeight="1">
      <c r="B311" s="138" t="s">
        <v>275</v>
      </c>
      <c r="C311" s="78" t="s">
        <v>889</v>
      </c>
      <c r="D311" s="139">
        <v>946.59</v>
      </c>
      <c r="E311" s="136">
        <v>1</v>
      </c>
      <c r="F311" s="139"/>
    </row>
    <row r="312" spans="2:6" ht="62.25" customHeight="1">
      <c r="B312" s="138" t="s">
        <v>276</v>
      </c>
      <c r="C312" s="78" t="s">
        <v>887</v>
      </c>
      <c r="D312" s="139">
        <v>500</v>
      </c>
      <c r="E312" s="136">
        <v>1</v>
      </c>
      <c r="F312" s="139"/>
    </row>
    <row r="313" spans="2:6" ht="50.1" customHeight="1">
      <c r="B313" s="138" t="s">
        <v>277</v>
      </c>
      <c r="C313" s="78" t="s">
        <v>886</v>
      </c>
      <c r="D313" s="139">
        <v>689.27</v>
      </c>
      <c r="E313" s="136">
        <v>1</v>
      </c>
      <c r="F313" s="139"/>
    </row>
    <row r="314" spans="2:6" ht="50.1" customHeight="1">
      <c r="B314" s="138" t="s">
        <v>278</v>
      </c>
      <c r="C314" s="78" t="s">
        <v>885</v>
      </c>
      <c r="D314" s="139">
        <v>1637.38</v>
      </c>
      <c r="E314" s="136">
        <v>2</v>
      </c>
      <c r="F314" s="139">
        <v>1555.51</v>
      </c>
    </row>
    <row r="315" spans="2:6" ht="50.1" customHeight="1">
      <c r="B315" s="138" t="s">
        <v>723</v>
      </c>
      <c r="C315" s="78" t="s">
        <v>892</v>
      </c>
      <c r="D315" s="139">
        <v>1500</v>
      </c>
      <c r="E315" s="136">
        <v>1</v>
      </c>
      <c r="F315" s="139"/>
    </row>
    <row r="316" spans="2:6" ht="50.1" customHeight="1">
      <c r="B316" s="138" t="s">
        <v>290</v>
      </c>
      <c r="C316" s="78" t="s">
        <v>877</v>
      </c>
      <c r="D316" s="139">
        <v>2034.08</v>
      </c>
      <c r="E316" s="136">
        <v>1</v>
      </c>
      <c r="F316" s="139"/>
    </row>
    <row r="317" spans="2:6" ht="50.1" customHeight="1">
      <c r="B317" s="138" t="s">
        <v>508</v>
      </c>
      <c r="C317" s="78" t="s">
        <v>886</v>
      </c>
      <c r="D317" s="139">
        <v>689.27</v>
      </c>
      <c r="E317" s="136">
        <v>1</v>
      </c>
      <c r="F317" s="139"/>
    </row>
    <row r="318" spans="2:6" ht="50.1" customHeight="1">
      <c r="B318" s="138" t="s">
        <v>291</v>
      </c>
      <c r="C318" s="78" t="s">
        <v>883</v>
      </c>
      <c r="D318" s="139">
        <v>994.14</v>
      </c>
      <c r="E318" s="136">
        <v>1</v>
      </c>
      <c r="F318" s="139"/>
    </row>
    <row r="319" spans="2:6" ht="50.1" customHeight="1">
      <c r="B319" s="138" t="s">
        <v>292</v>
      </c>
      <c r="C319" s="78" t="s">
        <v>888</v>
      </c>
      <c r="D319" s="139">
        <v>1183.25</v>
      </c>
      <c r="E319" s="136">
        <v>1</v>
      </c>
      <c r="F319" s="139"/>
    </row>
    <row r="320" spans="2:6" ht="50.1" customHeight="1">
      <c r="B320" s="138" t="s">
        <v>37</v>
      </c>
      <c r="C320" s="78" t="s">
        <v>889</v>
      </c>
      <c r="D320" s="139">
        <v>946.59</v>
      </c>
      <c r="E320" s="136">
        <v>1</v>
      </c>
      <c r="F320" s="139"/>
    </row>
    <row r="321" spans="2:6" ht="50.1" customHeight="1">
      <c r="B321" s="138" t="s">
        <v>293</v>
      </c>
      <c r="C321" s="78" t="s">
        <v>880</v>
      </c>
      <c r="D321" s="139">
        <v>741.11</v>
      </c>
      <c r="E321" s="136">
        <v>1</v>
      </c>
      <c r="F321" s="139"/>
    </row>
    <row r="322" spans="2:6" ht="50.1" customHeight="1">
      <c r="B322" s="138" t="s">
        <v>294</v>
      </c>
      <c r="C322" s="78" t="s">
        <v>883</v>
      </c>
      <c r="D322" s="139">
        <v>961.47</v>
      </c>
      <c r="E322" s="136">
        <v>1</v>
      </c>
      <c r="F322" s="139"/>
    </row>
    <row r="323" spans="2:6" ht="50.1" customHeight="1">
      <c r="B323" s="138" t="s">
        <v>295</v>
      </c>
      <c r="C323" s="78" t="s">
        <v>883</v>
      </c>
      <c r="D323" s="139">
        <v>994.14</v>
      </c>
      <c r="E323" s="136">
        <v>1</v>
      </c>
      <c r="F323" s="139"/>
    </row>
    <row r="324" spans="2:6" ht="50.1" customHeight="1">
      <c r="B324" s="138" t="s">
        <v>52</v>
      </c>
      <c r="C324" s="78" t="s">
        <v>890</v>
      </c>
      <c r="D324" s="139">
        <v>1240.68</v>
      </c>
      <c r="E324" s="136">
        <v>1</v>
      </c>
      <c r="F324" s="139"/>
    </row>
    <row r="325" spans="2:6" ht="63" customHeight="1">
      <c r="B325" s="138" t="s">
        <v>296</v>
      </c>
      <c r="C325" s="78" t="s">
        <v>887</v>
      </c>
      <c r="D325" s="139">
        <v>574.29</v>
      </c>
      <c r="E325" s="136">
        <v>1</v>
      </c>
      <c r="F325" s="139"/>
    </row>
    <row r="326" spans="2:6" ht="50.1" customHeight="1">
      <c r="B326" s="138" t="s">
        <v>297</v>
      </c>
      <c r="C326" s="78" t="s">
        <v>888</v>
      </c>
      <c r="D326" s="139">
        <v>1183.25</v>
      </c>
      <c r="E326" s="136" t="s">
        <v>298</v>
      </c>
      <c r="F326" s="139"/>
    </row>
    <row r="327" spans="2:6" ht="73.5" customHeight="1">
      <c r="B327" s="138" t="s">
        <v>300</v>
      </c>
      <c r="C327" s="78" t="s">
        <v>887</v>
      </c>
      <c r="D327" s="139">
        <v>621.72</v>
      </c>
      <c r="E327" s="136">
        <v>1</v>
      </c>
      <c r="F327" s="139"/>
    </row>
    <row r="328" spans="2:6" ht="50.1" customHeight="1">
      <c r="B328" s="138" t="s">
        <v>299</v>
      </c>
      <c r="C328" s="78" t="s">
        <v>883</v>
      </c>
      <c r="D328" s="139">
        <v>994.14</v>
      </c>
      <c r="E328" s="136">
        <v>1</v>
      </c>
      <c r="F328" s="139"/>
    </row>
    <row r="329" spans="2:6" ht="50.1" customHeight="1">
      <c r="B329" s="153" t="s">
        <v>301</v>
      </c>
      <c r="C329" s="128" t="s">
        <v>882</v>
      </c>
      <c r="D329" s="154">
        <v>1078.4000000000001</v>
      </c>
      <c r="E329" s="136">
        <v>1</v>
      </c>
      <c r="F329" s="154"/>
    </row>
    <row r="330" spans="2:6" ht="50.1" customHeight="1">
      <c r="B330" s="138" t="s">
        <v>302</v>
      </c>
      <c r="C330" s="78" t="s">
        <v>898</v>
      </c>
      <c r="D330" s="139">
        <v>543.6</v>
      </c>
      <c r="E330" s="136">
        <v>1</v>
      </c>
      <c r="F330" s="139"/>
    </row>
    <row r="331" spans="2:6" ht="50.1" customHeight="1">
      <c r="B331" s="138" t="s">
        <v>303</v>
      </c>
      <c r="C331" s="78" t="s">
        <v>895</v>
      </c>
      <c r="D331" s="139">
        <v>1373.12</v>
      </c>
      <c r="E331" s="136">
        <v>1</v>
      </c>
      <c r="F331" s="139"/>
    </row>
    <row r="332" spans="2:6" ht="50.1" customHeight="1">
      <c r="B332" s="138" t="s">
        <v>32</v>
      </c>
      <c r="C332" s="78" t="s">
        <v>880</v>
      </c>
      <c r="D332" s="139">
        <v>741.11</v>
      </c>
      <c r="E332" s="136">
        <v>1</v>
      </c>
      <c r="F332" s="139"/>
    </row>
    <row r="333" spans="2:6" ht="50.1" customHeight="1">
      <c r="B333" s="138" t="s">
        <v>741</v>
      </c>
      <c r="C333" s="78" t="s">
        <v>883</v>
      </c>
      <c r="D333" s="139">
        <v>994.14</v>
      </c>
      <c r="E333" s="136">
        <v>1</v>
      </c>
      <c r="F333" s="139"/>
    </row>
    <row r="334" spans="2:6" ht="50.1" customHeight="1">
      <c r="B334" s="138" t="s">
        <v>288</v>
      </c>
      <c r="C334" s="78" t="s">
        <v>890</v>
      </c>
      <c r="D334" s="139">
        <v>1240.68</v>
      </c>
      <c r="E334" s="136">
        <v>1</v>
      </c>
      <c r="F334" s="139"/>
    </row>
    <row r="335" spans="2:6" ht="50.1" customHeight="1">
      <c r="B335" s="138" t="s">
        <v>781</v>
      </c>
      <c r="C335" s="78" t="s">
        <v>887</v>
      </c>
      <c r="D335" s="139">
        <v>474.29</v>
      </c>
      <c r="E335" s="136">
        <v>1</v>
      </c>
      <c r="F335" s="139"/>
    </row>
    <row r="336" spans="2:6" ht="50.1" customHeight="1">
      <c r="B336" s="138" t="s">
        <v>304</v>
      </c>
      <c r="C336" s="78" t="s">
        <v>890</v>
      </c>
      <c r="D336" s="139">
        <v>1240.68</v>
      </c>
      <c r="E336" s="136">
        <v>1</v>
      </c>
      <c r="F336" s="139"/>
    </row>
    <row r="337" spans="2:6" ht="50.1" customHeight="1">
      <c r="B337" s="138" t="s">
        <v>305</v>
      </c>
      <c r="C337" s="78" t="s">
        <v>887</v>
      </c>
      <c r="D337" s="139">
        <v>621.72</v>
      </c>
      <c r="E337" s="136">
        <v>1</v>
      </c>
      <c r="F337" s="139"/>
    </row>
    <row r="338" spans="2:6" ht="50.1" customHeight="1">
      <c r="B338" s="138" t="s">
        <v>306</v>
      </c>
      <c r="C338" s="78" t="s">
        <v>886</v>
      </c>
      <c r="D338" s="139">
        <v>689.27</v>
      </c>
      <c r="E338" s="136">
        <v>1</v>
      </c>
      <c r="F338" s="139"/>
    </row>
    <row r="339" spans="2:6" ht="50.1" customHeight="1">
      <c r="B339" s="138" t="s">
        <v>314</v>
      </c>
      <c r="C339" s="78" t="s">
        <v>901</v>
      </c>
      <c r="D339" s="139">
        <v>497.27</v>
      </c>
      <c r="E339" s="136">
        <v>1</v>
      </c>
      <c r="F339" s="139"/>
    </row>
    <row r="340" spans="2:6" ht="50.1" customHeight="1">
      <c r="B340" s="138" t="s">
        <v>631</v>
      </c>
      <c r="C340" s="78" t="s">
        <v>892</v>
      </c>
      <c r="D340" s="139">
        <v>1637.38</v>
      </c>
      <c r="E340" s="136">
        <v>1</v>
      </c>
      <c r="F340" s="139"/>
    </row>
    <row r="341" spans="2:6" ht="50.1" customHeight="1">
      <c r="B341" s="138" t="s">
        <v>261</v>
      </c>
      <c r="C341" s="78" t="s">
        <v>889</v>
      </c>
      <c r="D341" s="139">
        <v>946.59</v>
      </c>
      <c r="E341" s="136">
        <v>1</v>
      </c>
      <c r="F341" s="139"/>
    </row>
    <row r="342" spans="2:6" ht="50.1" customHeight="1">
      <c r="B342" s="138" t="s">
        <v>281</v>
      </c>
      <c r="C342" s="78" t="s">
        <v>889</v>
      </c>
      <c r="D342" s="139">
        <v>946.59</v>
      </c>
      <c r="E342" s="136">
        <v>1</v>
      </c>
      <c r="F342" s="139"/>
    </row>
    <row r="343" spans="2:6" ht="50.1" customHeight="1">
      <c r="B343" s="138" t="s">
        <v>274</v>
      </c>
      <c r="C343" s="78" t="s">
        <v>889</v>
      </c>
      <c r="D343" s="139">
        <v>946.59</v>
      </c>
      <c r="E343" s="136">
        <v>1</v>
      </c>
      <c r="F343" s="139"/>
    </row>
    <row r="344" spans="2:6" ht="50.1" customHeight="1">
      <c r="B344" s="138" t="s">
        <v>316</v>
      </c>
      <c r="C344" s="78" t="s">
        <v>881</v>
      </c>
      <c r="D344" s="139">
        <v>715.02</v>
      </c>
      <c r="E344" s="136">
        <v>1</v>
      </c>
      <c r="F344" s="139"/>
    </row>
    <row r="345" spans="2:6" ht="50.1" customHeight="1">
      <c r="B345" s="138" t="s">
        <v>709</v>
      </c>
      <c r="C345" s="78" t="s">
        <v>887</v>
      </c>
      <c r="D345" s="139">
        <v>574.29</v>
      </c>
      <c r="E345" s="136">
        <v>1</v>
      </c>
      <c r="F345" s="139"/>
    </row>
    <row r="346" spans="2:6" ht="50.1" customHeight="1">
      <c r="B346" s="138" t="s">
        <v>710</v>
      </c>
      <c r="C346" s="78" t="s">
        <v>887</v>
      </c>
      <c r="D346" s="139">
        <v>574.29</v>
      </c>
      <c r="E346" s="136">
        <v>1</v>
      </c>
      <c r="F346" s="139"/>
    </row>
    <row r="347" spans="2:6" ht="50.1" customHeight="1">
      <c r="B347" s="138" t="s">
        <v>309</v>
      </c>
      <c r="C347" s="78" t="s">
        <v>887</v>
      </c>
      <c r="D347" s="139">
        <v>574.29</v>
      </c>
      <c r="E347" s="136">
        <v>1</v>
      </c>
      <c r="F347" s="139"/>
    </row>
    <row r="348" spans="2:6" ht="50.1" customHeight="1">
      <c r="B348" s="138" t="s">
        <v>864</v>
      </c>
      <c r="C348" s="78" t="s">
        <v>887</v>
      </c>
      <c r="D348" s="139">
        <v>574.29</v>
      </c>
      <c r="E348" s="136">
        <v>1</v>
      </c>
      <c r="F348" s="139"/>
    </row>
    <row r="349" spans="2:6" ht="50.1" customHeight="1">
      <c r="B349" s="138" t="s">
        <v>636</v>
      </c>
      <c r="C349" s="78" t="s">
        <v>887</v>
      </c>
      <c r="D349" s="139">
        <v>574.29</v>
      </c>
      <c r="E349" s="136">
        <v>1</v>
      </c>
      <c r="F349" s="139"/>
    </row>
    <row r="350" spans="2:6" ht="50.1" customHeight="1">
      <c r="B350" s="138" t="s">
        <v>748</v>
      </c>
      <c r="C350" s="78" t="s">
        <v>887</v>
      </c>
      <c r="D350" s="139">
        <v>574.29</v>
      </c>
      <c r="E350" s="136">
        <v>1</v>
      </c>
      <c r="F350" s="139"/>
    </row>
    <row r="351" spans="2:6" ht="50.1" customHeight="1">
      <c r="B351" s="138" t="s">
        <v>826</v>
      </c>
      <c r="C351" s="78" t="s">
        <v>921</v>
      </c>
      <c r="D351" s="139">
        <v>497.27</v>
      </c>
      <c r="E351" s="136">
        <v>1</v>
      </c>
      <c r="F351" s="139"/>
    </row>
    <row r="352" spans="2:6" ht="50.1" customHeight="1">
      <c r="B352" s="138" t="s">
        <v>724</v>
      </c>
      <c r="C352" s="78" t="s">
        <v>901</v>
      </c>
      <c r="D352" s="139">
        <v>497.27</v>
      </c>
      <c r="E352" s="136">
        <v>1</v>
      </c>
      <c r="F352" s="139"/>
    </row>
    <row r="353" spans="2:6" ht="50.1" customHeight="1">
      <c r="B353" s="138" t="s">
        <v>725</v>
      </c>
      <c r="C353" s="78" t="s">
        <v>887</v>
      </c>
      <c r="D353" s="139">
        <v>574.29</v>
      </c>
      <c r="E353" s="136">
        <v>1</v>
      </c>
      <c r="F353" s="139"/>
    </row>
    <row r="354" spans="2:6" ht="50.1" customHeight="1">
      <c r="B354" s="138" t="s">
        <v>760</v>
      </c>
      <c r="C354" s="78" t="s">
        <v>887</v>
      </c>
      <c r="D354" s="139">
        <v>474.29</v>
      </c>
      <c r="E354" s="136">
        <v>1</v>
      </c>
      <c r="F354" s="139"/>
    </row>
    <row r="355" spans="2:6" ht="50.1" customHeight="1">
      <c r="B355" s="138" t="s">
        <v>761</v>
      </c>
      <c r="C355" s="78" t="s">
        <v>887</v>
      </c>
      <c r="D355" s="139">
        <v>474.29</v>
      </c>
      <c r="E355" s="136">
        <v>1</v>
      </c>
      <c r="F355" s="139"/>
    </row>
    <row r="356" spans="2:6" ht="50.1" customHeight="1">
      <c r="B356" s="138" t="s">
        <v>762</v>
      </c>
      <c r="C356" s="78" t="s">
        <v>887</v>
      </c>
      <c r="D356" s="139">
        <v>474.29</v>
      </c>
      <c r="E356" s="136">
        <v>1</v>
      </c>
      <c r="F356" s="139"/>
    </row>
    <row r="357" spans="2:6" ht="50.1" customHeight="1">
      <c r="B357" s="138" t="s">
        <v>780</v>
      </c>
      <c r="C357" s="78" t="s">
        <v>887</v>
      </c>
      <c r="D357" s="139">
        <v>474.29</v>
      </c>
      <c r="E357" s="136">
        <v>1</v>
      </c>
      <c r="F357" s="139"/>
    </row>
    <row r="358" spans="2:6" ht="50.1" customHeight="1">
      <c r="B358" s="138" t="s">
        <v>763</v>
      </c>
      <c r="C358" s="78" t="s">
        <v>887</v>
      </c>
      <c r="D358" s="139">
        <v>474.29</v>
      </c>
      <c r="E358" s="136">
        <v>1</v>
      </c>
      <c r="F358" s="139"/>
    </row>
    <row r="359" spans="2:6" ht="50.1" customHeight="1">
      <c r="B359" s="138" t="s">
        <v>318</v>
      </c>
      <c r="C359" s="78" t="s">
        <v>8</v>
      </c>
      <c r="D359" s="139">
        <v>3174.76</v>
      </c>
      <c r="E359" s="136">
        <v>1</v>
      </c>
      <c r="F359" s="139"/>
    </row>
    <row r="360" spans="2:6" ht="50.1" customHeight="1">
      <c r="B360" s="138" t="s">
        <v>319</v>
      </c>
      <c r="C360" s="78" t="s">
        <v>884</v>
      </c>
      <c r="D360" s="139">
        <v>2380.77</v>
      </c>
      <c r="E360" s="136" t="s">
        <v>220</v>
      </c>
      <c r="F360" s="139">
        <f>2380.77*0.75</f>
        <v>1785.5774999999999</v>
      </c>
    </row>
    <row r="361" spans="2:6" ht="50.1" customHeight="1">
      <c r="B361" s="138" t="s">
        <v>845</v>
      </c>
      <c r="C361" s="78" t="s">
        <v>876</v>
      </c>
      <c r="D361" s="139">
        <v>1003.1</v>
      </c>
      <c r="E361" s="136">
        <v>2</v>
      </c>
      <c r="F361" s="139">
        <v>952.95</v>
      </c>
    </row>
    <row r="362" spans="2:6" ht="50.1" customHeight="1">
      <c r="B362" s="138" t="s">
        <v>321</v>
      </c>
      <c r="C362" s="78" t="s">
        <v>894</v>
      </c>
      <c r="D362" s="139">
        <v>2523.5</v>
      </c>
      <c r="E362" s="136">
        <v>2</v>
      </c>
      <c r="F362" s="139">
        <v>2397.33</v>
      </c>
    </row>
    <row r="363" spans="2:6" ht="50.1" customHeight="1">
      <c r="B363" s="138" t="s">
        <v>322</v>
      </c>
      <c r="C363" s="78" t="s">
        <v>882</v>
      </c>
      <c r="D363" s="139">
        <v>1078.4000000000001</v>
      </c>
      <c r="E363" s="136">
        <v>1</v>
      </c>
      <c r="F363" s="139"/>
    </row>
    <row r="364" spans="2:6" ht="50.1" customHeight="1">
      <c r="B364" s="138" t="s">
        <v>324</v>
      </c>
      <c r="C364" s="78" t="s">
        <v>886</v>
      </c>
      <c r="D364" s="139">
        <v>689.27</v>
      </c>
      <c r="E364" s="136">
        <v>1</v>
      </c>
      <c r="F364" s="139"/>
    </row>
    <row r="365" spans="2:6" ht="50.1" customHeight="1">
      <c r="B365" s="138" t="s">
        <v>251</v>
      </c>
      <c r="C365" s="70" t="s">
        <v>888</v>
      </c>
      <c r="D365" s="139">
        <v>1183.25</v>
      </c>
      <c r="E365" s="136">
        <v>1</v>
      </c>
      <c r="F365" s="141"/>
    </row>
    <row r="366" spans="2:6" ht="50.1" customHeight="1">
      <c r="B366" s="138" t="s">
        <v>325</v>
      </c>
      <c r="C366" s="78" t="s">
        <v>888</v>
      </c>
      <c r="D366" s="139">
        <v>1110</v>
      </c>
      <c r="E366" s="136">
        <v>1</v>
      </c>
      <c r="F366" s="139"/>
    </row>
    <row r="367" spans="2:6" ht="50.1" customHeight="1">
      <c r="B367" s="138" t="s">
        <v>328</v>
      </c>
      <c r="C367" s="78" t="s">
        <v>888</v>
      </c>
      <c r="D367" s="139">
        <v>1183.25</v>
      </c>
      <c r="E367" s="136">
        <v>1</v>
      </c>
      <c r="F367" s="139"/>
    </row>
    <row r="368" spans="2:6" ht="50.1" customHeight="1">
      <c r="B368" s="138" t="s">
        <v>329</v>
      </c>
      <c r="C368" s="78" t="s">
        <v>886</v>
      </c>
      <c r="D368" s="139">
        <v>689.27</v>
      </c>
      <c r="E368" s="136">
        <v>1</v>
      </c>
      <c r="F368" s="139"/>
    </row>
    <row r="369" spans="2:6" ht="50.1" customHeight="1">
      <c r="B369" s="138" t="s">
        <v>330</v>
      </c>
      <c r="C369" s="78" t="s">
        <v>884</v>
      </c>
      <c r="D369" s="139">
        <v>2380.77</v>
      </c>
      <c r="E369" s="136">
        <v>1</v>
      </c>
      <c r="F369" s="139"/>
    </row>
    <row r="370" spans="2:6" ht="50.1" customHeight="1">
      <c r="B370" s="138" t="s">
        <v>140</v>
      </c>
      <c r="C370" s="78" t="s">
        <v>889</v>
      </c>
      <c r="D370" s="139">
        <v>954.36</v>
      </c>
      <c r="E370" s="136">
        <v>1</v>
      </c>
      <c r="F370" s="139"/>
    </row>
    <row r="371" spans="2:6" ht="62.25" customHeight="1">
      <c r="B371" s="138" t="s">
        <v>834</v>
      </c>
      <c r="C371" s="78" t="s">
        <v>877</v>
      </c>
      <c r="D371" s="139">
        <v>2034.08</v>
      </c>
      <c r="E371" s="136">
        <v>1</v>
      </c>
      <c r="F371" s="139"/>
    </row>
    <row r="372" spans="2:6" ht="63" customHeight="1">
      <c r="B372" s="138" t="s">
        <v>331</v>
      </c>
      <c r="C372" s="78" t="s">
        <v>890</v>
      </c>
      <c r="D372" s="139">
        <v>1239.6500000000001</v>
      </c>
      <c r="E372" s="136">
        <v>1</v>
      </c>
      <c r="F372" s="139"/>
    </row>
    <row r="373" spans="2:6" ht="63" customHeight="1">
      <c r="B373" s="138" t="s">
        <v>336</v>
      </c>
      <c r="C373" s="78" t="s">
        <v>882</v>
      </c>
      <c r="D373" s="139">
        <v>1078.4000000000001</v>
      </c>
      <c r="E373" s="136">
        <v>1</v>
      </c>
      <c r="F373" s="139"/>
    </row>
    <row r="374" spans="2:6" ht="50.1" customHeight="1">
      <c r="B374" s="138" t="s">
        <v>835</v>
      </c>
      <c r="C374" s="78" t="s">
        <v>884</v>
      </c>
      <c r="D374" s="139">
        <v>2380.77</v>
      </c>
      <c r="E374" s="136">
        <v>1</v>
      </c>
      <c r="F374" s="139"/>
    </row>
    <row r="375" spans="2:6" ht="50.1" customHeight="1">
      <c r="B375" s="138" t="s">
        <v>332</v>
      </c>
      <c r="C375" s="78" t="s">
        <v>890</v>
      </c>
      <c r="D375" s="139">
        <v>1240.68</v>
      </c>
      <c r="E375" s="136">
        <v>1</v>
      </c>
      <c r="F375" s="139"/>
    </row>
    <row r="376" spans="2:6" ht="61.5" customHeight="1">
      <c r="B376" s="138" t="s">
        <v>337</v>
      </c>
      <c r="C376" s="78" t="s">
        <v>889</v>
      </c>
      <c r="D376" s="139">
        <v>946.59</v>
      </c>
      <c r="E376" s="136">
        <v>1</v>
      </c>
      <c r="F376" s="139"/>
    </row>
    <row r="377" spans="2:6" ht="50.1" customHeight="1">
      <c r="B377" s="138" t="s">
        <v>338</v>
      </c>
      <c r="C377" s="78" t="s">
        <v>889</v>
      </c>
      <c r="D377" s="139">
        <v>946.59</v>
      </c>
      <c r="E377" s="136">
        <v>1</v>
      </c>
      <c r="F377" s="139"/>
    </row>
    <row r="378" spans="2:6" ht="50.1" customHeight="1">
      <c r="B378" s="138" t="s">
        <v>339</v>
      </c>
      <c r="C378" s="78" t="s">
        <v>889</v>
      </c>
      <c r="D378" s="139">
        <v>946.59</v>
      </c>
      <c r="E378" s="136">
        <v>1</v>
      </c>
      <c r="F378" s="139"/>
    </row>
    <row r="379" spans="2:6" ht="50.1" customHeight="1">
      <c r="B379" s="138" t="s">
        <v>340</v>
      </c>
      <c r="C379" s="78" t="s">
        <v>880</v>
      </c>
      <c r="D379" s="139">
        <v>741.11</v>
      </c>
      <c r="E379" s="136">
        <v>1</v>
      </c>
      <c r="F379" s="139"/>
    </row>
    <row r="380" spans="2:6" ht="50.1" customHeight="1">
      <c r="B380" s="153" t="s">
        <v>341</v>
      </c>
      <c r="C380" s="78" t="s">
        <v>881</v>
      </c>
      <c r="D380" s="139">
        <v>815.02</v>
      </c>
      <c r="E380" s="136">
        <v>1</v>
      </c>
      <c r="F380" s="139"/>
    </row>
    <row r="381" spans="2:6" ht="50.1" customHeight="1">
      <c r="B381" s="153" t="s">
        <v>342</v>
      </c>
      <c r="C381" s="128" t="s">
        <v>889</v>
      </c>
      <c r="D381" s="154">
        <v>946.59</v>
      </c>
      <c r="E381" s="136">
        <v>1</v>
      </c>
      <c r="F381" s="154"/>
    </row>
    <row r="382" spans="2:6" ht="50.1" customHeight="1">
      <c r="B382" s="138" t="s">
        <v>333</v>
      </c>
      <c r="C382" s="78" t="s">
        <v>879</v>
      </c>
      <c r="D382" s="139">
        <v>1852.5</v>
      </c>
      <c r="E382" s="136">
        <v>1</v>
      </c>
      <c r="F382" s="139"/>
    </row>
    <row r="383" spans="2:6" ht="50.1" customHeight="1">
      <c r="B383" s="138" t="s">
        <v>334</v>
      </c>
      <c r="C383" s="78" t="s">
        <v>892</v>
      </c>
      <c r="D383" s="139">
        <v>1500</v>
      </c>
      <c r="E383" s="136">
        <v>1</v>
      </c>
      <c r="F383" s="139"/>
    </row>
    <row r="384" spans="2:6" ht="50.1" customHeight="1">
      <c r="B384" s="138" t="s">
        <v>335</v>
      </c>
      <c r="C384" s="78" t="s">
        <v>892</v>
      </c>
      <c r="D384" s="139">
        <v>1500</v>
      </c>
      <c r="E384" s="136">
        <v>1</v>
      </c>
      <c r="F384" s="139"/>
    </row>
    <row r="385" spans="2:6" ht="50.1" customHeight="1">
      <c r="B385" s="138" t="s">
        <v>687</v>
      </c>
      <c r="C385" s="78" t="s">
        <v>892</v>
      </c>
      <c r="D385" s="139">
        <v>1575.32</v>
      </c>
      <c r="E385" s="136">
        <v>1</v>
      </c>
      <c r="F385" s="139"/>
    </row>
    <row r="386" spans="2:6" ht="50.1" customHeight="1">
      <c r="B386" s="138" t="s">
        <v>343</v>
      </c>
      <c r="C386" s="78" t="s">
        <v>882</v>
      </c>
      <c r="D386" s="148">
        <v>1078.4000000000001</v>
      </c>
      <c r="E386" s="136">
        <v>1</v>
      </c>
      <c r="F386" s="136"/>
    </row>
    <row r="387" spans="2:6" ht="50.1" customHeight="1">
      <c r="B387" s="138" t="s">
        <v>344</v>
      </c>
      <c r="C387" s="78" t="s">
        <v>8</v>
      </c>
      <c r="D387" s="139">
        <v>3174.76</v>
      </c>
      <c r="E387" s="136">
        <v>1</v>
      </c>
      <c r="F387" s="139"/>
    </row>
    <row r="388" spans="2:6" ht="50.1" customHeight="1">
      <c r="B388" s="138" t="s">
        <v>346</v>
      </c>
      <c r="C388" s="78" t="s">
        <v>886</v>
      </c>
      <c r="D388" s="139">
        <v>689.27</v>
      </c>
      <c r="E388" s="136">
        <v>1</v>
      </c>
      <c r="F388" s="139"/>
    </row>
    <row r="389" spans="2:6" ht="50.1" customHeight="1">
      <c r="B389" s="153" t="s">
        <v>347</v>
      </c>
      <c r="C389" s="78" t="s">
        <v>894</v>
      </c>
      <c r="D389" s="139">
        <v>2645.64</v>
      </c>
      <c r="E389" s="136">
        <v>3</v>
      </c>
      <c r="F389" s="139">
        <f>2645.64*0.9</f>
        <v>2381.076</v>
      </c>
    </row>
    <row r="390" spans="2:6" ht="50.1" customHeight="1">
      <c r="B390" s="145" t="s">
        <v>348</v>
      </c>
      <c r="C390" s="78" t="s">
        <v>890</v>
      </c>
      <c r="D390" s="139">
        <v>1240.68</v>
      </c>
      <c r="E390" s="136">
        <v>1</v>
      </c>
      <c r="F390" s="139"/>
    </row>
    <row r="391" spans="2:6" ht="50.1" customHeight="1">
      <c r="B391" s="138" t="s">
        <v>326</v>
      </c>
      <c r="C391" s="78" t="s">
        <v>890</v>
      </c>
      <c r="D391" s="139">
        <v>1240.68</v>
      </c>
      <c r="E391" s="136">
        <v>1</v>
      </c>
      <c r="F391" s="139"/>
    </row>
    <row r="392" spans="2:6" ht="50.1" customHeight="1">
      <c r="B392" s="138" t="s">
        <v>360</v>
      </c>
      <c r="C392" s="78" t="s">
        <v>892</v>
      </c>
      <c r="D392" s="139">
        <v>1595</v>
      </c>
      <c r="E392" s="136">
        <v>3</v>
      </c>
      <c r="F392" s="139">
        <f>1595*0.9</f>
        <v>1435.5</v>
      </c>
    </row>
    <row r="393" spans="2:6" ht="50.1" customHeight="1">
      <c r="B393" s="138" t="s">
        <v>350</v>
      </c>
      <c r="C393" s="78" t="s">
        <v>892</v>
      </c>
      <c r="D393" s="139">
        <v>1595</v>
      </c>
      <c r="E393" s="136">
        <v>1</v>
      </c>
      <c r="F393" s="139"/>
    </row>
    <row r="394" spans="2:6" ht="50.1" customHeight="1">
      <c r="B394" s="153" t="s">
        <v>368</v>
      </c>
      <c r="C394" s="78" t="s">
        <v>885</v>
      </c>
      <c r="D394" s="139">
        <v>1377.5</v>
      </c>
      <c r="E394" s="136">
        <v>1</v>
      </c>
      <c r="F394" s="139"/>
    </row>
    <row r="395" spans="2:6" ht="50.1" customHeight="1">
      <c r="B395" s="138" t="s">
        <v>352</v>
      </c>
      <c r="C395" s="78" t="s">
        <v>902</v>
      </c>
      <c r="D395" s="139">
        <v>2909.9</v>
      </c>
      <c r="E395" s="136">
        <v>5</v>
      </c>
      <c r="F395" s="139">
        <f>2909.9*0.8</f>
        <v>2327.92</v>
      </c>
    </row>
    <row r="396" spans="2:6" ht="50.1" customHeight="1">
      <c r="B396" s="138" t="s">
        <v>345</v>
      </c>
      <c r="C396" s="129" t="s">
        <v>887</v>
      </c>
      <c r="D396" s="155">
        <v>621.72</v>
      </c>
      <c r="E396" s="136">
        <v>1</v>
      </c>
      <c r="F396" s="155"/>
    </row>
    <row r="397" spans="2:6" ht="50.1" customHeight="1">
      <c r="B397" s="138" t="s">
        <v>354</v>
      </c>
      <c r="C397" s="78" t="s">
        <v>882</v>
      </c>
      <c r="D397" s="139">
        <v>1078.4000000000001</v>
      </c>
      <c r="E397" s="136">
        <v>1</v>
      </c>
      <c r="F397" s="139"/>
    </row>
    <row r="398" spans="2:6" ht="50.1" customHeight="1">
      <c r="B398" s="138" t="s">
        <v>355</v>
      </c>
      <c r="C398" s="78" t="s">
        <v>886</v>
      </c>
      <c r="D398" s="139">
        <v>689.27</v>
      </c>
      <c r="E398" s="136">
        <v>1</v>
      </c>
      <c r="F398" s="139"/>
    </row>
    <row r="399" spans="2:6" ht="50.1" customHeight="1">
      <c r="B399" s="138" t="s">
        <v>356</v>
      </c>
      <c r="C399" s="78" t="s">
        <v>888</v>
      </c>
      <c r="D399" s="139">
        <v>1110</v>
      </c>
      <c r="E399" s="136">
        <v>3</v>
      </c>
      <c r="F399" s="139">
        <f>1110*0.9</f>
        <v>999</v>
      </c>
    </row>
    <row r="400" spans="2:6" ht="50.1" customHeight="1">
      <c r="B400" s="138" t="s">
        <v>357</v>
      </c>
      <c r="C400" s="78" t="s">
        <v>881</v>
      </c>
      <c r="D400" s="139">
        <v>815.02</v>
      </c>
      <c r="E400" s="136">
        <v>1</v>
      </c>
      <c r="F400" s="139"/>
    </row>
    <row r="401" spans="2:6" ht="50.1" customHeight="1">
      <c r="B401" s="138" t="s">
        <v>358</v>
      </c>
      <c r="C401" s="78" t="s">
        <v>882</v>
      </c>
      <c r="D401" s="139">
        <v>1078.4000000000001</v>
      </c>
      <c r="E401" s="136">
        <v>1</v>
      </c>
      <c r="F401" s="139"/>
    </row>
    <row r="402" spans="2:6" ht="50.1" customHeight="1">
      <c r="B402" s="138" t="s">
        <v>359</v>
      </c>
      <c r="C402" s="78" t="s">
        <v>882</v>
      </c>
      <c r="D402" s="139">
        <v>1078.4000000000001</v>
      </c>
      <c r="E402" s="136">
        <v>1</v>
      </c>
      <c r="F402" s="139"/>
    </row>
    <row r="403" spans="2:6" ht="50.1" customHeight="1">
      <c r="B403" s="138" t="s">
        <v>361</v>
      </c>
      <c r="C403" s="78" t="s">
        <v>890</v>
      </c>
      <c r="D403" s="139">
        <v>1291.1500000000001</v>
      </c>
      <c r="E403" s="136">
        <v>1</v>
      </c>
      <c r="F403" s="139"/>
    </row>
    <row r="404" spans="2:6" ht="50.1" customHeight="1">
      <c r="B404" s="138" t="s">
        <v>362</v>
      </c>
      <c r="C404" s="78" t="s">
        <v>889</v>
      </c>
      <c r="D404" s="139">
        <v>946.59</v>
      </c>
      <c r="E404" s="136">
        <v>1</v>
      </c>
      <c r="F404" s="139"/>
    </row>
    <row r="405" spans="2:6" ht="50.1" customHeight="1">
      <c r="B405" s="138" t="s">
        <v>808</v>
      </c>
      <c r="C405" s="70" t="s">
        <v>892</v>
      </c>
      <c r="D405" s="139">
        <v>1500</v>
      </c>
      <c r="E405" s="136">
        <v>1</v>
      </c>
      <c r="F405" s="139"/>
    </row>
    <row r="406" spans="2:6" ht="50.1" customHeight="1">
      <c r="B406" s="153" t="s">
        <v>364</v>
      </c>
      <c r="C406" s="78" t="s">
        <v>895</v>
      </c>
      <c r="D406" s="139">
        <v>1373.12</v>
      </c>
      <c r="E406" s="136">
        <v>1</v>
      </c>
      <c r="F406" s="139"/>
    </row>
    <row r="407" spans="2:6" ht="50.1" customHeight="1">
      <c r="B407" s="153" t="s">
        <v>365</v>
      </c>
      <c r="C407" s="78" t="s">
        <v>880</v>
      </c>
      <c r="D407" s="139">
        <v>750</v>
      </c>
      <c r="E407" s="136">
        <v>1</v>
      </c>
      <c r="F407" s="139"/>
    </row>
    <row r="408" spans="2:6" ht="50.1" customHeight="1">
      <c r="B408" s="153" t="s">
        <v>367</v>
      </c>
      <c r="C408" s="78" t="s">
        <v>889</v>
      </c>
      <c r="D408" s="139">
        <v>946.59</v>
      </c>
      <c r="E408" s="136">
        <v>1</v>
      </c>
      <c r="F408" s="139"/>
    </row>
    <row r="409" spans="2:6" ht="50.1" customHeight="1">
      <c r="B409" s="153" t="s">
        <v>370</v>
      </c>
      <c r="C409" s="78" t="s">
        <v>890</v>
      </c>
      <c r="D409" s="139">
        <v>1240.68</v>
      </c>
      <c r="E409" s="136">
        <v>1</v>
      </c>
      <c r="F409" s="139"/>
    </row>
    <row r="410" spans="2:6" ht="50.1" customHeight="1">
      <c r="B410" s="153" t="s">
        <v>728</v>
      </c>
      <c r="C410" s="78" t="s">
        <v>900</v>
      </c>
      <c r="D410" s="139">
        <v>888.29</v>
      </c>
      <c r="E410" s="136">
        <v>1</v>
      </c>
      <c r="F410" s="139"/>
    </row>
    <row r="411" spans="2:6" ht="50.1" customHeight="1">
      <c r="B411" s="153" t="s">
        <v>375</v>
      </c>
      <c r="C411" s="78" t="s">
        <v>879</v>
      </c>
      <c r="D411" s="139">
        <v>1700</v>
      </c>
      <c r="E411" s="136">
        <v>1</v>
      </c>
      <c r="F411" s="139"/>
    </row>
    <row r="412" spans="2:6" ht="50.1" customHeight="1">
      <c r="B412" s="153" t="s">
        <v>371</v>
      </c>
      <c r="C412" s="78" t="s">
        <v>907</v>
      </c>
      <c r="D412" s="139">
        <v>1240.68</v>
      </c>
      <c r="E412" s="136">
        <v>1</v>
      </c>
      <c r="F412" s="139"/>
    </row>
    <row r="413" spans="2:6" ht="50.1" customHeight="1">
      <c r="B413" s="153" t="s">
        <v>372</v>
      </c>
      <c r="C413" s="78" t="s">
        <v>905</v>
      </c>
      <c r="D413" s="139">
        <v>590.6</v>
      </c>
      <c r="E413" s="136">
        <v>1</v>
      </c>
      <c r="F413" s="139"/>
    </row>
    <row r="414" spans="2:6" ht="50.1" customHeight="1">
      <c r="B414" s="138" t="s">
        <v>373</v>
      </c>
      <c r="C414" s="78" t="s">
        <v>894</v>
      </c>
      <c r="D414" s="139">
        <v>2500</v>
      </c>
      <c r="E414" s="136">
        <v>1</v>
      </c>
      <c r="F414" s="139"/>
    </row>
    <row r="415" spans="2:6" ht="50.1" customHeight="1">
      <c r="B415" s="138" t="s">
        <v>374</v>
      </c>
      <c r="C415" s="78" t="s">
        <v>890</v>
      </c>
      <c r="D415" s="139">
        <v>1240.68</v>
      </c>
      <c r="E415" s="136">
        <v>1</v>
      </c>
      <c r="F415" s="139"/>
    </row>
    <row r="416" spans="2:6" ht="50.1" customHeight="1">
      <c r="B416" s="138" t="s">
        <v>376</v>
      </c>
      <c r="C416" s="78" t="s">
        <v>890</v>
      </c>
      <c r="D416" s="139">
        <v>1240.68</v>
      </c>
      <c r="E416" s="136">
        <v>1</v>
      </c>
      <c r="F416" s="139"/>
    </row>
    <row r="417" spans="2:6" ht="50.1" customHeight="1">
      <c r="B417" s="138" t="s">
        <v>377</v>
      </c>
      <c r="C417" s="78" t="s">
        <v>890</v>
      </c>
      <c r="D417" s="139">
        <v>1240.68</v>
      </c>
      <c r="E417" s="136">
        <v>1</v>
      </c>
      <c r="F417" s="139"/>
    </row>
    <row r="418" spans="2:6" ht="50.1" customHeight="1">
      <c r="B418" s="138" t="s">
        <v>378</v>
      </c>
      <c r="C418" s="78" t="s">
        <v>887</v>
      </c>
      <c r="D418" s="139">
        <v>621.72</v>
      </c>
      <c r="E418" s="136">
        <v>1</v>
      </c>
      <c r="F418" s="139"/>
    </row>
    <row r="419" spans="2:6" ht="50.1" customHeight="1">
      <c r="B419" s="153" t="s">
        <v>827</v>
      </c>
      <c r="C419" s="78" t="s">
        <v>890</v>
      </c>
      <c r="D419" s="139">
        <v>1240.68</v>
      </c>
      <c r="E419" s="136">
        <v>1</v>
      </c>
      <c r="F419" s="139"/>
    </row>
    <row r="420" spans="2:6" ht="50.1" customHeight="1">
      <c r="B420" s="153" t="s">
        <v>752</v>
      </c>
      <c r="C420" s="78" t="s">
        <v>890</v>
      </c>
      <c r="D420" s="139">
        <v>1240.68</v>
      </c>
      <c r="E420" s="136">
        <v>1</v>
      </c>
      <c r="F420" s="139"/>
    </row>
    <row r="421" spans="2:6" ht="50.1" customHeight="1">
      <c r="B421" s="153" t="s">
        <v>753</v>
      </c>
      <c r="C421" s="78" t="s">
        <v>890</v>
      </c>
      <c r="D421" s="139">
        <v>1240.68</v>
      </c>
      <c r="E421" s="136">
        <v>1</v>
      </c>
      <c r="F421" s="139"/>
    </row>
    <row r="422" spans="2:6" ht="50.1" customHeight="1">
      <c r="B422" s="153" t="s">
        <v>754</v>
      </c>
      <c r="C422" s="78" t="s">
        <v>890</v>
      </c>
      <c r="D422" s="139">
        <v>1240.68</v>
      </c>
      <c r="E422" s="136">
        <v>1</v>
      </c>
      <c r="F422" s="139"/>
    </row>
    <row r="423" spans="2:6" ht="50.1" customHeight="1">
      <c r="B423" s="153" t="s">
        <v>773</v>
      </c>
      <c r="C423" s="78" t="s">
        <v>890</v>
      </c>
      <c r="D423" s="139">
        <v>1240.68</v>
      </c>
      <c r="E423" s="136">
        <v>1</v>
      </c>
      <c r="F423" s="139"/>
    </row>
    <row r="424" spans="2:6" ht="50.1" customHeight="1">
      <c r="B424" s="153" t="s">
        <v>774</v>
      </c>
      <c r="C424" s="78" t="s">
        <v>887</v>
      </c>
      <c r="D424" s="139">
        <v>621.72</v>
      </c>
      <c r="E424" s="136">
        <v>1</v>
      </c>
      <c r="F424" s="139"/>
    </row>
    <row r="425" spans="2:6" ht="50.1" customHeight="1">
      <c r="B425" s="153" t="s">
        <v>755</v>
      </c>
      <c r="C425" s="78" t="s">
        <v>887</v>
      </c>
      <c r="D425" s="139">
        <v>521.72</v>
      </c>
      <c r="E425" s="136">
        <v>1</v>
      </c>
      <c r="F425" s="139"/>
    </row>
    <row r="426" spans="2:6" ht="50.1" customHeight="1">
      <c r="B426" s="138" t="s">
        <v>381</v>
      </c>
      <c r="C426" s="78" t="s">
        <v>880</v>
      </c>
      <c r="D426" s="139">
        <v>741.11</v>
      </c>
      <c r="E426" s="136">
        <v>1</v>
      </c>
      <c r="F426" s="139"/>
    </row>
    <row r="427" spans="2:6" ht="50.1" customHeight="1">
      <c r="B427" s="138" t="s">
        <v>382</v>
      </c>
      <c r="C427" s="78" t="s">
        <v>894</v>
      </c>
      <c r="D427" s="139">
        <v>2645.64</v>
      </c>
      <c r="E427" s="136">
        <v>1</v>
      </c>
      <c r="F427" s="139"/>
    </row>
    <row r="428" spans="2:6" ht="50.1" customHeight="1">
      <c r="B428" s="138" t="s">
        <v>384</v>
      </c>
      <c r="C428" s="78" t="s">
        <v>877</v>
      </c>
      <c r="D428" s="139">
        <v>2034.08</v>
      </c>
      <c r="E428" s="136">
        <v>2</v>
      </c>
      <c r="F428" s="139">
        <f>2034.08*0.95</f>
        <v>1932.3759999999997</v>
      </c>
    </row>
    <row r="429" spans="2:6" ht="50.1" customHeight="1">
      <c r="B429" s="138" t="s">
        <v>386</v>
      </c>
      <c r="C429" s="78" t="s">
        <v>889</v>
      </c>
      <c r="D429" s="139">
        <v>946.59</v>
      </c>
      <c r="E429" s="136">
        <v>1</v>
      </c>
      <c r="F429" s="139"/>
    </row>
    <row r="430" spans="2:6" ht="50.1" customHeight="1">
      <c r="B430" s="138" t="s">
        <v>387</v>
      </c>
      <c r="C430" s="78" t="s">
        <v>883</v>
      </c>
      <c r="D430" s="139">
        <v>994.14</v>
      </c>
      <c r="E430" s="136">
        <v>1</v>
      </c>
      <c r="F430" s="139"/>
    </row>
    <row r="431" spans="2:6" ht="50.1" customHeight="1">
      <c r="B431" s="138" t="s">
        <v>388</v>
      </c>
      <c r="C431" s="78" t="s">
        <v>892</v>
      </c>
      <c r="D431" s="139">
        <v>1637.38</v>
      </c>
      <c r="E431" s="136">
        <v>3</v>
      </c>
      <c r="F431" s="139">
        <f>1637.38*0.9</f>
        <v>1473.6420000000001</v>
      </c>
    </row>
    <row r="432" spans="2:6" ht="50.1" customHeight="1">
      <c r="B432" s="138" t="s">
        <v>390</v>
      </c>
      <c r="C432" s="78" t="s">
        <v>888</v>
      </c>
      <c r="D432" s="139">
        <v>1183.25</v>
      </c>
      <c r="E432" s="136">
        <v>1</v>
      </c>
      <c r="F432" s="139"/>
    </row>
    <row r="433" spans="2:6" ht="50.1" customHeight="1">
      <c r="B433" s="138" t="s">
        <v>391</v>
      </c>
      <c r="C433" s="78" t="s">
        <v>881</v>
      </c>
      <c r="D433" s="139">
        <v>765.99</v>
      </c>
      <c r="E433" s="136">
        <v>1</v>
      </c>
      <c r="F433" s="139"/>
    </row>
    <row r="434" spans="2:6" ht="50.1" customHeight="1">
      <c r="B434" s="138" t="s">
        <v>392</v>
      </c>
      <c r="C434" s="78" t="s">
        <v>883</v>
      </c>
      <c r="D434" s="139">
        <v>994.14</v>
      </c>
      <c r="E434" s="136">
        <v>1</v>
      </c>
      <c r="F434" s="139"/>
    </row>
    <row r="435" spans="2:6" ht="50.1" customHeight="1">
      <c r="B435" s="138" t="s">
        <v>393</v>
      </c>
      <c r="C435" s="78" t="s">
        <v>877</v>
      </c>
      <c r="D435" s="139">
        <v>2034.08</v>
      </c>
      <c r="E435" s="136">
        <v>1</v>
      </c>
      <c r="F435" s="139"/>
    </row>
    <row r="436" spans="2:6" ht="50.1" customHeight="1">
      <c r="B436" s="138" t="s">
        <v>395</v>
      </c>
      <c r="C436" s="78" t="s">
        <v>890</v>
      </c>
      <c r="D436" s="139">
        <v>1334.58</v>
      </c>
      <c r="E436" s="136">
        <v>1</v>
      </c>
      <c r="F436" s="139"/>
    </row>
    <row r="437" spans="2:6" ht="50.1" customHeight="1">
      <c r="B437" s="138" t="s">
        <v>396</v>
      </c>
      <c r="C437" s="78" t="s">
        <v>893</v>
      </c>
      <c r="D437" s="139">
        <v>1240.68</v>
      </c>
      <c r="E437" s="136">
        <v>1</v>
      </c>
      <c r="F437" s="156"/>
    </row>
    <row r="438" spans="2:6" ht="50.1" customHeight="1">
      <c r="B438" s="138" t="s">
        <v>397</v>
      </c>
      <c r="C438" s="78" t="s">
        <v>883</v>
      </c>
      <c r="D438" s="139">
        <v>994.14</v>
      </c>
      <c r="E438" s="136">
        <v>1</v>
      </c>
      <c r="F438" s="139"/>
    </row>
    <row r="439" spans="2:6" ht="50.1" customHeight="1">
      <c r="B439" s="138" t="s">
        <v>399</v>
      </c>
      <c r="C439" s="78" t="s">
        <v>880</v>
      </c>
      <c r="D439" s="139">
        <v>741.11</v>
      </c>
      <c r="E439" s="136">
        <v>1</v>
      </c>
      <c r="F439" s="139"/>
    </row>
    <row r="440" spans="2:6" ht="50.1" customHeight="1">
      <c r="B440" s="138" t="s">
        <v>400</v>
      </c>
      <c r="C440" s="78" t="s">
        <v>877</v>
      </c>
      <c r="D440" s="139">
        <v>2034.08</v>
      </c>
      <c r="E440" s="136">
        <v>1</v>
      </c>
      <c r="F440" s="139"/>
    </row>
    <row r="441" spans="2:6" ht="50.1" customHeight="1">
      <c r="B441" s="138" t="s">
        <v>402</v>
      </c>
      <c r="C441" s="78" t="s">
        <v>900</v>
      </c>
      <c r="D441" s="139">
        <v>888.29</v>
      </c>
      <c r="E441" s="136">
        <v>1</v>
      </c>
      <c r="F441" s="139"/>
    </row>
    <row r="442" spans="2:6" ht="50.1" customHeight="1">
      <c r="B442" s="138" t="s">
        <v>403</v>
      </c>
      <c r="C442" s="78" t="s">
        <v>894</v>
      </c>
      <c r="D442" s="139">
        <v>2034.08</v>
      </c>
      <c r="E442" s="136">
        <v>1</v>
      </c>
      <c r="F442" s="139"/>
    </row>
    <row r="443" spans="2:6" ht="50.1" customHeight="1">
      <c r="B443" s="138" t="s">
        <v>404</v>
      </c>
      <c r="C443" s="78" t="s">
        <v>882</v>
      </c>
      <c r="D443" s="139">
        <v>1078.4000000000001</v>
      </c>
      <c r="E443" s="136">
        <v>1</v>
      </c>
      <c r="F443" s="139"/>
    </row>
    <row r="444" spans="2:6" ht="50.1" customHeight="1">
      <c r="B444" s="138" t="s">
        <v>405</v>
      </c>
      <c r="C444" s="78" t="s">
        <v>889</v>
      </c>
      <c r="D444" s="139">
        <v>946.59</v>
      </c>
      <c r="E444" s="136">
        <v>1</v>
      </c>
      <c r="F444" s="141"/>
    </row>
    <row r="445" spans="2:6" ht="50.1" customHeight="1">
      <c r="B445" s="138" t="s">
        <v>406</v>
      </c>
      <c r="C445" s="78" t="s">
        <v>880</v>
      </c>
      <c r="D445" s="139">
        <v>741.11</v>
      </c>
      <c r="E445" s="136">
        <v>1</v>
      </c>
      <c r="F445" s="139"/>
    </row>
    <row r="446" spans="2:6" ht="50.1" customHeight="1">
      <c r="B446" s="138" t="s">
        <v>407</v>
      </c>
      <c r="C446" s="78" t="s">
        <v>886</v>
      </c>
      <c r="D446" s="139">
        <v>689.27</v>
      </c>
      <c r="E446" s="136">
        <v>1</v>
      </c>
      <c r="F446" s="156"/>
    </row>
    <row r="447" spans="2:6" ht="50.1" customHeight="1">
      <c r="B447" s="138" t="s">
        <v>408</v>
      </c>
      <c r="C447" s="78" t="s">
        <v>887</v>
      </c>
      <c r="D447" s="139">
        <v>621.72</v>
      </c>
      <c r="E447" s="136">
        <v>1</v>
      </c>
      <c r="F447" s="139"/>
    </row>
    <row r="448" spans="2:6" ht="50.1" customHeight="1">
      <c r="B448" s="138" t="s">
        <v>409</v>
      </c>
      <c r="C448" s="78" t="s">
        <v>887</v>
      </c>
      <c r="D448" s="139">
        <v>621.72</v>
      </c>
      <c r="E448" s="136">
        <v>1</v>
      </c>
      <c r="F448" s="139"/>
    </row>
    <row r="449" spans="2:6" ht="50.1" customHeight="1">
      <c r="B449" s="138" t="s">
        <v>410</v>
      </c>
      <c r="C449" s="78" t="s">
        <v>880</v>
      </c>
      <c r="D449" s="139">
        <v>741.11</v>
      </c>
      <c r="E449" s="136">
        <v>1</v>
      </c>
      <c r="F449" s="139"/>
    </row>
    <row r="450" spans="2:6" ht="50.1" customHeight="1">
      <c r="B450" s="138" t="s">
        <v>411</v>
      </c>
      <c r="C450" s="78" t="s">
        <v>881</v>
      </c>
      <c r="D450" s="139">
        <v>815.02</v>
      </c>
      <c r="E450" s="136">
        <v>1</v>
      </c>
      <c r="F450" s="139"/>
    </row>
    <row r="451" spans="2:6" ht="50.1" customHeight="1">
      <c r="B451" s="134" t="s">
        <v>419</v>
      </c>
      <c r="C451" s="78" t="s">
        <v>877</v>
      </c>
      <c r="D451" s="139">
        <v>2034.08</v>
      </c>
      <c r="E451" s="136">
        <v>1</v>
      </c>
      <c r="F451" s="139"/>
    </row>
    <row r="452" spans="2:6" ht="50.1" customHeight="1">
      <c r="B452" s="134" t="s">
        <v>413</v>
      </c>
      <c r="C452" s="78" t="s">
        <v>889</v>
      </c>
      <c r="D452" s="139">
        <v>946.59</v>
      </c>
      <c r="E452" s="136">
        <v>1</v>
      </c>
      <c r="F452" s="139"/>
    </row>
    <row r="453" spans="2:6" ht="50.1" customHeight="1">
      <c r="B453" s="138" t="s">
        <v>415</v>
      </c>
      <c r="C453" s="78" t="s">
        <v>885</v>
      </c>
      <c r="D453" s="139">
        <v>1492</v>
      </c>
      <c r="E453" s="136">
        <v>1</v>
      </c>
      <c r="F453" s="139"/>
    </row>
    <row r="454" spans="2:6" ht="50.1" customHeight="1">
      <c r="B454" s="157" t="s">
        <v>417</v>
      </c>
      <c r="C454" s="130" t="s">
        <v>883</v>
      </c>
      <c r="D454" s="143">
        <v>994.14</v>
      </c>
      <c r="E454" s="136">
        <v>1</v>
      </c>
      <c r="F454" s="143"/>
    </row>
    <row r="455" spans="2:6" ht="50.1" customHeight="1">
      <c r="B455" s="138" t="s">
        <v>213</v>
      </c>
      <c r="C455" s="78" t="s">
        <v>895</v>
      </c>
      <c r="D455" s="139">
        <v>1450</v>
      </c>
      <c r="E455" s="136">
        <v>1</v>
      </c>
      <c r="F455" s="139"/>
    </row>
    <row r="456" spans="2:6" ht="50.1" customHeight="1">
      <c r="B456" s="138" t="s">
        <v>418</v>
      </c>
      <c r="C456" s="78" t="s">
        <v>881</v>
      </c>
      <c r="D456" s="139">
        <v>815.02</v>
      </c>
      <c r="E456" s="136">
        <v>1</v>
      </c>
      <c r="F456" s="139"/>
    </row>
    <row r="457" spans="2:6" ht="50.1" customHeight="1">
      <c r="B457" s="138" t="s">
        <v>412</v>
      </c>
      <c r="C457" s="78" t="s">
        <v>885</v>
      </c>
      <c r="D457" s="139">
        <v>1637.38</v>
      </c>
      <c r="E457" s="136">
        <v>1</v>
      </c>
      <c r="F457" s="139"/>
    </row>
    <row r="458" spans="2:6" ht="50.1" customHeight="1">
      <c r="B458" s="138" t="s">
        <v>421</v>
      </c>
      <c r="C458" s="78" t="s">
        <v>889</v>
      </c>
      <c r="D458" s="139">
        <v>946.56</v>
      </c>
      <c r="E458" s="136">
        <v>1</v>
      </c>
      <c r="F458" s="139"/>
    </row>
    <row r="459" spans="2:6" ht="50.1" customHeight="1">
      <c r="B459" s="138" t="s">
        <v>414</v>
      </c>
      <c r="C459" s="78" t="s">
        <v>883</v>
      </c>
      <c r="D459" s="139">
        <v>994.14</v>
      </c>
      <c r="E459" s="136">
        <v>1</v>
      </c>
      <c r="F459" s="139"/>
    </row>
    <row r="460" spans="2:6" ht="50.1" customHeight="1">
      <c r="B460" s="138" t="s">
        <v>122</v>
      </c>
      <c r="C460" s="78" t="s">
        <v>890</v>
      </c>
      <c r="D460" s="139">
        <v>1240.68</v>
      </c>
      <c r="E460" s="136">
        <v>1</v>
      </c>
      <c r="F460" s="139"/>
    </row>
    <row r="461" spans="2:6" ht="50.1" customHeight="1">
      <c r="B461" s="138" t="s">
        <v>850</v>
      </c>
      <c r="C461" s="78" t="s">
        <v>877</v>
      </c>
      <c r="D461" s="139">
        <v>2034.08</v>
      </c>
      <c r="E461" s="136">
        <v>1</v>
      </c>
      <c r="F461" s="139"/>
    </row>
    <row r="462" spans="2:6" ht="50.1" customHeight="1">
      <c r="B462" s="152" t="s">
        <v>870</v>
      </c>
      <c r="C462" s="78" t="s">
        <v>926</v>
      </c>
      <c r="D462" s="139">
        <v>741.11</v>
      </c>
      <c r="E462" s="136">
        <v>1</v>
      </c>
      <c r="F462" s="139"/>
    </row>
    <row r="463" spans="2:6" ht="50.1" customHeight="1">
      <c r="B463" s="152" t="s">
        <v>688</v>
      </c>
      <c r="C463" s="78" t="s">
        <v>890</v>
      </c>
      <c r="D463" s="139">
        <v>1240.68</v>
      </c>
      <c r="E463" s="136">
        <v>1</v>
      </c>
      <c r="F463" s="139"/>
    </row>
    <row r="464" spans="2:6" ht="50.1" customHeight="1">
      <c r="B464" s="138" t="s">
        <v>423</v>
      </c>
      <c r="C464" s="78" t="s">
        <v>886</v>
      </c>
      <c r="D464" s="139">
        <v>815.02</v>
      </c>
      <c r="E464" s="136">
        <v>1</v>
      </c>
      <c r="F464" s="139"/>
    </row>
    <row r="465" spans="2:6" ht="50.1" customHeight="1">
      <c r="B465" s="138" t="s">
        <v>424</v>
      </c>
      <c r="C465" s="78" t="s">
        <v>889</v>
      </c>
      <c r="D465" s="139">
        <v>946.59</v>
      </c>
      <c r="E465" s="136">
        <v>1</v>
      </c>
      <c r="F465" s="139"/>
    </row>
    <row r="466" spans="2:6" ht="50.1" customHeight="1">
      <c r="B466" s="138" t="s">
        <v>425</v>
      </c>
      <c r="C466" s="78" t="s">
        <v>881</v>
      </c>
      <c r="D466" s="139">
        <v>815.02</v>
      </c>
      <c r="E466" s="136">
        <v>1</v>
      </c>
      <c r="F466" s="139"/>
    </row>
    <row r="467" spans="2:6" ht="50.1" customHeight="1">
      <c r="B467" s="138" t="s">
        <v>427</v>
      </c>
      <c r="C467" s="78" t="s">
        <v>894</v>
      </c>
      <c r="D467" s="139">
        <v>2645.64</v>
      </c>
      <c r="E467" s="136">
        <v>5</v>
      </c>
      <c r="F467" s="139">
        <v>2116.5120000000002</v>
      </c>
    </row>
    <row r="468" spans="2:6" ht="50.1" customHeight="1">
      <c r="B468" s="138" t="s">
        <v>430</v>
      </c>
      <c r="C468" s="78" t="s">
        <v>890</v>
      </c>
      <c r="D468" s="139">
        <v>1240.68</v>
      </c>
      <c r="E468" s="136">
        <v>1</v>
      </c>
      <c r="F468" s="139"/>
    </row>
    <row r="469" spans="2:6" ht="50.1" customHeight="1">
      <c r="B469" s="138" t="s">
        <v>431</v>
      </c>
      <c r="C469" s="78" t="s">
        <v>892</v>
      </c>
      <c r="D469" s="139">
        <v>1400</v>
      </c>
      <c r="E469" s="136">
        <v>1</v>
      </c>
      <c r="F469" s="139"/>
    </row>
    <row r="470" spans="2:6" ht="50.1" customHeight="1">
      <c r="B470" s="138" t="s">
        <v>690</v>
      </c>
      <c r="C470" s="78" t="s">
        <v>882</v>
      </c>
      <c r="D470" s="139">
        <v>1081.4000000000001</v>
      </c>
      <c r="E470" s="136">
        <v>1</v>
      </c>
      <c r="F470" s="139"/>
    </row>
    <row r="471" spans="2:6" ht="50.1" customHeight="1">
      <c r="B471" s="152" t="s">
        <v>691</v>
      </c>
      <c r="C471" s="78" t="s">
        <v>889</v>
      </c>
      <c r="D471" s="139">
        <v>900</v>
      </c>
      <c r="E471" s="136">
        <v>1</v>
      </c>
      <c r="F471" s="139"/>
    </row>
    <row r="472" spans="2:6" ht="50.1" customHeight="1">
      <c r="B472" s="138" t="s">
        <v>434</v>
      </c>
      <c r="C472" s="78" t="s">
        <v>886</v>
      </c>
      <c r="D472" s="139">
        <v>689.27</v>
      </c>
      <c r="E472" s="136">
        <v>1</v>
      </c>
      <c r="F472" s="139"/>
    </row>
    <row r="473" spans="2:6" ht="50.1" customHeight="1">
      <c r="B473" s="152" t="s">
        <v>432</v>
      </c>
      <c r="C473" s="78" t="s">
        <v>882</v>
      </c>
      <c r="D473" s="139">
        <v>1078.4000000000001</v>
      </c>
      <c r="E473" s="136">
        <v>1</v>
      </c>
      <c r="F473" s="139"/>
    </row>
    <row r="474" spans="2:6" ht="50.1" customHeight="1">
      <c r="B474" s="138" t="s">
        <v>699</v>
      </c>
      <c r="C474" s="78" t="s">
        <v>886</v>
      </c>
      <c r="D474" s="139">
        <v>689.27</v>
      </c>
      <c r="E474" s="136">
        <v>1</v>
      </c>
      <c r="F474" s="139"/>
    </row>
    <row r="475" spans="2:6" ht="50.1" customHeight="1">
      <c r="B475" s="138" t="s">
        <v>34</v>
      </c>
      <c r="C475" s="78" t="s">
        <v>881</v>
      </c>
      <c r="D475" s="139">
        <v>815.02</v>
      </c>
      <c r="E475" s="136">
        <v>1</v>
      </c>
      <c r="F475" s="139"/>
    </row>
    <row r="476" spans="2:6" ht="50.1" customHeight="1">
      <c r="B476" s="138" t="s">
        <v>682</v>
      </c>
      <c r="C476" s="78" t="s">
        <v>887</v>
      </c>
      <c r="D476" s="139">
        <v>574.29</v>
      </c>
      <c r="E476" s="136">
        <v>1</v>
      </c>
      <c r="F476" s="139"/>
    </row>
    <row r="477" spans="2:6" ht="50.1" customHeight="1">
      <c r="B477" s="145" t="s">
        <v>435</v>
      </c>
      <c r="C477" s="78" t="s">
        <v>892</v>
      </c>
      <c r="D477" s="139">
        <v>1500</v>
      </c>
      <c r="E477" s="136">
        <v>1</v>
      </c>
      <c r="F477" s="139"/>
    </row>
    <row r="478" spans="2:6" ht="50.1" customHeight="1">
      <c r="B478" s="138" t="s">
        <v>443</v>
      </c>
      <c r="C478" s="78" t="s">
        <v>880</v>
      </c>
      <c r="D478" s="139">
        <v>741.11</v>
      </c>
      <c r="E478" s="136">
        <v>1</v>
      </c>
      <c r="F478" s="139"/>
    </row>
    <row r="479" spans="2:6" ht="50.1" customHeight="1">
      <c r="B479" s="138" t="s">
        <v>750</v>
      </c>
      <c r="C479" s="78" t="s">
        <v>882</v>
      </c>
      <c r="D479" s="139">
        <v>1078.4000000000001</v>
      </c>
      <c r="E479" s="136">
        <v>1</v>
      </c>
      <c r="F479" s="139"/>
    </row>
    <row r="480" spans="2:6" ht="50.1" customHeight="1">
      <c r="B480" s="138" t="s">
        <v>436</v>
      </c>
      <c r="C480" s="131" t="s">
        <v>882</v>
      </c>
      <c r="D480" s="139">
        <v>1078.4000000000001</v>
      </c>
      <c r="E480" s="136">
        <v>1</v>
      </c>
      <c r="F480" s="139"/>
    </row>
    <row r="481" spans="2:6" ht="50.1" customHeight="1">
      <c r="B481" s="138" t="s">
        <v>447</v>
      </c>
      <c r="C481" s="78" t="s">
        <v>889</v>
      </c>
      <c r="D481" s="139">
        <v>923.75</v>
      </c>
      <c r="E481" s="136">
        <v>1</v>
      </c>
      <c r="F481" s="139"/>
    </row>
    <row r="482" spans="2:6" ht="50.1" customHeight="1">
      <c r="B482" s="138" t="s">
        <v>50</v>
      </c>
      <c r="C482" s="78" t="s">
        <v>893</v>
      </c>
      <c r="D482" s="139">
        <v>1240.68</v>
      </c>
      <c r="E482" s="136">
        <v>1</v>
      </c>
      <c r="F482" s="139"/>
    </row>
    <row r="483" spans="2:6" ht="50.1" customHeight="1">
      <c r="B483" s="138" t="s">
        <v>439</v>
      </c>
      <c r="C483" s="78" t="s">
        <v>886</v>
      </c>
      <c r="D483" s="139">
        <v>689.27</v>
      </c>
      <c r="E483" s="136">
        <v>1</v>
      </c>
      <c r="F483" s="139"/>
    </row>
    <row r="484" spans="2:6" ht="50.1" customHeight="1">
      <c r="B484" s="138" t="s">
        <v>797</v>
      </c>
      <c r="C484" s="78" t="s">
        <v>889</v>
      </c>
      <c r="D484" s="139">
        <v>946.59</v>
      </c>
      <c r="E484" s="136">
        <v>1</v>
      </c>
      <c r="F484" s="139"/>
    </row>
    <row r="485" spans="2:6" ht="50.1" customHeight="1">
      <c r="B485" s="138" t="s">
        <v>444</v>
      </c>
      <c r="C485" s="78" t="s">
        <v>889</v>
      </c>
      <c r="D485" s="139">
        <v>923.75</v>
      </c>
      <c r="E485" s="136">
        <v>1</v>
      </c>
      <c r="F485" s="139"/>
    </row>
    <row r="486" spans="2:6" ht="50.1" customHeight="1">
      <c r="B486" s="138" t="s">
        <v>441</v>
      </c>
      <c r="C486" s="78" t="s">
        <v>889</v>
      </c>
      <c r="D486" s="139">
        <v>923.75</v>
      </c>
      <c r="E486" s="136">
        <v>1</v>
      </c>
      <c r="F486" s="139"/>
    </row>
    <row r="487" spans="2:6" ht="50.1" customHeight="1">
      <c r="B487" s="138" t="s">
        <v>448</v>
      </c>
      <c r="C487" s="78" t="s">
        <v>880</v>
      </c>
      <c r="D487" s="139">
        <v>641.11</v>
      </c>
      <c r="E487" s="136">
        <v>1</v>
      </c>
      <c r="F487" s="139"/>
    </row>
    <row r="488" spans="2:6" ht="50.1" customHeight="1">
      <c r="B488" s="138" t="s">
        <v>449</v>
      </c>
      <c r="C488" s="78" t="s">
        <v>880</v>
      </c>
      <c r="D488" s="139">
        <v>740.82</v>
      </c>
      <c r="E488" s="136">
        <v>1</v>
      </c>
      <c r="F488" s="139"/>
    </row>
    <row r="489" spans="2:6" ht="50.1" customHeight="1">
      <c r="B489" s="138" t="s">
        <v>866</v>
      </c>
      <c r="C489" s="78" t="s">
        <v>880</v>
      </c>
      <c r="D489" s="139">
        <v>641.11</v>
      </c>
      <c r="E489" s="136">
        <v>1</v>
      </c>
      <c r="F489" s="139"/>
    </row>
    <row r="490" spans="2:6" ht="50.1" customHeight="1">
      <c r="B490" s="138" t="s">
        <v>433</v>
      </c>
      <c r="C490" s="78" t="s">
        <v>886</v>
      </c>
      <c r="D490" s="139">
        <v>689.27</v>
      </c>
      <c r="E490" s="136">
        <v>1</v>
      </c>
      <c r="F490" s="139"/>
    </row>
    <row r="491" spans="2:6" ht="50.1" customHeight="1">
      <c r="B491" s="138" t="s">
        <v>867</v>
      </c>
      <c r="C491" s="78" t="s">
        <v>880</v>
      </c>
      <c r="D491" s="139">
        <v>642.11</v>
      </c>
      <c r="E491" s="136">
        <v>2</v>
      </c>
      <c r="F491" s="139"/>
    </row>
    <row r="492" spans="2:6" ht="50.1" customHeight="1">
      <c r="B492" s="138" t="s">
        <v>451</v>
      </c>
      <c r="C492" s="78" t="s">
        <v>880</v>
      </c>
      <c r="D492" s="139">
        <v>740.82</v>
      </c>
      <c r="E492" s="136">
        <v>1</v>
      </c>
      <c r="F492" s="139"/>
    </row>
    <row r="493" spans="2:6" ht="50.1" customHeight="1">
      <c r="B493" s="138" t="s">
        <v>452</v>
      </c>
      <c r="C493" s="78" t="s">
        <v>880</v>
      </c>
      <c r="D493" s="139">
        <v>740.82</v>
      </c>
      <c r="E493" s="136">
        <v>1</v>
      </c>
      <c r="F493" s="139"/>
    </row>
    <row r="494" spans="2:6" ht="50.1" customHeight="1">
      <c r="B494" s="138" t="s">
        <v>455</v>
      </c>
      <c r="C494" s="78" t="s">
        <v>908</v>
      </c>
      <c r="D494" s="139">
        <v>574.29</v>
      </c>
      <c r="E494" s="136">
        <v>1</v>
      </c>
      <c r="F494" s="139"/>
    </row>
    <row r="495" spans="2:6" ht="50.1" customHeight="1">
      <c r="B495" s="138" t="s">
        <v>457</v>
      </c>
      <c r="C495" s="78" t="s">
        <v>909</v>
      </c>
      <c r="D495" s="139">
        <v>585.70000000000005</v>
      </c>
      <c r="E495" s="136">
        <v>1</v>
      </c>
      <c r="F495" s="139"/>
    </row>
    <row r="496" spans="2:6" ht="50.1" customHeight="1">
      <c r="B496" s="138" t="s">
        <v>459</v>
      </c>
      <c r="C496" s="78" t="s">
        <v>910</v>
      </c>
      <c r="D496" s="139">
        <v>524.29</v>
      </c>
      <c r="E496" s="136">
        <v>1</v>
      </c>
      <c r="F496" s="139"/>
    </row>
    <row r="497" spans="2:6" ht="50.1" customHeight="1">
      <c r="B497" s="138" t="s">
        <v>461</v>
      </c>
      <c r="C497" s="78" t="s">
        <v>886</v>
      </c>
      <c r="D497" s="139">
        <v>689.27</v>
      </c>
      <c r="E497" s="136">
        <v>1</v>
      </c>
      <c r="F497" s="132"/>
    </row>
    <row r="498" spans="2:6" ht="50.1" customHeight="1">
      <c r="B498" s="138" t="s">
        <v>463</v>
      </c>
      <c r="C498" s="78" t="s">
        <v>880</v>
      </c>
      <c r="D498" s="139">
        <v>741.11</v>
      </c>
      <c r="E498" s="136">
        <v>1</v>
      </c>
      <c r="F498" s="139"/>
    </row>
    <row r="499" spans="2:6" ht="50.1" customHeight="1">
      <c r="B499" s="138" t="s">
        <v>465</v>
      </c>
      <c r="C499" s="78" t="s">
        <v>886</v>
      </c>
      <c r="D499" s="139">
        <v>689.27</v>
      </c>
      <c r="E499" s="136">
        <v>1</v>
      </c>
      <c r="F499" s="139"/>
    </row>
    <row r="500" spans="2:6" ht="50.1" customHeight="1">
      <c r="B500" s="138" t="s">
        <v>467</v>
      </c>
      <c r="C500" s="78" t="s">
        <v>880</v>
      </c>
      <c r="D500" s="139">
        <v>741.11</v>
      </c>
      <c r="E500" s="136">
        <v>1</v>
      </c>
      <c r="F500" s="139"/>
    </row>
    <row r="501" spans="2:6" ht="50.1" customHeight="1">
      <c r="B501" s="138" t="s">
        <v>474</v>
      </c>
      <c r="C501" s="78" t="s">
        <v>884</v>
      </c>
      <c r="D501" s="139">
        <v>3174.76</v>
      </c>
      <c r="E501" s="136">
        <v>1</v>
      </c>
      <c r="F501" s="139"/>
    </row>
    <row r="502" spans="2:6" ht="50.1" customHeight="1">
      <c r="B502" s="138" t="s">
        <v>471</v>
      </c>
      <c r="C502" s="78" t="s">
        <v>886</v>
      </c>
      <c r="D502" s="139">
        <v>689.27</v>
      </c>
      <c r="E502" s="136">
        <v>1</v>
      </c>
      <c r="F502" s="139"/>
    </row>
    <row r="503" spans="2:6" ht="50.1" customHeight="1">
      <c r="B503" s="138" t="s">
        <v>472</v>
      </c>
      <c r="C503" s="78" t="s">
        <v>887</v>
      </c>
      <c r="D503" s="139">
        <v>621.72</v>
      </c>
      <c r="E503" s="136">
        <v>1</v>
      </c>
      <c r="F503" s="139"/>
    </row>
    <row r="504" spans="2:6" ht="50.1" customHeight="1">
      <c r="B504" s="138" t="s">
        <v>475</v>
      </c>
      <c r="C504" s="78" t="s">
        <v>887</v>
      </c>
      <c r="D504" s="139">
        <v>621.72</v>
      </c>
      <c r="E504" s="136">
        <v>1</v>
      </c>
      <c r="F504" s="139"/>
    </row>
    <row r="505" spans="2:6" ht="50.1" customHeight="1">
      <c r="B505" s="138" t="s">
        <v>757</v>
      </c>
      <c r="C505" s="78" t="s">
        <v>881</v>
      </c>
      <c r="D505" s="139">
        <v>815.02</v>
      </c>
      <c r="E505" s="136">
        <v>1</v>
      </c>
      <c r="F505" s="139"/>
    </row>
    <row r="506" spans="2:6" ht="50.1" customHeight="1">
      <c r="B506" s="138" t="s">
        <v>476</v>
      </c>
      <c r="C506" s="78" t="s">
        <v>882</v>
      </c>
      <c r="D506" s="139">
        <v>1078.4000000000001</v>
      </c>
      <c r="E506" s="136">
        <v>1</v>
      </c>
      <c r="F506" s="139"/>
    </row>
    <row r="507" spans="2:6" ht="50.1" customHeight="1">
      <c r="B507" s="138" t="s">
        <v>477</v>
      </c>
      <c r="C507" s="78" t="s">
        <v>882</v>
      </c>
      <c r="D507" s="139">
        <v>1078.4000000000001</v>
      </c>
      <c r="E507" s="136">
        <v>1</v>
      </c>
      <c r="F507" s="139"/>
    </row>
    <row r="508" spans="2:6" ht="50.1" customHeight="1">
      <c r="B508" s="138" t="s">
        <v>478</v>
      </c>
      <c r="C508" s="78" t="s">
        <v>879</v>
      </c>
      <c r="D508" s="139">
        <v>1700</v>
      </c>
      <c r="E508" s="136">
        <v>1</v>
      </c>
      <c r="F508" s="139"/>
    </row>
    <row r="509" spans="2:6" ht="50.1" customHeight="1">
      <c r="B509" s="138" t="s">
        <v>495</v>
      </c>
      <c r="C509" s="78" t="s">
        <v>889</v>
      </c>
      <c r="D509" s="139">
        <v>946.59</v>
      </c>
      <c r="E509" s="136">
        <v>1</v>
      </c>
      <c r="F509" s="139"/>
    </row>
    <row r="510" spans="2:6" ht="50.1" customHeight="1">
      <c r="B510" s="138" t="s">
        <v>479</v>
      </c>
      <c r="C510" s="78" t="s">
        <v>877</v>
      </c>
      <c r="D510" s="139">
        <v>2034.08</v>
      </c>
      <c r="E510" s="136">
        <v>1</v>
      </c>
      <c r="F510" s="139"/>
    </row>
    <row r="511" spans="2:6" ht="50.1" customHeight="1">
      <c r="B511" s="138" t="s">
        <v>481</v>
      </c>
      <c r="C511" s="78" t="s">
        <v>890</v>
      </c>
      <c r="D511" s="139">
        <v>1240.68</v>
      </c>
      <c r="E511" s="136">
        <v>1</v>
      </c>
      <c r="F511" s="139"/>
    </row>
    <row r="512" spans="2:6" ht="50.1" customHeight="1">
      <c r="B512" s="138" t="s">
        <v>483</v>
      </c>
      <c r="C512" s="78" t="s">
        <v>889</v>
      </c>
      <c r="D512" s="139">
        <v>946.59</v>
      </c>
      <c r="E512" s="136">
        <v>1</v>
      </c>
      <c r="F512" s="139"/>
    </row>
    <row r="513" spans="2:6" ht="50.1" customHeight="1">
      <c r="B513" s="138" t="s">
        <v>484</v>
      </c>
      <c r="C513" s="78" t="s">
        <v>890</v>
      </c>
      <c r="D513" s="139">
        <v>1240.68</v>
      </c>
      <c r="E513" s="136">
        <v>1</v>
      </c>
      <c r="F513" s="139"/>
    </row>
    <row r="514" spans="2:6" ht="50.1" customHeight="1">
      <c r="B514" s="138" t="s">
        <v>485</v>
      </c>
      <c r="C514" s="78" t="s">
        <v>877</v>
      </c>
      <c r="D514" s="139">
        <v>2034.08</v>
      </c>
      <c r="E514" s="136">
        <v>1</v>
      </c>
      <c r="F514" s="139"/>
    </row>
    <row r="515" spans="2:6" ht="50.1" customHeight="1">
      <c r="B515" s="138" t="s">
        <v>487</v>
      </c>
      <c r="C515" s="78" t="s">
        <v>883</v>
      </c>
      <c r="D515" s="139">
        <v>994.14</v>
      </c>
      <c r="E515" s="136">
        <v>1</v>
      </c>
      <c r="F515" s="141"/>
    </row>
    <row r="516" spans="2:6" ht="50.1" customHeight="1">
      <c r="B516" s="140" t="s">
        <v>488</v>
      </c>
      <c r="C516" s="78" t="s">
        <v>888</v>
      </c>
      <c r="D516" s="139">
        <v>1183.25</v>
      </c>
      <c r="E516" s="136">
        <v>1</v>
      </c>
      <c r="F516" s="139"/>
    </row>
    <row r="517" spans="2:6" ht="50.1" customHeight="1">
      <c r="B517" s="138" t="s">
        <v>490</v>
      </c>
      <c r="C517" s="78" t="s">
        <v>890</v>
      </c>
      <c r="D517" s="139">
        <v>1183</v>
      </c>
      <c r="E517" s="136">
        <v>1</v>
      </c>
      <c r="F517" s="139"/>
    </row>
    <row r="518" spans="2:6" ht="50.1" customHeight="1">
      <c r="B518" s="138" t="s">
        <v>492</v>
      </c>
      <c r="C518" s="78" t="s">
        <v>889</v>
      </c>
      <c r="D518" s="139">
        <v>946.59</v>
      </c>
      <c r="E518" s="136">
        <v>1</v>
      </c>
      <c r="F518" s="139"/>
    </row>
    <row r="519" spans="2:6" ht="50.1" customHeight="1">
      <c r="B519" s="138" t="s">
        <v>482</v>
      </c>
      <c r="C519" s="78" t="s">
        <v>882</v>
      </c>
      <c r="D519" s="139">
        <v>1078.4000000000001</v>
      </c>
      <c r="E519" s="136">
        <v>1</v>
      </c>
      <c r="F519" s="139"/>
    </row>
    <row r="520" spans="2:6" ht="50.1" customHeight="1">
      <c r="B520" s="138" t="s">
        <v>493</v>
      </c>
      <c r="C520" s="78" t="s">
        <v>889</v>
      </c>
      <c r="D520" s="139">
        <v>946.59</v>
      </c>
      <c r="E520" s="136">
        <v>1</v>
      </c>
      <c r="F520" s="139"/>
    </row>
    <row r="521" spans="2:6" ht="50.1" customHeight="1">
      <c r="B521" s="138" t="s">
        <v>494</v>
      </c>
      <c r="C521" s="78" t="s">
        <v>879</v>
      </c>
      <c r="D521" s="139">
        <v>1852.5</v>
      </c>
      <c r="E521" s="136">
        <v>1</v>
      </c>
      <c r="F521" s="139"/>
    </row>
    <row r="522" spans="2:6" ht="50.1" customHeight="1">
      <c r="B522" s="138" t="s">
        <v>496</v>
      </c>
      <c r="C522" s="78" t="s">
        <v>889</v>
      </c>
      <c r="D522" s="139">
        <v>946.59</v>
      </c>
      <c r="E522" s="136">
        <v>1</v>
      </c>
      <c r="F522" s="139"/>
    </row>
    <row r="523" spans="2:6" ht="50.1" customHeight="1">
      <c r="B523" s="138" t="s">
        <v>498</v>
      </c>
      <c r="C523" s="78" t="s">
        <v>877</v>
      </c>
      <c r="D523" s="139">
        <v>2034.08</v>
      </c>
      <c r="E523" s="136">
        <v>1</v>
      </c>
      <c r="F523" s="139"/>
    </row>
    <row r="524" spans="2:6" ht="50.1" customHeight="1">
      <c r="B524" s="138" t="s">
        <v>868</v>
      </c>
      <c r="C524" s="78" t="s">
        <v>914</v>
      </c>
      <c r="D524" s="139">
        <v>846.59</v>
      </c>
      <c r="E524" s="136">
        <v>1</v>
      </c>
      <c r="F524" s="139"/>
    </row>
    <row r="525" spans="2:6" ht="50.1" customHeight="1">
      <c r="B525" s="138" t="s">
        <v>758</v>
      </c>
      <c r="C525" s="78" t="s">
        <v>890</v>
      </c>
      <c r="D525" s="139">
        <v>1240.68</v>
      </c>
      <c r="E525" s="136" t="s">
        <v>73</v>
      </c>
      <c r="F525" s="139">
        <v>992.54</v>
      </c>
    </row>
    <row r="526" spans="2:6" ht="50.1" customHeight="1">
      <c r="B526" s="138" t="s">
        <v>500</v>
      </c>
      <c r="C526" s="78" t="s">
        <v>877</v>
      </c>
      <c r="D526" s="139">
        <v>2034.08</v>
      </c>
      <c r="E526" s="136">
        <v>1</v>
      </c>
      <c r="F526" s="139"/>
    </row>
    <row r="527" spans="2:6" ht="50.1" customHeight="1">
      <c r="B527" s="138" t="s">
        <v>502</v>
      </c>
      <c r="C527" s="78" t="s">
        <v>877</v>
      </c>
      <c r="D527" s="139">
        <v>2034.08</v>
      </c>
      <c r="E527" s="136">
        <v>1</v>
      </c>
      <c r="F527" s="139"/>
    </row>
    <row r="528" spans="2:6" ht="50.1" customHeight="1">
      <c r="B528" s="138" t="s">
        <v>697</v>
      </c>
      <c r="C528" s="78" t="s">
        <v>881</v>
      </c>
      <c r="D528" s="139">
        <v>815.02</v>
      </c>
      <c r="E528" s="136">
        <v>1</v>
      </c>
      <c r="F528" s="139"/>
    </row>
    <row r="529" spans="2:6" ht="50.1" customHeight="1">
      <c r="B529" s="138" t="s">
        <v>504</v>
      </c>
      <c r="C529" s="78" t="s">
        <v>889</v>
      </c>
      <c r="D529" s="139">
        <v>946.59</v>
      </c>
      <c r="E529" s="136">
        <v>1</v>
      </c>
      <c r="F529" s="139"/>
    </row>
    <row r="530" spans="2:6" ht="50.1" customHeight="1">
      <c r="B530" s="138" t="s">
        <v>505</v>
      </c>
      <c r="C530" s="78" t="s">
        <v>882</v>
      </c>
      <c r="D530" s="139">
        <v>1078.4000000000001</v>
      </c>
      <c r="E530" s="136">
        <v>1</v>
      </c>
      <c r="F530" s="139"/>
    </row>
    <row r="531" spans="2:6" ht="50.1" customHeight="1">
      <c r="B531" s="138" t="s">
        <v>705</v>
      </c>
      <c r="C531" s="78" t="s">
        <v>877</v>
      </c>
      <c r="D531" s="139">
        <v>2034.08</v>
      </c>
      <c r="E531" s="136">
        <v>1</v>
      </c>
      <c r="F531" s="139"/>
    </row>
    <row r="532" spans="2:6" ht="50.1" customHeight="1">
      <c r="B532" s="138" t="s">
        <v>506</v>
      </c>
      <c r="C532" s="78" t="s">
        <v>884</v>
      </c>
      <c r="D532" s="139">
        <v>2380.77</v>
      </c>
      <c r="E532" s="136">
        <v>1</v>
      </c>
      <c r="F532" s="139"/>
    </row>
    <row r="533" spans="2:6" ht="50.1" customHeight="1">
      <c r="B533" s="138" t="s">
        <v>726</v>
      </c>
      <c r="C533" s="78" t="s">
        <v>887</v>
      </c>
      <c r="D533" s="139">
        <v>574.29</v>
      </c>
      <c r="E533" s="136">
        <v>1</v>
      </c>
      <c r="F533" s="139"/>
    </row>
    <row r="534" spans="2:6" ht="50.1" customHeight="1">
      <c r="B534" s="138" t="s">
        <v>509</v>
      </c>
      <c r="C534" s="78" t="s">
        <v>895</v>
      </c>
      <c r="D534" s="139">
        <v>1373.12</v>
      </c>
      <c r="E534" s="136">
        <v>1</v>
      </c>
      <c r="F534" s="139"/>
    </row>
    <row r="535" spans="2:6" ht="50.1" customHeight="1">
      <c r="B535" s="138" t="s">
        <v>510</v>
      </c>
      <c r="C535" s="78" t="s">
        <v>880</v>
      </c>
      <c r="D535" s="139">
        <v>741.11</v>
      </c>
      <c r="E535" s="136">
        <v>1</v>
      </c>
      <c r="F535" s="139"/>
    </row>
    <row r="536" spans="2:6" ht="50.1" customHeight="1">
      <c r="B536" s="138" t="s">
        <v>512</v>
      </c>
      <c r="C536" s="78" t="s">
        <v>886</v>
      </c>
      <c r="D536" s="139">
        <v>689.27</v>
      </c>
      <c r="E536" s="136">
        <v>1</v>
      </c>
      <c r="F536" s="139"/>
    </row>
    <row r="537" spans="2:6" ht="50.1" customHeight="1">
      <c r="B537" s="138" t="s">
        <v>514</v>
      </c>
      <c r="C537" s="78" t="s">
        <v>883</v>
      </c>
      <c r="D537" s="139">
        <v>936.47</v>
      </c>
      <c r="E537" s="136">
        <v>1</v>
      </c>
      <c r="F537" s="139"/>
    </row>
    <row r="538" spans="2:6" ht="50.1" customHeight="1">
      <c r="B538" s="138" t="s">
        <v>515</v>
      </c>
      <c r="C538" s="78" t="s">
        <v>905</v>
      </c>
      <c r="D538" s="139">
        <v>590.6</v>
      </c>
      <c r="E538" s="136">
        <v>1</v>
      </c>
      <c r="F538" s="139"/>
    </row>
    <row r="539" spans="2:6" ht="50.1" customHeight="1">
      <c r="B539" s="138" t="s">
        <v>517</v>
      </c>
      <c r="C539" s="78" t="s">
        <v>881</v>
      </c>
      <c r="D539" s="139">
        <v>815.02</v>
      </c>
      <c r="E539" s="136">
        <v>1</v>
      </c>
      <c r="F539" s="139"/>
    </row>
    <row r="540" spans="2:6" ht="50.1" customHeight="1">
      <c r="B540" s="138" t="s">
        <v>638</v>
      </c>
      <c r="C540" s="78" t="s">
        <v>887</v>
      </c>
      <c r="D540" s="139">
        <v>621.72</v>
      </c>
      <c r="E540" s="136">
        <v>1</v>
      </c>
      <c r="F540" s="139"/>
    </row>
    <row r="541" spans="2:6" ht="50.1" customHeight="1">
      <c r="B541" s="138" t="s">
        <v>519</v>
      </c>
      <c r="C541" s="78" t="s">
        <v>886</v>
      </c>
      <c r="D541" s="139">
        <v>689.27</v>
      </c>
      <c r="E541" s="136">
        <v>1</v>
      </c>
      <c r="F541" s="139"/>
    </row>
    <row r="542" spans="2:6" ht="50.1" customHeight="1">
      <c r="B542" s="153" t="s">
        <v>366</v>
      </c>
      <c r="C542" s="78" t="s">
        <v>887</v>
      </c>
      <c r="D542" s="139">
        <v>480</v>
      </c>
      <c r="E542" s="136">
        <v>1</v>
      </c>
      <c r="F542" s="139"/>
    </row>
    <row r="543" spans="2:6" ht="50.1" customHeight="1">
      <c r="B543" s="138" t="s">
        <v>520</v>
      </c>
      <c r="C543" s="78" t="s">
        <v>887</v>
      </c>
      <c r="D543" s="139">
        <v>621.72</v>
      </c>
      <c r="E543" s="136">
        <v>1</v>
      </c>
      <c r="F543" s="139"/>
    </row>
    <row r="544" spans="2:6" ht="50.1" customHeight="1">
      <c r="B544" s="138" t="s">
        <v>523</v>
      </c>
      <c r="C544" s="78" t="s">
        <v>886</v>
      </c>
      <c r="D544" s="139">
        <v>689.27</v>
      </c>
      <c r="E544" s="136">
        <v>1</v>
      </c>
      <c r="F544" s="139"/>
    </row>
    <row r="545" spans="2:6" ht="50.1" customHeight="1">
      <c r="B545" s="138" t="s">
        <v>524</v>
      </c>
      <c r="C545" s="78" t="s">
        <v>886</v>
      </c>
      <c r="D545" s="139">
        <v>689.27</v>
      </c>
      <c r="E545" s="136">
        <v>1</v>
      </c>
      <c r="F545" s="139"/>
    </row>
    <row r="546" spans="2:6" ht="50.1" customHeight="1">
      <c r="B546" s="138" t="s">
        <v>525</v>
      </c>
      <c r="C546" s="78" t="s">
        <v>886</v>
      </c>
      <c r="D546" s="139">
        <v>689.27</v>
      </c>
      <c r="E546" s="136">
        <v>1</v>
      </c>
      <c r="F546" s="139"/>
    </row>
    <row r="547" spans="2:6" ht="50.1" customHeight="1">
      <c r="B547" s="138" t="s">
        <v>526</v>
      </c>
      <c r="C547" s="78" t="s">
        <v>887</v>
      </c>
      <c r="D547" s="139">
        <v>621.72</v>
      </c>
      <c r="E547" s="136">
        <v>1</v>
      </c>
      <c r="F547" s="139"/>
    </row>
    <row r="548" spans="2:6" ht="50.1" customHeight="1">
      <c r="B548" s="138" t="s">
        <v>527</v>
      </c>
      <c r="C548" s="78" t="s">
        <v>887</v>
      </c>
      <c r="D548" s="139">
        <v>621.72</v>
      </c>
      <c r="E548" s="136">
        <v>1</v>
      </c>
      <c r="F548" s="139"/>
    </row>
    <row r="549" spans="2:6" ht="50.1" customHeight="1">
      <c r="B549" s="138" t="s">
        <v>528</v>
      </c>
      <c r="C549" s="78" t="s">
        <v>887</v>
      </c>
      <c r="D549" s="139">
        <v>621.72</v>
      </c>
      <c r="E549" s="136">
        <v>1</v>
      </c>
      <c r="F549" s="139"/>
    </row>
    <row r="550" spans="2:6" ht="50.1" customHeight="1">
      <c r="B550" s="138" t="s">
        <v>529</v>
      </c>
      <c r="C550" s="78" t="s">
        <v>887</v>
      </c>
      <c r="D550" s="139">
        <v>621.72</v>
      </c>
      <c r="E550" s="136">
        <v>1</v>
      </c>
      <c r="F550" s="139"/>
    </row>
    <row r="551" spans="2:6" ht="50.1" customHeight="1">
      <c r="B551" s="138" t="s">
        <v>531</v>
      </c>
      <c r="C551" s="78" t="s">
        <v>887</v>
      </c>
      <c r="D551" s="139">
        <v>621.72</v>
      </c>
      <c r="E551" s="136">
        <v>1</v>
      </c>
      <c r="F551" s="139"/>
    </row>
    <row r="552" spans="2:6" ht="50.1" customHeight="1">
      <c r="B552" s="138" t="s">
        <v>532</v>
      </c>
      <c r="C552" s="78" t="s">
        <v>887</v>
      </c>
      <c r="D552" s="139">
        <v>621.72</v>
      </c>
      <c r="E552" s="136">
        <v>1</v>
      </c>
      <c r="F552" s="139"/>
    </row>
    <row r="553" spans="2:6" ht="50.1" customHeight="1">
      <c r="B553" s="138" t="s">
        <v>534</v>
      </c>
      <c r="C553" s="78" t="s">
        <v>886</v>
      </c>
      <c r="D553" s="139">
        <v>689.27</v>
      </c>
      <c r="E553" s="136">
        <v>1</v>
      </c>
      <c r="F553" s="139"/>
    </row>
    <row r="554" spans="2:6" ht="50.1" customHeight="1">
      <c r="B554" s="138" t="s">
        <v>535</v>
      </c>
      <c r="C554" s="78" t="s">
        <v>905</v>
      </c>
      <c r="D554" s="139">
        <v>590.6</v>
      </c>
      <c r="E554" s="136">
        <v>1</v>
      </c>
      <c r="F554" s="139"/>
    </row>
    <row r="555" spans="2:6" ht="50.1" customHeight="1">
      <c r="B555" s="138" t="s">
        <v>536</v>
      </c>
      <c r="C555" s="78" t="s">
        <v>898</v>
      </c>
      <c r="D555" s="139">
        <v>543.6</v>
      </c>
      <c r="E555" s="136">
        <v>1</v>
      </c>
      <c r="F555" s="139"/>
    </row>
    <row r="556" spans="2:6" ht="50.1" customHeight="1">
      <c r="B556" s="138" t="s">
        <v>537</v>
      </c>
      <c r="C556" s="78" t="s">
        <v>898</v>
      </c>
      <c r="D556" s="139">
        <v>543.6</v>
      </c>
      <c r="E556" s="136">
        <v>1</v>
      </c>
      <c r="F556" s="139"/>
    </row>
    <row r="557" spans="2:6" ht="50.1" customHeight="1">
      <c r="B557" s="138" t="s">
        <v>539</v>
      </c>
      <c r="C557" s="78" t="s">
        <v>887</v>
      </c>
      <c r="D557" s="139">
        <v>621.72</v>
      </c>
      <c r="E557" s="136">
        <v>1</v>
      </c>
      <c r="F557" s="139"/>
    </row>
    <row r="558" spans="2:6" ht="50.1" customHeight="1">
      <c r="B558" s="138" t="s">
        <v>540</v>
      </c>
      <c r="C558" s="78" t="s">
        <v>901</v>
      </c>
      <c r="D558" s="139">
        <v>497.27</v>
      </c>
      <c r="E558" s="136">
        <v>1</v>
      </c>
      <c r="F558" s="139"/>
    </row>
    <row r="559" spans="2:6" ht="50.1" customHeight="1">
      <c r="B559" s="138" t="s">
        <v>541</v>
      </c>
      <c r="C559" s="78" t="s">
        <v>886</v>
      </c>
      <c r="D559" s="139">
        <v>689.27</v>
      </c>
      <c r="E559" s="136">
        <v>1</v>
      </c>
      <c r="F559" s="139"/>
    </row>
    <row r="560" spans="2:6" ht="50.1" customHeight="1">
      <c r="B560" s="138" t="s">
        <v>542</v>
      </c>
      <c r="C560" s="78" t="s">
        <v>880</v>
      </c>
      <c r="D560" s="139">
        <v>741.11</v>
      </c>
      <c r="E560" s="136">
        <v>1</v>
      </c>
      <c r="F560" s="139"/>
    </row>
    <row r="561" spans="2:6" ht="50.1" customHeight="1">
      <c r="B561" s="138" t="s">
        <v>543</v>
      </c>
      <c r="C561" s="78" t="s">
        <v>901</v>
      </c>
      <c r="D561" s="139">
        <v>497.27</v>
      </c>
      <c r="E561" s="136">
        <v>1</v>
      </c>
      <c r="F561" s="139"/>
    </row>
    <row r="562" spans="2:6" ht="50.1" customHeight="1">
      <c r="B562" s="138" t="s">
        <v>544</v>
      </c>
      <c r="C562" s="78" t="s">
        <v>881</v>
      </c>
      <c r="D562" s="139">
        <v>815.02</v>
      </c>
      <c r="E562" s="136">
        <v>1</v>
      </c>
      <c r="F562" s="139"/>
    </row>
    <row r="563" spans="2:6" ht="50.1" customHeight="1">
      <c r="B563" s="138" t="s">
        <v>545</v>
      </c>
      <c r="C563" s="78" t="s">
        <v>905</v>
      </c>
      <c r="D563" s="139">
        <v>590.6</v>
      </c>
      <c r="E563" s="136">
        <v>1</v>
      </c>
      <c r="F563" s="139"/>
    </row>
    <row r="564" spans="2:6" ht="50.1" customHeight="1">
      <c r="B564" s="138" t="s">
        <v>546</v>
      </c>
      <c r="C564" s="78" t="s">
        <v>884</v>
      </c>
      <c r="D564" s="139">
        <v>2380.77</v>
      </c>
      <c r="E564" s="136">
        <v>1</v>
      </c>
      <c r="F564" s="139"/>
    </row>
    <row r="565" spans="2:6" ht="50.1" customHeight="1">
      <c r="B565" s="138" t="s">
        <v>548</v>
      </c>
      <c r="C565" s="78" t="s">
        <v>890</v>
      </c>
      <c r="D565" s="139">
        <v>1240.68</v>
      </c>
      <c r="E565" s="136">
        <v>1</v>
      </c>
      <c r="F565" s="139"/>
    </row>
    <row r="566" spans="2:6" ht="50.1" customHeight="1">
      <c r="B566" s="138" t="s">
        <v>511</v>
      </c>
      <c r="C566" s="78" t="s">
        <v>883</v>
      </c>
      <c r="D566" s="139">
        <v>994.14</v>
      </c>
      <c r="E566" s="136">
        <v>1</v>
      </c>
      <c r="F566" s="139"/>
    </row>
    <row r="567" spans="2:6" ht="50.1" customHeight="1">
      <c r="B567" s="138" t="s">
        <v>549</v>
      </c>
      <c r="C567" s="78" t="s">
        <v>887</v>
      </c>
      <c r="D567" s="139">
        <v>621.72</v>
      </c>
      <c r="E567" s="136">
        <v>1</v>
      </c>
      <c r="F567" s="139"/>
    </row>
    <row r="568" spans="2:6" ht="50.1" customHeight="1">
      <c r="B568" s="138" t="s">
        <v>550</v>
      </c>
      <c r="C568" s="78" t="s">
        <v>886</v>
      </c>
      <c r="D568" s="139">
        <v>689.27</v>
      </c>
      <c r="E568" s="136" t="s">
        <v>73</v>
      </c>
      <c r="F568" s="139">
        <f>689.27*0.8</f>
        <v>551.41600000000005</v>
      </c>
    </row>
    <row r="569" spans="2:6" ht="50.1" customHeight="1">
      <c r="B569" s="138" t="s">
        <v>551</v>
      </c>
      <c r="C569" s="78" t="s">
        <v>880</v>
      </c>
      <c r="D569" s="139">
        <v>741.11</v>
      </c>
      <c r="E569" s="136">
        <v>1</v>
      </c>
      <c r="F569" s="139"/>
    </row>
    <row r="570" spans="2:6" ht="50.1" customHeight="1">
      <c r="B570" s="138" t="s">
        <v>552</v>
      </c>
      <c r="C570" s="78" t="s">
        <v>886</v>
      </c>
      <c r="D570" s="139">
        <v>689.27</v>
      </c>
      <c r="E570" s="136">
        <v>1</v>
      </c>
      <c r="F570" s="139"/>
    </row>
    <row r="571" spans="2:6" ht="50.1" customHeight="1">
      <c r="B571" s="138" t="s">
        <v>553</v>
      </c>
      <c r="C571" s="78" t="s">
        <v>886</v>
      </c>
      <c r="D571" s="139">
        <v>689.27</v>
      </c>
      <c r="E571" s="136">
        <v>1</v>
      </c>
      <c r="F571" s="139"/>
    </row>
    <row r="572" spans="2:6" ht="50.1" customHeight="1">
      <c r="B572" s="138" t="s">
        <v>554</v>
      </c>
      <c r="C572" s="78" t="s">
        <v>887</v>
      </c>
      <c r="D572" s="139">
        <v>621.72</v>
      </c>
      <c r="E572" s="136">
        <v>1</v>
      </c>
      <c r="F572" s="139"/>
    </row>
    <row r="573" spans="2:6" ht="50.1" customHeight="1">
      <c r="B573" s="138" t="s">
        <v>556</v>
      </c>
      <c r="C573" s="78" t="s">
        <v>881</v>
      </c>
      <c r="D573" s="139">
        <v>815.02</v>
      </c>
      <c r="E573" s="136">
        <v>1</v>
      </c>
      <c r="F573" s="139"/>
    </row>
    <row r="574" spans="2:6" ht="50.1" customHeight="1">
      <c r="B574" s="138" t="s">
        <v>557</v>
      </c>
      <c r="C574" s="78" t="s">
        <v>898</v>
      </c>
      <c r="D574" s="139">
        <v>543.6</v>
      </c>
      <c r="E574" s="136">
        <v>1</v>
      </c>
      <c r="F574" s="139"/>
    </row>
    <row r="575" spans="2:6" ht="50.1" customHeight="1">
      <c r="B575" s="138" t="s">
        <v>634</v>
      </c>
      <c r="C575" s="78" t="s">
        <v>901</v>
      </c>
      <c r="D575" s="139">
        <v>497.27</v>
      </c>
      <c r="E575" s="136">
        <v>1</v>
      </c>
      <c r="F575" s="139"/>
    </row>
    <row r="576" spans="2:6" ht="50.1" customHeight="1">
      <c r="B576" s="138" t="s">
        <v>635</v>
      </c>
      <c r="C576" s="78" t="s">
        <v>901</v>
      </c>
      <c r="D576" s="139">
        <v>496</v>
      </c>
      <c r="E576" s="136">
        <v>1</v>
      </c>
      <c r="F576" s="139"/>
    </row>
    <row r="577" spans="2:6" ht="50.1" customHeight="1">
      <c r="B577" s="138" t="s">
        <v>558</v>
      </c>
      <c r="C577" s="78" t="s">
        <v>898</v>
      </c>
      <c r="D577" s="139">
        <v>543.6</v>
      </c>
      <c r="E577" s="136">
        <v>1</v>
      </c>
      <c r="F577" s="139"/>
    </row>
    <row r="578" spans="2:6" ht="50.1" customHeight="1">
      <c r="B578" s="138" t="s">
        <v>559</v>
      </c>
      <c r="C578" s="78" t="s">
        <v>887</v>
      </c>
      <c r="D578" s="139">
        <v>621.72</v>
      </c>
      <c r="E578" s="136">
        <v>1</v>
      </c>
      <c r="F578" s="143"/>
    </row>
    <row r="579" spans="2:6" ht="50.1" customHeight="1">
      <c r="B579" s="138" t="s">
        <v>560</v>
      </c>
      <c r="C579" s="78" t="s">
        <v>887</v>
      </c>
      <c r="D579" s="139">
        <v>621.72</v>
      </c>
      <c r="E579" s="136">
        <v>1</v>
      </c>
      <c r="F579" s="139"/>
    </row>
    <row r="580" spans="2:6" ht="50.1" customHeight="1">
      <c r="B580" s="138" t="s">
        <v>561</v>
      </c>
      <c r="C580" s="78" t="s">
        <v>887</v>
      </c>
      <c r="D580" s="139">
        <v>621.72</v>
      </c>
      <c r="E580" s="136">
        <v>1</v>
      </c>
      <c r="F580" s="139"/>
    </row>
    <row r="581" spans="2:6" ht="50.1" customHeight="1">
      <c r="B581" s="138" t="s">
        <v>563</v>
      </c>
      <c r="C581" s="78" t="s">
        <v>905</v>
      </c>
      <c r="D581" s="139">
        <v>590.6</v>
      </c>
      <c r="E581" s="136">
        <v>1</v>
      </c>
      <c r="F581" s="139"/>
    </row>
    <row r="582" spans="2:6" ht="50.1" customHeight="1">
      <c r="B582" s="138" t="s">
        <v>564</v>
      </c>
      <c r="C582" s="78" t="s">
        <v>905</v>
      </c>
      <c r="D582" s="139">
        <v>590.6</v>
      </c>
      <c r="E582" s="136">
        <v>1</v>
      </c>
      <c r="F582" s="139"/>
    </row>
    <row r="583" spans="2:6" ht="50.1" customHeight="1">
      <c r="B583" s="138" t="s">
        <v>565</v>
      </c>
      <c r="C583" s="78" t="s">
        <v>900</v>
      </c>
      <c r="D583" s="139">
        <v>888.29</v>
      </c>
      <c r="E583" s="136">
        <v>1</v>
      </c>
      <c r="F583" s="139"/>
    </row>
    <row r="584" spans="2:6" ht="50.1" customHeight="1">
      <c r="B584" s="138" t="s">
        <v>566</v>
      </c>
      <c r="C584" s="78" t="s">
        <v>898</v>
      </c>
      <c r="D584" s="139">
        <v>543.6</v>
      </c>
      <c r="E584" s="136">
        <v>1</v>
      </c>
      <c r="F584" s="139"/>
    </row>
    <row r="585" spans="2:6" ht="50.1" customHeight="1">
      <c r="B585" s="138" t="s">
        <v>567</v>
      </c>
      <c r="C585" s="78" t="s">
        <v>898</v>
      </c>
      <c r="D585" s="139">
        <v>543.6</v>
      </c>
      <c r="E585" s="136">
        <v>1</v>
      </c>
      <c r="F585" s="139"/>
    </row>
    <row r="586" spans="2:6" ht="50.1" customHeight="1">
      <c r="B586" s="138" t="s">
        <v>711</v>
      </c>
      <c r="C586" s="78" t="s">
        <v>887</v>
      </c>
      <c r="D586" s="139">
        <v>480</v>
      </c>
      <c r="E586" s="136">
        <v>1</v>
      </c>
      <c r="F586" s="139"/>
    </row>
    <row r="587" spans="2:6" ht="50.1" customHeight="1">
      <c r="B587" s="138" t="s">
        <v>568</v>
      </c>
      <c r="C587" s="78" t="s">
        <v>886</v>
      </c>
      <c r="D587" s="139">
        <v>689.27</v>
      </c>
      <c r="E587" s="136">
        <v>1</v>
      </c>
      <c r="F587" s="151"/>
    </row>
    <row r="588" spans="2:6" ht="50.1" customHeight="1">
      <c r="B588" s="138" t="s">
        <v>570</v>
      </c>
      <c r="C588" s="78" t="s">
        <v>884</v>
      </c>
      <c r="D588" s="139">
        <v>2380.77</v>
      </c>
      <c r="E588" s="136">
        <v>1</v>
      </c>
      <c r="F588" s="151"/>
    </row>
    <row r="589" spans="2:6" ht="50.1" customHeight="1">
      <c r="B589" s="138" t="s">
        <v>572</v>
      </c>
      <c r="C589" s="78" t="s">
        <v>887</v>
      </c>
      <c r="D589" s="139">
        <v>621.72</v>
      </c>
      <c r="E589" s="136">
        <v>1</v>
      </c>
      <c r="F589" s="139"/>
    </row>
    <row r="590" spans="2:6" ht="50.1" customHeight="1">
      <c r="B590" s="138" t="s">
        <v>573</v>
      </c>
      <c r="C590" s="78" t="s">
        <v>898</v>
      </c>
      <c r="D590" s="139">
        <v>543.6</v>
      </c>
      <c r="E590" s="136">
        <v>1</v>
      </c>
      <c r="F590" s="139"/>
    </row>
    <row r="591" spans="2:6" ht="50.1" customHeight="1">
      <c r="B591" s="138" t="s">
        <v>575</v>
      </c>
      <c r="C591" s="78" t="s">
        <v>887</v>
      </c>
      <c r="D591" s="139">
        <v>621.72</v>
      </c>
      <c r="E591" s="136">
        <v>1</v>
      </c>
      <c r="F591" s="156"/>
    </row>
    <row r="592" spans="2:6" ht="50.1" customHeight="1">
      <c r="B592" s="138" t="s">
        <v>577</v>
      </c>
      <c r="C592" s="78" t="s">
        <v>887</v>
      </c>
      <c r="D592" s="139">
        <v>480</v>
      </c>
      <c r="E592" s="136">
        <v>1</v>
      </c>
      <c r="F592" s="156"/>
    </row>
    <row r="593" spans="2:6" ht="50.1" customHeight="1">
      <c r="B593" s="138" t="s">
        <v>579</v>
      </c>
      <c r="C593" s="78" t="s">
        <v>905</v>
      </c>
      <c r="D593" s="139">
        <v>590.6</v>
      </c>
      <c r="E593" s="136">
        <v>1</v>
      </c>
      <c r="F593" s="139"/>
    </row>
    <row r="594" spans="2:6" ht="50.1" customHeight="1">
      <c r="B594" s="138" t="s">
        <v>580</v>
      </c>
      <c r="C594" s="78" t="s">
        <v>887</v>
      </c>
      <c r="D594" s="139">
        <v>621.72</v>
      </c>
      <c r="E594" s="136">
        <v>1</v>
      </c>
      <c r="F594" s="139"/>
    </row>
    <row r="595" spans="2:6" ht="50.1" customHeight="1">
      <c r="B595" s="138" t="s">
        <v>600</v>
      </c>
      <c r="C595" s="78" t="s">
        <v>901</v>
      </c>
      <c r="D595" s="139">
        <v>497.27</v>
      </c>
      <c r="E595" s="136">
        <v>1</v>
      </c>
      <c r="F595" s="139"/>
    </row>
    <row r="596" spans="2:6" ht="50.1" customHeight="1">
      <c r="B596" s="138" t="s">
        <v>603</v>
      </c>
      <c r="C596" s="78" t="s">
        <v>887</v>
      </c>
      <c r="D596" s="139">
        <v>621.72</v>
      </c>
      <c r="E596" s="136">
        <v>1</v>
      </c>
      <c r="F596" s="139"/>
    </row>
    <row r="597" spans="2:6" ht="50.1" customHeight="1">
      <c r="B597" s="138" t="s">
        <v>530</v>
      </c>
      <c r="C597" s="78" t="s">
        <v>887</v>
      </c>
      <c r="D597" s="139">
        <v>621.72</v>
      </c>
      <c r="E597" s="136">
        <v>1</v>
      </c>
      <c r="F597" s="139"/>
    </row>
    <row r="598" spans="2:6" ht="50.1" customHeight="1">
      <c r="B598" s="138" t="s">
        <v>581</v>
      </c>
      <c r="C598" s="78" t="s">
        <v>898</v>
      </c>
      <c r="D598" s="139">
        <v>543.6</v>
      </c>
      <c r="E598" s="136">
        <v>1</v>
      </c>
      <c r="F598" s="139"/>
    </row>
    <row r="599" spans="2:6" ht="50.1" customHeight="1">
      <c r="B599" s="138" t="s">
        <v>583</v>
      </c>
      <c r="C599" s="78" t="s">
        <v>901</v>
      </c>
      <c r="D599" s="139">
        <v>500</v>
      </c>
      <c r="E599" s="136">
        <v>1</v>
      </c>
      <c r="F599" s="139"/>
    </row>
    <row r="600" spans="2:6" ht="50.1" customHeight="1">
      <c r="B600" s="138" t="s">
        <v>854</v>
      </c>
      <c r="C600" s="78" t="s">
        <v>901</v>
      </c>
      <c r="D600" s="139">
        <v>497.27</v>
      </c>
      <c r="E600" s="136">
        <v>1</v>
      </c>
      <c r="F600" s="139"/>
    </row>
    <row r="601" spans="2:6" ht="50.1" customHeight="1">
      <c r="B601" s="138" t="s">
        <v>585</v>
      </c>
      <c r="C601" s="78" t="s">
        <v>887</v>
      </c>
      <c r="D601" s="139">
        <v>621.72</v>
      </c>
      <c r="E601" s="136">
        <v>1</v>
      </c>
      <c r="F601" s="139"/>
    </row>
    <row r="602" spans="2:6" ht="50.1" customHeight="1">
      <c r="B602" s="138" t="s">
        <v>586</v>
      </c>
      <c r="C602" s="78" t="s">
        <v>905</v>
      </c>
      <c r="D602" s="139">
        <v>590.6</v>
      </c>
      <c r="E602" s="136">
        <v>1</v>
      </c>
      <c r="F602" s="139"/>
    </row>
    <row r="603" spans="2:6" ht="50.1" customHeight="1">
      <c r="B603" s="138" t="s">
        <v>453</v>
      </c>
      <c r="C603" s="78" t="s">
        <v>905</v>
      </c>
      <c r="D603" s="139">
        <v>590.6</v>
      </c>
      <c r="E603" s="136">
        <v>1</v>
      </c>
      <c r="F603" s="139"/>
    </row>
    <row r="604" spans="2:6" ht="50.1" customHeight="1">
      <c r="B604" s="138" t="s">
        <v>574</v>
      </c>
      <c r="C604" s="78" t="s">
        <v>911</v>
      </c>
      <c r="D604" s="139">
        <v>543.6</v>
      </c>
      <c r="E604" s="136">
        <v>1</v>
      </c>
      <c r="F604" s="139"/>
    </row>
    <row r="605" spans="2:6" ht="50.1" customHeight="1">
      <c r="B605" s="138" t="s">
        <v>589</v>
      </c>
      <c r="C605" s="78" t="s">
        <v>905</v>
      </c>
      <c r="D605" s="139">
        <v>590.6</v>
      </c>
      <c r="E605" s="136">
        <v>1</v>
      </c>
      <c r="F605" s="139"/>
    </row>
    <row r="606" spans="2:6" ht="50.1" customHeight="1">
      <c r="B606" s="138" t="s">
        <v>590</v>
      </c>
      <c r="C606" s="78" t="s">
        <v>905</v>
      </c>
      <c r="D606" s="139">
        <v>590.6</v>
      </c>
      <c r="E606" s="136">
        <v>1</v>
      </c>
      <c r="F606" s="139"/>
    </row>
    <row r="607" spans="2:6" ht="50.1" customHeight="1">
      <c r="B607" s="138" t="s">
        <v>591</v>
      </c>
      <c r="C607" s="78" t="s">
        <v>898</v>
      </c>
      <c r="D607" s="139">
        <v>543.6</v>
      </c>
      <c r="E607" s="136">
        <v>1</v>
      </c>
      <c r="F607" s="139"/>
    </row>
    <row r="608" spans="2:6" ht="50.1" customHeight="1">
      <c r="B608" s="138" t="s">
        <v>593</v>
      </c>
      <c r="C608" s="78" t="s">
        <v>886</v>
      </c>
      <c r="D608" s="139">
        <v>689.27</v>
      </c>
      <c r="E608" s="136">
        <v>1</v>
      </c>
      <c r="F608" s="139"/>
    </row>
    <row r="609" spans="2:6" ht="50.1" customHeight="1">
      <c r="B609" s="138" t="s">
        <v>594</v>
      </c>
      <c r="C609" s="78" t="s">
        <v>901</v>
      </c>
      <c r="D609" s="139">
        <v>497.27</v>
      </c>
      <c r="E609" s="136">
        <v>1</v>
      </c>
      <c r="F609" s="139"/>
    </row>
    <row r="610" spans="2:6" ht="50.1" customHeight="1">
      <c r="B610" s="138" t="s">
        <v>596</v>
      </c>
      <c r="C610" s="78" t="s">
        <v>886</v>
      </c>
      <c r="D610" s="139">
        <v>689.27</v>
      </c>
      <c r="E610" s="136">
        <v>1</v>
      </c>
      <c r="F610" s="139"/>
    </row>
    <row r="611" spans="2:6" ht="50.1" customHeight="1">
      <c r="B611" s="138" t="s">
        <v>597</v>
      </c>
      <c r="C611" s="78" t="s">
        <v>880</v>
      </c>
      <c r="D611" s="139">
        <v>741.11</v>
      </c>
      <c r="E611" s="136">
        <v>1</v>
      </c>
      <c r="F611" s="139"/>
    </row>
    <row r="612" spans="2:6" ht="50.1" customHeight="1">
      <c r="B612" s="138" t="s">
        <v>598</v>
      </c>
      <c r="C612" s="78" t="s">
        <v>898</v>
      </c>
      <c r="D612" s="139">
        <v>543.6</v>
      </c>
      <c r="E612" s="136">
        <v>1</v>
      </c>
      <c r="F612" s="139"/>
    </row>
    <row r="613" spans="2:6" ht="50.1" customHeight="1">
      <c r="B613" s="138" t="s">
        <v>599</v>
      </c>
      <c r="C613" s="78" t="s">
        <v>901</v>
      </c>
      <c r="D613" s="139">
        <v>450</v>
      </c>
      <c r="E613" s="136">
        <v>1</v>
      </c>
      <c r="F613" s="139"/>
    </row>
    <row r="614" spans="2:6" ht="50.1" customHeight="1">
      <c r="B614" s="138" t="s">
        <v>632</v>
      </c>
      <c r="C614" s="78" t="s">
        <v>887</v>
      </c>
      <c r="D614" s="139">
        <v>621.72</v>
      </c>
      <c r="E614" s="136" t="s">
        <v>298</v>
      </c>
      <c r="F614" s="139"/>
    </row>
    <row r="615" spans="2:6" ht="50.1" customHeight="1">
      <c r="B615" s="138" t="s">
        <v>601</v>
      </c>
      <c r="C615" s="78" t="s">
        <v>901</v>
      </c>
      <c r="D615" s="139">
        <v>411.5</v>
      </c>
      <c r="E615" s="136">
        <v>1</v>
      </c>
      <c r="F615" s="139"/>
    </row>
    <row r="616" spans="2:6" ht="50.1" customHeight="1">
      <c r="B616" s="138" t="s">
        <v>605</v>
      </c>
      <c r="C616" s="78" t="s">
        <v>901</v>
      </c>
      <c r="D616" s="139">
        <v>497.27</v>
      </c>
      <c r="E616" s="136">
        <v>1</v>
      </c>
      <c r="F616" s="139"/>
    </row>
    <row r="617" spans="2:6" ht="50.1" customHeight="1">
      <c r="B617" s="138" t="s">
        <v>606</v>
      </c>
      <c r="C617" s="78" t="s">
        <v>901</v>
      </c>
      <c r="D617" s="139">
        <v>497.27</v>
      </c>
      <c r="E617" s="136">
        <v>1</v>
      </c>
      <c r="F617" s="139"/>
    </row>
    <row r="618" spans="2:6" ht="50.1" customHeight="1">
      <c r="B618" s="138" t="s">
        <v>749</v>
      </c>
      <c r="C618" s="78" t="s">
        <v>905</v>
      </c>
      <c r="D618" s="139">
        <v>490.6</v>
      </c>
      <c r="E618" s="136">
        <v>1</v>
      </c>
      <c r="F618" s="139"/>
    </row>
    <row r="619" spans="2:6" ht="50.1" customHeight="1">
      <c r="B619" s="138" t="s">
        <v>855</v>
      </c>
      <c r="C619" s="78" t="s">
        <v>901</v>
      </c>
      <c r="D619" s="139">
        <v>497.27</v>
      </c>
      <c r="E619" s="136">
        <v>1</v>
      </c>
      <c r="F619" s="139"/>
    </row>
    <row r="620" spans="2:6" ht="50.1" customHeight="1">
      <c r="B620" s="138" t="s">
        <v>607</v>
      </c>
      <c r="C620" s="78" t="s">
        <v>890</v>
      </c>
      <c r="D620" s="139">
        <v>1240.68</v>
      </c>
      <c r="E620" s="136">
        <v>1</v>
      </c>
      <c r="F620" s="139"/>
    </row>
    <row r="621" spans="2:6" ht="50.1" customHeight="1">
      <c r="B621" s="138" t="s">
        <v>609</v>
      </c>
      <c r="C621" s="78" t="s">
        <v>887</v>
      </c>
      <c r="D621" s="139">
        <v>574.29</v>
      </c>
      <c r="E621" s="136">
        <v>1</v>
      </c>
      <c r="F621" s="139"/>
    </row>
    <row r="622" spans="2:6" ht="50.1" customHeight="1">
      <c r="B622" s="138" t="s">
        <v>227</v>
      </c>
      <c r="C622" s="78" t="s">
        <v>881</v>
      </c>
      <c r="D622" s="139">
        <v>833.83</v>
      </c>
      <c r="E622" s="136">
        <v>1</v>
      </c>
      <c r="F622" s="139"/>
    </row>
    <row r="623" spans="2:6" ht="50.1" customHeight="1">
      <c r="B623" s="138" t="s">
        <v>438</v>
      </c>
      <c r="C623" s="78" t="s">
        <v>890</v>
      </c>
      <c r="D623" s="139">
        <v>1286</v>
      </c>
      <c r="E623" s="136">
        <v>3</v>
      </c>
      <c r="F623" s="139">
        <v>1157.4000000000001</v>
      </c>
    </row>
    <row r="624" spans="2:6" ht="50.1" customHeight="1">
      <c r="B624" s="138" t="s">
        <v>610</v>
      </c>
      <c r="C624" s="78" t="s">
        <v>886</v>
      </c>
      <c r="D624" s="139">
        <v>689.27</v>
      </c>
      <c r="E624" s="136">
        <v>1</v>
      </c>
      <c r="F624" s="139"/>
    </row>
    <row r="625" spans="2:6" ht="50.1" customHeight="1">
      <c r="B625" s="138" t="s">
        <v>612</v>
      </c>
      <c r="C625" s="78" t="s">
        <v>898</v>
      </c>
      <c r="D625" s="139">
        <v>543.6</v>
      </c>
      <c r="E625" s="136">
        <v>1</v>
      </c>
      <c r="F625" s="139"/>
    </row>
    <row r="626" spans="2:6" ht="50.1" customHeight="1">
      <c r="B626" s="138" t="s">
        <v>615</v>
      </c>
      <c r="C626" s="78" t="s">
        <v>886</v>
      </c>
      <c r="D626" s="139">
        <v>689.27</v>
      </c>
      <c r="E626" s="136">
        <v>1</v>
      </c>
      <c r="F626" s="139"/>
    </row>
    <row r="627" spans="2:6" ht="50.1" customHeight="1">
      <c r="B627" s="138" t="s">
        <v>617</v>
      </c>
      <c r="C627" s="78" t="s">
        <v>880</v>
      </c>
      <c r="D627" s="139">
        <v>741.11</v>
      </c>
      <c r="E627" s="136">
        <v>1</v>
      </c>
      <c r="F627" s="139"/>
    </row>
    <row r="628" spans="2:6" ht="50.1" customHeight="1">
      <c r="B628" s="138" t="s">
        <v>618</v>
      </c>
      <c r="C628" s="78" t="s">
        <v>895</v>
      </c>
      <c r="D628" s="139">
        <v>1373.12</v>
      </c>
      <c r="E628" s="136">
        <v>3</v>
      </c>
      <c r="F628" s="139">
        <f>1373.12*0.9</f>
        <v>1235.808</v>
      </c>
    </row>
    <row r="629" spans="2:6" ht="50.1" customHeight="1">
      <c r="B629" s="150" t="s">
        <v>740</v>
      </c>
      <c r="C629" s="78" t="s">
        <v>887</v>
      </c>
      <c r="D629" s="139">
        <v>574.29</v>
      </c>
      <c r="E629" s="136">
        <v>1</v>
      </c>
      <c r="F629" s="139"/>
    </row>
    <row r="630" spans="2:6" ht="50.1" customHeight="1">
      <c r="B630" s="138" t="s">
        <v>619</v>
      </c>
      <c r="C630" s="78" t="s">
        <v>8</v>
      </c>
      <c r="D630" s="139">
        <v>3174.76</v>
      </c>
      <c r="E630" s="136">
        <v>2</v>
      </c>
      <c r="F630" s="139">
        <v>3016.02</v>
      </c>
    </row>
    <row r="631" spans="2:6" ht="50.1" customHeight="1">
      <c r="B631" s="138" t="s">
        <v>621</v>
      </c>
      <c r="C631" s="78" t="s">
        <v>886</v>
      </c>
      <c r="D631" s="139">
        <v>689.27</v>
      </c>
      <c r="E631" s="136">
        <v>1</v>
      </c>
      <c r="F631" s="132"/>
    </row>
    <row r="632" spans="2:6" ht="50.1" customHeight="1">
      <c r="B632" s="138" t="s">
        <v>622</v>
      </c>
      <c r="C632" s="78" t="s">
        <v>892</v>
      </c>
      <c r="D632" s="139">
        <v>1595</v>
      </c>
      <c r="E632" s="136">
        <v>1</v>
      </c>
      <c r="F632" s="139"/>
    </row>
    <row r="633" spans="2:6" ht="50.1" customHeight="1">
      <c r="B633" s="138" t="s">
        <v>623</v>
      </c>
      <c r="C633" s="78" t="s">
        <v>877</v>
      </c>
      <c r="D633" s="139">
        <v>2034.08</v>
      </c>
      <c r="E633" s="136">
        <v>1</v>
      </c>
      <c r="F633" s="139"/>
    </row>
    <row r="634" spans="2:6" ht="50.1" customHeight="1">
      <c r="B634" s="138" t="s">
        <v>624</v>
      </c>
      <c r="C634" s="78" t="s">
        <v>882</v>
      </c>
      <c r="D634" s="139">
        <v>1078.4000000000001</v>
      </c>
      <c r="E634" s="136">
        <v>1</v>
      </c>
      <c r="F634" s="139"/>
    </row>
    <row r="635" spans="2:6" ht="50.1" customHeight="1">
      <c r="B635" s="138" t="s">
        <v>625</v>
      </c>
      <c r="C635" s="78" t="s">
        <v>883</v>
      </c>
      <c r="D635" s="139">
        <v>994.14</v>
      </c>
      <c r="E635" s="136">
        <v>1</v>
      </c>
      <c r="F635" s="139"/>
    </row>
    <row r="636" spans="2:6" ht="50.1" customHeight="1">
      <c r="B636" s="138" t="s">
        <v>756</v>
      </c>
      <c r="C636" s="78" t="s">
        <v>900</v>
      </c>
      <c r="D636" s="139">
        <v>888.29</v>
      </c>
      <c r="E636" s="136">
        <v>1</v>
      </c>
      <c r="F636" s="139"/>
    </row>
    <row r="637" spans="2:6" ht="50.1" customHeight="1">
      <c r="B637" s="138" t="s">
        <v>626</v>
      </c>
      <c r="C637" s="78" t="s">
        <v>881</v>
      </c>
      <c r="D637" s="139">
        <v>815.02</v>
      </c>
      <c r="E637" s="136">
        <v>1</v>
      </c>
      <c r="F637" s="139"/>
    </row>
    <row r="638" spans="2:6" ht="50.1" customHeight="1">
      <c r="B638" s="138" t="s">
        <v>627</v>
      </c>
      <c r="C638" s="78" t="s">
        <v>900</v>
      </c>
      <c r="D638" s="139">
        <v>888.29</v>
      </c>
      <c r="E638" s="136">
        <v>1</v>
      </c>
      <c r="F638" s="139"/>
    </row>
    <row r="639" spans="2:6" ht="50.1" customHeight="1">
      <c r="B639" s="157" t="s">
        <v>628</v>
      </c>
      <c r="C639" s="130" t="s">
        <v>888</v>
      </c>
      <c r="D639" s="143">
        <v>1180.1099999999999</v>
      </c>
      <c r="E639" s="158">
        <v>1</v>
      </c>
      <c r="F639" s="143"/>
    </row>
    <row r="640" spans="2:6" ht="50.1" customHeight="1">
      <c r="B640" s="138" t="s">
        <v>629</v>
      </c>
      <c r="C640" s="78" t="s">
        <v>889</v>
      </c>
      <c r="D640" s="139">
        <v>946.59</v>
      </c>
      <c r="E640" s="136">
        <v>1</v>
      </c>
      <c r="F640" s="139"/>
    </row>
  </sheetData>
  <mergeCells count="3">
    <mergeCell ref="B5:F5"/>
    <mergeCell ref="B6:F6"/>
    <mergeCell ref="B7:F7"/>
  </mergeCells>
  <pageMargins left="0.7" right="0.7" top="0.75" bottom="0.75" header="0.3" footer="0.3"/>
  <legacyDrawing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B2:F654"/>
  <sheetViews>
    <sheetView tabSelected="1" workbookViewId="0">
      <selection activeCell="C6" sqref="C6"/>
    </sheetView>
  </sheetViews>
  <sheetFormatPr defaultRowHeight="12.75"/>
  <cols>
    <col min="2" max="2" width="39.28515625" customWidth="1"/>
    <col min="3" max="3" width="20.140625" customWidth="1"/>
    <col min="4" max="4" width="15.5703125" customWidth="1"/>
    <col min="5" max="5" width="11" customWidth="1"/>
    <col min="6" max="6" width="18.28515625" customWidth="1"/>
  </cols>
  <sheetData>
    <row r="2" spans="2:6" ht="18">
      <c r="B2" s="99" t="s">
        <v>0</v>
      </c>
      <c r="C2" s="99"/>
      <c r="D2" s="99"/>
      <c r="E2" s="99"/>
      <c r="F2" s="99"/>
    </row>
    <row r="3" spans="2:6" ht="18">
      <c r="B3" s="99" t="s">
        <v>1</v>
      </c>
      <c r="C3" s="99"/>
      <c r="D3" s="99"/>
      <c r="E3" s="99"/>
      <c r="F3" s="99"/>
    </row>
    <row r="4" spans="2:6" ht="18">
      <c r="B4" s="100" t="s">
        <v>913</v>
      </c>
      <c r="C4" s="100"/>
      <c r="D4" s="100"/>
      <c r="E4" s="100"/>
      <c r="F4" s="100"/>
    </row>
    <row r="5" spans="2:6" ht="15">
      <c r="B5" s="106"/>
      <c r="C5" s="106"/>
      <c r="D5" s="106"/>
      <c r="E5" s="106"/>
      <c r="F5" s="106"/>
    </row>
    <row r="6" spans="2:6" ht="39.950000000000003" customHeight="1">
      <c r="B6" s="55" t="s">
        <v>2</v>
      </c>
      <c r="C6" s="55" t="s">
        <v>912</v>
      </c>
      <c r="D6" s="55" t="s">
        <v>3</v>
      </c>
      <c r="E6" s="55" t="s">
        <v>4</v>
      </c>
      <c r="F6" s="55" t="s">
        <v>5</v>
      </c>
    </row>
    <row r="7" spans="2:6" ht="60" customHeight="1">
      <c r="B7" s="4" t="s">
        <v>78</v>
      </c>
      <c r="C7" s="101" t="s">
        <v>874</v>
      </c>
      <c r="D7" s="7">
        <v>2773.72</v>
      </c>
      <c r="E7" s="8">
        <v>1</v>
      </c>
      <c r="F7" s="7"/>
    </row>
    <row r="8" spans="2:6" ht="60" customHeight="1">
      <c r="B8" s="11" t="s">
        <v>79</v>
      </c>
      <c r="C8" s="12" t="s">
        <v>875</v>
      </c>
      <c r="D8" s="7">
        <v>2272.92</v>
      </c>
      <c r="E8" s="8">
        <v>1</v>
      </c>
      <c r="F8" s="7"/>
    </row>
    <row r="9" spans="2:6" ht="60" customHeight="1">
      <c r="B9" s="11" t="s">
        <v>80</v>
      </c>
      <c r="C9" s="12" t="s">
        <v>876</v>
      </c>
      <c r="D9" s="7">
        <v>846.59</v>
      </c>
      <c r="E9" s="8">
        <v>1</v>
      </c>
      <c r="F9" s="7"/>
    </row>
    <row r="10" spans="2:6" ht="60" customHeight="1">
      <c r="B10" s="11" t="s">
        <v>6</v>
      </c>
      <c r="C10" s="12" t="s">
        <v>877</v>
      </c>
      <c r="D10" s="7">
        <v>2034.08</v>
      </c>
      <c r="E10" s="8">
        <v>1</v>
      </c>
      <c r="F10" s="7"/>
    </row>
    <row r="11" spans="2:6" ht="60" customHeight="1">
      <c r="B11" s="11" t="s">
        <v>7</v>
      </c>
      <c r="C11" s="12" t="s">
        <v>8</v>
      </c>
      <c r="D11" s="7">
        <v>3174.76</v>
      </c>
      <c r="E11" s="8">
        <v>1</v>
      </c>
      <c r="F11" s="7"/>
    </row>
    <row r="12" spans="2:6" ht="60" customHeight="1">
      <c r="B12" s="11" t="s">
        <v>10</v>
      </c>
      <c r="C12" s="12" t="s">
        <v>878</v>
      </c>
      <c r="D12" s="7">
        <v>3174.76</v>
      </c>
      <c r="E12" s="8">
        <v>1</v>
      </c>
      <c r="F12" s="7"/>
    </row>
    <row r="13" spans="2:6" ht="60" customHeight="1">
      <c r="B13" s="11" t="s">
        <v>11</v>
      </c>
      <c r="C13" s="12" t="s">
        <v>877</v>
      </c>
      <c r="D13" s="7">
        <v>2034.08</v>
      </c>
      <c r="E13" s="8">
        <v>1</v>
      </c>
      <c r="F13" s="7"/>
    </row>
    <row r="14" spans="2:6" ht="60" customHeight="1">
      <c r="B14" s="13" t="s">
        <v>695</v>
      </c>
      <c r="C14" s="102" t="s">
        <v>879</v>
      </c>
      <c r="D14" s="14">
        <v>1750</v>
      </c>
      <c r="E14" s="8" t="s">
        <v>298</v>
      </c>
      <c r="F14" s="14"/>
    </row>
    <row r="15" spans="2:6" ht="60" customHeight="1">
      <c r="B15" s="11" t="s">
        <v>767</v>
      </c>
      <c r="C15" s="12" t="s">
        <v>768</v>
      </c>
      <c r="D15" s="7">
        <v>3000</v>
      </c>
      <c r="E15" s="8">
        <v>1</v>
      </c>
      <c r="F15" s="7"/>
    </row>
    <row r="16" spans="2:6" ht="60" customHeight="1">
      <c r="B16" s="11" t="s">
        <v>20</v>
      </c>
      <c r="C16" s="12" t="s">
        <v>880</v>
      </c>
      <c r="D16" s="7">
        <v>740.82</v>
      </c>
      <c r="E16" s="8">
        <v>1</v>
      </c>
      <c r="F16" s="7"/>
    </row>
    <row r="17" spans="2:6" ht="60" customHeight="1">
      <c r="B17" s="11" t="s">
        <v>22</v>
      </c>
      <c r="C17" s="12" t="s">
        <v>881</v>
      </c>
      <c r="D17" s="7">
        <v>815.02</v>
      </c>
      <c r="E17" s="8">
        <v>1</v>
      </c>
      <c r="F17" s="7"/>
    </row>
    <row r="18" spans="2:6" ht="60" customHeight="1">
      <c r="B18" s="11" t="s">
        <v>24</v>
      </c>
      <c r="C18" s="12" t="s">
        <v>881</v>
      </c>
      <c r="D18" s="7">
        <v>815.02</v>
      </c>
      <c r="E18" s="8">
        <v>1</v>
      </c>
      <c r="F18" s="7"/>
    </row>
    <row r="19" spans="2:6" ht="60" customHeight="1">
      <c r="B19" s="11" t="s">
        <v>26</v>
      </c>
      <c r="C19" s="12" t="s">
        <v>881</v>
      </c>
      <c r="D19" s="7">
        <v>815.02</v>
      </c>
      <c r="E19" s="8">
        <v>1</v>
      </c>
      <c r="F19" s="7"/>
    </row>
    <row r="20" spans="2:6" ht="60" customHeight="1">
      <c r="B20" s="16" t="s">
        <v>722</v>
      </c>
      <c r="C20" s="12" t="s">
        <v>8</v>
      </c>
      <c r="D20" s="7">
        <v>3174.76</v>
      </c>
      <c r="E20" s="8">
        <v>1</v>
      </c>
      <c r="F20" s="7"/>
    </row>
    <row r="21" spans="2:6" ht="60" customHeight="1">
      <c r="B21" s="11" t="s">
        <v>764</v>
      </c>
      <c r="C21" s="12" t="s">
        <v>881</v>
      </c>
      <c r="D21" s="7">
        <v>715.02</v>
      </c>
      <c r="E21" s="8">
        <v>1</v>
      </c>
      <c r="F21" s="7"/>
    </row>
    <row r="22" spans="2:6" ht="60" customHeight="1">
      <c r="B22" s="11" t="s">
        <v>772</v>
      </c>
      <c r="C22" s="12" t="s">
        <v>877</v>
      </c>
      <c r="D22" s="7">
        <v>2034.08</v>
      </c>
      <c r="E22" s="8" t="s">
        <v>298</v>
      </c>
      <c r="F22" s="7"/>
    </row>
    <row r="23" spans="2:6" ht="60" customHeight="1">
      <c r="B23" s="11" t="s">
        <v>13</v>
      </c>
      <c r="C23" s="12" t="s">
        <v>882</v>
      </c>
      <c r="D23" s="7">
        <v>1003.4</v>
      </c>
      <c r="E23" s="8">
        <v>1</v>
      </c>
      <c r="F23" s="7"/>
    </row>
    <row r="24" spans="2:6" ht="60" customHeight="1">
      <c r="B24" s="11" t="s">
        <v>14</v>
      </c>
      <c r="C24" s="12" t="s">
        <v>883</v>
      </c>
      <c r="D24" s="7">
        <v>919.14</v>
      </c>
      <c r="E24" s="8">
        <v>1</v>
      </c>
      <c r="F24" s="7"/>
    </row>
    <row r="25" spans="2:6" ht="60" customHeight="1">
      <c r="B25" s="11" t="s">
        <v>18</v>
      </c>
      <c r="C25" s="12" t="s">
        <v>882</v>
      </c>
      <c r="D25" s="7">
        <v>1078.4000000000001</v>
      </c>
      <c r="E25" s="8">
        <v>1</v>
      </c>
      <c r="F25" s="7"/>
    </row>
    <row r="26" spans="2:6" ht="60" customHeight="1">
      <c r="B26" s="11" t="s">
        <v>30</v>
      </c>
      <c r="C26" s="12" t="s">
        <v>883</v>
      </c>
      <c r="D26" s="7">
        <v>919.14</v>
      </c>
      <c r="E26" s="8">
        <v>1</v>
      </c>
      <c r="F26" s="7"/>
    </row>
    <row r="27" spans="2:6" ht="60" customHeight="1">
      <c r="B27" s="11" t="s">
        <v>12</v>
      </c>
      <c r="C27" s="12" t="s">
        <v>884</v>
      </c>
      <c r="D27" s="7">
        <v>2380.77</v>
      </c>
      <c r="E27" s="8">
        <v>1</v>
      </c>
      <c r="F27" s="7"/>
    </row>
    <row r="28" spans="2:6" ht="60" customHeight="1">
      <c r="B28" s="11" t="s">
        <v>16</v>
      </c>
      <c r="C28" s="12" t="s">
        <v>883</v>
      </c>
      <c r="D28" s="7">
        <v>919.14</v>
      </c>
      <c r="E28" s="8">
        <v>1</v>
      </c>
      <c r="F28" s="7"/>
    </row>
    <row r="29" spans="2:6" ht="60" customHeight="1">
      <c r="B29" s="4" t="s">
        <v>19</v>
      </c>
      <c r="C29" s="5" t="s">
        <v>885</v>
      </c>
      <c r="D29" s="7">
        <v>1700</v>
      </c>
      <c r="E29" s="8">
        <v>1</v>
      </c>
      <c r="F29" s="7"/>
    </row>
    <row r="30" spans="2:6" ht="60" customHeight="1">
      <c r="B30" s="11" t="s">
        <v>27</v>
      </c>
      <c r="C30" s="12" t="s">
        <v>28</v>
      </c>
      <c r="D30" s="7">
        <v>4498.01</v>
      </c>
      <c r="E30" s="8">
        <v>1</v>
      </c>
      <c r="F30" s="7"/>
    </row>
    <row r="31" spans="2:6" ht="60" customHeight="1">
      <c r="B31" s="11" t="s">
        <v>433</v>
      </c>
      <c r="C31" s="12" t="s">
        <v>886</v>
      </c>
      <c r="D31" s="7">
        <v>689.27</v>
      </c>
      <c r="E31" s="8">
        <v>1</v>
      </c>
      <c r="F31" s="7"/>
    </row>
    <row r="32" spans="2:6" ht="60" customHeight="1">
      <c r="B32" s="11" t="s">
        <v>9</v>
      </c>
      <c r="C32" s="12" t="s">
        <v>879</v>
      </c>
      <c r="D32" s="7">
        <v>1715</v>
      </c>
      <c r="E32" s="8">
        <v>1</v>
      </c>
      <c r="F32" s="7"/>
    </row>
    <row r="33" spans="2:6" ht="60" customHeight="1">
      <c r="B33" s="11" t="s">
        <v>33</v>
      </c>
      <c r="C33" s="12" t="s">
        <v>8</v>
      </c>
      <c r="D33" s="7">
        <v>3708</v>
      </c>
      <c r="E33" s="8">
        <v>4</v>
      </c>
      <c r="F33" s="7">
        <f>3708*0.85</f>
        <v>3151.7999999999997</v>
      </c>
    </row>
    <row r="34" spans="2:6" ht="60" customHeight="1">
      <c r="B34" s="11" t="s">
        <v>614</v>
      </c>
      <c r="C34" s="12" t="s">
        <v>887</v>
      </c>
      <c r="D34" s="7">
        <v>621.72</v>
      </c>
      <c r="E34" s="8">
        <v>1</v>
      </c>
      <c r="F34" s="7"/>
    </row>
    <row r="35" spans="2:6" ht="60" customHeight="1">
      <c r="B35" s="11" t="s">
        <v>35</v>
      </c>
      <c r="C35" s="12" t="s">
        <v>877</v>
      </c>
      <c r="D35" s="7">
        <v>2034.08</v>
      </c>
      <c r="E35" s="8">
        <v>1</v>
      </c>
      <c r="F35" s="7"/>
    </row>
    <row r="36" spans="2:6" ht="60" customHeight="1">
      <c r="B36" s="11" t="s">
        <v>36</v>
      </c>
      <c r="C36" s="12" t="s">
        <v>888</v>
      </c>
      <c r="D36" s="7">
        <v>1110</v>
      </c>
      <c r="E36" s="8">
        <v>1</v>
      </c>
      <c r="F36" s="7"/>
    </row>
    <row r="37" spans="2:6" ht="60" customHeight="1">
      <c r="B37" s="11" t="s">
        <v>37</v>
      </c>
      <c r="C37" s="12" t="s">
        <v>889</v>
      </c>
      <c r="D37" s="7">
        <v>946.59</v>
      </c>
      <c r="E37" s="8">
        <v>1</v>
      </c>
      <c r="F37" s="7"/>
    </row>
    <row r="38" spans="2:6" ht="60" customHeight="1">
      <c r="B38" s="11" t="s">
        <v>38</v>
      </c>
      <c r="C38" s="12" t="s">
        <v>890</v>
      </c>
      <c r="D38" s="7">
        <v>1240.68</v>
      </c>
      <c r="E38" s="8">
        <v>1</v>
      </c>
      <c r="F38" s="7"/>
    </row>
    <row r="39" spans="2:6" ht="60" customHeight="1">
      <c r="B39" s="11" t="s">
        <v>140</v>
      </c>
      <c r="C39" s="12" t="s">
        <v>889</v>
      </c>
      <c r="D39" s="7">
        <v>954.36</v>
      </c>
      <c r="E39" s="8">
        <v>1</v>
      </c>
      <c r="F39" s="7"/>
    </row>
    <row r="40" spans="2:6" ht="60" customHeight="1">
      <c r="B40" s="11" t="s">
        <v>40</v>
      </c>
      <c r="C40" s="12" t="s">
        <v>8</v>
      </c>
      <c r="D40" s="7">
        <v>3174.76</v>
      </c>
      <c r="E40" s="8">
        <v>1</v>
      </c>
      <c r="F40" s="7"/>
    </row>
    <row r="41" spans="2:6" ht="60" customHeight="1">
      <c r="B41" s="11" t="s">
        <v>41</v>
      </c>
      <c r="C41" s="12" t="s">
        <v>890</v>
      </c>
      <c r="D41" s="7">
        <v>1240.68</v>
      </c>
      <c r="E41" s="8">
        <v>1</v>
      </c>
      <c r="F41" s="7"/>
    </row>
    <row r="42" spans="2:6" ht="60" customHeight="1">
      <c r="B42" s="11" t="s">
        <v>701</v>
      </c>
      <c r="C42" s="12" t="s">
        <v>891</v>
      </c>
      <c r="D42" s="7">
        <v>689.27</v>
      </c>
      <c r="E42" s="8">
        <v>1</v>
      </c>
      <c r="F42" s="7"/>
    </row>
    <row r="43" spans="2:6" ht="60" customHeight="1">
      <c r="B43" s="11" t="s">
        <v>42</v>
      </c>
      <c r="C43" s="12" t="s">
        <v>888</v>
      </c>
      <c r="D43" s="7">
        <v>1183.25</v>
      </c>
      <c r="E43" s="8">
        <v>1</v>
      </c>
      <c r="F43" s="7"/>
    </row>
    <row r="44" spans="2:6" ht="60" customHeight="1">
      <c r="B44" s="11" t="s">
        <v>44</v>
      </c>
      <c r="C44" s="12" t="s">
        <v>892</v>
      </c>
      <c r="D44" s="7">
        <v>1575.32</v>
      </c>
      <c r="E44" s="8">
        <v>1</v>
      </c>
      <c r="F44" s="7"/>
    </row>
    <row r="45" spans="2:6" ht="60" customHeight="1">
      <c r="B45" s="11" t="s">
        <v>43</v>
      </c>
      <c r="C45" s="12" t="s">
        <v>881</v>
      </c>
      <c r="D45" s="7">
        <v>815.02</v>
      </c>
      <c r="E45" s="8">
        <v>1</v>
      </c>
      <c r="F45" s="7"/>
    </row>
    <row r="46" spans="2:6" ht="60" customHeight="1">
      <c r="B46" s="11" t="s">
        <v>45</v>
      </c>
      <c r="C46" s="12" t="s">
        <v>882</v>
      </c>
      <c r="D46" s="7">
        <v>1078.4000000000001</v>
      </c>
      <c r="E46" s="8">
        <v>1</v>
      </c>
      <c r="F46" s="7"/>
    </row>
    <row r="47" spans="2:6" ht="60" customHeight="1">
      <c r="B47" s="11" t="s">
        <v>46</v>
      </c>
      <c r="C47" s="12" t="s">
        <v>887</v>
      </c>
      <c r="D47" s="7">
        <v>621.72</v>
      </c>
      <c r="E47" s="8">
        <v>1</v>
      </c>
      <c r="F47" s="7"/>
    </row>
    <row r="48" spans="2:6" ht="60" customHeight="1">
      <c r="B48" s="11" t="s">
        <v>47</v>
      </c>
      <c r="C48" s="12" t="s">
        <v>883</v>
      </c>
      <c r="D48" s="7">
        <v>994.14</v>
      </c>
      <c r="E48" s="8">
        <v>1</v>
      </c>
      <c r="F48" s="7"/>
    </row>
    <row r="49" spans="2:6" ht="60" customHeight="1">
      <c r="B49" s="11" t="s">
        <v>48</v>
      </c>
      <c r="C49" s="12" t="s">
        <v>884</v>
      </c>
      <c r="D49" s="7">
        <v>2380.77</v>
      </c>
      <c r="E49" s="8">
        <v>4</v>
      </c>
      <c r="F49" s="7">
        <f>2380.77*0.85</f>
        <v>2023.6544999999999</v>
      </c>
    </row>
    <row r="50" spans="2:6" ht="60" customHeight="1">
      <c r="B50" s="11" t="s">
        <v>49</v>
      </c>
      <c r="C50" s="12" t="s">
        <v>879</v>
      </c>
      <c r="D50" s="7">
        <v>1700</v>
      </c>
      <c r="E50" s="8">
        <v>1</v>
      </c>
      <c r="F50" s="7"/>
    </row>
    <row r="51" spans="2:6" ht="60" customHeight="1">
      <c r="B51" s="11" t="s">
        <v>50</v>
      </c>
      <c r="C51" s="12" t="s">
        <v>893</v>
      </c>
      <c r="D51" s="7">
        <v>1240.68</v>
      </c>
      <c r="E51" s="8">
        <v>1</v>
      </c>
      <c r="F51" s="7"/>
    </row>
    <row r="52" spans="2:6" ht="60" customHeight="1">
      <c r="B52" s="11" t="s">
        <v>51</v>
      </c>
      <c r="C52" s="12" t="s">
        <v>884</v>
      </c>
      <c r="D52" s="7">
        <v>2380.77</v>
      </c>
      <c r="E52" s="8">
        <v>1</v>
      </c>
      <c r="F52" s="7"/>
    </row>
    <row r="53" spans="2:6" ht="60" customHeight="1">
      <c r="B53" s="11" t="s">
        <v>52</v>
      </c>
      <c r="C53" s="12" t="s">
        <v>890</v>
      </c>
      <c r="D53" s="7">
        <v>1240.68</v>
      </c>
      <c r="E53" s="8">
        <v>1</v>
      </c>
      <c r="F53" s="7"/>
    </row>
    <row r="54" spans="2:6" ht="60" customHeight="1">
      <c r="B54" s="4" t="s">
        <v>696</v>
      </c>
      <c r="C54" s="12" t="s">
        <v>892</v>
      </c>
      <c r="D54" s="7">
        <v>1595</v>
      </c>
      <c r="E54" s="8">
        <v>1</v>
      </c>
      <c r="F54" s="7"/>
    </row>
    <row r="55" spans="2:6" ht="60" customHeight="1">
      <c r="B55" s="11" t="s">
        <v>714</v>
      </c>
      <c r="C55" s="12" t="s">
        <v>890</v>
      </c>
      <c r="D55" s="7">
        <v>1286</v>
      </c>
      <c r="E55" s="8">
        <v>1</v>
      </c>
      <c r="F55" s="7"/>
    </row>
    <row r="56" spans="2:6" ht="60" customHeight="1">
      <c r="B56" s="15" t="s">
        <v>712</v>
      </c>
      <c r="C56" s="12" t="s">
        <v>889</v>
      </c>
      <c r="D56" s="7">
        <v>946.59</v>
      </c>
      <c r="E56" s="8">
        <v>1</v>
      </c>
      <c r="F56" s="15"/>
    </row>
    <row r="57" spans="2:6" ht="60" customHeight="1">
      <c r="B57" s="11" t="s">
        <v>53</v>
      </c>
      <c r="C57" s="12" t="s">
        <v>892</v>
      </c>
      <c r="D57" s="7">
        <v>1500</v>
      </c>
      <c r="E57" s="8">
        <v>1</v>
      </c>
      <c r="F57" s="7"/>
    </row>
    <row r="58" spans="2:6" ht="60" customHeight="1">
      <c r="B58" s="11" t="s">
        <v>54</v>
      </c>
      <c r="C58" s="12" t="s">
        <v>889</v>
      </c>
      <c r="D58" s="7">
        <v>946.59</v>
      </c>
      <c r="E58" s="8">
        <v>1</v>
      </c>
      <c r="F58" s="7"/>
    </row>
    <row r="59" spans="2:6" ht="60" customHeight="1">
      <c r="B59" s="11" t="s">
        <v>55</v>
      </c>
      <c r="C59" s="12" t="s">
        <v>894</v>
      </c>
      <c r="D59" s="7">
        <v>2645.64</v>
      </c>
      <c r="E59" s="8">
        <v>1</v>
      </c>
      <c r="F59" s="7"/>
    </row>
    <row r="60" spans="2:6" ht="60" customHeight="1">
      <c r="B60" s="11" t="s">
        <v>56</v>
      </c>
      <c r="C60" s="12" t="s">
        <v>880</v>
      </c>
      <c r="D60" s="7">
        <v>741.11</v>
      </c>
      <c r="E60" s="8">
        <v>1</v>
      </c>
      <c r="F60" s="7"/>
    </row>
    <row r="61" spans="2:6" ht="60" customHeight="1">
      <c r="B61" s="11" t="s">
        <v>57</v>
      </c>
      <c r="C61" s="12" t="s">
        <v>877</v>
      </c>
      <c r="D61" s="7">
        <v>2034.08</v>
      </c>
      <c r="E61" s="8">
        <v>1</v>
      </c>
      <c r="F61" s="7"/>
    </row>
    <row r="62" spans="2:6" ht="60" customHeight="1">
      <c r="B62" s="11" t="s">
        <v>58</v>
      </c>
      <c r="C62" s="12" t="s">
        <v>877</v>
      </c>
      <c r="D62" s="7">
        <v>2034.08</v>
      </c>
      <c r="E62" s="8">
        <v>3</v>
      </c>
      <c r="F62" s="7">
        <f>2034.08*0.9</f>
        <v>1830.672</v>
      </c>
    </row>
    <row r="63" spans="2:6" ht="60" customHeight="1">
      <c r="B63" s="11" t="s">
        <v>59</v>
      </c>
      <c r="C63" s="12" t="s">
        <v>895</v>
      </c>
      <c r="D63" s="7">
        <v>1373.12</v>
      </c>
      <c r="E63" s="8">
        <v>1</v>
      </c>
      <c r="F63" s="7"/>
    </row>
    <row r="64" spans="2:6" ht="60" customHeight="1">
      <c r="B64" s="11" t="s">
        <v>60</v>
      </c>
      <c r="C64" s="12" t="s">
        <v>895</v>
      </c>
      <c r="D64" s="7">
        <v>1373.12</v>
      </c>
      <c r="E64" s="8">
        <v>1</v>
      </c>
      <c r="F64" s="7"/>
    </row>
    <row r="65" spans="2:6" ht="60" customHeight="1">
      <c r="B65" s="11" t="s">
        <v>61</v>
      </c>
      <c r="C65" s="12" t="s">
        <v>883</v>
      </c>
      <c r="D65" s="7">
        <v>994.14</v>
      </c>
      <c r="E65" s="8">
        <v>1</v>
      </c>
      <c r="F65" s="7"/>
    </row>
    <row r="66" spans="2:6" ht="60" customHeight="1">
      <c r="B66" s="11" t="s">
        <v>62</v>
      </c>
      <c r="C66" s="12" t="s">
        <v>883</v>
      </c>
      <c r="D66" s="7">
        <v>994.14</v>
      </c>
      <c r="E66" s="8">
        <v>1</v>
      </c>
      <c r="F66" s="7"/>
    </row>
    <row r="67" spans="2:6" ht="60" customHeight="1">
      <c r="B67" s="11" t="s">
        <v>63</v>
      </c>
      <c r="C67" s="12" t="s">
        <v>883</v>
      </c>
      <c r="D67" s="7">
        <v>994.14</v>
      </c>
      <c r="E67" s="8">
        <v>1</v>
      </c>
      <c r="F67" s="9"/>
    </row>
    <row r="68" spans="2:6" ht="60" customHeight="1">
      <c r="B68" s="11" t="s">
        <v>64</v>
      </c>
      <c r="C68" s="12" t="s">
        <v>8</v>
      </c>
      <c r="D68" s="7">
        <v>3174.76</v>
      </c>
      <c r="E68" s="8">
        <v>1</v>
      </c>
      <c r="F68" s="7"/>
    </row>
    <row r="69" spans="2:6" ht="60" customHeight="1">
      <c r="B69" s="11" t="s">
        <v>738</v>
      </c>
      <c r="C69" s="12" t="s">
        <v>884</v>
      </c>
      <c r="D69" s="7">
        <v>2380.77</v>
      </c>
      <c r="E69" s="8">
        <v>1</v>
      </c>
      <c r="F69" s="7"/>
    </row>
    <row r="70" spans="2:6" ht="60" customHeight="1">
      <c r="B70" s="11" t="s">
        <v>66</v>
      </c>
      <c r="C70" s="12" t="s">
        <v>877</v>
      </c>
      <c r="D70" s="7">
        <v>2034.08</v>
      </c>
      <c r="E70" s="8">
        <v>1</v>
      </c>
      <c r="F70" s="7"/>
    </row>
    <row r="71" spans="2:6" ht="60" customHeight="1">
      <c r="B71" s="11" t="s">
        <v>69</v>
      </c>
      <c r="C71" s="12" t="s">
        <v>885</v>
      </c>
      <c r="D71" s="7">
        <v>1637.38</v>
      </c>
      <c r="E71" s="8">
        <v>1</v>
      </c>
      <c r="F71" s="7"/>
    </row>
    <row r="72" spans="2:6" ht="60" customHeight="1">
      <c r="B72" s="11" t="s">
        <v>70</v>
      </c>
      <c r="C72" s="12" t="s">
        <v>892</v>
      </c>
      <c r="D72" s="7">
        <v>1500</v>
      </c>
      <c r="E72" s="8">
        <v>1</v>
      </c>
      <c r="F72" s="7"/>
    </row>
    <row r="73" spans="2:6" ht="60" customHeight="1">
      <c r="B73" s="11" t="s">
        <v>501</v>
      </c>
      <c r="C73" s="12" t="s">
        <v>888</v>
      </c>
      <c r="D73" s="7">
        <v>1183.25</v>
      </c>
      <c r="E73" s="8">
        <v>1</v>
      </c>
      <c r="F73" s="7"/>
    </row>
    <row r="74" spans="2:6" ht="60" customHeight="1">
      <c r="B74" s="11" t="s">
        <v>71</v>
      </c>
      <c r="C74" s="12" t="s">
        <v>877</v>
      </c>
      <c r="D74" s="7">
        <v>2034.08</v>
      </c>
      <c r="E74" s="8">
        <v>1</v>
      </c>
      <c r="F74" s="7"/>
    </row>
    <row r="75" spans="2:6" ht="60" customHeight="1">
      <c r="B75" s="11" t="s">
        <v>72</v>
      </c>
      <c r="C75" s="12" t="s">
        <v>889</v>
      </c>
      <c r="D75" s="7">
        <v>946.59</v>
      </c>
      <c r="E75" s="8" t="s">
        <v>298</v>
      </c>
      <c r="F75" s="7"/>
    </row>
    <row r="76" spans="2:6" ht="60" customHeight="1">
      <c r="B76" s="11" t="s">
        <v>74</v>
      </c>
      <c r="C76" s="12" t="s">
        <v>881</v>
      </c>
      <c r="D76" s="7">
        <v>815.02</v>
      </c>
      <c r="E76" s="8">
        <v>1</v>
      </c>
      <c r="F76" s="7"/>
    </row>
    <row r="77" spans="2:6" ht="60" customHeight="1">
      <c r="B77" s="11" t="s">
        <v>766</v>
      </c>
      <c r="C77" s="12" t="s">
        <v>887</v>
      </c>
      <c r="D77" s="7">
        <v>621.72</v>
      </c>
      <c r="E77" s="8">
        <v>1</v>
      </c>
      <c r="F77" s="7"/>
    </row>
    <row r="78" spans="2:6" ht="60" customHeight="1">
      <c r="B78" s="11" t="s">
        <v>76</v>
      </c>
      <c r="C78" s="12" t="s">
        <v>876</v>
      </c>
      <c r="D78" s="7">
        <v>815.02</v>
      </c>
      <c r="E78" s="8">
        <v>1</v>
      </c>
      <c r="F78" s="7"/>
    </row>
    <row r="79" spans="2:6" ht="60" customHeight="1">
      <c r="B79" s="11" t="s">
        <v>67</v>
      </c>
      <c r="C79" s="12" t="s">
        <v>68</v>
      </c>
      <c r="D79" s="7">
        <v>1600</v>
      </c>
      <c r="E79" s="8">
        <v>1</v>
      </c>
      <c r="F79" s="9"/>
    </row>
    <row r="80" spans="2:6" ht="60" customHeight="1">
      <c r="B80" s="11" t="s">
        <v>75</v>
      </c>
      <c r="C80" s="12" t="s">
        <v>877</v>
      </c>
      <c r="D80" s="7">
        <v>2034.08</v>
      </c>
      <c r="E80" s="8">
        <v>1</v>
      </c>
      <c r="F80" s="7"/>
    </row>
    <row r="81" spans="2:6" ht="60" customHeight="1">
      <c r="B81" s="11" t="s">
        <v>77</v>
      </c>
      <c r="C81" s="12" t="s">
        <v>896</v>
      </c>
      <c r="D81" s="7">
        <v>2080.58</v>
      </c>
      <c r="E81" s="8">
        <v>1</v>
      </c>
      <c r="F81" s="7"/>
    </row>
    <row r="82" spans="2:6" ht="60" customHeight="1">
      <c r="B82" s="11" t="s">
        <v>31</v>
      </c>
      <c r="C82" s="12" t="s">
        <v>883</v>
      </c>
      <c r="D82" s="7">
        <v>994.14</v>
      </c>
      <c r="E82" s="8">
        <v>1</v>
      </c>
      <c r="F82" s="7"/>
    </row>
    <row r="83" spans="2:6" ht="60" customHeight="1">
      <c r="B83" s="4" t="s">
        <v>185</v>
      </c>
      <c r="C83" s="101" t="s">
        <v>896</v>
      </c>
      <c r="D83" s="7">
        <v>2080.58</v>
      </c>
      <c r="E83" s="8">
        <v>1</v>
      </c>
      <c r="F83" s="7"/>
    </row>
    <row r="84" spans="2:6" ht="60" customHeight="1">
      <c r="B84" s="11" t="s">
        <v>187</v>
      </c>
      <c r="C84" s="12" t="s">
        <v>890</v>
      </c>
      <c r="D84" s="7">
        <v>1240.68</v>
      </c>
      <c r="E84" s="8">
        <v>1</v>
      </c>
      <c r="F84" s="7"/>
    </row>
    <row r="85" spans="2:6" ht="60" customHeight="1">
      <c r="B85" s="11" t="s">
        <v>65</v>
      </c>
      <c r="C85" s="12" t="s">
        <v>8</v>
      </c>
      <c r="D85" s="7">
        <v>3174.76</v>
      </c>
      <c r="E85" s="8">
        <v>1</v>
      </c>
      <c r="F85" s="7"/>
    </row>
    <row r="86" spans="2:6" ht="60" customHeight="1">
      <c r="B86" s="11" t="s">
        <v>81</v>
      </c>
      <c r="C86" s="12" t="s">
        <v>889</v>
      </c>
      <c r="D86" s="7">
        <v>946.59</v>
      </c>
      <c r="E86" s="8">
        <v>1</v>
      </c>
      <c r="F86" s="7"/>
    </row>
    <row r="87" spans="2:6" ht="60" customHeight="1">
      <c r="B87" s="11" t="s">
        <v>82</v>
      </c>
      <c r="C87" s="12" t="s">
        <v>884</v>
      </c>
      <c r="D87" s="7">
        <v>2380.77</v>
      </c>
      <c r="E87" s="8">
        <v>1</v>
      </c>
      <c r="F87" s="7"/>
    </row>
    <row r="88" spans="2:6" ht="60" customHeight="1">
      <c r="B88" s="11" t="s">
        <v>83</v>
      </c>
      <c r="C88" s="12" t="s">
        <v>876</v>
      </c>
      <c r="D88" s="7">
        <v>946.59</v>
      </c>
      <c r="E88" s="8">
        <v>1</v>
      </c>
      <c r="F88" s="7"/>
    </row>
    <row r="89" spans="2:6" ht="60" customHeight="1">
      <c r="B89" s="11" t="s">
        <v>708</v>
      </c>
      <c r="C89" s="12" t="s">
        <v>887</v>
      </c>
      <c r="D89" s="7">
        <v>621.72</v>
      </c>
      <c r="E89" s="8">
        <v>1</v>
      </c>
      <c r="F89" s="7"/>
    </row>
    <row r="90" spans="2:6" ht="60" customHeight="1">
      <c r="B90" s="11" t="s">
        <v>84</v>
      </c>
      <c r="C90" s="12" t="s">
        <v>887</v>
      </c>
      <c r="D90" s="7">
        <v>621.72</v>
      </c>
      <c r="E90" s="8">
        <v>1</v>
      </c>
      <c r="F90" s="7"/>
    </row>
    <row r="91" spans="2:6" ht="60" customHeight="1">
      <c r="B91" s="11" t="s">
        <v>747</v>
      </c>
      <c r="C91" s="12" t="s">
        <v>892</v>
      </c>
      <c r="D91" s="7">
        <v>1600</v>
      </c>
      <c r="E91" s="8">
        <v>1</v>
      </c>
      <c r="F91" s="7"/>
    </row>
    <row r="92" spans="2:6" ht="60" customHeight="1">
      <c r="B92" s="11" t="s">
        <v>85</v>
      </c>
      <c r="C92" s="12" t="s">
        <v>890</v>
      </c>
      <c r="D92" s="7">
        <v>1286</v>
      </c>
      <c r="E92" s="8">
        <v>1</v>
      </c>
      <c r="F92" s="7"/>
    </row>
    <row r="93" spans="2:6" ht="60" customHeight="1">
      <c r="B93" s="11" t="s">
        <v>86</v>
      </c>
      <c r="C93" s="12" t="s">
        <v>888</v>
      </c>
      <c r="D93" s="7">
        <v>1183.25</v>
      </c>
      <c r="E93" s="8">
        <v>1</v>
      </c>
      <c r="F93" s="7"/>
    </row>
    <row r="94" spans="2:6" ht="60" customHeight="1">
      <c r="B94" s="11" t="s">
        <v>87</v>
      </c>
      <c r="C94" s="12" t="s">
        <v>883</v>
      </c>
      <c r="D94" s="7">
        <v>994.14</v>
      </c>
      <c r="E94" s="8">
        <v>1</v>
      </c>
      <c r="F94" s="7"/>
    </row>
    <row r="95" spans="2:6" ht="60" customHeight="1">
      <c r="B95" s="11" t="s">
        <v>88</v>
      </c>
      <c r="C95" s="12" t="s">
        <v>890</v>
      </c>
      <c r="D95" s="7">
        <v>1240.68</v>
      </c>
      <c r="E95" s="8">
        <v>1</v>
      </c>
      <c r="F95" s="7"/>
    </row>
    <row r="96" spans="2:6" ht="60" customHeight="1">
      <c r="B96" s="11" t="s">
        <v>89</v>
      </c>
      <c r="C96" s="12" t="s">
        <v>882</v>
      </c>
      <c r="D96" s="7">
        <v>1078.4000000000001</v>
      </c>
      <c r="E96" s="8">
        <v>1</v>
      </c>
      <c r="F96" s="7"/>
    </row>
    <row r="97" spans="2:6" ht="60" customHeight="1">
      <c r="B97" s="11" t="s">
        <v>90</v>
      </c>
      <c r="C97" s="12" t="s">
        <v>883</v>
      </c>
      <c r="D97" s="7">
        <v>994.14</v>
      </c>
      <c r="E97" s="8">
        <v>1</v>
      </c>
      <c r="F97" s="7"/>
    </row>
    <row r="98" spans="2:6" ht="60" customHeight="1">
      <c r="B98" s="11" t="s">
        <v>93</v>
      </c>
      <c r="C98" s="12" t="s">
        <v>889</v>
      </c>
      <c r="D98" s="7">
        <v>946.59</v>
      </c>
      <c r="E98" s="8">
        <v>1</v>
      </c>
      <c r="F98" s="7"/>
    </row>
    <row r="99" spans="2:6" ht="60" customHeight="1">
      <c r="B99" s="11" t="s">
        <v>91</v>
      </c>
      <c r="C99" s="12"/>
      <c r="D99" s="6"/>
      <c r="E99" s="6"/>
      <c r="F99" s="6"/>
    </row>
    <row r="100" spans="2:6" ht="60" customHeight="1">
      <c r="B100" s="11" t="s">
        <v>92</v>
      </c>
      <c r="C100" s="12" t="s">
        <v>882</v>
      </c>
      <c r="D100" s="7">
        <v>1078.4000000000001</v>
      </c>
      <c r="E100" s="8">
        <v>1</v>
      </c>
      <c r="F100" s="7"/>
    </row>
    <row r="101" spans="2:6" ht="60" customHeight="1">
      <c r="B101" s="11" t="s">
        <v>94</v>
      </c>
      <c r="C101" s="12" t="s">
        <v>887</v>
      </c>
      <c r="D101" s="7">
        <v>621.72</v>
      </c>
      <c r="E101" s="8">
        <v>1</v>
      </c>
      <c r="F101" s="7"/>
    </row>
    <row r="102" spans="2:6" ht="60" customHeight="1">
      <c r="B102" s="15" t="s">
        <v>95</v>
      </c>
      <c r="C102" s="12" t="s">
        <v>877</v>
      </c>
      <c r="D102" s="7">
        <v>2034.08</v>
      </c>
      <c r="E102" s="8">
        <v>1</v>
      </c>
      <c r="F102" s="7"/>
    </row>
    <row r="103" spans="2:6" ht="60" customHeight="1">
      <c r="B103" s="11" t="s">
        <v>96</v>
      </c>
      <c r="C103" s="12" t="s">
        <v>879</v>
      </c>
      <c r="D103" s="7">
        <v>1852.5</v>
      </c>
      <c r="E103" s="8">
        <v>1</v>
      </c>
      <c r="F103" s="7"/>
    </row>
    <row r="104" spans="2:6" ht="60" customHeight="1">
      <c r="B104" s="17" t="s">
        <v>97</v>
      </c>
      <c r="C104" s="103" t="s">
        <v>882</v>
      </c>
      <c r="D104" s="18">
        <v>1078.4000000000001</v>
      </c>
      <c r="E104" s="8">
        <v>1</v>
      </c>
      <c r="F104" s="18"/>
    </row>
    <row r="105" spans="2:6" ht="60" customHeight="1">
      <c r="B105" s="11" t="s">
        <v>98</v>
      </c>
      <c r="C105" s="12" t="s">
        <v>884</v>
      </c>
      <c r="D105" s="7">
        <v>2183.6</v>
      </c>
      <c r="E105" s="8">
        <v>1</v>
      </c>
      <c r="F105" s="7"/>
    </row>
    <row r="106" spans="2:6" ht="60" customHeight="1">
      <c r="B106" s="11" t="s">
        <v>99</v>
      </c>
      <c r="C106" s="12" t="s">
        <v>889</v>
      </c>
      <c r="D106" s="7">
        <v>946.59</v>
      </c>
      <c r="E106" s="8">
        <v>1</v>
      </c>
      <c r="F106" s="7"/>
    </row>
    <row r="107" spans="2:6" ht="60" customHeight="1">
      <c r="B107" s="11" t="s">
        <v>100</v>
      </c>
      <c r="C107" s="12" t="s">
        <v>8</v>
      </c>
      <c r="D107" s="7">
        <v>3605</v>
      </c>
      <c r="E107" s="8">
        <v>1</v>
      </c>
      <c r="F107" s="7"/>
    </row>
    <row r="108" spans="2:6" ht="60" customHeight="1">
      <c r="B108" s="17" t="s">
        <v>101</v>
      </c>
      <c r="C108" s="12" t="s">
        <v>894</v>
      </c>
      <c r="D108" s="7">
        <v>2645.64</v>
      </c>
      <c r="E108" s="8">
        <v>1</v>
      </c>
      <c r="F108" s="7"/>
    </row>
    <row r="109" spans="2:6" ht="60" customHeight="1">
      <c r="B109" s="11" t="s">
        <v>102</v>
      </c>
      <c r="C109" s="12" t="s">
        <v>882</v>
      </c>
      <c r="D109" s="7">
        <v>1081.4000000000001</v>
      </c>
      <c r="E109" s="8">
        <v>1</v>
      </c>
      <c r="F109" s="7"/>
    </row>
    <row r="110" spans="2:6" ht="60" customHeight="1">
      <c r="B110" s="11" t="s">
        <v>704</v>
      </c>
      <c r="C110" s="12" t="s">
        <v>892</v>
      </c>
      <c r="D110" s="7">
        <v>1637.38</v>
      </c>
      <c r="E110" s="8">
        <v>1</v>
      </c>
      <c r="F110" s="7"/>
    </row>
    <row r="111" spans="2:6" ht="60" customHeight="1">
      <c r="B111" s="11" t="s">
        <v>779</v>
      </c>
      <c r="C111" s="12" t="s">
        <v>887</v>
      </c>
      <c r="D111" s="7">
        <v>574.29</v>
      </c>
      <c r="E111" s="8">
        <v>1</v>
      </c>
      <c r="F111" s="7"/>
    </row>
    <row r="112" spans="2:6" ht="60" customHeight="1">
      <c r="B112" s="11" t="s">
        <v>103</v>
      </c>
      <c r="C112" s="12" t="s">
        <v>884</v>
      </c>
      <c r="D112" s="7">
        <v>2380.77</v>
      </c>
      <c r="E112" s="8">
        <v>1</v>
      </c>
      <c r="F112" s="7"/>
    </row>
    <row r="113" spans="2:6" ht="60" customHeight="1">
      <c r="B113" s="11" t="s">
        <v>115</v>
      </c>
      <c r="C113" s="12" t="s">
        <v>883</v>
      </c>
      <c r="D113" s="7">
        <v>1078.4000000000001</v>
      </c>
      <c r="E113" s="8">
        <v>1</v>
      </c>
      <c r="F113" s="7"/>
    </row>
    <row r="114" spans="2:6" ht="60" customHeight="1">
      <c r="B114" s="11" t="s">
        <v>105</v>
      </c>
      <c r="C114" s="12" t="s">
        <v>884</v>
      </c>
      <c r="D114" s="7">
        <v>2380.77</v>
      </c>
      <c r="E114" s="8">
        <v>1</v>
      </c>
      <c r="F114" s="7"/>
    </row>
    <row r="115" spans="2:6" ht="60" customHeight="1">
      <c r="B115" s="11" t="s">
        <v>107</v>
      </c>
      <c r="C115" s="12" t="s">
        <v>882</v>
      </c>
      <c r="D115" s="7">
        <v>1078.4000000000001</v>
      </c>
      <c r="E115" s="8">
        <v>1</v>
      </c>
      <c r="F115" s="7"/>
    </row>
    <row r="116" spans="2:6" ht="60" customHeight="1">
      <c r="B116" s="11" t="s">
        <v>109</v>
      </c>
      <c r="C116" s="12" t="s">
        <v>881</v>
      </c>
      <c r="D116" s="7">
        <v>800</v>
      </c>
      <c r="E116" s="8">
        <v>1</v>
      </c>
      <c r="F116" s="7"/>
    </row>
    <row r="117" spans="2:6" ht="60" customHeight="1">
      <c r="B117" s="17" t="s">
        <v>29</v>
      </c>
      <c r="C117" s="103" t="s">
        <v>894</v>
      </c>
      <c r="D117" s="18">
        <v>2645.64</v>
      </c>
      <c r="E117" s="8">
        <v>1</v>
      </c>
      <c r="F117" s="18"/>
    </row>
    <row r="118" spans="2:6" ht="60" customHeight="1">
      <c r="B118" s="17" t="s">
        <v>111</v>
      </c>
      <c r="C118" s="103" t="s">
        <v>882</v>
      </c>
      <c r="D118" s="18">
        <v>1078.0999999999999</v>
      </c>
      <c r="E118" s="8">
        <v>1</v>
      </c>
      <c r="F118" s="18"/>
    </row>
    <row r="119" spans="2:6" ht="60" customHeight="1">
      <c r="B119" s="11" t="s">
        <v>112</v>
      </c>
      <c r="C119" s="12" t="s">
        <v>881</v>
      </c>
      <c r="D119" s="7">
        <v>815.02</v>
      </c>
      <c r="E119" s="8">
        <v>1</v>
      </c>
      <c r="F119" s="7"/>
    </row>
    <row r="120" spans="2:6" ht="60" customHeight="1">
      <c r="B120" s="11" t="s">
        <v>727</v>
      </c>
      <c r="C120" s="12" t="s">
        <v>883</v>
      </c>
      <c r="D120" s="7">
        <v>994.14</v>
      </c>
      <c r="E120" s="8">
        <v>1</v>
      </c>
      <c r="F120" s="7"/>
    </row>
    <row r="121" spans="2:6" ht="60" customHeight="1">
      <c r="B121" s="11" t="s">
        <v>113</v>
      </c>
      <c r="C121" s="12" t="s">
        <v>884</v>
      </c>
      <c r="D121" s="7">
        <v>2380.77</v>
      </c>
      <c r="E121" s="8">
        <v>1</v>
      </c>
      <c r="F121" s="7"/>
    </row>
    <row r="122" spans="2:6" ht="60" customHeight="1">
      <c r="B122" s="11" t="s">
        <v>114</v>
      </c>
      <c r="C122" s="12" t="s">
        <v>879</v>
      </c>
      <c r="D122" s="7">
        <v>1784</v>
      </c>
      <c r="E122" s="8">
        <v>1</v>
      </c>
      <c r="F122" s="7"/>
    </row>
    <row r="123" spans="2:6" ht="60" customHeight="1">
      <c r="B123" s="11" t="s">
        <v>118</v>
      </c>
      <c r="C123" s="12" t="s">
        <v>882</v>
      </c>
      <c r="D123" s="7">
        <v>1078.4000000000001</v>
      </c>
      <c r="E123" s="8">
        <v>1</v>
      </c>
      <c r="F123" s="18"/>
    </row>
    <row r="124" spans="2:6" ht="60" customHeight="1">
      <c r="B124" s="11" t="s">
        <v>116</v>
      </c>
      <c r="C124" s="12" t="s">
        <v>882</v>
      </c>
      <c r="D124" s="7">
        <v>1078.4000000000001</v>
      </c>
      <c r="E124" s="8">
        <v>1</v>
      </c>
      <c r="F124" s="7"/>
    </row>
    <row r="125" spans="2:6" ht="60" customHeight="1">
      <c r="B125" s="11" t="s">
        <v>117</v>
      </c>
      <c r="C125" s="12" t="s">
        <v>881</v>
      </c>
      <c r="D125" s="7">
        <v>815.02</v>
      </c>
      <c r="E125" s="8">
        <v>1</v>
      </c>
      <c r="F125" s="18"/>
    </row>
    <row r="126" spans="2:6" ht="60" customHeight="1">
      <c r="B126" s="11" t="s">
        <v>110</v>
      </c>
      <c r="C126" s="12" t="s">
        <v>884</v>
      </c>
      <c r="D126" s="7">
        <v>2380.77</v>
      </c>
      <c r="E126" s="8">
        <v>1</v>
      </c>
      <c r="F126" s="7"/>
    </row>
    <row r="127" spans="2:6" ht="60" customHeight="1">
      <c r="B127" s="11" t="s">
        <v>104</v>
      </c>
      <c r="C127" s="12" t="s">
        <v>882</v>
      </c>
      <c r="D127" s="7">
        <v>1078.4000000000001</v>
      </c>
      <c r="E127" s="8">
        <v>1</v>
      </c>
      <c r="F127" s="18"/>
    </row>
    <row r="128" spans="2:6" ht="60" customHeight="1">
      <c r="B128" s="11" t="s">
        <v>119</v>
      </c>
      <c r="C128" s="12" t="s">
        <v>882</v>
      </c>
      <c r="D128" s="7">
        <v>1078.4000000000001</v>
      </c>
      <c r="E128" s="8">
        <v>1</v>
      </c>
      <c r="F128" s="7"/>
    </row>
    <row r="129" spans="2:6" ht="60" customHeight="1">
      <c r="B129" s="11" t="s">
        <v>106</v>
      </c>
      <c r="C129" s="12" t="s">
        <v>882</v>
      </c>
      <c r="D129" s="7">
        <v>1078.4000000000001</v>
      </c>
      <c r="E129" s="8">
        <v>1</v>
      </c>
      <c r="F129" s="7"/>
    </row>
    <row r="130" spans="2:6" ht="60" customHeight="1">
      <c r="B130" s="11" t="s">
        <v>120</v>
      </c>
      <c r="C130" s="12" t="s">
        <v>882</v>
      </c>
      <c r="D130" s="7">
        <v>1081.4000000000001</v>
      </c>
      <c r="E130" s="8">
        <v>1</v>
      </c>
      <c r="F130" s="7"/>
    </row>
    <row r="131" spans="2:6" ht="60" customHeight="1">
      <c r="B131" s="11" t="s">
        <v>121</v>
      </c>
      <c r="C131" s="12" t="s">
        <v>897</v>
      </c>
      <c r="D131" s="7">
        <v>3174.76</v>
      </c>
      <c r="E131" s="8">
        <v>3</v>
      </c>
      <c r="F131" s="7">
        <f>3174.76*0.9</f>
        <v>2857.2840000000001</v>
      </c>
    </row>
    <row r="132" spans="2:6" ht="60" customHeight="1">
      <c r="B132" s="11" t="s">
        <v>123</v>
      </c>
      <c r="C132" s="12" t="s">
        <v>895</v>
      </c>
      <c r="D132" s="7">
        <v>1373.12</v>
      </c>
      <c r="E132" s="8">
        <v>1</v>
      </c>
      <c r="F132" s="7"/>
    </row>
    <row r="133" spans="2:6" ht="60" customHeight="1">
      <c r="B133" s="11" t="s">
        <v>124</v>
      </c>
      <c r="C133" s="12" t="s">
        <v>882</v>
      </c>
      <c r="D133" s="7">
        <v>1078.4000000000001</v>
      </c>
      <c r="E133" s="8">
        <v>1</v>
      </c>
      <c r="F133" s="7"/>
    </row>
    <row r="134" spans="2:6" ht="60" customHeight="1">
      <c r="B134" s="11" t="s">
        <v>125</v>
      </c>
      <c r="C134" s="12" t="s">
        <v>882</v>
      </c>
      <c r="D134" s="7">
        <v>1078.4000000000001</v>
      </c>
      <c r="E134" s="8">
        <v>1</v>
      </c>
      <c r="F134" s="7"/>
    </row>
    <row r="135" spans="2:6" ht="60" customHeight="1">
      <c r="B135" s="11" t="s">
        <v>126</v>
      </c>
      <c r="C135" s="12" t="s">
        <v>889</v>
      </c>
      <c r="D135" s="7">
        <v>946.59</v>
      </c>
      <c r="E135" s="8">
        <v>1</v>
      </c>
      <c r="F135" s="7"/>
    </row>
    <row r="136" spans="2:6" ht="60" customHeight="1">
      <c r="B136" s="11" t="s">
        <v>127</v>
      </c>
      <c r="C136" s="12" t="s">
        <v>882</v>
      </c>
      <c r="D136" s="7">
        <v>1078.4000000000001</v>
      </c>
      <c r="E136" s="8">
        <v>1</v>
      </c>
      <c r="F136" s="7"/>
    </row>
    <row r="137" spans="2:6" ht="60" customHeight="1">
      <c r="B137" s="11" t="s">
        <v>128</v>
      </c>
      <c r="C137" s="12" t="s">
        <v>880</v>
      </c>
      <c r="D137" s="7">
        <v>741.11</v>
      </c>
      <c r="E137" s="8">
        <v>1</v>
      </c>
      <c r="F137" s="7"/>
    </row>
    <row r="138" spans="2:6" ht="60" customHeight="1">
      <c r="B138" s="11" t="s">
        <v>778</v>
      </c>
      <c r="C138" s="12" t="s">
        <v>883</v>
      </c>
      <c r="D138" s="7">
        <v>994.14</v>
      </c>
      <c r="E138" s="8">
        <v>1</v>
      </c>
      <c r="F138" s="7"/>
    </row>
    <row r="139" spans="2:6" ht="60" customHeight="1">
      <c r="B139" s="11" t="s">
        <v>108</v>
      </c>
      <c r="C139" s="12" t="s">
        <v>889</v>
      </c>
      <c r="D139" s="7">
        <v>946.59</v>
      </c>
      <c r="E139" s="8">
        <v>1</v>
      </c>
      <c r="F139" s="7"/>
    </row>
    <row r="140" spans="2:6" ht="60" customHeight="1">
      <c r="B140" s="11" t="s">
        <v>129</v>
      </c>
      <c r="C140" s="12" t="s">
        <v>8</v>
      </c>
      <c r="D140" s="7">
        <v>3174.76</v>
      </c>
      <c r="E140" s="8">
        <v>1</v>
      </c>
      <c r="F140" s="7"/>
    </row>
    <row r="141" spans="2:6" ht="60" customHeight="1">
      <c r="B141" s="11" t="s">
        <v>130</v>
      </c>
      <c r="C141" s="12" t="s">
        <v>892</v>
      </c>
      <c r="D141" s="7">
        <v>1591.15</v>
      </c>
      <c r="E141" s="8">
        <v>1</v>
      </c>
      <c r="F141" s="7"/>
    </row>
    <row r="142" spans="2:6" ht="60" customHeight="1">
      <c r="B142" s="11" t="s">
        <v>131</v>
      </c>
      <c r="C142" s="12" t="s">
        <v>881</v>
      </c>
      <c r="D142" s="7">
        <v>815.02</v>
      </c>
      <c r="E142" s="8">
        <v>1</v>
      </c>
      <c r="F142" s="7"/>
    </row>
    <row r="143" spans="2:6" ht="60" customHeight="1">
      <c r="B143" s="11" t="s">
        <v>138</v>
      </c>
      <c r="C143" s="12" t="s">
        <v>898</v>
      </c>
      <c r="D143" s="7">
        <v>543.6</v>
      </c>
      <c r="E143" s="8">
        <v>1</v>
      </c>
      <c r="F143" s="7"/>
    </row>
    <row r="144" spans="2:6" ht="60" customHeight="1">
      <c r="B144" s="11" t="s">
        <v>132</v>
      </c>
      <c r="C144" s="12" t="s">
        <v>877</v>
      </c>
      <c r="D144" s="7">
        <v>2039.4</v>
      </c>
      <c r="E144" s="8">
        <v>1</v>
      </c>
      <c r="F144" s="7"/>
    </row>
    <row r="145" spans="2:6" ht="60" customHeight="1">
      <c r="B145" s="11" t="s">
        <v>133</v>
      </c>
      <c r="C145" s="12" t="s">
        <v>890</v>
      </c>
      <c r="D145" s="7">
        <v>1240.68</v>
      </c>
      <c r="E145" s="8">
        <v>1</v>
      </c>
      <c r="F145" s="7"/>
    </row>
    <row r="146" spans="2:6" ht="60" customHeight="1">
      <c r="B146" s="11" t="s">
        <v>134</v>
      </c>
      <c r="C146" s="12" t="s">
        <v>890</v>
      </c>
      <c r="D146" s="7">
        <v>1240.68</v>
      </c>
      <c r="E146" s="8">
        <v>1</v>
      </c>
      <c r="F146" s="7"/>
    </row>
    <row r="147" spans="2:6" ht="60" customHeight="1">
      <c r="B147" s="11" t="s">
        <v>135</v>
      </c>
      <c r="C147" s="12" t="s">
        <v>882</v>
      </c>
      <c r="D147" s="7">
        <v>1078.4000000000001</v>
      </c>
      <c r="E147" s="8">
        <v>1</v>
      </c>
      <c r="F147" s="7"/>
    </row>
    <row r="148" spans="2:6" ht="60" customHeight="1">
      <c r="B148" s="11" t="s">
        <v>136</v>
      </c>
      <c r="C148" s="12" t="s">
        <v>890</v>
      </c>
      <c r="D148" s="7">
        <v>1240.68</v>
      </c>
      <c r="E148" s="8">
        <v>1</v>
      </c>
      <c r="F148" s="7"/>
    </row>
    <row r="149" spans="2:6" ht="60" customHeight="1">
      <c r="B149" s="11" t="s">
        <v>137</v>
      </c>
      <c r="C149" s="12" t="s">
        <v>887</v>
      </c>
      <c r="D149" s="7">
        <v>621.72</v>
      </c>
      <c r="E149" s="8">
        <v>1</v>
      </c>
      <c r="F149" s="7"/>
    </row>
    <row r="150" spans="2:6" ht="60" customHeight="1">
      <c r="B150" s="11" t="s">
        <v>139</v>
      </c>
      <c r="C150" s="12" t="s">
        <v>877</v>
      </c>
      <c r="D150" s="7">
        <v>2034.08</v>
      </c>
      <c r="E150" s="8">
        <v>1</v>
      </c>
      <c r="F150" s="7"/>
    </row>
    <row r="151" spans="2:6" ht="60" customHeight="1">
      <c r="B151" s="11" t="s">
        <v>145</v>
      </c>
      <c r="C151" s="12" t="s">
        <v>890</v>
      </c>
      <c r="D151" s="7">
        <v>1240.68</v>
      </c>
      <c r="E151" s="8">
        <v>1</v>
      </c>
      <c r="F151" s="7"/>
    </row>
    <row r="152" spans="2:6" ht="60" customHeight="1">
      <c r="B152" s="11" t="s">
        <v>39</v>
      </c>
      <c r="C152" s="12" t="s">
        <v>885</v>
      </c>
      <c r="D152" s="7">
        <v>1591.15</v>
      </c>
      <c r="E152" s="8">
        <v>1</v>
      </c>
      <c r="F152" s="7"/>
    </row>
    <row r="153" spans="2:6" ht="60" customHeight="1">
      <c r="B153" s="11" t="s">
        <v>713</v>
      </c>
      <c r="C153" s="12" t="s">
        <v>899</v>
      </c>
      <c r="D153" s="7">
        <v>815.02</v>
      </c>
      <c r="E153" s="8">
        <v>1</v>
      </c>
      <c r="F153" s="7"/>
    </row>
    <row r="154" spans="2:6" ht="60" customHeight="1">
      <c r="B154" s="11" t="s">
        <v>141</v>
      </c>
      <c r="C154" s="12" t="s">
        <v>881</v>
      </c>
      <c r="D154" s="7">
        <v>815.02</v>
      </c>
      <c r="E154" s="8">
        <v>1</v>
      </c>
      <c r="F154" s="7"/>
    </row>
    <row r="155" spans="2:6" ht="60" customHeight="1">
      <c r="B155" s="11" t="s">
        <v>142</v>
      </c>
      <c r="C155" s="12" t="s">
        <v>890</v>
      </c>
      <c r="D155" s="7">
        <v>1240.68</v>
      </c>
      <c r="E155" s="8">
        <v>1</v>
      </c>
      <c r="F155" s="7"/>
    </row>
    <row r="156" spans="2:6" ht="60" customHeight="1">
      <c r="B156" s="11" t="s">
        <v>143</v>
      </c>
      <c r="C156" s="12" t="s">
        <v>877</v>
      </c>
      <c r="D156" s="7">
        <v>2034</v>
      </c>
      <c r="E156" s="8">
        <v>1</v>
      </c>
      <c r="F156" s="7"/>
    </row>
    <row r="157" spans="2:6" ht="60" customHeight="1">
      <c r="B157" s="11" t="s">
        <v>144</v>
      </c>
      <c r="C157" s="12" t="s">
        <v>882</v>
      </c>
      <c r="D157" s="7">
        <v>1081.4000000000001</v>
      </c>
      <c r="E157" s="8">
        <v>1</v>
      </c>
      <c r="F157" s="7"/>
    </row>
    <row r="158" spans="2:6" ht="60" customHeight="1">
      <c r="B158" s="11" t="s">
        <v>146</v>
      </c>
      <c r="C158" s="12" t="s">
        <v>888</v>
      </c>
      <c r="D158" s="7">
        <v>1183.25</v>
      </c>
      <c r="E158" s="8">
        <v>1</v>
      </c>
      <c r="F158" s="7"/>
    </row>
    <row r="159" spans="2:6" ht="60" customHeight="1">
      <c r="B159" s="11" t="s">
        <v>703</v>
      </c>
      <c r="C159" s="12" t="s">
        <v>883</v>
      </c>
      <c r="D159" s="7">
        <v>994.14</v>
      </c>
      <c r="E159" s="8">
        <v>1</v>
      </c>
      <c r="F159" s="7"/>
    </row>
    <row r="160" spans="2:6" ht="60" customHeight="1">
      <c r="B160" s="11" t="s">
        <v>147</v>
      </c>
      <c r="C160" s="12" t="s">
        <v>8</v>
      </c>
      <c r="D160" s="7">
        <v>3174.76</v>
      </c>
      <c r="E160" s="8">
        <v>1</v>
      </c>
      <c r="F160" s="7"/>
    </row>
    <row r="161" spans="2:6" ht="60" customHeight="1">
      <c r="B161" s="11" t="s">
        <v>148</v>
      </c>
      <c r="C161" s="12"/>
      <c r="D161" s="7"/>
      <c r="E161" s="8"/>
      <c r="F161" s="7"/>
    </row>
    <row r="162" spans="2:6" ht="60" customHeight="1">
      <c r="B162" s="11" t="s">
        <v>149</v>
      </c>
      <c r="C162" s="12" t="s">
        <v>881</v>
      </c>
      <c r="D162" s="7">
        <v>815.02</v>
      </c>
      <c r="E162" s="8">
        <v>1</v>
      </c>
      <c r="F162" s="7"/>
    </row>
    <row r="163" spans="2:6" ht="60" customHeight="1">
      <c r="B163" s="11" t="s">
        <v>700</v>
      </c>
      <c r="C163" s="12" t="s">
        <v>886</v>
      </c>
      <c r="D163" s="7">
        <v>689.27</v>
      </c>
      <c r="E163" s="8">
        <v>1</v>
      </c>
      <c r="F163" s="7"/>
    </row>
    <row r="164" spans="2:6" ht="60" customHeight="1">
      <c r="B164" s="11" t="s">
        <v>150</v>
      </c>
      <c r="C164" s="12" t="s">
        <v>890</v>
      </c>
      <c r="D164" s="7">
        <v>1240.68</v>
      </c>
      <c r="E164" s="8">
        <v>1</v>
      </c>
      <c r="F164" s="7"/>
    </row>
    <row r="165" spans="2:6" ht="60" customHeight="1">
      <c r="B165" s="11" t="s">
        <v>151</v>
      </c>
      <c r="C165" s="12" t="s">
        <v>882</v>
      </c>
      <c r="D165" s="7">
        <v>1078.4000000000001</v>
      </c>
      <c r="E165" s="8">
        <v>1</v>
      </c>
      <c r="F165" s="7"/>
    </row>
    <row r="166" spans="2:6" ht="60" customHeight="1">
      <c r="B166" s="11" t="s">
        <v>152</v>
      </c>
      <c r="C166" s="12" t="s">
        <v>890</v>
      </c>
      <c r="D166" s="7">
        <v>1239.6500000000001</v>
      </c>
      <c r="E166" s="8">
        <v>1</v>
      </c>
      <c r="F166" s="7"/>
    </row>
    <row r="167" spans="2:6" ht="60" customHeight="1">
      <c r="B167" s="11" t="s">
        <v>153</v>
      </c>
      <c r="C167" s="12" t="s">
        <v>884</v>
      </c>
      <c r="D167" s="19">
        <v>2380.77</v>
      </c>
      <c r="E167" s="8">
        <v>1</v>
      </c>
      <c r="F167" s="19"/>
    </row>
    <row r="168" spans="2:6" ht="60" customHeight="1">
      <c r="B168" s="11" t="s">
        <v>154</v>
      </c>
      <c r="C168" s="12" t="s">
        <v>900</v>
      </c>
      <c r="D168" s="7">
        <v>888.29</v>
      </c>
      <c r="E168" s="8">
        <v>1</v>
      </c>
      <c r="F168" s="7"/>
    </row>
    <row r="169" spans="2:6" ht="60" customHeight="1">
      <c r="B169" s="11" t="s">
        <v>155</v>
      </c>
      <c r="C169" s="12" t="s">
        <v>883</v>
      </c>
      <c r="D169" s="7">
        <v>994.14</v>
      </c>
      <c r="E169" s="8">
        <v>1</v>
      </c>
      <c r="F169" s="7"/>
    </row>
    <row r="170" spans="2:6" ht="60" customHeight="1">
      <c r="B170" s="11" t="s">
        <v>156</v>
      </c>
      <c r="C170" s="12" t="s">
        <v>888</v>
      </c>
      <c r="D170" s="7">
        <v>1183.25</v>
      </c>
      <c r="E170" s="8">
        <v>1</v>
      </c>
      <c r="F170" s="7"/>
    </row>
    <row r="171" spans="2:6" ht="60" customHeight="1">
      <c r="B171" s="11" t="s">
        <v>157</v>
      </c>
      <c r="C171" s="12" t="s">
        <v>888</v>
      </c>
      <c r="D171" s="7">
        <v>1110</v>
      </c>
      <c r="E171" s="8">
        <v>1</v>
      </c>
      <c r="F171" s="7"/>
    </row>
    <row r="172" spans="2:6" ht="60" customHeight="1">
      <c r="B172" s="11" t="s">
        <v>158</v>
      </c>
      <c r="C172" s="12" t="s">
        <v>901</v>
      </c>
      <c r="D172" s="7">
        <v>496.54</v>
      </c>
      <c r="E172" s="8">
        <v>1</v>
      </c>
      <c r="F172" s="7"/>
    </row>
    <row r="173" spans="2:6" ht="60" customHeight="1">
      <c r="B173" s="11" t="s">
        <v>159</v>
      </c>
      <c r="C173" s="12" t="s">
        <v>901</v>
      </c>
      <c r="D173" s="7">
        <v>496.54</v>
      </c>
      <c r="E173" s="8">
        <v>1</v>
      </c>
      <c r="F173" s="7"/>
    </row>
    <row r="174" spans="2:6" ht="60" customHeight="1">
      <c r="B174" s="11" t="s">
        <v>160</v>
      </c>
      <c r="C174" s="12" t="s">
        <v>901</v>
      </c>
      <c r="D174" s="7">
        <v>400</v>
      </c>
      <c r="E174" s="8">
        <v>1</v>
      </c>
      <c r="F174" s="7"/>
    </row>
    <row r="175" spans="2:6" ht="60" customHeight="1">
      <c r="B175" s="11" t="s">
        <v>161</v>
      </c>
      <c r="C175" s="12" t="s">
        <v>901</v>
      </c>
      <c r="D175" s="7">
        <v>400</v>
      </c>
      <c r="E175" s="8">
        <v>1</v>
      </c>
      <c r="F175" s="7"/>
    </row>
    <row r="176" spans="2:6" ht="60" customHeight="1">
      <c r="B176" s="11" t="s">
        <v>162</v>
      </c>
      <c r="C176" s="12" t="s">
        <v>901</v>
      </c>
      <c r="D176" s="7">
        <v>400</v>
      </c>
      <c r="E176" s="8">
        <v>1</v>
      </c>
      <c r="F176" s="7"/>
    </row>
    <row r="177" spans="2:6" ht="60" customHeight="1">
      <c r="B177" s="11" t="s">
        <v>163</v>
      </c>
      <c r="C177" s="12" t="s">
        <v>886</v>
      </c>
      <c r="D177" s="7">
        <v>689.27</v>
      </c>
      <c r="E177" s="8">
        <v>1</v>
      </c>
      <c r="F177" s="7"/>
    </row>
    <row r="178" spans="2:6" ht="60" customHeight="1">
      <c r="B178" s="11" t="s">
        <v>164</v>
      </c>
      <c r="C178" s="12" t="s">
        <v>880</v>
      </c>
      <c r="D178" s="7">
        <v>741.11</v>
      </c>
      <c r="E178" s="8">
        <v>1</v>
      </c>
      <c r="F178" s="7"/>
    </row>
    <row r="179" spans="2:6" ht="60" customHeight="1">
      <c r="B179" s="11" t="s">
        <v>166</v>
      </c>
      <c r="C179" s="12" t="s">
        <v>886</v>
      </c>
      <c r="D179" s="7">
        <v>689.27</v>
      </c>
      <c r="E179" s="8">
        <v>1</v>
      </c>
      <c r="F179" s="7"/>
    </row>
    <row r="180" spans="2:6" ht="60" customHeight="1">
      <c r="B180" s="11" t="s">
        <v>167</v>
      </c>
      <c r="C180" s="12" t="s">
        <v>886</v>
      </c>
      <c r="D180" s="18">
        <v>689.27</v>
      </c>
      <c r="E180" s="8">
        <v>1</v>
      </c>
      <c r="F180" s="18"/>
    </row>
    <row r="181" spans="2:6" ht="60" customHeight="1">
      <c r="B181" s="11" t="s">
        <v>168</v>
      </c>
      <c r="C181" s="12" t="s">
        <v>887</v>
      </c>
      <c r="D181" s="18">
        <v>621.72</v>
      </c>
      <c r="E181" s="8">
        <v>1</v>
      </c>
      <c r="F181" s="18"/>
    </row>
    <row r="182" spans="2:6" ht="60" customHeight="1">
      <c r="B182" s="11" t="s">
        <v>169</v>
      </c>
      <c r="C182" s="12" t="s">
        <v>8</v>
      </c>
      <c r="D182" s="7">
        <v>3174.76</v>
      </c>
      <c r="E182" s="8">
        <v>1</v>
      </c>
      <c r="F182" s="7"/>
    </row>
    <row r="183" spans="2:6" ht="60" customHeight="1">
      <c r="B183" s="11" t="s">
        <v>170</v>
      </c>
      <c r="C183" s="12" t="s">
        <v>902</v>
      </c>
      <c r="D183" s="7">
        <v>2909.9</v>
      </c>
      <c r="E183" s="8">
        <v>1</v>
      </c>
      <c r="F183" s="7"/>
    </row>
    <row r="184" spans="2:6" ht="60" customHeight="1">
      <c r="B184" s="11" t="s">
        <v>717</v>
      </c>
      <c r="C184" s="12" t="s">
        <v>880</v>
      </c>
      <c r="D184" s="7">
        <v>741.11</v>
      </c>
      <c r="E184" s="8">
        <v>1</v>
      </c>
      <c r="F184" s="7"/>
    </row>
    <row r="185" spans="2:6" ht="60" customHeight="1">
      <c r="B185" s="11" t="s">
        <v>171</v>
      </c>
      <c r="C185" s="12" t="s">
        <v>8</v>
      </c>
      <c r="D185" s="7">
        <v>3174.76</v>
      </c>
      <c r="E185" s="8">
        <v>2</v>
      </c>
      <c r="F185" s="7">
        <v>3016.02</v>
      </c>
    </row>
    <row r="186" spans="2:6" ht="60" customHeight="1">
      <c r="B186" s="11" t="s">
        <v>178</v>
      </c>
      <c r="C186" s="12" t="s">
        <v>882</v>
      </c>
      <c r="D186" s="7">
        <v>1078.4000000000001</v>
      </c>
      <c r="E186" s="8">
        <v>1</v>
      </c>
      <c r="F186" s="7"/>
    </row>
    <row r="187" spans="2:6" ht="60" customHeight="1">
      <c r="B187" s="11" t="s">
        <v>179</v>
      </c>
      <c r="C187" s="12" t="s">
        <v>879</v>
      </c>
      <c r="D187" s="7">
        <v>1836.02</v>
      </c>
      <c r="E187" s="8">
        <v>1</v>
      </c>
      <c r="F187" s="7"/>
    </row>
    <row r="188" spans="2:6" ht="60" customHeight="1">
      <c r="B188" s="11" t="s">
        <v>639</v>
      </c>
      <c r="C188" s="12" t="s">
        <v>894</v>
      </c>
      <c r="D188" s="7">
        <v>2645.64</v>
      </c>
      <c r="E188" s="8">
        <v>1</v>
      </c>
      <c r="F188" s="7"/>
    </row>
    <row r="189" spans="2:6" ht="60" customHeight="1">
      <c r="B189" s="11" t="s">
        <v>172</v>
      </c>
      <c r="C189" s="12" t="s">
        <v>892</v>
      </c>
      <c r="D189" s="7">
        <v>1600</v>
      </c>
      <c r="E189" s="8">
        <v>1</v>
      </c>
      <c r="F189" s="7"/>
    </row>
    <row r="190" spans="2:6" ht="60" customHeight="1">
      <c r="B190" s="11" t="s">
        <v>173</v>
      </c>
      <c r="C190" s="12" t="s">
        <v>890</v>
      </c>
      <c r="D190" s="7">
        <v>1183</v>
      </c>
      <c r="E190" s="8">
        <v>1</v>
      </c>
      <c r="F190" s="7"/>
    </row>
    <row r="191" spans="2:6" ht="60" customHeight="1">
      <c r="B191" s="11" t="s">
        <v>174</v>
      </c>
      <c r="C191" s="12" t="s">
        <v>894</v>
      </c>
      <c r="D191" s="7">
        <v>2645.64</v>
      </c>
      <c r="E191" s="8" t="s">
        <v>175</v>
      </c>
      <c r="F191" s="7">
        <v>2248.79</v>
      </c>
    </row>
    <row r="192" spans="2:6" ht="60" customHeight="1">
      <c r="B192" s="11" t="s">
        <v>176</v>
      </c>
      <c r="C192" s="12" t="s">
        <v>889</v>
      </c>
      <c r="D192" s="7">
        <v>946.59</v>
      </c>
      <c r="E192" s="8">
        <v>1</v>
      </c>
      <c r="F192" s="7"/>
    </row>
    <row r="193" spans="2:6" ht="60" customHeight="1">
      <c r="B193" s="11" t="s">
        <v>177</v>
      </c>
      <c r="C193" s="12" t="s">
        <v>890</v>
      </c>
      <c r="D193" s="7">
        <v>1240.68</v>
      </c>
      <c r="E193" s="8">
        <v>1</v>
      </c>
      <c r="F193" s="7"/>
    </row>
    <row r="194" spans="2:6" ht="60" customHeight="1">
      <c r="B194" s="11" t="s">
        <v>180</v>
      </c>
      <c r="C194" s="12" t="s">
        <v>884</v>
      </c>
      <c r="D194" s="7">
        <v>2380.77</v>
      </c>
      <c r="E194" s="8">
        <v>1</v>
      </c>
      <c r="F194" s="7"/>
    </row>
    <row r="195" spans="2:6" ht="60" customHeight="1">
      <c r="B195" s="11" t="s">
        <v>181</v>
      </c>
      <c r="C195" s="12" t="s">
        <v>887</v>
      </c>
      <c r="D195" s="7">
        <v>621.72</v>
      </c>
      <c r="E195" s="8">
        <v>1</v>
      </c>
      <c r="F195" s="7"/>
    </row>
    <row r="196" spans="2:6" ht="60" customHeight="1">
      <c r="B196" s="11" t="s">
        <v>182</v>
      </c>
      <c r="C196" s="12" t="s">
        <v>895</v>
      </c>
      <c r="D196" s="7">
        <v>1373.12</v>
      </c>
      <c r="E196" s="8">
        <v>1</v>
      </c>
      <c r="F196" s="7"/>
    </row>
    <row r="197" spans="2:6" ht="60" customHeight="1">
      <c r="B197" s="11" t="s">
        <v>183</v>
      </c>
      <c r="C197" s="12" t="s">
        <v>889</v>
      </c>
      <c r="D197" s="7">
        <v>946.59</v>
      </c>
      <c r="E197" s="8">
        <v>1</v>
      </c>
      <c r="F197" s="7"/>
    </row>
    <row r="198" spans="2:6" ht="60" customHeight="1">
      <c r="B198" s="11" t="s">
        <v>184</v>
      </c>
      <c r="C198" s="12" t="s">
        <v>882</v>
      </c>
      <c r="D198" s="7">
        <v>1078.4000000000001</v>
      </c>
      <c r="E198" s="8">
        <v>1</v>
      </c>
      <c r="F198" s="7"/>
    </row>
    <row r="199" spans="2:6" ht="60" customHeight="1">
      <c r="B199" s="11" t="s">
        <v>188</v>
      </c>
      <c r="C199" s="101" t="s">
        <v>903</v>
      </c>
      <c r="D199" s="7">
        <v>2080.58</v>
      </c>
      <c r="E199" s="8">
        <v>1</v>
      </c>
      <c r="F199" s="7"/>
    </row>
    <row r="200" spans="2:6" ht="60" customHeight="1">
      <c r="B200" s="11" t="s">
        <v>191</v>
      </c>
      <c r="C200" s="12" t="s">
        <v>895</v>
      </c>
      <c r="D200" s="7">
        <v>1373.12</v>
      </c>
      <c r="E200" s="8">
        <v>1</v>
      </c>
      <c r="F200" s="7"/>
    </row>
    <row r="201" spans="2:6" ht="60" customHeight="1">
      <c r="B201" s="15" t="s">
        <v>197</v>
      </c>
      <c r="C201" s="12" t="s">
        <v>882</v>
      </c>
      <c r="D201" s="7">
        <v>1078.4000000000001</v>
      </c>
      <c r="E201" s="8">
        <v>1</v>
      </c>
      <c r="F201" s="9"/>
    </row>
    <row r="202" spans="2:6" ht="60" customHeight="1">
      <c r="B202" s="11" t="s">
        <v>190</v>
      </c>
      <c r="C202" s="12" t="s">
        <v>8</v>
      </c>
      <c r="D202" s="7">
        <v>3174.76</v>
      </c>
      <c r="E202" s="8">
        <v>1</v>
      </c>
      <c r="F202" s="7"/>
    </row>
    <row r="203" spans="2:6" ht="60" customHeight="1">
      <c r="B203" s="11" t="s">
        <v>684</v>
      </c>
      <c r="C203" s="12" t="s">
        <v>894</v>
      </c>
      <c r="D203" s="7">
        <v>2645.64</v>
      </c>
      <c r="E203" s="8">
        <v>1</v>
      </c>
      <c r="F203" s="7"/>
    </row>
    <row r="204" spans="2:6" ht="60" customHeight="1">
      <c r="B204" s="11" t="s">
        <v>758</v>
      </c>
      <c r="C204" s="12" t="s">
        <v>890</v>
      </c>
      <c r="D204" s="7">
        <v>1240.68</v>
      </c>
      <c r="E204" s="8" t="s">
        <v>73</v>
      </c>
      <c r="F204" s="7">
        <v>992.54</v>
      </c>
    </row>
    <row r="205" spans="2:6" ht="60" customHeight="1">
      <c r="B205" s="11" t="s">
        <v>739</v>
      </c>
      <c r="C205" s="12" t="s">
        <v>890</v>
      </c>
      <c r="D205" s="7">
        <v>868</v>
      </c>
      <c r="E205" s="8" t="s">
        <v>771</v>
      </c>
      <c r="F205" s="12"/>
    </row>
    <row r="206" spans="2:6" ht="60" customHeight="1">
      <c r="B206" s="11" t="s">
        <v>189</v>
      </c>
      <c r="C206" s="12" t="s">
        <v>876</v>
      </c>
      <c r="D206" s="7">
        <v>946.59</v>
      </c>
      <c r="E206" s="8">
        <v>1</v>
      </c>
      <c r="F206" s="7"/>
    </row>
    <row r="207" spans="2:6" ht="60" customHeight="1">
      <c r="B207" s="11" t="s">
        <v>232</v>
      </c>
      <c r="C207" s="12" t="s">
        <v>887</v>
      </c>
      <c r="D207" s="7">
        <v>621.72</v>
      </c>
      <c r="E207" s="8">
        <v>1</v>
      </c>
      <c r="F207" s="7"/>
    </row>
    <row r="208" spans="2:6" ht="60" customHeight="1">
      <c r="B208" s="11" t="s">
        <v>685</v>
      </c>
      <c r="C208" s="12" t="s">
        <v>877</v>
      </c>
      <c r="D208" s="7">
        <v>2034.08</v>
      </c>
      <c r="E208" s="8">
        <v>1</v>
      </c>
      <c r="F208" s="7"/>
    </row>
    <row r="209" spans="2:6" ht="60" customHeight="1">
      <c r="B209" s="11" t="s">
        <v>198</v>
      </c>
      <c r="C209" s="12" t="s">
        <v>890</v>
      </c>
      <c r="D209" s="7">
        <v>1183</v>
      </c>
      <c r="E209" s="8">
        <v>1</v>
      </c>
      <c r="F209" s="7"/>
    </row>
    <row r="210" spans="2:6" ht="60" customHeight="1">
      <c r="B210" s="11" t="s">
        <v>200</v>
      </c>
      <c r="C210" s="5" t="s">
        <v>882</v>
      </c>
      <c r="D210" s="7">
        <v>1003.4</v>
      </c>
      <c r="E210" s="8">
        <v>1</v>
      </c>
      <c r="F210" s="7"/>
    </row>
    <row r="211" spans="2:6" ht="60" customHeight="1">
      <c r="B211" s="15" t="s">
        <v>730</v>
      </c>
      <c r="C211" s="12" t="s">
        <v>882</v>
      </c>
      <c r="D211" s="7">
        <v>1003.4</v>
      </c>
      <c r="E211" s="8">
        <v>1</v>
      </c>
      <c r="F211" s="9"/>
    </row>
    <row r="212" spans="2:6" ht="60" customHeight="1">
      <c r="B212" s="11" t="s">
        <v>735</v>
      </c>
      <c r="C212" s="12" t="s">
        <v>887</v>
      </c>
      <c r="D212" s="7">
        <v>521.72</v>
      </c>
      <c r="E212" s="8">
        <v>1</v>
      </c>
      <c r="F212" s="7"/>
    </row>
    <row r="213" spans="2:6" ht="60" customHeight="1">
      <c r="B213" s="11" t="s">
        <v>192</v>
      </c>
      <c r="C213" s="12" t="s">
        <v>881</v>
      </c>
      <c r="D213" s="7">
        <v>815.02</v>
      </c>
      <c r="E213" s="8">
        <v>1</v>
      </c>
      <c r="F213" s="7"/>
    </row>
    <row r="214" spans="2:6" ht="60" customHeight="1">
      <c r="B214" s="11" t="s">
        <v>744</v>
      </c>
      <c r="C214" s="12" t="s">
        <v>882</v>
      </c>
      <c r="D214" s="7">
        <v>1003.4</v>
      </c>
      <c r="E214" s="8" t="s">
        <v>298</v>
      </c>
      <c r="F214" s="7"/>
    </row>
    <row r="215" spans="2:6" ht="60" customHeight="1">
      <c r="B215" s="20" t="s">
        <v>194</v>
      </c>
      <c r="C215" s="5" t="s">
        <v>890</v>
      </c>
      <c r="D215" s="7">
        <v>1240.68</v>
      </c>
      <c r="E215" s="8">
        <v>1</v>
      </c>
      <c r="F215" s="7"/>
    </row>
    <row r="216" spans="2:6" ht="60" customHeight="1">
      <c r="B216" s="11" t="s">
        <v>218</v>
      </c>
      <c r="C216" s="12" t="s">
        <v>900</v>
      </c>
      <c r="D216" s="7">
        <v>1003.4</v>
      </c>
      <c r="E216" s="8">
        <v>1</v>
      </c>
      <c r="F216" s="7"/>
    </row>
    <row r="217" spans="2:6" ht="60" customHeight="1">
      <c r="B217" s="21" t="s">
        <v>715</v>
      </c>
      <c r="C217" s="23" t="s">
        <v>882</v>
      </c>
      <c r="D217" s="24">
        <v>1003.4</v>
      </c>
      <c r="E217" s="25">
        <v>1</v>
      </c>
      <c r="F217" s="22"/>
    </row>
    <row r="218" spans="2:6" ht="60" customHeight="1">
      <c r="B218" s="4" t="s">
        <v>196</v>
      </c>
      <c r="C218" s="5" t="s">
        <v>895</v>
      </c>
      <c r="D218" s="7">
        <v>1373.12</v>
      </c>
      <c r="E218" s="8">
        <v>1</v>
      </c>
      <c r="F218" s="7"/>
    </row>
    <row r="219" spans="2:6" ht="60" customHeight="1">
      <c r="B219" s="11" t="s">
        <v>215</v>
      </c>
      <c r="C219" s="12" t="s">
        <v>884</v>
      </c>
      <c r="D219" s="7">
        <v>2380.77</v>
      </c>
      <c r="E219" s="8" t="s">
        <v>298</v>
      </c>
      <c r="F219" s="7"/>
    </row>
    <row r="220" spans="2:6" ht="60" customHeight="1">
      <c r="B220" s="11" t="s">
        <v>217</v>
      </c>
      <c r="C220" s="12" t="s">
        <v>880</v>
      </c>
      <c r="D220" s="7">
        <v>741.11</v>
      </c>
      <c r="E220" s="8">
        <v>1</v>
      </c>
      <c r="F220" s="26"/>
    </row>
    <row r="221" spans="2:6" ht="60" customHeight="1">
      <c r="B221" s="11" t="s">
        <v>224</v>
      </c>
      <c r="C221" s="12" t="s">
        <v>890</v>
      </c>
      <c r="D221" s="7">
        <v>1240.68</v>
      </c>
      <c r="E221" s="8">
        <v>1</v>
      </c>
      <c r="F221" s="7"/>
    </row>
    <row r="222" spans="2:6" ht="60" customHeight="1">
      <c r="B222" s="11" t="s">
        <v>226</v>
      </c>
      <c r="C222" s="12" t="s">
        <v>880</v>
      </c>
      <c r="D222" s="7">
        <v>741.11</v>
      </c>
      <c r="E222" s="8">
        <v>1</v>
      </c>
      <c r="F222" s="7"/>
    </row>
    <row r="223" spans="2:6" ht="60" customHeight="1">
      <c r="B223" s="11" t="s">
        <v>743</v>
      </c>
      <c r="C223" s="12" t="s">
        <v>890</v>
      </c>
      <c r="D223" s="7">
        <v>1240</v>
      </c>
      <c r="E223" s="8" t="s">
        <v>175</v>
      </c>
      <c r="F223" s="7">
        <v>1054</v>
      </c>
    </row>
    <row r="224" spans="2:6" ht="60" customHeight="1">
      <c r="B224" s="11" t="s">
        <v>219</v>
      </c>
      <c r="C224" s="12" t="s">
        <v>882</v>
      </c>
      <c r="D224" s="7">
        <v>1240.68</v>
      </c>
      <c r="E224" s="12" t="s">
        <v>298</v>
      </c>
      <c r="F224" s="7"/>
    </row>
    <row r="225" spans="2:6" ht="60" customHeight="1">
      <c r="B225" s="4" t="s">
        <v>216</v>
      </c>
      <c r="C225" s="5" t="s">
        <v>883</v>
      </c>
      <c r="D225" s="7">
        <v>994.14</v>
      </c>
      <c r="E225" s="8">
        <v>1</v>
      </c>
      <c r="F225" s="7"/>
    </row>
    <row r="226" spans="2:6" ht="60" customHeight="1">
      <c r="B226" s="11" t="s">
        <v>734</v>
      </c>
      <c r="C226" s="12" t="s">
        <v>880</v>
      </c>
      <c r="D226" s="7">
        <v>641.11</v>
      </c>
      <c r="E226" s="8" t="s">
        <v>175</v>
      </c>
      <c r="F226" s="7">
        <v>544.94000000000005</v>
      </c>
    </row>
    <row r="227" spans="2:6" ht="60" customHeight="1">
      <c r="B227" s="11" t="s">
        <v>225</v>
      </c>
      <c r="C227" s="12" t="s">
        <v>881</v>
      </c>
      <c r="D227" s="7">
        <v>815.02</v>
      </c>
      <c r="E227" s="8">
        <v>1</v>
      </c>
      <c r="F227" s="12"/>
    </row>
    <row r="228" spans="2:6" ht="60" customHeight="1">
      <c r="B228" s="11" t="s">
        <v>209</v>
      </c>
      <c r="C228" s="12" t="s">
        <v>879</v>
      </c>
      <c r="D228" s="7">
        <v>1836.02</v>
      </c>
      <c r="E228" s="8">
        <v>1</v>
      </c>
      <c r="F228" s="7"/>
    </row>
    <row r="229" spans="2:6" ht="60" customHeight="1">
      <c r="B229" s="28" t="s">
        <v>698</v>
      </c>
      <c r="C229" s="5" t="s">
        <v>882</v>
      </c>
      <c r="D229" s="7">
        <v>1078.4000000000001</v>
      </c>
      <c r="E229" s="8">
        <v>1</v>
      </c>
      <c r="F229" s="7">
        <v>1003.4</v>
      </c>
    </row>
    <row r="230" spans="2:6" ht="60" customHeight="1">
      <c r="B230" s="11" t="s">
        <v>223</v>
      </c>
      <c r="C230" s="12" t="s">
        <v>882</v>
      </c>
      <c r="D230" s="7">
        <v>1078.4000000000001</v>
      </c>
      <c r="E230" s="8">
        <v>1</v>
      </c>
      <c r="F230" s="7"/>
    </row>
    <row r="231" spans="2:6" ht="60" customHeight="1">
      <c r="B231" s="11" t="s">
        <v>221</v>
      </c>
      <c r="C231" s="12" t="s">
        <v>890</v>
      </c>
      <c r="D231" s="7">
        <v>1240.68</v>
      </c>
      <c r="E231" s="8">
        <v>1</v>
      </c>
      <c r="F231" s="7"/>
    </row>
    <row r="232" spans="2:6" ht="60" customHeight="1">
      <c r="B232" s="11" t="s">
        <v>222</v>
      </c>
      <c r="C232" s="12" t="s">
        <v>882</v>
      </c>
      <c r="D232" s="7">
        <v>1078.4000000000001</v>
      </c>
      <c r="E232" s="8">
        <v>1</v>
      </c>
      <c r="F232" s="7"/>
    </row>
    <row r="233" spans="2:6" ht="60" customHeight="1">
      <c r="B233" s="11" t="s">
        <v>702</v>
      </c>
      <c r="C233" s="12" t="s">
        <v>889</v>
      </c>
      <c r="D233" s="7">
        <v>1003.4</v>
      </c>
      <c r="E233" s="8">
        <v>1</v>
      </c>
      <c r="F233" s="7"/>
    </row>
    <row r="234" spans="2:6" ht="60" customHeight="1">
      <c r="B234" s="11" t="s">
        <v>733</v>
      </c>
      <c r="C234" s="12" t="s">
        <v>889</v>
      </c>
      <c r="D234" s="7">
        <v>719.6</v>
      </c>
      <c r="E234" s="8">
        <v>1</v>
      </c>
      <c r="F234" s="18"/>
    </row>
    <row r="235" spans="2:6" ht="60" customHeight="1">
      <c r="B235" s="11" t="s">
        <v>201</v>
      </c>
      <c r="C235" s="9" t="s">
        <v>894</v>
      </c>
      <c r="D235" s="7">
        <v>2645.64</v>
      </c>
      <c r="E235" s="8">
        <v>1</v>
      </c>
      <c r="F235" s="9"/>
    </row>
    <row r="236" spans="2:6" ht="60" customHeight="1">
      <c r="B236" s="11" t="s">
        <v>429</v>
      </c>
      <c r="C236" s="12" t="s">
        <v>890</v>
      </c>
      <c r="D236" s="7">
        <v>1240.68</v>
      </c>
      <c r="E236" s="8">
        <v>1</v>
      </c>
      <c r="F236" s="7"/>
    </row>
    <row r="237" spans="2:6" ht="60" customHeight="1">
      <c r="B237" s="11" t="s">
        <v>207</v>
      </c>
      <c r="C237" s="12" t="s">
        <v>882</v>
      </c>
      <c r="D237" s="7">
        <v>1081.4000000000001</v>
      </c>
      <c r="E237" s="8">
        <v>1</v>
      </c>
      <c r="F237" s="7"/>
    </row>
    <row r="238" spans="2:6" ht="60" customHeight="1">
      <c r="B238" s="11" t="s">
        <v>205</v>
      </c>
      <c r="C238" s="12" t="s">
        <v>890</v>
      </c>
      <c r="D238" s="7">
        <v>1240.68</v>
      </c>
      <c r="E238" s="8">
        <v>2</v>
      </c>
      <c r="F238" s="7">
        <v>1178.6500000000001</v>
      </c>
    </row>
    <row r="239" spans="2:6" ht="60" customHeight="1">
      <c r="B239" s="11" t="s">
        <v>204</v>
      </c>
      <c r="C239" s="12" t="s">
        <v>882</v>
      </c>
      <c r="D239" s="7">
        <v>1078.4000000000001</v>
      </c>
      <c r="E239" s="8">
        <v>1</v>
      </c>
      <c r="F239" s="7"/>
    </row>
    <row r="240" spans="2:6" ht="60" customHeight="1">
      <c r="B240" s="11" t="s">
        <v>731</v>
      </c>
      <c r="C240" s="12" t="s">
        <v>882</v>
      </c>
      <c r="D240" s="7">
        <v>1003.4</v>
      </c>
      <c r="E240" s="8">
        <v>1</v>
      </c>
      <c r="F240" s="7"/>
    </row>
    <row r="241" spans="2:6" ht="60" customHeight="1">
      <c r="B241" s="11" t="s">
        <v>230</v>
      </c>
      <c r="C241" s="12" t="s">
        <v>890</v>
      </c>
      <c r="D241" s="7">
        <v>1334.58</v>
      </c>
      <c r="E241" s="8">
        <v>1</v>
      </c>
      <c r="F241" s="7"/>
    </row>
    <row r="242" spans="2:6" ht="60" customHeight="1">
      <c r="B242" s="11" t="s">
        <v>202</v>
      </c>
      <c r="C242" s="12" t="s">
        <v>894</v>
      </c>
      <c r="D242" s="7">
        <v>2645.64</v>
      </c>
      <c r="E242" s="8">
        <v>3</v>
      </c>
      <c r="F242" s="7">
        <v>2381.08</v>
      </c>
    </row>
    <row r="243" spans="2:6" ht="60" customHeight="1">
      <c r="B243" s="11" t="s">
        <v>203</v>
      </c>
      <c r="C243" s="12" t="s">
        <v>888</v>
      </c>
      <c r="D243" s="7">
        <v>1108.25</v>
      </c>
      <c r="E243" s="8">
        <v>1</v>
      </c>
      <c r="F243" s="7"/>
    </row>
    <row r="244" spans="2:6" ht="60" customHeight="1">
      <c r="B244" s="11" t="s">
        <v>732</v>
      </c>
      <c r="C244" s="12" t="s">
        <v>904</v>
      </c>
      <c r="D244" s="7">
        <v>521.72</v>
      </c>
      <c r="E244" s="8">
        <v>1</v>
      </c>
      <c r="F244" s="7"/>
    </row>
    <row r="245" spans="2:6" ht="60" customHeight="1">
      <c r="B245" s="11" t="s">
        <v>208</v>
      </c>
      <c r="C245" s="12" t="s">
        <v>894</v>
      </c>
      <c r="D245" s="7">
        <v>2645.64</v>
      </c>
      <c r="E245" s="8">
        <v>1</v>
      </c>
      <c r="F245" s="7"/>
    </row>
    <row r="246" spans="2:6" ht="60" customHeight="1">
      <c r="B246" s="11" t="s">
        <v>718</v>
      </c>
      <c r="C246" s="12" t="s">
        <v>905</v>
      </c>
      <c r="D246" s="7">
        <v>590.6</v>
      </c>
      <c r="E246" s="8">
        <v>1</v>
      </c>
      <c r="F246" s="7"/>
    </row>
    <row r="247" spans="2:6" ht="60" customHeight="1">
      <c r="B247" s="11" t="s">
        <v>231</v>
      </c>
      <c r="C247" s="12" t="s">
        <v>880</v>
      </c>
      <c r="D247" s="7">
        <v>741.11</v>
      </c>
      <c r="E247" s="8">
        <v>1</v>
      </c>
      <c r="F247" s="7"/>
    </row>
    <row r="248" spans="2:6" ht="60" customHeight="1">
      <c r="B248" s="11" t="s">
        <v>206</v>
      </c>
      <c r="C248" s="12" t="s">
        <v>877</v>
      </c>
      <c r="D248" s="7">
        <v>2034.08</v>
      </c>
      <c r="E248" s="8">
        <v>1</v>
      </c>
      <c r="F248" s="7"/>
    </row>
    <row r="249" spans="2:6" ht="60" customHeight="1">
      <c r="B249" s="11" t="s">
        <v>195</v>
      </c>
      <c r="C249" s="12" t="s">
        <v>890</v>
      </c>
      <c r="D249" s="7">
        <v>1240.68</v>
      </c>
      <c r="E249" s="8">
        <v>4</v>
      </c>
      <c r="F249" s="7">
        <f>1240.68*0.85</f>
        <v>1054.578</v>
      </c>
    </row>
    <row r="250" spans="2:6" ht="60" customHeight="1">
      <c r="B250" s="11" t="s">
        <v>228</v>
      </c>
      <c r="C250" s="12" t="s">
        <v>882</v>
      </c>
      <c r="D250" s="7">
        <v>1078.4000000000001</v>
      </c>
      <c r="E250" s="8">
        <v>1</v>
      </c>
      <c r="F250" s="7"/>
    </row>
    <row r="251" spans="2:6" ht="60" customHeight="1">
      <c r="B251" s="11" t="s">
        <v>229</v>
      </c>
      <c r="C251" s="12" t="s">
        <v>882</v>
      </c>
      <c r="D251" s="7">
        <v>1078.4000000000001</v>
      </c>
      <c r="E251" s="8">
        <v>1</v>
      </c>
      <c r="F251" s="7"/>
    </row>
    <row r="252" spans="2:6" ht="60" customHeight="1">
      <c r="B252" s="11" t="s">
        <v>193</v>
      </c>
      <c r="C252" s="12" t="s">
        <v>884</v>
      </c>
      <c r="D252" s="7">
        <v>2380.77</v>
      </c>
      <c r="E252" s="8">
        <v>2</v>
      </c>
      <c r="F252" s="7">
        <v>2261.73</v>
      </c>
    </row>
    <row r="253" spans="2:6" ht="60" customHeight="1">
      <c r="B253" s="11" t="s">
        <v>210</v>
      </c>
      <c r="C253" s="12" t="s">
        <v>890</v>
      </c>
      <c r="D253" s="7">
        <v>1240.68</v>
      </c>
      <c r="E253" s="8">
        <v>1</v>
      </c>
      <c r="F253" s="7"/>
    </row>
    <row r="254" spans="2:6" ht="60" customHeight="1">
      <c r="B254" s="11" t="s">
        <v>211</v>
      </c>
      <c r="C254" s="12" t="s">
        <v>895</v>
      </c>
      <c r="D254" s="7">
        <v>1373.12</v>
      </c>
      <c r="E254" s="8">
        <v>1</v>
      </c>
      <c r="F254" s="7"/>
    </row>
    <row r="255" spans="2:6" ht="60" customHeight="1">
      <c r="B255" s="11" t="s">
        <v>199</v>
      </c>
      <c r="C255" s="12" t="s">
        <v>890</v>
      </c>
      <c r="D255" s="7">
        <v>1240.68</v>
      </c>
      <c r="E255" s="8">
        <v>4</v>
      </c>
      <c r="F255" s="7">
        <f>1240.68*0.85</f>
        <v>1054.578</v>
      </c>
    </row>
    <row r="256" spans="2:6" ht="60" customHeight="1">
      <c r="B256" s="11" t="s">
        <v>212</v>
      </c>
      <c r="C256" s="12" t="s">
        <v>884</v>
      </c>
      <c r="D256" s="7">
        <v>2380.77</v>
      </c>
      <c r="E256" s="8">
        <v>1</v>
      </c>
      <c r="F256" s="7"/>
    </row>
    <row r="257" spans="2:6" ht="60" customHeight="1">
      <c r="B257" s="11" t="s">
        <v>736</v>
      </c>
      <c r="C257" s="12" t="s">
        <v>889</v>
      </c>
      <c r="D257" s="7">
        <v>846.59</v>
      </c>
      <c r="E257" s="8">
        <v>4</v>
      </c>
      <c r="F257" s="7">
        <f>846.59*0.85</f>
        <v>719.60149999999999</v>
      </c>
    </row>
    <row r="258" spans="2:6" ht="60" customHeight="1">
      <c r="B258" s="11" t="s">
        <v>214</v>
      </c>
      <c r="C258" s="12" t="s">
        <v>890</v>
      </c>
      <c r="D258" s="7">
        <v>1334.58</v>
      </c>
      <c r="E258" s="8">
        <v>1</v>
      </c>
      <c r="F258" s="7"/>
    </row>
    <row r="259" spans="2:6" ht="60" customHeight="1">
      <c r="B259" s="11" t="s">
        <v>235</v>
      </c>
      <c r="C259" s="12" t="s">
        <v>8</v>
      </c>
      <c r="D259" s="7">
        <v>3174.76</v>
      </c>
      <c r="E259" s="8">
        <v>1</v>
      </c>
      <c r="F259" s="7"/>
    </row>
    <row r="260" spans="2:6" ht="60" customHeight="1">
      <c r="B260" s="15" t="s">
        <v>234</v>
      </c>
      <c r="C260" s="9" t="s">
        <v>900</v>
      </c>
      <c r="D260" s="29">
        <v>888.29</v>
      </c>
      <c r="E260" s="8">
        <v>1</v>
      </c>
      <c r="F260" s="9"/>
    </row>
    <row r="261" spans="2:6" ht="60" customHeight="1">
      <c r="B261" s="11" t="s">
        <v>240</v>
      </c>
      <c r="C261" s="12" t="s">
        <v>884</v>
      </c>
      <c r="D261" s="7">
        <v>2163</v>
      </c>
      <c r="E261" s="8">
        <v>1</v>
      </c>
      <c r="F261" s="7"/>
    </row>
    <row r="262" spans="2:6" ht="60" customHeight="1">
      <c r="B262" s="11" t="s">
        <v>236</v>
      </c>
      <c r="C262" s="12" t="s">
        <v>890</v>
      </c>
      <c r="D262" s="7">
        <v>1200</v>
      </c>
      <c r="E262" s="8">
        <v>1</v>
      </c>
      <c r="F262" s="7"/>
    </row>
    <row r="263" spans="2:6" ht="60" customHeight="1">
      <c r="B263" s="11" t="s">
        <v>237</v>
      </c>
      <c r="C263" s="12" t="s">
        <v>890</v>
      </c>
      <c r="D263" s="7">
        <v>1240.68</v>
      </c>
      <c r="E263" s="8">
        <v>1</v>
      </c>
      <c r="F263" s="7"/>
    </row>
    <row r="264" spans="2:6" ht="60" customHeight="1">
      <c r="B264" s="11" t="s">
        <v>238</v>
      </c>
      <c r="C264" s="12" t="s">
        <v>889</v>
      </c>
      <c r="D264" s="7">
        <v>946.59</v>
      </c>
      <c r="E264" s="8">
        <v>1</v>
      </c>
      <c r="F264" s="7"/>
    </row>
    <row r="265" spans="2:6" ht="60" customHeight="1">
      <c r="B265" s="11" t="s">
        <v>633</v>
      </c>
      <c r="C265" s="12" t="s">
        <v>889</v>
      </c>
      <c r="D265" s="7">
        <v>946.59</v>
      </c>
      <c r="E265" s="8">
        <v>1</v>
      </c>
      <c r="F265" s="7"/>
    </row>
    <row r="266" spans="2:6" ht="60" customHeight="1">
      <c r="B266" s="11" t="s">
        <v>239</v>
      </c>
      <c r="C266" s="12" t="s">
        <v>888</v>
      </c>
      <c r="D266" s="7">
        <v>1183.25</v>
      </c>
      <c r="E266" s="8">
        <v>1</v>
      </c>
      <c r="F266" s="7"/>
    </row>
    <row r="267" spans="2:6" ht="60" customHeight="1">
      <c r="B267" s="11" t="s">
        <v>686</v>
      </c>
      <c r="C267" s="12" t="s">
        <v>877</v>
      </c>
      <c r="D267" s="7">
        <v>2034.08</v>
      </c>
      <c r="E267" s="8">
        <v>1</v>
      </c>
      <c r="F267" s="7"/>
    </row>
    <row r="268" spans="2:6" ht="60" customHeight="1">
      <c r="B268" s="11" t="s">
        <v>241</v>
      </c>
      <c r="C268" s="12" t="s">
        <v>880</v>
      </c>
      <c r="D268" s="7">
        <v>741.11</v>
      </c>
      <c r="E268" s="8">
        <v>1</v>
      </c>
      <c r="F268" s="7"/>
    </row>
    <row r="269" spans="2:6" ht="60" customHeight="1">
      <c r="B269" s="17" t="s">
        <v>242</v>
      </c>
      <c r="C269" s="12" t="s">
        <v>882</v>
      </c>
      <c r="D269" s="18">
        <v>1078.4000000000001</v>
      </c>
      <c r="E269" s="8">
        <v>1</v>
      </c>
      <c r="F269" s="18"/>
    </row>
    <row r="270" spans="2:6" ht="60" customHeight="1">
      <c r="B270" s="11" t="s">
        <v>243</v>
      </c>
      <c r="C270" s="12" t="s">
        <v>879</v>
      </c>
      <c r="D270" s="7">
        <v>1955.5</v>
      </c>
      <c r="E270" s="8">
        <v>1</v>
      </c>
      <c r="F270" s="7"/>
    </row>
    <row r="271" spans="2:6" ht="60" customHeight="1">
      <c r="B271" s="11" t="s">
        <v>244</v>
      </c>
      <c r="C271" s="12" t="s">
        <v>894</v>
      </c>
      <c r="D271" s="19">
        <v>2420.5</v>
      </c>
      <c r="E271" s="8">
        <v>1</v>
      </c>
      <c r="F271" s="19"/>
    </row>
    <row r="272" spans="2:6" ht="60" customHeight="1">
      <c r="B272" s="30" t="s">
        <v>245</v>
      </c>
      <c r="C272" s="101" t="s">
        <v>896</v>
      </c>
      <c r="D272" s="7">
        <v>2080.58</v>
      </c>
      <c r="E272" s="8">
        <v>1</v>
      </c>
      <c r="F272" s="7"/>
    </row>
    <row r="273" spans="2:6" ht="60" customHeight="1">
      <c r="B273" s="11" t="s">
        <v>246</v>
      </c>
      <c r="C273" s="5" t="s">
        <v>17</v>
      </c>
      <c r="D273" s="7">
        <v>2000</v>
      </c>
      <c r="E273" s="8">
        <v>1</v>
      </c>
      <c r="F273" s="7"/>
    </row>
    <row r="274" spans="2:6" ht="60" customHeight="1">
      <c r="B274" s="30" t="s">
        <v>746</v>
      </c>
      <c r="C274" s="101" t="s">
        <v>889</v>
      </c>
      <c r="D274" s="7">
        <v>946.59</v>
      </c>
      <c r="E274" s="8">
        <v>1</v>
      </c>
      <c r="F274" s="7"/>
    </row>
    <row r="275" spans="2:6" ht="60" customHeight="1">
      <c r="B275" s="11" t="s">
        <v>247</v>
      </c>
      <c r="C275" s="5" t="s">
        <v>894</v>
      </c>
      <c r="D275" s="7">
        <v>2500</v>
      </c>
      <c r="E275" s="8">
        <v>1</v>
      </c>
      <c r="F275" s="7"/>
    </row>
    <row r="276" spans="2:6" ht="60" customHeight="1">
      <c r="B276" s="11" t="s">
        <v>248</v>
      </c>
      <c r="C276" s="5" t="s">
        <v>892</v>
      </c>
      <c r="D276" s="7">
        <v>1595</v>
      </c>
      <c r="E276" s="8">
        <v>1</v>
      </c>
      <c r="F276" s="18"/>
    </row>
    <row r="277" spans="2:6" ht="60" customHeight="1">
      <c r="B277" s="11" t="s">
        <v>249</v>
      </c>
      <c r="C277" s="12" t="s">
        <v>877</v>
      </c>
      <c r="D277" s="7">
        <v>2000</v>
      </c>
      <c r="E277" s="8">
        <v>1</v>
      </c>
      <c r="F277" s="18"/>
    </row>
    <row r="278" spans="2:6" ht="60" customHeight="1">
      <c r="B278" s="4" t="s">
        <v>186</v>
      </c>
      <c r="C278" s="101" t="s">
        <v>892</v>
      </c>
      <c r="D278" s="7">
        <v>1500</v>
      </c>
      <c r="E278" s="8">
        <v>1</v>
      </c>
      <c r="F278" s="7"/>
    </row>
    <row r="279" spans="2:6" ht="60" customHeight="1">
      <c r="B279" s="11" t="s">
        <v>250</v>
      </c>
      <c r="C279" s="12" t="s">
        <v>887</v>
      </c>
      <c r="D279" s="7">
        <v>621.72</v>
      </c>
      <c r="E279" s="8">
        <v>1</v>
      </c>
      <c r="F279" s="7"/>
    </row>
    <row r="280" spans="2:6" ht="60" customHeight="1">
      <c r="B280" s="11" t="s">
        <v>765</v>
      </c>
      <c r="C280" s="12" t="s">
        <v>887</v>
      </c>
      <c r="D280" s="7">
        <v>621.72</v>
      </c>
      <c r="E280" s="8">
        <v>1</v>
      </c>
      <c r="F280" s="7"/>
    </row>
    <row r="281" spans="2:6" ht="60" customHeight="1">
      <c r="B281" s="11" t="s">
        <v>252</v>
      </c>
      <c r="C281" s="5" t="s">
        <v>894</v>
      </c>
      <c r="D281" s="7">
        <v>2645.64</v>
      </c>
      <c r="E281" s="8">
        <v>1</v>
      </c>
      <c r="F281" s="9"/>
    </row>
    <row r="282" spans="2:6" ht="60" customHeight="1">
      <c r="B282" s="31" t="s">
        <v>253</v>
      </c>
      <c r="C282" s="9" t="s">
        <v>900</v>
      </c>
      <c r="D282" s="7">
        <v>888.29</v>
      </c>
      <c r="E282" s="8">
        <v>1</v>
      </c>
      <c r="F282" s="9"/>
    </row>
    <row r="283" spans="2:6" ht="60" customHeight="1">
      <c r="B283" s="11" t="s">
        <v>254</v>
      </c>
      <c r="C283" s="12" t="s">
        <v>892</v>
      </c>
      <c r="D283" s="7">
        <v>1492</v>
      </c>
      <c r="E283" s="8">
        <v>3</v>
      </c>
      <c r="F283" s="7">
        <v>1342.8</v>
      </c>
    </row>
    <row r="284" spans="2:6" ht="60" customHeight="1">
      <c r="B284" s="11" t="s">
        <v>255</v>
      </c>
      <c r="C284" s="12" t="s">
        <v>890</v>
      </c>
      <c r="D284" s="7">
        <v>1240.68</v>
      </c>
      <c r="E284" s="8">
        <v>1</v>
      </c>
      <c r="F284" s="7"/>
    </row>
    <row r="285" spans="2:6" ht="60" customHeight="1">
      <c r="B285" s="11" t="s">
        <v>256</v>
      </c>
      <c r="C285" s="12" t="s">
        <v>880</v>
      </c>
      <c r="D285" s="7">
        <v>741.11</v>
      </c>
      <c r="E285" s="8">
        <v>1</v>
      </c>
      <c r="F285" s="7"/>
    </row>
    <row r="286" spans="2:6" ht="60" customHeight="1">
      <c r="B286" s="11" t="s">
        <v>257</v>
      </c>
      <c r="C286" s="12" t="s">
        <v>880</v>
      </c>
      <c r="D286" s="7">
        <v>741.11</v>
      </c>
      <c r="E286" s="8">
        <v>1</v>
      </c>
      <c r="F286" s="7"/>
    </row>
    <row r="287" spans="2:6" ht="60" customHeight="1">
      <c r="B287" s="11" t="s">
        <v>258</v>
      </c>
      <c r="C287" s="12" t="s">
        <v>905</v>
      </c>
      <c r="D287" s="7">
        <v>590.6</v>
      </c>
      <c r="E287" s="8">
        <v>1</v>
      </c>
      <c r="F287" s="7"/>
    </row>
    <row r="288" spans="2:6" ht="60" customHeight="1">
      <c r="B288" s="11" t="s">
        <v>259</v>
      </c>
      <c r="C288" s="5" t="s">
        <v>8</v>
      </c>
      <c r="D288" s="7">
        <v>3174.76</v>
      </c>
      <c r="E288" s="8">
        <v>1</v>
      </c>
      <c r="F288" s="7"/>
    </row>
    <row r="289" spans="2:6" ht="60" customHeight="1">
      <c r="B289" s="11" t="s">
        <v>716</v>
      </c>
      <c r="C289" s="12" t="s">
        <v>887</v>
      </c>
      <c r="D289" s="7">
        <v>474.29</v>
      </c>
      <c r="E289" s="8">
        <v>1</v>
      </c>
      <c r="F289" s="7"/>
    </row>
    <row r="290" spans="2:6" ht="60" customHeight="1">
      <c r="B290" s="11" t="s">
        <v>279</v>
      </c>
      <c r="C290" s="12" t="s">
        <v>895</v>
      </c>
      <c r="D290" s="7">
        <v>1300</v>
      </c>
      <c r="E290" s="8">
        <v>1</v>
      </c>
      <c r="F290" s="7"/>
    </row>
    <row r="291" spans="2:6" ht="60" customHeight="1">
      <c r="B291" s="11" t="s">
        <v>260</v>
      </c>
      <c r="C291" s="12" t="s">
        <v>887</v>
      </c>
      <c r="D291" s="7">
        <v>574.29</v>
      </c>
      <c r="E291" s="8">
        <v>1</v>
      </c>
      <c r="F291" s="7"/>
    </row>
    <row r="292" spans="2:6" ht="60" customHeight="1">
      <c r="B292" s="11" t="s">
        <v>261</v>
      </c>
      <c r="C292" s="12" t="s">
        <v>889</v>
      </c>
      <c r="D292" s="7">
        <v>946.59</v>
      </c>
      <c r="E292" s="8">
        <v>1</v>
      </c>
      <c r="F292" s="7"/>
    </row>
    <row r="293" spans="2:6" ht="60" customHeight="1">
      <c r="B293" s="11" t="s">
        <v>694</v>
      </c>
      <c r="C293" s="12" t="s">
        <v>881</v>
      </c>
      <c r="D293" s="7">
        <v>715.02</v>
      </c>
      <c r="E293" s="8">
        <v>1</v>
      </c>
      <c r="F293" s="7"/>
    </row>
    <row r="294" spans="2:6" ht="60" customHeight="1">
      <c r="B294" s="11" t="s">
        <v>262</v>
      </c>
      <c r="C294" s="12" t="s">
        <v>885</v>
      </c>
      <c r="D294" s="7">
        <v>1637.38</v>
      </c>
      <c r="E294" s="8">
        <v>1</v>
      </c>
      <c r="F294" s="7"/>
    </row>
    <row r="295" spans="2:6" ht="60" customHeight="1">
      <c r="B295" s="11" t="s">
        <v>263</v>
      </c>
      <c r="C295" s="12" t="s">
        <v>885</v>
      </c>
      <c r="D295" s="7">
        <v>1637.38</v>
      </c>
      <c r="E295" s="8">
        <v>2</v>
      </c>
      <c r="F295" s="7">
        <v>1555.51</v>
      </c>
    </row>
    <row r="296" spans="2:6" ht="60" customHeight="1">
      <c r="B296" s="11" t="s">
        <v>264</v>
      </c>
      <c r="C296" s="12" t="s">
        <v>881</v>
      </c>
      <c r="D296" s="7">
        <v>815.02</v>
      </c>
      <c r="E296" s="8">
        <v>1</v>
      </c>
      <c r="F296" s="7"/>
    </row>
    <row r="297" spans="2:6" ht="60" customHeight="1">
      <c r="B297" s="11" t="s">
        <v>265</v>
      </c>
      <c r="C297" s="12" t="s">
        <v>894</v>
      </c>
      <c r="D297" s="7">
        <v>2645.64</v>
      </c>
      <c r="E297" s="8">
        <v>1</v>
      </c>
      <c r="F297" s="7"/>
    </row>
    <row r="298" spans="2:6" ht="60" customHeight="1">
      <c r="B298" s="11" t="s">
        <v>266</v>
      </c>
      <c r="C298" s="12" t="s">
        <v>888</v>
      </c>
      <c r="D298" s="7">
        <v>1183.25</v>
      </c>
      <c r="E298" s="8">
        <v>1</v>
      </c>
      <c r="F298" s="7"/>
    </row>
    <row r="299" spans="2:6" ht="60" customHeight="1">
      <c r="B299" s="17" t="s">
        <v>267</v>
      </c>
      <c r="C299" s="103" t="s">
        <v>882</v>
      </c>
      <c r="D299" s="18">
        <v>1078.4000000000001</v>
      </c>
      <c r="E299" s="32">
        <v>1</v>
      </c>
      <c r="F299" s="18"/>
    </row>
    <row r="300" spans="2:6" ht="60" customHeight="1">
      <c r="B300" s="11" t="s">
        <v>268</v>
      </c>
      <c r="C300" s="12" t="s">
        <v>888</v>
      </c>
      <c r="D300" s="7">
        <v>1183.25</v>
      </c>
      <c r="E300" s="8">
        <v>1</v>
      </c>
      <c r="F300" s="7"/>
    </row>
    <row r="301" spans="2:6" ht="60" customHeight="1">
      <c r="B301" s="33" t="s">
        <v>269</v>
      </c>
      <c r="C301" s="104" t="s">
        <v>890</v>
      </c>
      <c r="D301" s="34">
        <v>1240.68</v>
      </c>
      <c r="E301" s="35">
        <v>1</v>
      </c>
      <c r="F301" s="36"/>
    </row>
    <row r="302" spans="2:6" ht="60" customHeight="1">
      <c r="B302" s="11" t="s">
        <v>270</v>
      </c>
      <c r="C302" s="12" t="s">
        <v>881</v>
      </c>
      <c r="D302" s="7">
        <v>815.02</v>
      </c>
      <c r="E302" s="8">
        <v>1</v>
      </c>
      <c r="F302" s="7"/>
    </row>
    <row r="303" spans="2:6" ht="60" customHeight="1">
      <c r="B303" s="11" t="s">
        <v>271</v>
      </c>
      <c r="C303" s="12" t="s">
        <v>890</v>
      </c>
      <c r="D303" s="7">
        <v>1240.68</v>
      </c>
      <c r="E303" s="8">
        <v>1</v>
      </c>
      <c r="F303" s="7"/>
    </row>
    <row r="304" spans="2:6" ht="60" customHeight="1">
      <c r="B304" s="11" t="s">
        <v>233</v>
      </c>
      <c r="C304" s="12" t="s">
        <v>880</v>
      </c>
      <c r="D304" s="7">
        <v>741.11</v>
      </c>
      <c r="E304" s="8">
        <v>1</v>
      </c>
      <c r="F304" s="7"/>
    </row>
    <row r="305" spans="2:6" ht="60" customHeight="1">
      <c r="B305" s="11" t="s">
        <v>272</v>
      </c>
      <c r="C305" s="12" t="s">
        <v>902</v>
      </c>
      <c r="D305" s="7">
        <v>2942.71</v>
      </c>
      <c r="E305" s="8">
        <v>4</v>
      </c>
      <c r="F305" s="7">
        <f>2942.71*0.85</f>
        <v>2501.3035</v>
      </c>
    </row>
    <row r="306" spans="2:6" ht="60" customHeight="1">
      <c r="B306" s="11" t="s">
        <v>273</v>
      </c>
      <c r="C306" s="12" t="s">
        <v>888</v>
      </c>
      <c r="D306" s="7">
        <v>1183.25</v>
      </c>
      <c r="E306" s="8">
        <v>1</v>
      </c>
      <c r="F306" s="9"/>
    </row>
    <row r="307" spans="2:6" ht="60" customHeight="1">
      <c r="B307" s="11" t="s">
        <v>274</v>
      </c>
      <c r="C307" s="12" t="s">
        <v>889</v>
      </c>
      <c r="D307" s="7">
        <v>946.59</v>
      </c>
      <c r="E307" s="8">
        <v>1</v>
      </c>
      <c r="F307" s="7"/>
    </row>
    <row r="308" spans="2:6" ht="60" customHeight="1">
      <c r="B308" s="11" t="s">
        <v>275</v>
      </c>
      <c r="C308" s="12" t="s">
        <v>889</v>
      </c>
      <c r="D308" s="7">
        <v>946.59</v>
      </c>
      <c r="E308" s="8">
        <v>1</v>
      </c>
      <c r="F308" s="7"/>
    </row>
    <row r="309" spans="2:6" ht="60" customHeight="1">
      <c r="B309" s="11" t="s">
        <v>276</v>
      </c>
      <c r="C309" s="12" t="s">
        <v>887</v>
      </c>
      <c r="D309" s="7">
        <v>500</v>
      </c>
      <c r="E309" s="8">
        <v>1</v>
      </c>
      <c r="F309" s="7"/>
    </row>
    <row r="310" spans="2:6" ht="60" customHeight="1">
      <c r="B310" s="11" t="s">
        <v>277</v>
      </c>
      <c r="C310" s="12" t="s">
        <v>886</v>
      </c>
      <c r="D310" s="7">
        <v>689.27</v>
      </c>
      <c r="E310" s="8">
        <v>1</v>
      </c>
      <c r="F310" s="7"/>
    </row>
    <row r="311" spans="2:6" ht="60" customHeight="1">
      <c r="B311" s="11" t="s">
        <v>278</v>
      </c>
      <c r="C311" s="12" t="s">
        <v>885</v>
      </c>
      <c r="D311" s="7">
        <v>1637.38</v>
      </c>
      <c r="E311" s="8">
        <v>2</v>
      </c>
      <c r="F311" s="7">
        <v>1555.51</v>
      </c>
    </row>
    <row r="312" spans="2:6" ht="60" customHeight="1">
      <c r="B312" s="11" t="s">
        <v>280</v>
      </c>
      <c r="C312" s="12" t="s">
        <v>883</v>
      </c>
      <c r="D312" s="7">
        <v>994.14</v>
      </c>
      <c r="E312" s="8">
        <v>1</v>
      </c>
      <c r="F312" s="7"/>
    </row>
    <row r="313" spans="2:6" ht="60" customHeight="1">
      <c r="B313" s="11" t="s">
        <v>281</v>
      </c>
      <c r="C313" s="12" t="s">
        <v>889</v>
      </c>
      <c r="D313" s="7">
        <v>946.59</v>
      </c>
      <c r="E313" s="8">
        <v>1</v>
      </c>
      <c r="F313" s="7"/>
    </row>
    <row r="314" spans="2:6" ht="60" customHeight="1">
      <c r="B314" s="11" t="s">
        <v>282</v>
      </c>
      <c r="C314" s="12" t="s">
        <v>882</v>
      </c>
      <c r="D314" s="7">
        <v>1078.4000000000001</v>
      </c>
      <c r="E314" s="8">
        <v>1</v>
      </c>
      <c r="F314" s="7"/>
    </row>
    <row r="315" spans="2:6" ht="60" customHeight="1">
      <c r="B315" s="11" t="s">
        <v>283</v>
      </c>
      <c r="C315" s="12" t="s">
        <v>886</v>
      </c>
      <c r="D315" s="7">
        <v>689.27</v>
      </c>
      <c r="E315" s="8">
        <v>1</v>
      </c>
      <c r="F315" s="7"/>
    </row>
    <row r="316" spans="2:6" ht="60" customHeight="1">
      <c r="B316" s="11" t="s">
        <v>284</v>
      </c>
      <c r="C316" s="12" t="s">
        <v>880</v>
      </c>
      <c r="D316" s="7">
        <v>741.11</v>
      </c>
      <c r="E316" s="8">
        <v>1</v>
      </c>
      <c r="F316" s="7"/>
    </row>
    <row r="317" spans="2:6" ht="60" customHeight="1">
      <c r="B317" s="11" t="s">
        <v>285</v>
      </c>
      <c r="C317" s="12" t="s">
        <v>887</v>
      </c>
      <c r="D317" s="7">
        <v>574.29</v>
      </c>
      <c r="E317" s="8">
        <v>1</v>
      </c>
      <c r="F317" s="7"/>
    </row>
    <row r="318" spans="2:6" ht="60" customHeight="1">
      <c r="B318" s="16" t="s">
        <v>286</v>
      </c>
      <c r="C318" s="12" t="s">
        <v>15</v>
      </c>
      <c r="D318" s="7">
        <v>400</v>
      </c>
      <c r="E318" s="8">
        <v>1</v>
      </c>
      <c r="F318" s="7"/>
    </row>
    <row r="319" spans="2:6" ht="60" customHeight="1">
      <c r="B319" s="11" t="s">
        <v>310</v>
      </c>
      <c r="C319" s="12" t="s">
        <v>881</v>
      </c>
      <c r="D319" s="7">
        <v>800</v>
      </c>
      <c r="E319" s="8">
        <v>1</v>
      </c>
      <c r="F319" s="7"/>
    </row>
    <row r="320" spans="2:6" ht="60" customHeight="1">
      <c r="B320" s="11" t="s">
        <v>630</v>
      </c>
      <c r="C320" s="12" t="s">
        <v>898</v>
      </c>
      <c r="D320" s="7">
        <v>543.6</v>
      </c>
      <c r="E320" s="8" t="s">
        <v>298</v>
      </c>
      <c r="F320" s="7"/>
    </row>
    <row r="321" spans="2:6" ht="60" customHeight="1">
      <c r="B321" s="11" t="s">
        <v>287</v>
      </c>
      <c r="C321" s="12" t="s">
        <v>892</v>
      </c>
      <c r="D321" s="7">
        <v>1595</v>
      </c>
      <c r="E321" s="8">
        <v>1</v>
      </c>
      <c r="F321" s="7"/>
    </row>
    <row r="322" spans="2:6" ht="60" customHeight="1">
      <c r="B322" s="11" t="s">
        <v>741</v>
      </c>
      <c r="C322" s="12" t="s">
        <v>883</v>
      </c>
      <c r="D322" s="7">
        <v>994.14</v>
      </c>
      <c r="E322" s="8">
        <v>1</v>
      </c>
      <c r="F322" s="7"/>
    </row>
    <row r="323" spans="2:6" ht="60" customHeight="1">
      <c r="B323" s="11" t="s">
        <v>288</v>
      </c>
      <c r="C323" s="12" t="s">
        <v>890</v>
      </c>
      <c r="D323" s="7">
        <v>1240.68</v>
      </c>
      <c r="E323" s="8">
        <v>1</v>
      </c>
      <c r="F323" s="7"/>
    </row>
    <row r="324" spans="2:6" ht="60" customHeight="1">
      <c r="B324" s="11" t="s">
        <v>289</v>
      </c>
      <c r="C324" s="12" t="s">
        <v>888</v>
      </c>
      <c r="D324" s="7">
        <v>1146.54</v>
      </c>
      <c r="E324" s="8">
        <v>1</v>
      </c>
      <c r="F324" s="7"/>
    </row>
    <row r="325" spans="2:6" ht="60" customHeight="1">
      <c r="B325" s="11" t="s">
        <v>290</v>
      </c>
      <c r="C325" s="12" t="s">
        <v>877</v>
      </c>
      <c r="D325" s="7">
        <v>2034.08</v>
      </c>
      <c r="E325" s="8">
        <v>1</v>
      </c>
      <c r="F325" s="7"/>
    </row>
    <row r="326" spans="2:6" ht="60" customHeight="1">
      <c r="B326" s="11" t="s">
        <v>508</v>
      </c>
      <c r="C326" s="12" t="s">
        <v>886</v>
      </c>
      <c r="D326" s="7">
        <v>689.27</v>
      </c>
      <c r="E326" s="8">
        <v>1</v>
      </c>
      <c r="F326" s="7"/>
    </row>
    <row r="327" spans="2:6" ht="60" customHeight="1">
      <c r="B327" s="11" t="s">
        <v>291</v>
      </c>
      <c r="C327" s="12" t="s">
        <v>883</v>
      </c>
      <c r="D327" s="7">
        <v>994.14</v>
      </c>
      <c r="E327" s="8">
        <v>1</v>
      </c>
      <c r="F327" s="7"/>
    </row>
    <row r="328" spans="2:6" ht="60" customHeight="1">
      <c r="B328" s="11" t="s">
        <v>292</v>
      </c>
      <c r="C328" s="12" t="s">
        <v>888</v>
      </c>
      <c r="D328" s="7">
        <v>1183.25</v>
      </c>
      <c r="E328" s="8">
        <v>1</v>
      </c>
      <c r="F328" s="7"/>
    </row>
    <row r="329" spans="2:6" ht="60" customHeight="1">
      <c r="B329" s="11" t="s">
        <v>293</v>
      </c>
      <c r="C329" s="12" t="s">
        <v>880</v>
      </c>
      <c r="D329" s="7">
        <v>741.11</v>
      </c>
      <c r="E329" s="8">
        <v>1</v>
      </c>
      <c r="F329" s="7"/>
    </row>
    <row r="330" spans="2:6" ht="60" customHeight="1">
      <c r="B330" s="11" t="s">
        <v>294</v>
      </c>
      <c r="C330" s="12" t="s">
        <v>883</v>
      </c>
      <c r="D330" s="7">
        <v>961.47</v>
      </c>
      <c r="E330" s="8">
        <v>1</v>
      </c>
      <c r="F330" s="7"/>
    </row>
    <row r="331" spans="2:6" ht="60" customHeight="1">
      <c r="B331" s="11" t="s">
        <v>295</v>
      </c>
      <c r="C331" s="12" t="s">
        <v>883</v>
      </c>
      <c r="D331" s="7">
        <v>994.14</v>
      </c>
      <c r="E331" s="8">
        <v>1</v>
      </c>
      <c r="F331" s="7"/>
    </row>
    <row r="332" spans="2:6" ht="60" customHeight="1">
      <c r="B332" s="11" t="s">
        <v>312</v>
      </c>
      <c r="C332" s="12" t="s">
        <v>887</v>
      </c>
      <c r="D332" s="7">
        <v>621.72</v>
      </c>
      <c r="E332" s="8">
        <v>1</v>
      </c>
      <c r="F332" s="7"/>
    </row>
    <row r="333" spans="2:6" ht="60" customHeight="1">
      <c r="B333" s="11" t="s">
        <v>296</v>
      </c>
      <c r="C333" s="12" t="s">
        <v>887</v>
      </c>
      <c r="D333" s="7">
        <v>574.29</v>
      </c>
      <c r="E333" s="8">
        <v>1</v>
      </c>
      <c r="F333" s="7"/>
    </row>
    <row r="334" spans="2:6" ht="60" customHeight="1">
      <c r="B334" s="11" t="s">
        <v>297</v>
      </c>
      <c r="C334" s="12" t="s">
        <v>888</v>
      </c>
      <c r="D334" s="7">
        <v>1183.25</v>
      </c>
      <c r="E334" s="8" t="s">
        <v>298</v>
      </c>
      <c r="F334" s="7"/>
    </row>
    <row r="335" spans="2:6" ht="60" customHeight="1">
      <c r="B335" s="11" t="s">
        <v>299</v>
      </c>
      <c r="C335" s="12" t="s">
        <v>883</v>
      </c>
      <c r="D335" s="7">
        <v>994.14</v>
      </c>
      <c r="E335" s="8">
        <v>1</v>
      </c>
      <c r="F335" s="7"/>
    </row>
    <row r="336" spans="2:6" ht="60" customHeight="1">
      <c r="B336" s="13" t="s">
        <v>301</v>
      </c>
      <c r="C336" s="102" t="s">
        <v>882</v>
      </c>
      <c r="D336" s="14">
        <v>1078.4000000000001</v>
      </c>
      <c r="E336" s="8">
        <v>1</v>
      </c>
      <c r="F336" s="14"/>
    </row>
    <row r="337" spans="2:6" ht="60" customHeight="1">
      <c r="B337" s="11" t="s">
        <v>300</v>
      </c>
      <c r="C337" s="12" t="s">
        <v>887</v>
      </c>
      <c r="D337" s="7">
        <v>621.72</v>
      </c>
      <c r="E337" s="8">
        <v>1</v>
      </c>
      <c r="F337" s="7"/>
    </row>
    <row r="338" spans="2:6" ht="60" customHeight="1">
      <c r="B338" s="11" t="s">
        <v>302</v>
      </c>
      <c r="C338" s="12" t="s">
        <v>898</v>
      </c>
      <c r="D338" s="7">
        <v>543.6</v>
      </c>
      <c r="E338" s="8">
        <v>1</v>
      </c>
      <c r="F338" s="7"/>
    </row>
    <row r="339" spans="2:6" ht="60" customHeight="1">
      <c r="B339" s="11" t="s">
        <v>303</v>
      </c>
      <c r="C339" s="12" t="s">
        <v>895</v>
      </c>
      <c r="D339" s="7">
        <v>1373.12</v>
      </c>
      <c r="E339" s="8">
        <v>1</v>
      </c>
      <c r="F339" s="7"/>
    </row>
    <row r="340" spans="2:6" ht="60" customHeight="1">
      <c r="B340" s="11" t="s">
        <v>32</v>
      </c>
      <c r="C340" s="12" t="s">
        <v>880</v>
      </c>
      <c r="D340" s="7">
        <v>741.11</v>
      </c>
      <c r="E340" s="8">
        <v>1</v>
      </c>
      <c r="F340" s="7"/>
    </row>
    <row r="341" spans="2:6" ht="60" customHeight="1">
      <c r="B341" s="11" t="s">
        <v>304</v>
      </c>
      <c r="C341" s="12" t="s">
        <v>890</v>
      </c>
      <c r="D341" s="7">
        <v>1240.68</v>
      </c>
      <c r="E341" s="8">
        <v>1</v>
      </c>
      <c r="F341" s="7"/>
    </row>
    <row r="342" spans="2:6" ht="60" customHeight="1">
      <c r="B342" s="11" t="s">
        <v>305</v>
      </c>
      <c r="C342" s="12" t="s">
        <v>887</v>
      </c>
      <c r="D342" s="7">
        <v>621.72</v>
      </c>
      <c r="E342" s="8">
        <v>1</v>
      </c>
      <c r="F342" s="7"/>
    </row>
    <row r="343" spans="2:6" ht="60" customHeight="1">
      <c r="B343" s="11" t="s">
        <v>306</v>
      </c>
      <c r="C343" s="12" t="s">
        <v>886</v>
      </c>
      <c r="D343" s="7">
        <v>689.27</v>
      </c>
      <c r="E343" s="8">
        <v>1</v>
      </c>
      <c r="F343" s="7"/>
    </row>
    <row r="344" spans="2:6" ht="60" customHeight="1">
      <c r="B344" s="11" t="s">
        <v>314</v>
      </c>
      <c r="C344" s="12" t="s">
        <v>901</v>
      </c>
      <c r="D344" s="7">
        <v>497.27</v>
      </c>
      <c r="E344" s="8">
        <v>1</v>
      </c>
      <c r="F344" s="7"/>
    </row>
    <row r="345" spans="2:6" ht="60" customHeight="1">
      <c r="B345" s="11" t="s">
        <v>631</v>
      </c>
      <c r="C345" s="12" t="s">
        <v>892</v>
      </c>
      <c r="D345" s="7">
        <v>1637.38</v>
      </c>
      <c r="E345" s="8">
        <v>1</v>
      </c>
      <c r="F345" s="7"/>
    </row>
    <row r="346" spans="2:6" ht="60" customHeight="1">
      <c r="B346" s="11" t="s">
        <v>316</v>
      </c>
      <c r="C346" s="12" t="s">
        <v>881</v>
      </c>
      <c r="D346" s="7">
        <v>715.02</v>
      </c>
      <c r="E346" s="8">
        <v>1</v>
      </c>
      <c r="F346" s="7"/>
    </row>
    <row r="347" spans="2:6" ht="60" customHeight="1">
      <c r="B347" s="11" t="s">
        <v>307</v>
      </c>
      <c r="C347" s="12" t="s">
        <v>887</v>
      </c>
      <c r="D347" s="7">
        <v>574.29</v>
      </c>
      <c r="E347" s="8">
        <v>1</v>
      </c>
      <c r="F347" s="7"/>
    </row>
    <row r="348" spans="2:6" ht="60" customHeight="1">
      <c r="B348" s="11" t="s">
        <v>308</v>
      </c>
      <c r="C348" s="12" t="s">
        <v>887</v>
      </c>
      <c r="D348" s="7">
        <v>574.29</v>
      </c>
      <c r="E348" s="8">
        <v>1</v>
      </c>
      <c r="F348" s="7"/>
    </row>
    <row r="349" spans="2:6" ht="60" customHeight="1">
      <c r="B349" s="11" t="s">
        <v>309</v>
      </c>
      <c r="C349" s="12" t="s">
        <v>887</v>
      </c>
      <c r="D349" s="7">
        <v>574.29</v>
      </c>
      <c r="E349" s="8">
        <v>1</v>
      </c>
      <c r="F349" s="7"/>
    </row>
    <row r="350" spans="2:6" ht="60" customHeight="1">
      <c r="B350" s="11" t="s">
        <v>311</v>
      </c>
      <c r="C350" s="12" t="s">
        <v>881</v>
      </c>
      <c r="D350" s="7">
        <v>800</v>
      </c>
      <c r="E350" s="8">
        <v>1</v>
      </c>
      <c r="F350" s="7"/>
    </row>
    <row r="351" spans="2:6" ht="60" customHeight="1">
      <c r="B351" s="11" t="s">
        <v>313</v>
      </c>
      <c r="C351" s="12" t="s">
        <v>887</v>
      </c>
      <c r="D351" s="7">
        <v>574.29</v>
      </c>
      <c r="E351" s="8">
        <v>1</v>
      </c>
      <c r="F351" s="7"/>
    </row>
    <row r="352" spans="2:6" ht="60" customHeight="1">
      <c r="B352" s="11" t="s">
        <v>315</v>
      </c>
      <c r="C352" s="12" t="s">
        <v>887</v>
      </c>
      <c r="D352" s="7">
        <v>574.29</v>
      </c>
      <c r="E352" s="8">
        <v>1</v>
      </c>
      <c r="F352" s="7"/>
    </row>
    <row r="353" spans="2:6" ht="60" customHeight="1">
      <c r="B353" s="11" t="s">
        <v>709</v>
      </c>
      <c r="C353" s="12" t="s">
        <v>887</v>
      </c>
      <c r="D353" s="7">
        <v>574.29</v>
      </c>
      <c r="E353" s="8">
        <v>1</v>
      </c>
      <c r="F353" s="7"/>
    </row>
    <row r="354" spans="2:6" ht="60" customHeight="1">
      <c r="B354" s="11" t="s">
        <v>710</v>
      </c>
      <c r="C354" s="12" t="s">
        <v>887</v>
      </c>
      <c r="D354" s="7">
        <v>574.29</v>
      </c>
      <c r="E354" s="8">
        <v>1</v>
      </c>
      <c r="F354" s="7"/>
    </row>
    <row r="355" spans="2:6" ht="60" customHeight="1">
      <c r="B355" s="11" t="s">
        <v>636</v>
      </c>
      <c r="C355" s="12" t="s">
        <v>887</v>
      </c>
      <c r="D355" s="7">
        <v>574.29</v>
      </c>
      <c r="E355" s="8">
        <v>1</v>
      </c>
      <c r="F355" s="7"/>
    </row>
    <row r="356" spans="2:6" ht="60" customHeight="1">
      <c r="B356" s="11" t="s">
        <v>748</v>
      </c>
      <c r="C356" s="12" t="s">
        <v>887</v>
      </c>
      <c r="D356" s="7">
        <v>574.29</v>
      </c>
      <c r="E356" s="8">
        <v>1</v>
      </c>
      <c r="F356" s="7"/>
    </row>
    <row r="357" spans="2:6" ht="60" customHeight="1">
      <c r="B357" s="11" t="s">
        <v>317</v>
      </c>
      <c r="C357" s="12" t="s">
        <v>887</v>
      </c>
      <c r="D357" s="7">
        <v>574.29</v>
      </c>
      <c r="E357" s="8">
        <v>1</v>
      </c>
      <c r="F357" s="7"/>
    </row>
    <row r="358" spans="2:6" ht="60" customHeight="1">
      <c r="B358" s="11" t="s">
        <v>724</v>
      </c>
      <c r="C358" s="12" t="s">
        <v>901</v>
      </c>
      <c r="D358" s="7">
        <v>497.27</v>
      </c>
      <c r="E358" s="8">
        <v>1</v>
      </c>
      <c r="F358" s="7"/>
    </row>
    <row r="359" spans="2:6" ht="60" customHeight="1">
      <c r="B359" s="11" t="s">
        <v>725</v>
      </c>
      <c r="C359" s="12" t="s">
        <v>887</v>
      </c>
      <c r="D359" s="7">
        <v>574.29</v>
      </c>
      <c r="E359" s="8">
        <v>1</v>
      </c>
      <c r="F359" s="7"/>
    </row>
    <row r="360" spans="2:6" ht="60" customHeight="1">
      <c r="B360" s="11" t="s">
        <v>760</v>
      </c>
      <c r="C360" s="12" t="s">
        <v>887</v>
      </c>
      <c r="D360" s="7">
        <v>474.29</v>
      </c>
      <c r="E360" s="8">
        <v>1</v>
      </c>
      <c r="F360" s="7"/>
    </row>
    <row r="361" spans="2:6" ht="60" customHeight="1">
      <c r="B361" s="11" t="s">
        <v>761</v>
      </c>
      <c r="C361" s="12" t="s">
        <v>887</v>
      </c>
      <c r="D361" s="7">
        <v>474.29</v>
      </c>
      <c r="E361" s="8">
        <v>1</v>
      </c>
      <c r="F361" s="7"/>
    </row>
    <row r="362" spans="2:6" ht="60" customHeight="1">
      <c r="B362" s="11" t="s">
        <v>762</v>
      </c>
      <c r="C362" s="12" t="s">
        <v>887</v>
      </c>
      <c r="D362" s="7">
        <v>474.29</v>
      </c>
      <c r="E362" s="8">
        <v>1</v>
      </c>
      <c r="F362" s="7"/>
    </row>
    <row r="363" spans="2:6" ht="60" customHeight="1">
      <c r="B363" s="11" t="s">
        <v>780</v>
      </c>
      <c r="C363" s="12" t="s">
        <v>887</v>
      </c>
      <c r="D363" s="7">
        <v>474.29</v>
      </c>
      <c r="E363" s="8">
        <v>1</v>
      </c>
      <c r="F363" s="7"/>
    </row>
    <row r="364" spans="2:6" ht="60" customHeight="1">
      <c r="B364" s="11" t="s">
        <v>781</v>
      </c>
      <c r="C364" s="12" t="s">
        <v>887</v>
      </c>
      <c r="D364" s="7">
        <v>474.29</v>
      </c>
      <c r="E364" s="8">
        <v>1</v>
      </c>
      <c r="F364" s="7"/>
    </row>
    <row r="365" spans="2:6" ht="60" customHeight="1">
      <c r="B365" s="11" t="s">
        <v>763</v>
      </c>
      <c r="C365" s="12" t="s">
        <v>887</v>
      </c>
      <c r="D365" s="7">
        <v>474.29</v>
      </c>
      <c r="E365" s="8">
        <v>1</v>
      </c>
      <c r="F365" s="7"/>
    </row>
    <row r="366" spans="2:6" ht="60" customHeight="1">
      <c r="B366" s="11" t="s">
        <v>318</v>
      </c>
      <c r="C366" s="12" t="s">
        <v>8</v>
      </c>
      <c r="D366" s="7">
        <v>3174.76</v>
      </c>
      <c r="E366" s="8">
        <v>1</v>
      </c>
      <c r="F366" s="7"/>
    </row>
    <row r="367" spans="2:6" ht="60" customHeight="1">
      <c r="B367" s="11" t="s">
        <v>319</v>
      </c>
      <c r="C367" s="12" t="s">
        <v>884</v>
      </c>
      <c r="D367" s="7">
        <v>2380.77</v>
      </c>
      <c r="E367" s="8" t="s">
        <v>220</v>
      </c>
      <c r="F367" s="7">
        <f>2380.77*0.75</f>
        <v>1785.5774999999999</v>
      </c>
    </row>
    <row r="368" spans="2:6" ht="60" customHeight="1">
      <c r="B368" s="11" t="s">
        <v>723</v>
      </c>
      <c r="C368" s="12" t="s">
        <v>892</v>
      </c>
      <c r="D368" s="7">
        <v>1500</v>
      </c>
      <c r="E368" s="8">
        <v>1</v>
      </c>
      <c r="F368" s="7"/>
    </row>
    <row r="369" spans="2:6" ht="60" customHeight="1">
      <c r="B369" s="11" t="s">
        <v>320</v>
      </c>
      <c r="C369" s="12" t="s">
        <v>876</v>
      </c>
      <c r="D369" s="7">
        <v>1003.1</v>
      </c>
      <c r="E369" s="8">
        <v>2</v>
      </c>
      <c r="F369" s="7">
        <v>952.95</v>
      </c>
    </row>
    <row r="370" spans="2:6" ht="60" customHeight="1">
      <c r="B370" s="11" t="s">
        <v>683</v>
      </c>
      <c r="C370" s="12" t="s">
        <v>892</v>
      </c>
      <c r="D370" s="7">
        <v>1500</v>
      </c>
      <c r="E370" s="8">
        <v>1</v>
      </c>
      <c r="F370" s="7"/>
    </row>
    <row r="371" spans="2:6" ht="60" customHeight="1">
      <c r="B371" s="11" t="s">
        <v>321</v>
      </c>
      <c r="C371" s="12" t="s">
        <v>894</v>
      </c>
      <c r="D371" s="7">
        <v>2523.5</v>
      </c>
      <c r="E371" s="8">
        <v>2</v>
      </c>
      <c r="F371" s="7">
        <v>2397.33</v>
      </c>
    </row>
    <row r="372" spans="2:6" ht="60" customHeight="1">
      <c r="B372" s="11" t="s">
        <v>322</v>
      </c>
      <c r="C372" s="12" t="s">
        <v>882</v>
      </c>
      <c r="D372" s="7">
        <v>1078.4000000000001</v>
      </c>
      <c r="E372" s="8">
        <v>1</v>
      </c>
      <c r="F372" s="7"/>
    </row>
    <row r="373" spans="2:6" ht="60" customHeight="1">
      <c r="B373" s="31" t="s">
        <v>323</v>
      </c>
      <c r="C373" s="9" t="s">
        <v>902</v>
      </c>
      <c r="D373" s="19">
        <v>2909.9</v>
      </c>
      <c r="E373" s="8" t="s">
        <v>298</v>
      </c>
      <c r="F373" s="19"/>
    </row>
    <row r="374" spans="2:6" ht="60" customHeight="1">
      <c r="B374" s="11" t="s">
        <v>324</v>
      </c>
      <c r="C374" s="12" t="s">
        <v>886</v>
      </c>
      <c r="D374" s="7">
        <v>689.27</v>
      </c>
      <c r="E374" s="8">
        <v>1</v>
      </c>
      <c r="F374" s="7"/>
    </row>
    <row r="375" spans="2:6" ht="60" customHeight="1">
      <c r="B375" s="11" t="s">
        <v>251</v>
      </c>
      <c r="C375" s="5" t="s">
        <v>888</v>
      </c>
      <c r="D375" s="7">
        <v>1183.25</v>
      </c>
      <c r="E375" s="8">
        <v>1</v>
      </c>
      <c r="F375" s="9"/>
    </row>
    <row r="376" spans="2:6" ht="60" customHeight="1">
      <c r="B376" s="11" t="s">
        <v>325</v>
      </c>
      <c r="C376" s="12" t="s">
        <v>888</v>
      </c>
      <c r="D376" s="7">
        <v>1110</v>
      </c>
      <c r="E376" s="8">
        <v>1</v>
      </c>
      <c r="F376" s="7"/>
    </row>
    <row r="377" spans="2:6" ht="60" customHeight="1">
      <c r="B377" s="11" t="s">
        <v>326</v>
      </c>
      <c r="C377" s="12" t="s">
        <v>890</v>
      </c>
      <c r="D377" s="7">
        <v>1240.68</v>
      </c>
      <c r="E377" s="8">
        <v>1</v>
      </c>
      <c r="F377" s="7"/>
    </row>
    <row r="378" spans="2:6" ht="60" customHeight="1">
      <c r="B378" s="11" t="s">
        <v>327</v>
      </c>
      <c r="C378" s="12" t="s">
        <v>884</v>
      </c>
      <c r="D378" s="7">
        <v>2380.77</v>
      </c>
      <c r="E378" s="8">
        <v>1</v>
      </c>
      <c r="F378" s="7"/>
    </row>
    <row r="379" spans="2:6" ht="60" customHeight="1">
      <c r="B379" s="11" t="s">
        <v>328</v>
      </c>
      <c r="C379" s="12" t="s">
        <v>888</v>
      </c>
      <c r="D379" s="7">
        <v>1183.25</v>
      </c>
      <c r="E379" s="8">
        <v>1</v>
      </c>
      <c r="F379" s="7"/>
    </row>
    <row r="380" spans="2:6" ht="60" customHeight="1">
      <c r="B380" s="11" t="s">
        <v>329</v>
      </c>
      <c r="C380" s="12" t="s">
        <v>886</v>
      </c>
      <c r="D380" s="7">
        <v>689.27</v>
      </c>
      <c r="E380" s="8">
        <v>1</v>
      </c>
      <c r="F380" s="7"/>
    </row>
    <row r="381" spans="2:6" ht="60" customHeight="1">
      <c r="B381" s="11" t="s">
        <v>330</v>
      </c>
      <c r="C381" s="12" t="s">
        <v>884</v>
      </c>
      <c r="D381" s="7">
        <v>2380.77</v>
      </c>
      <c r="E381" s="8">
        <v>1</v>
      </c>
      <c r="F381" s="7"/>
    </row>
    <row r="382" spans="2:6" ht="60" customHeight="1">
      <c r="B382" s="11" t="s">
        <v>331</v>
      </c>
      <c r="C382" s="12" t="s">
        <v>890</v>
      </c>
      <c r="D382" s="7">
        <v>1239.6500000000001</v>
      </c>
      <c r="E382" s="8">
        <v>1</v>
      </c>
      <c r="F382" s="7"/>
    </row>
    <row r="383" spans="2:6" ht="60" customHeight="1">
      <c r="B383" s="11" t="s">
        <v>336</v>
      </c>
      <c r="C383" s="12" t="s">
        <v>882</v>
      </c>
      <c r="D383" s="7">
        <v>1078.4000000000001</v>
      </c>
      <c r="E383" s="8">
        <v>1</v>
      </c>
      <c r="F383" s="7"/>
    </row>
    <row r="384" spans="2:6" ht="60" customHeight="1">
      <c r="B384" s="11" t="s">
        <v>332</v>
      </c>
      <c r="C384" s="12" t="s">
        <v>890</v>
      </c>
      <c r="D384" s="7">
        <v>1240.68</v>
      </c>
      <c r="E384" s="8">
        <v>1</v>
      </c>
      <c r="F384" s="7"/>
    </row>
    <row r="385" spans="2:6" ht="60" customHeight="1">
      <c r="B385" s="11" t="s">
        <v>337</v>
      </c>
      <c r="C385" s="12" t="s">
        <v>889</v>
      </c>
      <c r="D385" s="7">
        <v>946.59</v>
      </c>
      <c r="E385" s="8">
        <v>1</v>
      </c>
      <c r="F385" s="7"/>
    </row>
    <row r="386" spans="2:6" ht="60" customHeight="1">
      <c r="B386" s="11" t="s">
        <v>338</v>
      </c>
      <c r="C386" s="12" t="s">
        <v>889</v>
      </c>
      <c r="D386" s="7">
        <v>946.59</v>
      </c>
      <c r="E386" s="8">
        <v>1</v>
      </c>
      <c r="F386" s="7"/>
    </row>
    <row r="387" spans="2:6" ht="60" customHeight="1">
      <c r="B387" s="11" t="s">
        <v>339</v>
      </c>
      <c r="C387" s="12" t="s">
        <v>889</v>
      </c>
      <c r="D387" s="7">
        <v>946.59</v>
      </c>
      <c r="E387" s="8">
        <v>1</v>
      </c>
      <c r="F387" s="7"/>
    </row>
    <row r="388" spans="2:6" ht="60" customHeight="1">
      <c r="B388" s="11" t="s">
        <v>340</v>
      </c>
      <c r="C388" s="12" t="s">
        <v>880</v>
      </c>
      <c r="D388" s="7">
        <v>741.11</v>
      </c>
      <c r="E388" s="8">
        <v>1</v>
      </c>
      <c r="F388" s="7"/>
    </row>
    <row r="389" spans="2:6" ht="60" customHeight="1">
      <c r="B389" s="13" t="s">
        <v>341</v>
      </c>
      <c r="C389" s="12" t="s">
        <v>881</v>
      </c>
      <c r="D389" s="7">
        <v>815.02</v>
      </c>
      <c r="E389" s="8">
        <v>1</v>
      </c>
      <c r="F389" s="7"/>
    </row>
    <row r="390" spans="2:6" ht="60" customHeight="1">
      <c r="B390" s="13" t="s">
        <v>342</v>
      </c>
      <c r="C390" s="102" t="s">
        <v>889</v>
      </c>
      <c r="D390" s="14">
        <v>946.59</v>
      </c>
      <c r="E390" s="8">
        <v>1</v>
      </c>
      <c r="F390" s="14"/>
    </row>
    <row r="391" spans="2:6" ht="60" customHeight="1">
      <c r="B391" s="11" t="s">
        <v>333</v>
      </c>
      <c r="C391" s="12" t="s">
        <v>906</v>
      </c>
      <c r="D391" s="7">
        <v>1852.5</v>
      </c>
      <c r="E391" s="8">
        <v>1</v>
      </c>
      <c r="F391" s="7"/>
    </row>
    <row r="392" spans="2:6" ht="60" customHeight="1">
      <c r="B392" s="11" t="s">
        <v>334</v>
      </c>
      <c r="C392" s="12" t="s">
        <v>892</v>
      </c>
      <c r="D392" s="7">
        <v>1500</v>
      </c>
      <c r="E392" s="8">
        <v>1</v>
      </c>
      <c r="F392" s="7"/>
    </row>
    <row r="393" spans="2:6" ht="60" customHeight="1">
      <c r="B393" s="11" t="s">
        <v>335</v>
      </c>
      <c r="C393" s="12" t="s">
        <v>892</v>
      </c>
      <c r="D393" s="7">
        <v>1500</v>
      </c>
      <c r="E393" s="8">
        <v>1</v>
      </c>
      <c r="F393" s="7"/>
    </row>
    <row r="394" spans="2:6" ht="60" customHeight="1">
      <c r="B394" s="11" t="s">
        <v>687</v>
      </c>
      <c r="C394" s="12" t="s">
        <v>892</v>
      </c>
      <c r="D394" s="7">
        <v>1575.32</v>
      </c>
      <c r="E394" s="8">
        <v>1</v>
      </c>
      <c r="F394" s="7"/>
    </row>
    <row r="395" spans="2:6" ht="60" customHeight="1">
      <c r="B395" s="11" t="s">
        <v>343</v>
      </c>
      <c r="C395" s="12" t="s">
        <v>882</v>
      </c>
      <c r="D395" s="26">
        <v>1078.4000000000001</v>
      </c>
      <c r="E395" s="8">
        <v>1</v>
      </c>
      <c r="F395" s="8"/>
    </row>
    <row r="396" spans="2:6" ht="60" customHeight="1">
      <c r="B396" s="11" t="s">
        <v>344</v>
      </c>
      <c r="C396" s="12" t="s">
        <v>8</v>
      </c>
      <c r="D396" s="7">
        <v>3174.76</v>
      </c>
      <c r="E396" s="8">
        <v>1</v>
      </c>
      <c r="F396" s="7"/>
    </row>
    <row r="397" spans="2:6" ht="60" customHeight="1">
      <c r="B397" s="11" t="s">
        <v>737</v>
      </c>
      <c r="C397" s="12" t="s">
        <v>889</v>
      </c>
      <c r="D397" s="7">
        <v>846.59</v>
      </c>
      <c r="E397" s="8">
        <v>1</v>
      </c>
      <c r="F397" s="7"/>
    </row>
    <row r="398" spans="2:6" ht="60" customHeight="1">
      <c r="B398" s="11" t="s">
        <v>346</v>
      </c>
      <c r="C398" s="12" t="s">
        <v>886</v>
      </c>
      <c r="D398" s="7">
        <v>689.27</v>
      </c>
      <c r="E398" s="8">
        <v>1</v>
      </c>
      <c r="F398" s="7"/>
    </row>
    <row r="399" spans="2:6" ht="60" customHeight="1">
      <c r="B399" s="13" t="s">
        <v>347</v>
      </c>
      <c r="C399" s="12" t="s">
        <v>894</v>
      </c>
      <c r="D399" s="7">
        <v>2645.64</v>
      </c>
      <c r="E399" s="8">
        <v>3</v>
      </c>
      <c r="F399" s="7">
        <f>2645.64*0.9</f>
        <v>2381.076</v>
      </c>
    </row>
    <row r="400" spans="2:6" ht="60" customHeight="1">
      <c r="B400" s="15" t="s">
        <v>348</v>
      </c>
      <c r="C400" s="12" t="s">
        <v>890</v>
      </c>
      <c r="D400" s="7">
        <v>1240.68</v>
      </c>
      <c r="E400" s="8">
        <v>1</v>
      </c>
      <c r="F400" s="7"/>
    </row>
    <row r="401" spans="2:6" ht="60" customHeight="1">
      <c r="B401" s="11" t="s">
        <v>360</v>
      </c>
      <c r="C401" s="12" t="s">
        <v>892</v>
      </c>
      <c r="D401" s="7">
        <v>1595</v>
      </c>
      <c r="E401" s="8">
        <v>3</v>
      </c>
      <c r="F401" s="7">
        <f>1595*0.9</f>
        <v>1435.5</v>
      </c>
    </row>
    <row r="402" spans="2:6" ht="60" customHeight="1">
      <c r="B402" s="11" t="s">
        <v>349</v>
      </c>
      <c r="C402" s="12" t="s">
        <v>890</v>
      </c>
      <c r="D402" s="7">
        <v>1240.68</v>
      </c>
      <c r="E402" s="8">
        <v>1</v>
      </c>
      <c r="F402" s="7"/>
    </row>
    <row r="403" spans="2:6" ht="60" customHeight="1">
      <c r="B403" s="11" t="s">
        <v>350</v>
      </c>
      <c r="C403" s="12" t="s">
        <v>892</v>
      </c>
      <c r="D403" s="7">
        <v>1595</v>
      </c>
      <c r="E403" s="8">
        <v>1</v>
      </c>
      <c r="F403" s="7"/>
    </row>
    <row r="404" spans="2:6" ht="60" customHeight="1">
      <c r="B404" s="11" t="s">
        <v>352</v>
      </c>
      <c r="C404" s="12" t="s">
        <v>902</v>
      </c>
      <c r="D404" s="7">
        <v>2909.9</v>
      </c>
      <c r="E404" s="8">
        <v>5</v>
      </c>
      <c r="F404" s="7">
        <f>2909.9*0.8</f>
        <v>2327.92</v>
      </c>
    </row>
    <row r="405" spans="2:6" ht="60" customHeight="1">
      <c r="B405" s="11" t="s">
        <v>345</v>
      </c>
      <c r="C405" s="105" t="s">
        <v>887</v>
      </c>
      <c r="D405" s="37">
        <v>621.72</v>
      </c>
      <c r="E405" s="8">
        <v>1</v>
      </c>
      <c r="F405" s="37"/>
    </row>
    <row r="406" spans="2:6" ht="60" customHeight="1">
      <c r="B406" s="11" t="s">
        <v>354</v>
      </c>
      <c r="C406" s="12" t="s">
        <v>882</v>
      </c>
      <c r="D406" s="7">
        <v>1078.4000000000001</v>
      </c>
      <c r="E406" s="8">
        <v>1</v>
      </c>
      <c r="F406" s="7"/>
    </row>
    <row r="407" spans="2:6" ht="60" customHeight="1">
      <c r="B407" s="11" t="s">
        <v>355</v>
      </c>
      <c r="C407" s="12" t="s">
        <v>886</v>
      </c>
      <c r="D407" s="7">
        <v>689.27</v>
      </c>
      <c r="E407" s="8">
        <v>1</v>
      </c>
      <c r="F407" s="7"/>
    </row>
    <row r="408" spans="2:6" ht="60" customHeight="1">
      <c r="B408" s="11" t="s">
        <v>356</v>
      </c>
      <c r="C408" s="12" t="s">
        <v>888</v>
      </c>
      <c r="D408" s="7">
        <v>1110</v>
      </c>
      <c r="E408" s="8">
        <v>3</v>
      </c>
      <c r="F408" s="7">
        <f>1110*0.9</f>
        <v>999</v>
      </c>
    </row>
    <row r="409" spans="2:6" ht="60" customHeight="1">
      <c r="B409" s="11" t="s">
        <v>357</v>
      </c>
      <c r="C409" s="12" t="s">
        <v>881</v>
      </c>
      <c r="D409" s="7">
        <v>815.02</v>
      </c>
      <c r="E409" s="8">
        <v>1</v>
      </c>
      <c r="F409" s="7"/>
    </row>
    <row r="410" spans="2:6" ht="60" customHeight="1">
      <c r="B410" s="11" t="s">
        <v>358</v>
      </c>
      <c r="C410" s="12" t="s">
        <v>882</v>
      </c>
      <c r="D410" s="7">
        <v>1078.4000000000001</v>
      </c>
      <c r="E410" s="8">
        <v>1</v>
      </c>
      <c r="F410" s="7"/>
    </row>
    <row r="411" spans="2:6" ht="60" customHeight="1">
      <c r="B411" s="11" t="s">
        <v>359</v>
      </c>
      <c r="C411" s="12" t="s">
        <v>882</v>
      </c>
      <c r="D411" s="7">
        <v>1078.4000000000001</v>
      </c>
      <c r="E411" s="8">
        <v>1</v>
      </c>
      <c r="F411" s="7"/>
    </row>
    <row r="412" spans="2:6" ht="60" customHeight="1">
      <c r="B412" s="11" t="s">
        <v>361</v>
      </c>
      <c r="C412" s="12" t="s">
        <v>890</v>
      </c>
      <c r="D412" s="7">
        <v>1291.1500000000001</v>
      </c>
      <c r="E412" s="8">
        <v>1</v>
      </c>
      <c r="F412" s="7"/>
    </row>
    <row r="413" spans="2:6" ht="60" customHeight="1">
      <c r="B413" s="11" t="s">
        <v>362</v>
      </c>
      <c r="C413" s="12" t="s">
        <v>889</v>
      </c>
      <c r="D413" s="7">
        <v>946.59</v>
      </c>
      <c r="E413" s="8">
        <v>1</v>
      </c>
      <c r="F413" s="7"/>
    </row>
    <row r="414" spans="2:6" ht="60" customHeight="1">
      <c r="B414" s="11" t="s">
        <v>363</v>
      </c>
      <c r="C414" s="5" t="s">
        <v>892</v>
      </c>
      <c r="D414" s="7">
        <v>1500</v>
      </c>
      <c r="E414" s="8">
        <v>1</v>
      </c>
      <c r="F414" s="7"/>
    </row>
    <row r="415" spans="2:6" ht="60" customHeight="1">
      <c r="B415" s="13" t="s">
        <v>364</v>
      </c>
      <c r="C415" s="12" t="s">
        <v>895</v>
      </c>
      <c r="D415" s="7">
        <v>1373.12</v>
      </c>
      <c r="E415" s="8">
        <v>1</v>
      </c>
      <c r="F415" s="7"/>
    </row>
    <row r="416" spans="2:6" ht="60" customHeight="1">
      <c r="B416" s="13" t="s">
        <v>365</v>
      </c>
      <c r="C416" s="12" t="s">
        <v>880</v>
      </c>
      <c r="D416" s="7">
        <v>750</v>
      </c>
      <c r="E416" s="8">
        <v>1</v>
      </c>
      <c r="F416" s="7"/>
    </row>
    <row r="417" spans="2:6" ht="60" customHeight="1">
      <c r="B417" s="13" t="s">
        <v>366</v>
      </c>
      <c r="C417" s="12" t="s">
        <v>887</v>
      </c>
      <c r="D417" s="7">
        <v>480</v>
      </c>
      <c r="E417" s="8">
        <v>1</v>
      </c>
      <c r="F417" s="7"/>
    </row>
    <row r="418" spans="2:6" ht="60" customHeight="1">
      <c r="B418" s="13" t="s">
        <v>367</v>
      </c>
      <c r="C418" s="12" t="s">
        <v>889</v>
      </c>
      <c r="D418" s="7">
        <v>946.59</v>
      </c>
      <c r="E418" s="8">
        <v>1</v>
      </c>
      <c r="F418" s="7"/>
    </row>
    <row r="419" spans="2:6" ht="60" customHeight="1">
      <c r="B419" s="13" t="s">
        <v>368</v>
      </c>
      <c r="C419" s="12" t="s">
        <v>885</v>
      </c>
      <c r="D419" s="7">
        <v>1377.5</v>
      </c>
      <c r="E419" s="8">
        <v>1</v>
      </c>
      <c r="F419" s="7"/>
    </row>
    <row r="420" spans="2:6" ht="60" customHeight="1">
      <c r="B420" s="13" t="s">
        <v>369</v>
      </c>
      <c r="C420" s="12" t="s">
        <v>894</v>
      </c>
      <c r="D420" s="7">
        <v>2500</v>
      </c>
      <c r="E420" s="8">
        <v>1</v>
      </c>
      <c r="F420" s="7"/>
    </row>
    <row r="421" spans="2:6" ht="60" customHeight="1">
      <c r="B421" s="13" t="s">
        <v>370</v>
      </c>
      <c r="C421" s="12" t="s">
        <v>890</v>
      </c>
      <c r="D421" s="7">
        <v>1240.68</v>
      </c>
      <c r="E421" s="8">
        <v>1</v>
      </c>
      <c r="F421" s="7"/>
    </row>
    <row r="422" spans="2:6" ht="60" customHeight="1">
      <c r="B422" s="13" t="s">
        <v>728</v>
      </c>
      <c r="C422" s="12" t="s">
        <v>900</v>
      </c>
      <c r="D422" s="7">
        <v>888.29</v>
      </c>
      <c r="E422" s="8">
        <v>1</v>
      </c>
      <c r="F422" s="7"/>
    </row>
    <row r="423" spans="2:6" ht="60" customHeight="1">
      <c r="B423" s="13" t="s">
        <v>375</v>
      </c>
      <c r="C423" s="12" t="s">
        <v>879</v>
      </c>
      <c r="D423" s="7">
        <v>1700</v>
      </c>
      <c r="E423" s="8">
        <v>1</v>
      </c>
      <c r="F423" s="7"/>
    </row>
    <row r="424" spans="2:6" ht="60" customHeight="1">
      <c r="B424" s="13" t="s">
        <v>371</v>
      </c>
      <c r="C424" s="12" t="s">
        <v>907</v>
      </c>
      <c r="D424" s="7">
        <v>1240.68</v>
      </c>
      <c r="E424" s="8">
        <v>1</v>
      </c>
      <c r="F424" s="7"/>
    </row>
    <row r="425" spans="2:6" ht="60" customHeight="1">
      <c r="B425" s="13" t="s">
        <v>372</v>
      </c>
      <c r="C425" s="12" t="s">
        <v>905</v>
      </c>
      <c r="D425" s="7">
        <v>590.6</v>
      </c>
      <c r="E425" s="8">
        <v>1</v>
      </c>
      <c r="F425" s="7"/>
    </row>
    <row r="426" spans="2:6" ht="60" customHeight="1">
      <c r="B426" s="11" t="s">
        <v>373</v>
      </c>
      <c r="C426" s="12" t="s">
        <v>890</v>
      </c>
      <c r="D426" s="7">
        <v>1700</v>
      </c>
      <c r="E426" s="8">
        <v>1</v>
      </c>
      <c r="F426" s="7"/>
    </row>
    <row r="427" spans="2:6" ht="60" customHeight="1">
      <c r="B427" s="11" t="s">
        <v>374</v>
      </c>
      <c r="C427" s="12" t="s">
        <v>890</v>
      </c>
      <c r="D427" s="7">
        <v>1240.68</v>
      </c>
      <c r="E427" s="8">
        <v>1</v>
      </c>
      <c r="F427" s="7"/>
    </row>
    <row r="428" spans="2:6" ht="60" customHeight="1">
      <c r="B428" s="11" t="s">
        <v>376</v>
      </c>
      <c r="C428" s="12" t="s">
        <v>890</v>
      </c>
      <c r="D428" s="7">
        <v>1240.68</v>
      </c>
      <c r="E428" s="8">
        <v>1</v>
      </c>
      <c r="F428" s="7"/>
    </row>
    <row r="429" spans="2:6" ht="60" customHeight="1">
      <c r="B429" s="11" t="s">
        <v>377</v>
      </c>
      <c r="C429" s="12" t="s">
        <v>890</v>
      </c>
      <c r="D429" s="7">
        <v>1240.68</v>
      </c>
      <c r="E429" s="8">
        <v>1</v>
      </c>
      <c r="F429" s="7"/>
    </row>
    <row r="430" spans="2:6" ht="60" customHeight="1">
      <c r="B430" s="11" t="s">
        <v>378</v>
      </c>
      <c r="C430" s="12" t="s">
        <v>887</v>
      </c>
      <c r="D430" s="7">
        <v>621.72</v>
      </c>
      <c r="E430" s="8">
        <v>1</v>
      </c>
      <c r="F430" s="7"/>
    </row>
    <row r="431" spans="2:6" ht="60" customHeight="1">
      <c r="B431" s="13" t="s">
        <v>751</v>
      </c>
      <c r="C431" s="12" t="s">
        <v>890</v>
      </c>
      <c r="D431" s="7">
        <v>1240.68</v>
      </c>
      <c r="E431" s="8">
        <v>1</v>
      </c>
      <c r="F431" s="7"/>
    </row>
    <row r="432" spans="2:6" ht="60" customHeight="1">
      <c r="B432" s="13" t="s">
        <v>759</v>
      </c>
      <c r="C432" s="12" t="s">
        <v>890</v>
      </c>
      <c r="D432" s="7">
        <v>1240.68</v>
      </c>
      <c r="E432" s="8">
        <v>1</v>
      </c>
      <c r="F432" s="7"/>
    </row>
    <row r="433" spans="2:6" ht="60" customHeight="1">
      <c r="B433" s="13" t="s">
        <v>752</v>
      </c>
      <c r="C433" s="12" t="s">
        <v>890</v>
      </c>
      <c r="D433" s="7">
        <v>1240.68</v>
      </c>
      <c r="E433" s="8">
        <v>1</v>
      </c>
      <c r="F433" s="7"/>
    </row>
    <row r="434" spans="2:6" ht="60" customHeight="1">
      <c r="B434" s="13" t="s">
        <v>753</v>
      </c>
      <c r="C434" s="12" t="s">
        <v>890</v>
      </c>
      <c r="D434" s="7">
        <v>1240.68</v>
      </c>
      <c r="E434" s="8">
        <v>1</v>
      </c>
      <c r="F434" s="7"/>
    </row>
    <row r="435" spans="2:6" ht="60" customHeight="1">
      <c r="B435" s="13" t="s">
        <v>754</v>
      </c>
      <c r="C435" s="12" t="s">
        <v>890</v>
      </c>
      <c r="D435" s="7">
        <v>1240.68</v>
      </c>
      <c r="E435" s="8">
        <v>1</v>
      </c>
      <c r="F435" s="7"/>
    </row>
    <row r="436" spans="2:6" ht="60" customHeight="1">
      <c r="B436" s="13" t="s">
        <v>773</v>
      </c>
      <c r="C436" s="12" t="s">
        <v>890</v>
      </c>
      <c r="D436" s="7">
        <v>1240.68</v>
      </c>
      <c r="E436" s="8">
        <v>1</v>
      </c>
      <c r="F436" s="7"/>
    </row>
    <row r="437" spans="2:6" ht="60" customHeight="1">
      <c r="B437" s="13" t="s">
        <v>774</v>
      </c>
      <c r="C437" s="12" t="s">
        <v>887</v>
      </c>
      <c r="D437" s="7">
        <v>521.72</v>
      </c>
      <c r="E437" s="8">
        <v>1</v>
      </c>
      <c r="F437" s="7"/>
    </row>
    <row r="438" spans="2:6" ht="60" customHeight="1">
      <c r="B438" s="13" t="s">
        <v>755</v>
      </c>
      <c r="C438" s="12" t="s">
        <v>887</v>
      </c>
      <c r="D438" s="7">
        <v>521.72</v>
      </c>
      <c r="E438" s="8">
        <v>1</v>
      </c>
      <c r="F438" s="7"/>
    </row>
    <row r="439" spans="2:6" ht="60" customHeight="1">
      <c r="B439" s="11" t="s">
        <v>380</v>
      </c>
      <c r="C439" s="12" t="s">
        <v>894</v>
      </c>
      <c r="D439" s="7">
        <v>2645.64</v>
      </c>
      <c r="E439" s="8">
        <v>1</v>
      </c>
      <c r="F439" s="7"/>
    </row>
    <row r="440" spans="2:6" ht="60" customHeight="1">
      <c r="B440" s="11" t="s">
        <v>381</v>
      </c>
      <c r="C440" s="12" t="s">
        <v>880</v>
      </c>
      <c r="D440" s="7">
        <v>741.11</v>
      </c>
      <c r="E440" s="8">
        <v>1</v>
      </c>
      <c r="F440" s="7"/>
    </row>
    <row r="441" spans="2:6" ht="60" customHeight="1">
      <c r="B441" s="11" t="s">
        <v>382</v>
      </c>
      <c r="C441" s="12" t="s">
        <v>894</v>
      </c>
      <c r="D441" s="7">
        <v>2645.64</v>
      </c>
      <c r="E441" s="8">
        <v>1</v>
      </c>
      <c r="F441" s="7"/>
    </row>
    <row r="442" spans="2:6" ht="60" customHeight="1">
      <c r="B442" s="11" t="s">
        <v>384</v>
      </c>
      <c r="C442" s="12" t="s">
        <v>877</v>
      </c>
      <c r="D442" s="7">
        <v>2034.08</v>
      </c>
      <c r="E442" s="8">
        <v>2</v>
      </c>
      <c r="F442" s="7">
        <f>2034.08*0.95</f>
        <v>1932.3759999999997</v>
      </c>
    </row>
    <row r="443" spans="2:6" ht="60" customHeight="1">
      <c r="B443" s="11" t="s">
        <v>386</v>
      </c>
      <c r="C443" s="12" t="s">
        <v>889</v>
      </c>
      <c r="D443" s="7">
        <v>946.59</v>
      </c>
      <c r="E443" s="8">
        <v>1</v>
      </c>
      <c r="F443" s="7"/>
    </row>
    <row r="444" spans="2:6" ht="60" customHeight="1">
      <c r="B444" s="11" t="s">
        <v>387</v>
      </c>
      <c r="C444" s="12" t="s">
        <v>883</v>
      </c>
      <c r="D444" s="7">
        <v>994.14</v>
      </c>
      <c r="E444" s="8">
        <v>1</v>
      </c>
      <c r="F444" s="7"/>
    </row>
    <row r="445" spans="2:6" ht="60" customHeight="1">
      <c r="B445" s="11" t="s">
        <v>388</v>
      </c>
      <c r="C445" s="12" t="s">
        <v>892</v>
      </c>
      <c r="D445" s="7">
        <v>1637.38</v>
      </c>
      <c r="E445" s="8">
        <v>3</v>
      </c>
      <c r="F445" s="7">
        <f>1637.38*0.9</f>
        <v>1473.6420000000001</v>
      </c>
    </row>
    <row r="446" spans="2:6" ht="60" customHeight="1">
      <c r="B446" s="11" t="s">
        <v>390</v>
      </c>
      <c r="C446" s="12" t="s">
        <v>888</v>
      </c>
      <c r="D446" s="7">
        <v>1183.25</v>
      </c>
      <c r="E446" s="8">
        <v>1</v>
      </c>
      <c r="F446" s="7"/>
    </row>
    <row r="447" spans="2:6" ht="60" customHeight="1">
      <c r="B447" s="11" t="s">
        <v>391</v>
      </c>
      <c r="C447" s="12" t="s">
        <v>881</v>
      </c>
      <c r="D447" s="7">
        <v>765.99</v>
      </c>
      <c r="E447" s="8">
        <v>1</v>
      </c>
      <c r="F447" s="7"/>
    </row>
    <row r="448" spans="2:6" ht="60" customHeight="1">
      <c r="B448" s="11" t="s">
        <v>392</v>
      </c>
      <c r="C448" s="12" t="s">
        <v>883</v>
      </c>
      <c r="D448" s="7">
        <v>994.14</v>
      </c>
      <c r="E448" s="8">
        <v>1</v>
      </c>
      <c r="F448" s="7"/>
    </row>
    <row r="449" spans="2:6" ht="60" customHeight="1">
      <c r="B449" s="11" t="s">
        <v>393</v>
      </c>
      <c r="C449" s="12" t="s">
        <v>877</v>
      </c>
      <c r="D449" s="7">
        <v>2034.08</v>
      </c>
      <c r="E449" s="8">
        <v>1</v>
      </c>
      <c r="F449" s="7"/>
    </row>
    <row r="450" spans="2:6" ht="60" customHeight="1">
      <c r="B450" s="11" t="s">
        <v>395</v>
      </c>
      <c r="C450" s="12" t="s">
        <v>890</v>
      </c>
      <c r="D450" s="7">
        <v>1334.58</v>
      </c>
      <c r="E450" s="8">
        <v>1</v>
      </c>
      <c r="F450" s="7"/>
    </row>
    <row r="451" spans="2:6" ht="60" customHeight="1">
      <c r="B451" s="11" t="s">
        <v>396</v>
      </c>
      <c r="C451" s="12" t="s">
        <v>893</v>
      </c>
      <c r="D451" s="7">
        <v>1240.68</v>
      </c>
      <c r="E451" s="8">
        <v>1</v>
      </c>
      <c r="F451" s="6"/>
    </row>
    <row r="452" spans="2:6" ht="60" customHeight="1">
      <c r="B452" s="11" t="s">
        <v>397</v>
      </c>
      <c r="C452" s="12" t="s">
        <v>883</v>
      </c>
      <c r="D452" s="7">
        <v>994.14</v>
      </c>
      <c r="E452" s="8">
        <v>1</v>
      </c>
      <c r="F452" s="7"/>
    </row>
    <row r="453" spans="2:6" ht="60" customHeight="1">
      <c r="B453" s="11" t="s">
        <v>398</v>
      </c>
      <c r="C453" s="12" t="s">
        <v>889</v>
      </c>
      <c r="D453" s="7">
        <v>946.59</v>
      </c>
      <c r="E453" s="8">
        <v>1</v>
      </c>
      <c r="F453" s="7"/>
    </row>
    <row r="454" spans="2:6" ht="60" customHeight="1">
      <c r="B454" s="11" t="s">
        <v>399</v>
      </c>
      <c r="C454" s="12" t="s">
        <v>880</v>
      </c>
      <c r="D454" s="7">
        <v>741.11</v>
      </c>
      <c r="E454" s="8">
        <v>1</v>
      </c>
      <c r="F454" s="7"/>
    </row>
    <row r="455" spans="2:6" ht="60" customHeight="1">
      <c r="B455" s="11" t="s">
        <v>400</v>
      </c>
      <c r="C455" s="12" t="s">
        <v>877</v>
      </c>
      <c r="D455" s="7">
        <v>2034.08</v>
      </c>
      <c r="E455" s="8">
        <v>1</v>
      </c>
      <c r="F455" s="7"/>
    </row>
    <row r="456" spans="2:6" ht="60" customHeight="1">
      <c r="B456" s="11" t="s">
        <v>402</v>
      </c>
      <c r="C456" s="12" t="s">
        <v>900</v>
      </c>
      <c r="D456" s="7">
        <v>888.29</v>
      </c>
      <c r="E456" s="8">
        <v>1</v>
      </c>
      <c r="F456" s="7"/>
    </row>
    <row r="457" spans="2:6" ht="60" customHeight="1">
      <c r="B457" s="11" t="s">
        <v>403</v>
      </c>
      <c r="C457" s="12" t="s">
        <v>877</v>
      </c>
      <c r="D457" s="7">
        <v>2034.08</v>
      </c>
      <c r="E457" s="8">
        <v>1</v>
      </c>
      <c r="F457" s="7"/>
    </row>
    <row r="458" spans="2:6" ht="60" customHeight="1">
      <c r="B458" s="11" t="s">
        <v>404</v>
      </c>
      <c r="C458" s="12" t="s">
        <v>882</v>
      </c>
      <c r="D458" s="7">
        <v>1078.4000000000001</v>
      </c>
      <c r="E458" s="8">
        <v>1</v>
      </c>
      <c r="F458" s="7"/>
    </row>
    <row r="459" spans="2:6" ht="60" customHeight="1">
      <c r="B459" s="11" t="s">
        <v>405</v>
      </c>
      <c r="C459" s="12" t="s">
        <v>889</v>
      </c>
      <c r="D459" s="7">
        <v>946.59</v>
      </c>
      <c r="E459" s="8">
        <v>1</v>
      </c>
      <c r="F459" s="9"/>
    </row>
    <row r="460" spans="2:6" ht="60" customHeight="1">
      <c r="B460" s="11" t="s">
        <v>406</v>
      </c>
      <c r="C460" s="12" t="s">
        <v>880</v>
      </c>
      <c r="D460" s="7">
        <v>741.11</v>
      </c>
      <c r="E460" s="8">
        <v>1</v>
      </c>
      <c r="F460" s="7"/>
    </row>
    <row r="461" spans="2:6" ht="60" customHeight="1">
      <c r="B461" s="11" t="s">
        <v>407</v>
      </c>
      <c r="C461" s="12" t="s">
        <v>886</v>
      </c>
      <c r="D461" s="7">
        <v>689.27</v>
      </c>
      <c r="E461" s="8">
        <v>1</v>
      </c>
      <c r="F461" s="6"/>
    </row>
    <row r="462" spans="2:6" ht="60" customHeight="1">
      <c r="B462" s="11" t="s">
        <v>408</v>
      </c>
      <c r="C462" s="12" t="s">
        <v>887</v>
      </c>
      <c r="D462" s="7">
        <v>621.72</v>
      </c>
      <c r="E462" s="8">
        <v>1</v>
      </c>
      <c r="F462" s="7"/>
    </row>
    <row r="463" spans="2:6" ht="60" customHeight="1">
      <c r="B463" s="11" t="s">
        <v>409</v>
      </c>
      <c r="C463" s="12" t="s">
        <v>887</v>
      </c>
      <c r="D463" s="7">
        <v>621.72</v>
      </c>
      <c r="E463" s="8">
        <v>1</v>
      </c>
      <c r="F463" s="7"/>
    </row>
    <row r="464" spans="2:6" ht="60" customHeight="1">
      <c r="B464" s="11" t="s">
        <v>410</v>
      </c>
      <c r="C464" s="12" t="s">
        <v>880</v>
      </c>
      <c r="D464" s="7">
        <v>741.11</v>
      </c>
      <c r="E464" s="8">
        <v>1</v>
      </c>
      <c r="F464" s="7"/>
    </row>
    <row r="465" spans="2:6" ht="60" customHeight="1">
      <c r="B465" s="11" t="s">
        <v>411</v>
      </c>
      <c r="C465" s="12" t="s">
        <v>881</v>
      </c>
      <c r="D465" s="7">
        <v>815.02</v>
      </c>
      <c r="E465" s="8">
        <v>1</v>
      </c>
      <c r="F465" s="7"/>
    </row>
    <row r="466" spans="2:6" ht="60" customHeight="1">
      <c r="B466" s="15" t="s">
        <v>435</v>
      </c>
      <c r="C466" s="12" t="s">
        <v>892</v>
      </c>
      <c r="D466" s="7">
        <v>1500</v>
      </c>
      <c r="E466" s="8">
        <v>1</v>
      </c>
      <c r="F466" s="7"/>
    </row>
    <row r="467" spans="2:6" ht="60" customHeight="1">
      <c r="B467" s="38" t="s">
        <v>413</v>
      </c>
      <c r="C467" s="12" t="s">
        <v>889</v>
      </c>
      <c r="D467" s="7">
        <v>946.59</v>
      </c>
      <c r="E467" s="8">
        <v>1</v>
      </c>
      <c r="F467" s="7"/>
    </row>
    <row r="468" spans="2:6" ht="60" customHeight="1">
      <c r="B468" s="11" t="s">
        <v>415</v>
      </c>
      <c r="C468" s="12" t="s">
        <v>885</v>
      </c>
      <c r="D468" s="7">
        <v>1492</v>
      </c>
      <c r="E468" s="8">
        <v>1</v>
      </c>
      <c r="F468" s="7"/>
    </row>
    <row r="469" spans="2:6" ht="60" customHeight="1">
      <c r="B469" s="17" t="s">
        <v>417</v>
      </c>
      <c r="C469" s="103" t="s">
        <v>883</v>
      </c>
      <c r="D469" s="18">
        <v>994.14</v>
      </c>
      <c r="E469" s="8">
        <v>1</v>
      </c>
      <c r="F469" s="18"/>
    </row>
    <row r="470" spans="2:6" ht="60" customHeight="1">
      <c r="B470" s="11" t="s">
        <v>213</v>
      </c>
      <c r="C470" s="12" t="s">
        <v>895</v>
      </c>
      <c r="D470" s="7">
        <v>1450</v>
      </c>
      <c r="E470" s="8">
        <v>1</v>
      </c>
      <c r="F470" s="7"/>
    </row>
    <row r="471" spans="2:6" ht="60" customHeight="1">
      <c r="B471" s="11" t="s">
        <v>418</v>
      </c>
      <c r="C471" s="12" t="s">
        <v>881</v>
      </c>
      <c r="D471" s="7">
        <v>815.02</v>
      </c>
      <c r="E471" s="8">
        <v>1</v>
      </c>
      <c r="F471" s="7"/>
    </row>
    <row r="472" spans="2:6" ht="60" customHeight="1">
      <c r="B472" s="38" t="s">
        <v>419</v>
      </c>
      <c r="C472" s="12" t="s">
        <v>877</v>
      </c>
      <c r="D472" s="7">
        <v>2034.08</v>
      </c>
      <c r="E472" s="8">
        <v>1</v>
      </c>
      <c r="F472" s="7"/>
    </row>
    <row r="473" spans="2:6" ht="60" customHeight="1">
      <c r="B473" s="11" t="s">
        <v>412</v>
      </c>
      <c r="C473" s="12" t="s">
        <v>885</v>
      </c>
      <c r="D473" s="7">
        <v>1637.38</v>
      </c>
      <c r="E473" s="8">
        <v>1</v>
      </c>
      <c r="F473" s="7"/>
    </row>
    <row r="474" spans="2:6" ht="60" customHeight="1">
      <c r="B474" s="11" t="s">
        <v>421</v>
      </c>
      <c r="C474" s="12" t="s">
        <v>889</v>
      </c>
      <c r="D474" s="7">
        <v>946.56</v>
      </c>
      <c r="E474" s="8">
        <v>1</v>
      </c>
      <c r="F474" s="7"/>
    </row>
    <row r="475" spans="2:6" ht="60" customHeight="1">
      <c r="B475" s="11" t="s">
        <v>414</v>
      </c>
      <c r="C475" s="12" t="s">
        <v>883</v>
      </c>
      <c r="D475" s="7">
        <v>994.14</v>
      </c>
      <c r="E475" s="8">
        <v>1</v>
      </c>
      <c r="F475" s="7"/>
    </row>
    <row r="476" spans="2:6" ht="60" customHeight="1">
      <c r="B476" s="11" t="s">
        <v>122</v>
      </c>
      <c r="C476" s="12" t="s">
        <v>890</v>
      </c>
      <c r="D476" s="7">
        <v>1240.68</v>
      </c>
      <c r="E476" s="8">
        <v>1</v>
      </c>
      <c r="F476" s="7"/>
    </row>
    <row r="477" spans="2:6" ht="60" customHeight="1">
      <c r="B477" s="11" t="s">
        <v>422</v>
      </c>
      <c r="C477" s="12" t="s">
        <v>877</v>
      </c>
      <c r="D477" s="7">
        <v>2034.08</v>
      </c>
      <c r="E477" s="8">
        <v>1</v>
      </c>
      <c r="F477" s="7"/>
    </row>
    <row r="478" spans="2:6" ht="60" customHeight="1">
      <c r="B478" s="11" t="s">
        <v>423</v>
      </c>
      <c r="C478" s="12" t="s">
        <v>886</v>
      </c>
      <c r="D478" s="7">
        <v>815.02</v>
      </c>
      <c r="E478" s="8">
        <v>1</v>
      </c>
      <c r="F478" s="7"/>
    </row>
    <row r="479" spans="2:6" ht="60" customHeight="1">
      <c r="B479" s="11" t="s">
        <v>424</v>
      </c>
      <c r="C479" s="12" t="s">
        <v>889</v>
      </c>
      <c r="D479" s="7">
        <v>946.59</v>
      </c>
      <c r="E479" s="8">
        <v>1</v>
      </c>
      <c r="F479" s="7"/>
    </row>
    <row r="480" spans="2:6" ht="60" customHeight="1">
      <c r="B480" s="11" t="s">
        <v>425</v>
      </c>
      <c r="C480" s="12" t="s">
        <v>881</v>
      </c>
      <c r="D480" s="7">
        <v>815.02</v>
      </c>
      <c r="E480" s="8">
        <v>1</v>
      </c>
      <c r="F480" s="7"/>
    </row>
    <row r="481" spans="2:6" ht="60" customHeight="1">
      <c r="B481" s="11" t="s">
        <v>427</v>
      </c>
      <c r="C481" s="12" t="s">
        <v>894</v>
      </c>
      <c r="D481" s="7">
        <v>2645.64</v>
      </c>
      <c r="E481" s="8">
        <v>5</v>
      </c>
      <c r="F481" s="7">
        <v>2116.5120000000002</v>
      </c>
    </row>
    <row r="482" spans="2:6" ht="60" customHeight="1">
      <c r="B482" s="11" t="s">
        <v>430</v>
      </c>
      <c r="C482" s="12" t="s">
        <v>890</v>
      </c>
      <c r="D482" s="7">
        <v>1240.68</v>
      </c>
      <c r="E482" s="8">
        <v>1</v>
      </c>
      <c r="F482" s="7"/>
    </row>
    <row r="483" spans="2:6" ht="60" customHeight="1">
      <c r="B483" s="11" t="s">
        <v>431</v>
      </c>
      <c r="C483" s="12" t="s">
        <v>892</v>
      </c>
      <c r="D483" s="7">
        <v>1400</v>
      </c>
      <c r="E483" s="8">
        <v>1</v>
      </c>
      <c r="F483" s="7"/>
    </row>
    <row r="484" spans="2:6" ht="60" customHeight="1">
      <c r="B484" s="11" t="s">
        <v>690</v>
      </c>
      <c r="C484" s="12" t="s">
        <v>882</v>
      </c>
      <c r="D484" s="7">
        <v>1081.4000000000001</v>
      </c>
      <c r="E484" s="8">
        <v>1</v>
      </c>
      <c r="F484" s="7"/>
    </row>
    <row r="485" spans="2:6" ht="60" customHeight="1">
      <c r="B485" s="16" t="s">
        <v>688</v>
      </c>
      <c r="C485" s="12" t="s">
        <v>890</v>
      </c>
      <c r="D485" s="7">
        <v>1240.68</v>
      </c>
      <c r="E485" s="8">
        <v>1</v>
      </c>
      <c r="F485" s="7"/>
    </row>
    <row r="486" spans="2:6" ht="60" customHeight="1">
      <c r="B486" s="16" t="s">
        <v>691</v>
      </c>
      <c r="C486" s="12" t="s">
        <v>889</v>
      </c>
      <c r="D486" s="7">
        <v>900</v>
      </c>
      <c r="E486" s="8">
        <v>1</v>
      </c>
      <c r="F486" s="7"/>
    </row>
    <row r="487" spans="2:6" ht="60" customHeight="1">
      <c r="B487" s="16" t="s">
        <v>432</v>
      </c>
      <c r="C487" s="12" t="s">
        <v>882</v>
      </c>
      <c r="D487" s="7">
        <v>1078.4000000000001</v>
      </c>
      <c r="E487" s="8">
        <v>1</v>
      </c>
      <c r="F487" s="7"/>
    </row>
    <row r="488" spans="2:6" ht="60" customHeight="1">
      <c r="B488" s="11" t="s">
        <v>699</v>
      </c>
      <c r="C488" s="12" t="s">
        <v>886</v>
      </c>
      <c r="D488" s="7">
        <v>689.27</v>
      </c>
      <c r="E488" s="8">
        <v>1</v>
      </c>
      <c r="F488" s="7"/>
    </row>
    <row r="489" spans="2:6" ht="60" customHeight="1">
      <c r="B489" s="11" t="s">
        <v>434</v>
      </c>
      <c r="C489" s="12" t="s">
        <v>886</v>
      </c>
      <c r="D489" s="7">
        <v>689.27</v>
      </c>
      <c r="E489" s="8">
        <v>1</v>
      </c>
      <c r="F489" s="7"/>
    </row>
    <row r="490" spans="2:6" ht="60" customHeight="1">
      <c r="B490" s="11" t="s">
        <v>682</v>
      </c>
      <c r="C490" s="12" t="s">
        <v>887</v>
      </c>
      <c r="D490" s="7">
        <v>574.29</v>
      </c>
      <c r="E490" s="8">
        <v>1</v>
      </c>
      <c r="F490" s="7"/>
    </row>
    <row r="491" spans="2:6" ht="60" customHeight="1">
      <c r="B491" s="11" t="s">
        <v>443</v>
      </c>
      <c r="C491" s="12" t="s">
        <v>880</v>
      </c>
      <c r="D491" s="7">
        <v>741.11</v>
      </c>
      <c r="E491" s="8">
        <v>1</v>
      </c>
      <c r="F491" s="7"/>
    </row>
    <row r="492" spans="2:6" ht="60" customHeight="1">
      <c r="B492" s="11" t="s">
        <v>750</v>
      </c>
      <c r="C492" s="12" t="s">
        <v>882</v>
      </c>
      <c r="D492" s="7">
        <v>1078.4000000000001</v>
      </c>
      <c r="E492" s="8">
        <v>1</v>
      </c>
      <c r="F492" s="7"/>
    </row>
    <row r="493" spans="2:6" ht="60" customHeight="1">
      <c r="B493" s="11" t="s">
        <v>436</v>
      </c>
      <c r="C493" s="104" t="s">
        <v>882</v>
      </c>
      <c r="D493" s="7">
        <v>1078.4000000000001</v>
      </c>
      <c r="E493" s="8">
        <v>1</v>
      </c>
      <c r="F493" s="7"/>
    </row>
    <row r="494" spans="2:6" ht="60" customHeight="1">
      <c r="B494" s="11" t="s">
        <v>34</v>
      </c>
      <c r="C494" s="12" t="s">
        <v>881</v>
      </c>
      <c r="D494" s="7">
        <v>815.02</v>
      </c>
      <c r="E494" s="8">
        <v>1</v>
      </c>
      <c r="F494" s="7"/>
    </row>
    <row r="495" spans="2:6" ht="60" customHeight="1">
      <c r="B495" s="11" t="s">
        <v>447</v>
      </c>
      <c r="C495" s="12" t="s">
        <v>889</v>
      </c>
      <c r="D495" s="7">
        <v>923.75</v>
      </c>
      <c r="E495" s="8">
        <v>1</v>
      </c>
      <c r="F495" s="7"/>
    </row>
    <row r="496" spans="2:6" ht="60" customHeight="1">
      <c r="B496" s="11" t="s">
        <v>439</v>
      </c>
      <c r="C496" s="12" t="s">
        <v>886</v>
      </c>
      <c r="D496" s="7">
        <v>689.27</v>
      </c>
      <c r="E496" s="8">
        <v>1</v>
      </c>
      <c r="F496" s="7"/>
    </row>
    <row r="497" spans="2:6" ht="60" customHeight="1">
      <c r="B497" s="11" t="s">
        <v>445</v>
      </c>
      <c r="C497" s="12" t="s">
        <v>889</v>
      </c>
      <c r="D497" s="7">
        <v>946.59</v>
      </c>
      <c r="E497" s="8">
        <v>1</v>
      </c>
      <c r="F497" s="7"/>
    </row>
    <row r="498" spans="2:6" ht="60" customHeight="1">
      <c r="B498" s="11" t="s">
        <v>444</v>
      </c>
      <c r="C498" s="12" t="s">
        <v>889</v>
      </c>
      <c r="D498" s="7">
        <v>923.75</v>
      </c>
      <c r="E498" s="8">
        <v>1</v>
      </c>
      <c r="F498" s="7"/>
    </row>
    <row r="499" spans="2:6" ht="60" customHeight="1">
      <c r="B499" s="11" t="s">
        <v>441</v>
      </c>
      <c r="C499" s="12" t="s">
        <v>889</v>
      </c>
      <c r="D499" s="7">
        <v>923.75</v>
      </c>
      <c r="E499" s="8">
        <v>1</v>
      </c>
      <c r="F499" s="7"/>
    </row>
    <row r="500" spans="2:6" ht="60" customHeight="1">
      <c r="B500" s="11" t="s">
        <v>448</v>
      </c>
      <c r="C500" s="12" t="s">
        <v>880</v>
      </c>
      <c r="D500" s="7">
        <v>641.11</v>
      </c>
      <c r="E500" s="8">
        <v>1</v>
      </c>
      <c r="F500" s="7"/>
    </row>
    <row r="501" spans="2:6" ht="60" customHeight="1">
      <c r="B501" s="11" t="s">
        <v>449</v>
      </c>
      <c r="C501" s="12" t="s">
        <v>880</v>
      </c>
      <c r="D501" s="7">
        <v>740.82</v>
      </c>
      <c r="E501" s="8">
        <v>1</v>
      </c>
      <c r="F501" s="7"/>
    </row>
    <row r="502" spans="2:6" ht="60" customHeight="1">
      <c r="B502" s="11" t="s">
        <v>451</v>
      </c>
      <c r="C502" s="12" t="s">
        <v>880</v>
      </c>
      <c r="D502" s="7">
        <v>740.82</v>
      </c>
      <c r="E502" s="8">
        <v>1</v>
      </c>
      <c r="F502" s="7"/>
    </row>
    <row r="503" spans="2:6" ht="60" customHeight="1">
      <c r="B503" s="11" t="s">
        <v>452</v>
      </c>
      <c r="C503" s="12" t="s">
        <v>880</v>
      </c>
      <c r="D503" s="7">
        <v>740.82</v>
      </c>
      <c r="E503" s="8">
        <v>1</v>
      </c>
      <c r="F503" s="7"/>
    </row>
    <row r="504" spans="2:6" ht="60" customHeight="1">
      <c r="B504" s="11" t="s">
        <v>453</v>
      </c>
      <c r="C504" s="12" t="s">
        <v>905</v>
      </c>
      <c r="D504" s="7">
        <v>590.6</v>
      </c>
      <c r="E504" s="8">
        <v>1</v>
      </c>
      <c r="F504" s="7"/>
    </row>
    <row r="505" spans="2:6" ht="60" customHeight="1">
      <c r="B505" s="11" t="s">
        <v>455</v>
      </c>
      <c r="C505" s="12" t="s">
        <v>908</v>
      </c>
      <c r="D505" s="7">
        <v>574.29</v>
      </c>
      <c r="E505" s="8">
        <v>1</v>
      </c>
      <c r="F505" s="7"/>
    </row>
    <row r="506" spans="2:6" ht="60" customHeight="1">
      <c r="B506" s="11" t="s">
        <v>457</v>
      </c>
      <c r="C506" s="12" t="s">
        <v>909</v>
      </c>
      <c r="D506" s="7">
        <v>585.70000000000005</v>
      </c>
      <c r="E506" s="8">
        <v>1</v>
      </c>
      <c r="F506" s="7"/>
    </row>
    <row r="507" spans="2:6" ht="60" customHeight="1">
      <c r="B507" s="11" t="s">
        <v>459</v>
      </c>
      <c r="C507" s="12" t="s">
        <v>910</v>
      </c>
      <c r="D507" s="7">
        <v>524.29</v>
      </c>
      <c r="E507" s="8">
        <v>1</v>
      </c>
      <c r="F507" s="7"/>
    </row>
    <row r="508" spans="2:6" ht="60" customHeight="1">
      <c r="B508" s="11" t="s">
        <v>461</v>
      </c>
      <c r="C508" s="12" t="s">
        <v>886</v>
      </c>
      <c r="D508" s="7">
        <v>689.27</v>
      </c>
      <c r="E508" s="8">
        <v>1</v>
      </c>
      <c r="F508" s="12"/>
    </row>
    <row r="509" spans="2:6" ht="60" customHeight="1">
      <c r="B509" s="11" t="s">
        <v>463</v>
      </c>
      <c r="C509" s="12" t="s">
        <v>880</v>
      </c>
      <c r="D509" s="7">
        <v>741.11</v>
      </c>
      <c r="E509" s="8">
        <v>1</v>
      </c>
      <c r="F509" s="7"/>
    </row>
    <row r="510" spans="2:6" ht="60" customHeight="1">
      <c r="B510" s="11" t="s">
        <v>465</v>
      </c>
      <c r="C510" s="12" t="s">
        <v>886</v>
      </c>
      <c r="D510" s="7">
        <v>689.27</v>
      </c>
      <c r="E510" s="8">
        <v>1</v>
      </c>
      <c r="F510" s="7"/>
    </row>
    <row r="511" spans="2:6" ht="60" customHeight="1">
      <c r="B511" s="11" t="s">
        <v>467</v>
      </c>
      <c r="C511" s="12" t="s">
        <v>880</v>
      </c>
      <c r="D511" s="7">
        <v>741.11</v>
      </c>
      <c r="E511" s="8">
        <v>1</v>
      </c>
      <c r="F511" s="7"/>
    </row>
    <row r="512" spans="2:6" ht="60" customHeight="1">
      <c r="B512" s="11" t="s">
        <v>469</v>
      </c>
      <c r="C512" s="12" t="s">
        <v>8</v>
      </c>
      <c r="D512" s="7">
        <v>3174.76</v>
      </c>
      <c r="E512" s="8">
        <v>1</v>
      </c>
      <c r="F512" s="7"/>
    </row>
    <row r="513" spans="2:6" ht="60" customHeight="1">
      <c r="B513" s="11" t="s">
        <v>471</v>
      </c>
      <c r="C513" s="12" t="s">
        <v>886</v>
      </c>
      <c r="D513" s="7">
        <v>689.27</v>
      </c>
      <c r="E513" s="8">
        <v>1</v>
      </c>
      <c r="F513" s="7"/>
    </row>
    <row r="514" spans="2:6" ht="60" customHeight="1">
      <c r="B514" s="11" t="s">
        <v>472</v>
      </c>
      <c r="C514" s="12" t="s">
        <v>887</v>
      </c>
      <c r="D514" s="7">
        <v>621.72</v>
      </c>
      <c r="E514" s="8">
        <v>1</v>
      </c>
      <c r="F514" s="7"/>
    </row>
    <row r="515" spans="2:6" ht="60" customHeight="1">
      <c r="B515" s="11" t="s">
        <v>474</v>
      </c>
      <c r="C515" s="12" t="s">
        <v>884</v>
      </c>
      <c r="D515" s="7">
        <v>2380.77</v>
      </c>
      <c r="E515" s="8">
        <v>1</v>
      </c>
      <c r="F515" s="7"/>
    </row>
    <row r="516" spans="2:6" ht="60" customHeight="1">
      <c r="B516" s="11" t="s">
        <v>475</v>
      </c>
      <c r="C516" s="12" t="s">
        <v>887</v>
      </c>
      <c r="D516" s="7">
        <v>621.72</v>
      </c>
      <c r="E516" s="8">
        <v>1</v>
      </c>
      <c r="F516" s="7"/>
    </row>
    <row r="517" spans="2:6" ht="60" customHeight="1">
      <c r="B517" s="11" t="s">
        <v>757</v>
      </c>
      <c r="C517" s="12" t="s">
        <v>881</v>
      </c>
      <c r="D517" s="7">
        <v>815.02</v>
      </c>
      <c r="E517" s="8">
        <v>1</v>
      </c>
      <c r="F517" s="7"/>
    </row>
    <row r="518" spans="2:6" ht="60" customHeight="1">
      <c r="B518" s="11" t="s">
        <v>476</v>
      </c>
      <c r="C518" s="12" t="s">
        <v>882</v>
      </c>
      <c r="D518" s="7">
        <v>1078.4000000000001</v>
      </c>
      <c r="E518" s="8">
        <v>1</v>
      </c>
      <c r="F518" s="7"/>
    </row>
    <row r="519" spans="2:6" ht="60" customHeight="1">
      <c r="B519" s="11" t="s">
        <v>477</v>
      </c>
      <c r="C519" s="12" t="s">
        <v>882</v>
      </c>
      <c r="D519" s="7">
        <v>1078.4000000000001</v>
      </c>
      <c r="E519" s="8">
        <v>1</v>
      </c>
      <c r="F519" s="7"/>
    </row>
    <row r="520" spans="2:6" ht="60" customHeight="1">
      <c r="B520" s="11" t="s">
        <v>478</v>
      </c>
      <c r="C520" s="12" t="s">
        <v>879</v>
      </c>
      <c r="D520" s="7">
        <v>1700</v>
      </c>
      <c r="E520" s="8">
        <v>1</v>
      </c>
      <c r="F520" s="7"/>
    </row>
    <row r="521" spans="2:6" ht="60" customHeight="1">
      <c r="B521" s="11" t="s">
        <v>495</v>
      </c>
      <c r="C521" s="12" t="s">
        <v>889</v>
      </c>
      <c r="D521" s="7">
        <v>946.59</v>
      </c>
      <c r="E521" s="8">
        <v>1</v>
      </c>
      <c r="F521" s="7"/>
    </row>
    <row r="522" spans="2:6" ht="60" customHeight="1">
      <c r="B522" s="11" t="s">
        <v>479</v>
      </c>
      <c r="C522" s="12" t="s">
        <v>877</v>
      </c>
      <c r="D522" s="7">
        <v>2034.08</v>
      </c>
      <c r="E522" s="8">
        <v>1</v>
      </c>
      <c r="F522" s="7"/>
    </row>
    <row r="523" spans="2:6" ht="60" customHeight="1">
      <c r="B523" s="11" t="s">
        <v>481</v>
      </c>
      <c r="C523" s="12" t="s">
        <v>890</v>
      </c>
      <c r="D523" s="7">
        <v>1240.68</v>
      </c>
      <c r="E523" s="8">
        <v>1</v>
      </c>
      <c r="F523" s="7"/>
    </row>
    <row r="524" spans="2:6" ht="60" customHeight="1">
      <c r="B524" s="11" t="s">
        <v>483</v>
      </c>
      <c r="C524" s="12" t="s">
        <v>889</v>
      </c>
      <c r="D524" s="7">
        <v>946.59</v>
      </c>
      <c r="E524" s="8">
        <v>1</v>
      </c>
      <c r="F524" s="7"/>
    </row>
    <row r="525" spans="2:6" ht="60" customHeight="1">
      <c r="B525" s="11" t="s">
        <v>484</v>
      </c>
      <c r="C525" s="12" t="s">
        <v>890</v>
      </c>
      <c r="D525" s="7">
        <v>1240.68</v>
      </c>
      <c r="E525" s="8">
        <v>1</v>
      </c>
      <c r="F525" s="7"/>
    </row>
    <row r="526" spans="2:6" ht="60" customHeight="1">
      <c r="B526" s="11" t="s">
        <v>485</v>
      </c>
      <c r="C526" s="12" t="s">
        <v>877</v>
      </c>
      <c r="D526" s="7">
        <v>2034.08</v>
      </c>
      <c r="E526" s="8">
        <v>1</v>
      </c>
      <c r="F526" s="7"/>
    </row>
    <row r="527" spans="2:6" ht="60" customHeight="1">
      <c r="B527" s="11" t="s">
        <v>487</v>
      </c>
      <c r="C527" s="12" t="s">
        <v>883</v>
      </c>
      <c r="D527" s="7">
        <v>994.14</v>
      </c>
      <c r="E527" s="8">
        <v>1</v>
      </c>
      <c r="F527" s="9"/>
    </row>
    <row r="528" spans="2:6" ht="60" customHeight="1">
      <c r="B528" s="4" t="s">
        <v>488</v>
      </c>
      <c r="C528" s="12" t="s">
        <v>888</v>
      </c>
      <c r="D528" s="7">
        <v>1183.25</v>
      </c>
      <c r="E528" s="8">
        <v>1</v>
      </c>
      <c r="F528" s="7"/>
    </row>
    <row r="529" spans="2:6" ht="60" customHeight="1">
      <c r="B529" s="11" t="s">
        <v>490</v>
      </c>
      <c r="C529" s="12" t="s">
        <v>890</v>
      </c>
      <c r="D529" s="7">
        <v>1183</v>
      </c>
      <c r="E529" s="8">
        <v>1</v>
      </c>
      <c r="F529" s="7"/>
    </row>
    <row r="530" spans="2:6" ht="60" customHeight="1">
      <c r="B530" s="11" t="s">
        <v>492</v>
      </c>
      <c r="C530" s="12" t="s">
        <v>889</v>
      </c>
      <c r="D530" s="7">
        <v>946.59</v>
      </c>
      <c r="E530" s="8">
        <v>1</v>
      </c>
      <c r="F530" s="7"/>
    </row>
    <row r="531" spans="2:6" ht="60" customHeight="1">
      <c r="B531" s="11" t="s">
        <v>482</v>
      </c>
      <c r="C531" s="12" t="s">
        <v>882</v>
      </c>
      <c r="D531" s="7">
        <v>1078.4000000000001</v>
      </c>
      <c r="E531" s="8">
        <v>1</v>
      </c>
      <c r="F531" s="7"/>
    </row>
    <row r="532" spans="2:6" ht="60" customHeight="1">
      <c r="B532" s="11" t="s">
        <v>493</v>
      </c>
      <c r="C532" s="12" t="s">
        <v>889</v>
      </c>
      <c r="D532" s="7">
        <v>946.59</v>
      </c>
      <c r="E532" s="8">
        <v>1</v>
      </c>
      <c r="F532" s="7"/>
    </row>
    <row r="533" spans="2:6" ht="60" customHeight="1">
      <c r="B533" s="11" t="s">
        <v>494</v>
      </c>
      <c r="C533" s="12" t="s">
        <v>879</v>
      </c>
      <c r="D533" s="7">
        <v>1852.5</v>
      </c>
      <c r="E533" s="8">
        <v>1</v>
      </c>
      <c r="F533" s="7"/>
    </row>
    <row r="534" spans="2:6" ht="60" customHeight="1">
      <c r="B534" s="11" t="s">
        <v>496</v>
      </c>
      <c r="C534" s="12" t="s">
        <v>889</v>
      </c>
      <c r="D534" s="7">
        <v>946.59</v>
      </c>
      <c r="E534" s="8">
        <v>1</v>
      </c>
      <c r="F534" s="7"/>
    </row>
    <row r="535" spans="2:6" ht="60" customHeight="1">
      <c r="B535" s="11" t="s">
        <v>498</v>
      </c>
      <c r="C535" s="12" t="s">
        <v>877</v>
      </c>
      <c r="D535" s="7">
        <v>2034.08</v>
      </c>
      <c r="E535" s="8">
        <v>1</v>
      </c>
      <c r="F535" s="7"/>
    </row>
    <row r="536" spans="2:6" ht="60" customHeight="1">
      <c r="B536" s="11" t="s">
        <v>500</v>
      </c>
      <c r="C536" s="12" t="s">
        <v>877</v>
      </c>
      <c r="D536" s="7">
        <v>2034.08</v>
      </c>
      <c r="E536" s="8">
        <v>1</v>
      </c>
      <c r="F536" s="7"/>
    </row>
    <row r="537" spans="2:6" ht="60" customHeight="1">
      <c r="B537" s="11" t="s">
        <v>502</v>
      </c>
      <c r="C537" s="12" t="s">
        <v>877</v>
      </c>
      <c r="D537" s="7">
        <v>2034.08</v>
      </c>
      <c r="E537" s="8">
        <v>1</v>
      </c>
      <c r="F537" s="7"/>
    </row>
    <row r="538" spans="2:6" ht="60" customHeight="1">
      <c r="B538" s="11" t="s">
        <v>697</v>
      </c>
      <c r="C538" s="12" t="s">
        <v>881</v>
      </c>
      <c r="D538" s="7">
        <v>815.02</v>
      </c>
      <c r="E538" s="8">
        <v>1</v>
      </c>
      <c r="F538" s="7"/>
    </row>
    <row r="539" spans="2:6" ht="60" customHeight="1">
      <c r="B539" s="11" t="s">
        <v>504</v>
      </c>
      <c r="C539" s="12" t="s">
        <v>889</v>
      </c>
      <c r="D539" s="7">
        <v>946.59</v>
      </c>
      <c r="E539" s="8">
        <v>1</v>
      </c>
      <c r="F539" s="7"/>
    </row>
    <row r="540" spans="2:6" ht="60" customHeight="1">
      <c r="B540" s="11" t="s">
        <v>505</v>
      </c>
      <c r="C540" s="12" t="s">
        <v>882</v>
      </c>
      <c r="D540" s="7">
        <v>1078.4000000000001</v>
      </c>
      <c r="E540" s="8">
        <v>1</v>
      </c>
      <c r="F540" s="7"/>
    </row>
    <row r="541" spans="2:6" ht="60" customHeight="1">
      <c r="B541" s="11" t="s">
        <v>705</v>
      </c>
      <c r="C541" s="12" t="s">
        <v>877</v>
      </c>
      <c r="D541" s="7">
        <v>2034.08</v>
      </c>
      <c r="E541" s="8">
        <v>1</v>
      </c>
      <c r="F541" s="7"/>
    </row>
    <row r="542" spans="2:6" ht="60" customHeight="1">
      <c r="B542" s="11" t="s">
        <v>506</v>
      </c>
      <c r="C542" s="12" t="s">
        <v>884</v>
      </c>
      <c r="D542" s="7">
        <v>2380.77</v>
      </c>
      <c r="E542" s="8">
        <v>1</v>
      </c>
      <c r="F542" s="7"/>
    </row>
    <row r="543" spans="2:6" ht="60" customHeight="1">
      <c r="B543" s="11" t="s">
        <v>726</v>
      </c>
      <c r="C543" s="12" t="s">
        <v>887</v>
      </c>
      <c r="D543" s="7">
        <v>574.29</v>
      </c>
      <c r="E543" s="8">
        <v>1</v>
      </c>
      <c r="F543" s="7"/>
    </row>
    <row r="544" spans="2:6" ht="60" customHeight="1">
      <c r="B544" s="11" t="s">
        <v>509</v>
      </c>
      <c r="C544" s="12" t="s">
        <v>895</v>
      </c>
      <c r="D544" s="7">
        <v>1373.12</v>
      </c>
      <c r="E544" s="8">
        <v>1</v>
      </c>
      <c r="F544" s="7"/>
    </row>
    <row r="545" spans="2:6" ht="60" customHeight="1">
      <c r="B545" s="11" t="s">
        <v>510</v>
      </c>
      <c r="C545" s="12" t="s">
        <v>880</v>
      </c>
      <c r="D545" s="7">
        <v>741.11</v>
      </c>
      <c r="E545" s="8">
        <v>1</v>
      </c>
      <c r="F545" s="7"/>
    </row>
    <row r="546" spans="2:6" ht="60" customHeight="1">
      <c r="B546" s="11" t="s">
        <v>511</v>
      </c>
      <c r="C546" s="12" t="s">
        <v>883</v>
      </c>
      <c r="D546" s="7">
        <v>994.14</v>
      </c>
      <c r="E546" s="8">
        <v>1</v>
      </c>
      <c r="F546" s="7"/>
    </row>
    <row r="547" spans="2:6" ht="60" customHeight="1">
      <c r="B547" s="11" t="s">
        <v>512</v>
      </c>
      <c r="C547" s="12" t="s">
        <v>886</v>
      </c>
      <c r="D547" s="7">
        <v>689.27</v>
      </c>
      <c r="E547" s="8">
        <v>1</v>
      </c>
      <c r="F547" s="7"/>
    </row>
    <row r="548" spans="2:6" ht="60" customHeight="1">
      <c r="B548" s="11" t="s">
        <v>514</v>
      </c>
      <c r="C548" s="12" t="s">
        <v>883</v>
      </c>
      <c r="D548" s="7">
        <v>936.47</v>
      </c>
      <c r="E548" s="8">
        <v>1</v>
      </c>
      <c r="F548" s="7"/>
    </row>
    <row r="549" spans="2:6" ht="60" customHeight="1">
      <c r="B549" s="11" t="s">
        <v>515</v>
      </c>
      <c r="C549" s="12" t="s">
        <v>905</v>
      </c>
      <c r="D549" s="7">
        <v>590.6</v>
      </c>
      <c r="E549" s="8">
        <v>1</v>
      </c>
      <c r="F549" s="7"/>
    </row>
    <row r="550" spans="2:6" ht="60" customHeight="1">
      <c r="B550" s="11" t="s">
        <v>517</v>
      </c>
      <c r="C550" s="12" t="s">
        <v>881</v>
      </c>
      <c r="D550" s="7">
        <v>815.02</v>
      </c>
      <c r="E550" s="8">
        <v>1</v>
      </c>
      <c r="F550" s="7"/>
    </row>
    <row r="551" spans="2:6" ht="60" customHeight="1">
      <c r="B551" s="11" t="s">
        <v>638</v>
      </c>
      <c r="C551" s="12" t="s">
        <v>887</v>
      </c>
      <c r="D551" s="7">
        <v>621.72</v>
      </c>
      <c r="E551" s="8">
        <v>1</v>
      </c>
      <c r="F551" s="7"/>
    </row>
    <row r="552" spans="2:6" ht="60" customHeight="1">
      <c r="B552" s="11" t="s">
        <v>519</v>
      </c>
      <c r="C552" s="12" t="s">
        <v>886</v>
      </c>
      <c r="D552" s="7">
        <v>689.27</v>
      </c>
      <c r="E552" s="8">
        <v>1</v>
      </c>
      <c r="F552" s="7"/>
    </row>
    <row r="553" spans="2:6" ht="60" customHeight="1">
      <c r="B553" s="11" t="s">
        <v>520</v>
      </c>
      <c r="C553" s="12" t="s">
        <v>887</v>
      </c>
      <c r="D553" s="7">
        <v>621.72</v>
      </c>
      <c r="E553" s="8">
        <v>1</v>
      </c>
      <c r="F553" s="7"/>
    </row>
    <row r="554" spans="2:6" ht="60" customHeight="1">
      <c r="B554" s="11" t="s">
        <v>521</v>
      </c>
      <c r="C554" s="12" t="s">
        <v>886</v>
      </c>
      <c r="D554" s="7">
        <v>689.27</v>
      </c>
      <c r="E554" s="8">
        <v>1</v>
      </c>
      <c r="F554" s="7"/>
    </row>
    <row r="555" spans="2:6" ht="60" customHeight="1">
      <c r="B555" s="11" t="s">
        <v>523</v>
      </c>
      <c r="C555" s="12" t="s">
        <v>886</v>
      </c>
      <c r="D555" s="7">
        <v>689.27</v>
      </c>
      <c r="E555" s="8">
        <v>1</v>
      </c>
      <c r="F555" s="7"/>
    </row>
    <row r="556" spans="2:6" ht="60" customHeight="1">
      <c r="B556" s="11" t="s">
        <v>524</v>
      </c>
      <c r="C556" s="12" t="s">
        <v>886</v>
      </c>
      <c r="D556" s="7">
        <v>689.27</v>
      </c>
      <c r="E556" s="8">
        <v>1</v>
      </c>
      <c r="F556" s="7"/>
    </row>
    <row r="557" spans="2:6" ht="60" customHeight="1">
      <c r="B557" s="11" t="s">
        <v>525</v>
      </c>
      <c r="C557" s="12" t="s">
        <v>886</v>
      </c>
      <c r="D557" s="7">
        <v>689.27</v>
      </c>
      <c r="E557" s="8">
        <v>1</v>
      </c>
      <c r="F557" s="7"/>
    </row>
    <row r="558" spans="2:6" ht="60" customHeight="1">
      <c r="B558" s="11" t="s">
        <v>526</v>
      </c>
      <c r="C558" s="12" t="s">
        <v>887</v>
      </c>
      <c r="D558" s="7">
        <v>621.72</v>
      </c>
      <c r="E558" s="8">
        <v>1</v>
      </c>
      <c r="F558" s="7"/>
    </row>
    <row r="559" spans="2:6" ht="60" customHeight="1">
      <c r="B559" s="11" t="s">
        <v>527</v>
      </c>
      <c r="C559" s="12" t="s">
        <v>887</v>
      </c>
      <c r="D559" s="7">
        <v>621.72</v>
      </c>
      <c r="E559" s="8">
        <v>1</v>
      </c>
      <c r="F559" s="7"/>
    </row>
    <row r="560" spans="2:6" ht="60" customHeight="1">
      <c r="B560" s="11" t="s">
        <v>528</v>
      </c>
      <c r="C560" s="12" t="s">
        <v>887</v>
      </c>
      <c r="D560" s="7">
        <v>621.72</v>
      </c>
      <c r="E560" s="8">
        <v>1</v>
      </c>
      <c r="F560" s="7"/>
    </row>
    <row r="561" spans="2:6" ht="60" customHeight="1">
      <c r="B561" s="11" t="s">
        <v>529</v>
      </c>
      <c r="C561" s="12" t="s">
        <v>887</v>
      </c>
      <c r="D561" s="7">
        <v>621.72</v>
      </c>
      <c r="E561" s="8">
        <v>1</v>
      </c>
      <c r="F561" s="7"/>
    </row>
    <row r="562" spans="2:6" ht="60" customHeight="1">
      <c r="B562" s="11" t="s">
        <v>530</v>
      </c>
      <c r="C562" s="12" t="s">
        <v>887</v>
      </c>
      <c r="D562" s="7">
        <v>621.72</v>
      </c>
      <c r="E562" s="8">
        <v>1</v>
      </c>
      <c r="F562" s="7"/>
    </row>
    <row r="563" spans="2:6" ht="60" customHeight="1">
      <c r="B563" s="11" t="s">
        <v>531</v>
      </c>
      <c r="C563" s="12" t="s">
        <v>887</v>
      </c>
      <c r="D563" s="7">
        <v>621.72</v>
      </c>
      <c r="E563" s="8">
        <v>1</v>
      </c>
      <c r="F563" s="7"/>
    </row>
    <row r="564" spans="2:6" ht="60" customHeight="1">
      <c r="B564" s="11" t="s">
        <v>532</v>
      </c>
      <c r="C564" s="12" t="s">
        <v>887</v>
      </c>
      <c r="D564" s="7">
        <v>621.72</v>
      </c>
      <c r="E564" s="8">
        <v>1</v>
      </c>
      <c r="F564" s="7"/>
    </row>
    <row r="565" spans="2:6" ht="60" customHeight="1">
      <c r="B565" s="11" t="s">
        <v>534</v>
      </c>
      <c r="C565" s="12" t="s">
        <v>886</v>
      </c>
      <c r="D565" s="7">
        <v>689.27</v>
      </c>
      <c r="E565" s="8">
        <v>1</v>
      </c>
      <c r="F565" s="7"/>
    </row>
    <row r="566" spans="2:6" ht="60" customHeight="1">
      <c r="B566" s="11" t="s">
        <v>535</v>
      </c>
      <c r="C566" s="12" t="s">
        <v>905</v>
      </c>
      <c r="D566" s="7">
        <v>590.6</v>
      </c>
      <c r="E566" s="8">
        <v>1</v>
      </c>
      <c r="F566" s="7"/>
    </row>
    <row r="567" spans="2:6" ht="60" customHeight="1">
      <c r="B567" s="11" t="s">
        <v>536</v>
      </c>
      <c r="C567" s="12" t="s">
        <v>898</v>
      </c>
      <c r="D567" s="7">
        <v>543.6</v>
      </c>
      <c r="E567" s="8">
        <v>1</v>
      </c>
      <c r="F567" s="7"/>
    </row>
    <row r="568" spans="2:6" ht="60" customHeight="1">
      <c r="B568" s="11" t="s">
        <v>537</v>
      </c>
      <c r="C568" s="12" t="s">
        <v>898</v>
      </c>
      <c r="D568" s="7">
        <v>543.6</v>
      </c>
      <c r="E568" s="8">
        <v>1</v>
      </c>
      <c r="F568" s="7"/>
    </row>
    <row r="569" spans="2:6" ht="60" customHeight="1">
      <c r="B569" s="11" t="s">
        <v>539</v>
      </c>
      <c r="C569" s="12" t="s">
        <v>887</v>
      </c>
      <c r="D569" s="7">
        <v>621.72</v>
      </c>
      <c r="E569" s="8">
        <v>1</v>
      </c>
      <c r="F569" s="7"/>
    </row>
    <row r="570" spans="2:6" ht="60" customHeight="1">
      <c r="B570" s="11" t="s">
        <v>540</v>
      </c>
      <c r="C570" s="12" t="s">
        <v>901</v>
      </c>
      <c r="D570" s="7">
        <v>497.27</v>
      </c>
      <c r="E570" s="8">
        <v>1</v>
      </c>
      <c r="F570" s="7"/>
    </row>
    <row r="571" spans="2:6" ht="60" customHeight="1">
      <c r="B571" s="11" t="s">
        <v>541</v>
      </c>
      <c r="C571" s="12" t="s">
        <v>886</v>
      </c>
      <c r="D571" s="7">
        <v>689.27</v>
      </c>
      <c r="E571" s="8">
        <v>1</v>
      </c>
      <c r="F571" s="7"/>
    </row>
    <row r="572" spans="2:6" ht="60" customHeight="1">
      <c r="B572" s="11" t="s">
        <v>542</v>
      </c>
      <c r="C572" s="12" t="s">
        <v>880</v>
      </c>
      <c r="D572" s="7">
        <v>741.11</v>
      </c>
      <c r="E572" s="8">
        <v>1</v>
      </c>
      <c r="F572" s="7"/>
    </row>
    <row r="573" spans="2:6" ht="60" customHeight="1">
      <c r="B573" s="11" t="s">
        <v>543</v>
      </c>
      <c r="C573" s="12" t="s">
        <v>901</v>
      </c>
      <c r="D573" s="7">
        <v>497.27</v>
      </c>
      <c r="E573" s="8">
        <v>1</v>
      </c>
      <c r="F573" s="7"/>
    </row>
    <row r="574" spans="2:6" ht="60" customHeight="1">
      <c r="B574" s="11" t="s">
        <v>544</v>
      </c>
      <c r="C574" s="12" t="s">
        <v>881</v>
      </c>
      <c r="D574" s="7">
        <v>815.02</v>
      </c>
      <c r="E574" s="8">
        <v>1</v>
      </c>
      <c r="F574" s="7"/>
    </row>
    <row r="575" spans="2:6" ht="60" customHeight="1">
      <c r="B575" s="11" t="s">
        <v>545</v>
      </c>
      <c r="C575" s="12" t="s">
        <v>905</v>
      </c>
      <c r="D575" s="7">
        <v>590.6</v>
      </c>
      <c r="E575" s="8">
        <v>1</v>
      </c>
      <c r="F575" s="7"/>
    </row>
    <row r="576" spans="2:6" ht="60" customHeight="1">
      <c r="B576" s="11" t="s">
        <v>546</v>
      </c>
      <c r="C576" s="12" t="s">
        <v>884</v>
      </c>
      <c r="D576" s="7">
        <v>2380.77</v>
      </c>
      <c r="E576" s="8">
        <v>1</v>
      </c>
      <c r="F576" s="7"/>
    </row>
    <row r="577" spans="2:6" ht="60" customHeight="1">
      <c r="B577" s="11" t="s">
        <v>693</v>
      </c>
      <c r="C577" s="12" t="s">
        <v>881</v>
      </c>
      <c r="D577" s="7">
        <v>815.02</v>
      </c>
      <c r="E577" s="8">
        <v>1</v>
      </c>
      <c r="F577" s="7"/>
    </row>
    <row r="578" spans="2:6" ht="60" customHeight="1">
      <c r="B578" s="11" t="s">
        <v>548</v>
      </c>
      <c r="C578" s="12" t="s">
        <v>890</v>
      </c>
      <c r="D578" s="7">
        <v>1240.68</v>
      </c>
      <c r="E578" s="8">
        <v>1</v>
      </c>
      <c r="F578" s="7"/>
    </row>
    <row r="579" spans="2:6" ht="60" customHeight="1">
      <c r="B579" s="11" t="s">
        <v>549</v>
      </c>
      <c r="C579" s="12" t="s">
        <v>887</v>
      </c>
      <c r="D579" s="7">
        <v>621.72</v>
      </c>
      <c r="E579" s="8">
        <v>1</v>
      </c>
      <c r="F579" s="7"/>
    </row>
    <row r="580" spans="2:6" ht="60" customHeight="1">
      <c r="B580" s="11" t="s">
        <v>550</v>
      </c>
      <c r="C580" s="12" t="s">
        <v>886</v>
      </c>
      <c r="D580" s="7">
        <v>689.27</v>
      </c>
      <c r="E580" s="8" t="s">
        <v>73</v>
      </c>
      <c r="F580" s="7">
        <f>689.27*0.8</f>
        <v>551.41600000000005</v>
      </c>
    </row>
    <row r="581" spans="2:6" ht="60" customHeight="1">
      <c r="B581" s="11" t="s">
        <v>551</v>
      </c>
      <c r="C581" s="12" t="s">
        <v>880</v>
      </c>
      <c r="D581" s="7">
        <v>741.11</v>
      </c>
      <c r="E581" s="8">
        <v>1</v>
      </c>
      <c r="F581" s="7"/>
    </row>
    <row r="582" spans="2:6" ht="60" customHeight="1">
      <c r="B582" s="11" t="s">
        <v>552</v>
      </c>
      <c r="C582" s="12" t="s">
        <v>886</v>
      </c>
      <c r="D582" s="7">
        <v>689.27</v>
      </c>
      <c r="E582" s="8">
        <v>1</v>
      </c>
      <c r="F582" s="7"/>
    </row>
    <row r="583" spans="2:6" ht="60" customHeight="1">
      <c r="B583" s="11" t="s">
        <v>553</v>
      </c>
      <c r="C583" s="12" t="s">
        <v>886</v>
      </c>
      <c r="D583" s="7">
        <v>689.27</v>
      </c>
      <c r="E583" s="8">
        <v>1</v>
      </c>
      <c r="F583" s="7"/>
    </row>
    <row r="584" spans="2:6" ht="60" customHeight="1">
      <c r="B584" s="11" t="s">
        <v>554</v>
      </c>
      <c r="C584" s="12" t="s">
        <v>887</v>
      </c>
      <c r="D584" s="7">
        <v>621.72</v>
      </c>
      <c r="E584" s="8">
        <v>1</v>
      </c>
      <c r="F584" s="7"/>
    </row>
    <row r="585" spans="2:6" ht="60" customHeight="1">
      <c r="B585" s="11" t="s">
        <v>555</v>
      </c>
      <c r="C585" s="12" t="s">
        <v>890</v>
      </c>
      <c r="D585" s="7">
        <v>1240.68</v>
      </c>
      <c r="E585" s="8">
        <v>1</v>
      </c>
      <c r="F585" s="7"/>
    </row>
    <row r="586" spans="2:6" ht="60" customHeight="1">
      <c r="B586" s="11" t="s">
        <v>556</v>
      </c>
      <c r="C586" s="12" t="s">
        <v>881</v>
      </c>
      <c r="D586" s="7">
        <v>815.02</v>
      </c>
      <c r="E586" s="8">
        <v>1</v>
      </c>
      <c r="F586" s="7"/>
    </row>
    <row r="587" spans="2:6" ht="60" customHeight="1">
      <c r="B587" s="11" t="s">
        <v>557</v>
      </c>
      <c r="C587" s="12" t="s">
        <v>898</v>
      </c>
      <c r="D587" s="7">
        <v>543.6</v>
      </c>
      <c r="E587" s="8">
        <v>1</v>
      </c>
      <c r="F587" s="7"/>
    </row>
    <row r="588" spans="2:6" ht="60" customHeight="1">
      <c r="B588" s="11" t="s">
        <v>634</v>
      </c>
      <c r="C588" s="12" t="s">
        <v>901</v>
      </c>
      <c r="D588" s="7">
        <v>497.27</v>
      </c>
      <c r="E588" s="8">
        <v>1</v>
      </c>
      <c r="F588" s="7"/>
    </row>
    <row r="589" spans="2:6" ht="60" customHeight="1">
      <c r="B589" s="11" t="s">
        <v>635</v>
      </c>
      <c r="C589" s="12" t="s">
        <v>901</v>
      </c>
      <c r="D589" s="7">
        <v>496</v>
      </c>
      <c r="E589" s="8">
        <v>1</v>
      </c>
      <c r="F589" s="7"/>
    </row>
    <row r="590" spans="2:6" ht="60" customHeight="1">
      <c r="B590" s="11" t="s">
        <v>558</v>
      </c>
      <c r="C590" s="12" t="s">
        <v>898</v>
      </c>
      <c r="D590" s="7">
        <v>543.6</v>
      </c>
      <c r="E590" s="8">
        <v>1</v>
      </c>
      <c r="F590" s="7"/>
    </row>
    <row r="591" spans="2:6" ht="60" customHeight="1">
      <c r="B591" s="11" t="s">
        <v>559</v>
      </c>
      <c r="C591" s="12" t="s">
        <v>887</v>
      </c>
      <c r="D591" s="7">
        <v>621.72</v>
      </c>
      <c r="E591" s="8">
        <v>1</v>
      </c>
      <c r="F591" s="18"/>
    </row>
    <row r="592" spans="2:6" ht="60" customHeight="1">
      <c r="B592" s="11" t="s">
        <v>560</v>
      </c>
      <c r="C592" s="12" t="s">
        <v>887</v>
      </c>
      <c r="D592" s="7">
        <v>621.72</v>
      </c>
      <c r="E592" s="8">
        <v>1</v>
      </c>
      <c r="F592" s="7"/>
    </row>
    <row r="593" spans="2:6" ht="60" customHeight="1">
      <c r="B593" s="11" t="s">
        <v>561</v>
      </c>
      <c r="C593" s="12" t="s">
        <v>887</v>
      </c>
      <c r="D593" s="7">
        <v>621.72</v>
      </c>
      <c r="E593" s="8">
        <v>1</v>
      </c>
      <c r="F593" s="7"/>
    </row>
    <row r="594" spans="2:6" ht="60" customHeight="1">
      <c r="B594" s="11" t="s">
        <v>563</v>
      </c>
      <c r="C594" s="12" t="s">
        <v>905</v>
      </c>
      <c r="D594" s="7">
        <v>590.6</v>
      </c>
      <c r="E594" s="8">
        <v>1</v>
      </c>
      <c r="F594" s="7"/>
    </row>
    <row r="595" spans="2:6" ht="60" customHeight="1">
      <c r="B595" s="11" t="s">
        <v>564</v>
      </c>
      <c r="C595" s="12" t="s">
        <v>905</v>
      </c>
      <c r="D595" s="7">
        <v>590.6</v>
      </c>
      <c r="E595" s="8">
        <v>1</v>
      </c>
      <c r="F595" s="7"/>
    </row>
    <row r="596" spans="2:6" ht="60" customHeight="1">
      <c r="B596" s="11" t="s">
        <v>565</v>
      </c>
      <c r="C596" s="12" t="s">
        <v>900</v>
      </c>
      <c r="D596" s="7">
        <v>888.29</v>
      </c>
      <c r="E596" s="8">
        <v>1</v>
      </c>
      <c r="F596" s="7"/>
    </row>
    <row r="597" spans="2:6" ht="60" customHeight="1">
      <c r="B597" s="11" t="s">
        <v>566</v>
      </c>
      <c r="C597" s="12" t="s">
        <v>898</v>
      </c>
      <c r="D597" s="7">
        <v>543.6</v>
      </c>
      <c r="E597" s="8">
        <v>1</v>
      </c>
      <c r="F597" s="7"/>
    </row>
    <row r="598" spans="2:6" ht="60" customHeight="1">
      <c r="B598" s="11" t="s">
        <v>567</v>
      </c>
      <c r="C598" s="12" t="s">
        <v>898</v>
      </c>
      <c r="D598" s="7">
        <v>543.6</v>
      </c>
      <c r="E598" s="8">
        <v>1</v>
      </c>
      <c r="F598" s="7"/>
    </row>
    <row r="599" spans="2:6" ht="60" customHeight="1">
      <c r="B599" s="11" t="s">
        <v>711</v>
      </c>
      <c r="C599" s="12" t="s">
        <v>887</v>
      </c>
      <c r="D599" s="7">
        <v>480</v>
      </c>
      <c r="E599" s="8">
        <v>1</v>
      </c>
      <c r="F599" s="7"/>
    </row>
    <row r="600" spans="2:6" ht="60" customHeight="1">
      <c r="B600" s="11" t="s">
        <v>568</v>
      </c>
      <c r="C600" s="12" t="s">
        <v>886</v>
      </c>
      <c r="D600" s="7">
        <v>689.27</v>
      </c>
      <c r="E600" s="8">
        <v>1</v>
      </c>
      <c r="F600" s="39"/>
    </row>
    <row r="601" spans="2:6" ht="60" customHeight="1">
      <c r="B601" s="11" t="s">
        <v>570</v>
      </c>
      <c r="C601" s="12" t="s">
        <v>884</v>
      </c>
      <c r="D601" s="7">
        <v>2380.77</v>
      </c>
      <c r="E601" s="8">
        <v>1</v>
      </c>
      <c r="F601" s="39"/>
    </row>
    <row r="602" spans="2:6" ht="60" customHeight="1">
      <c r="B602" s="11" t="s">
        <v>572</v>
      </c>
      <c r="C602" s="12" t="s">
        <v>887</v>
      </c>
      <c r="D602" s="7">
        <v>621.72</v>
      </c>
      <c r="E602" s="8">
        <v>1</v>
      </c>
      <c r="F602" s="7"/>
    </row>
    <row r="603" spans="2:6" ht="60" customHeight="1">
      <c r="B603" s="11" t="s">
        <v>573</v>
      </c>
      <c r="C603" s="12" t="s">
        <v>898</v>
      </c>
      <c r="D603" s="7">
        <v>543.6</v>
      </c>
      <c r="E603" s="8">
        <v>1</v>
      </c>
      <c r="F603" s="7"/>
    </row>
    <row r="604" spans="2:6" ht="60" customHeight="1">
      <c r="B604" s="11" t="s">
        <v>575</v>
      </c>
      <c r="C604" s="12" t="s">
        <v>887</v>
      </c>
      <c r="D604" s="7">
        <v>621.72</v>
      </c>
      <c r="E604" s="8">
        <v>1</v>
      </c>
      <c r="F604" s="6"/>
    </row>
    <row r="605" spans="2:6" ht="60" customHeight="1">
      <c r="B605" s="11" t="s">
        <v>577</v>
      </c>
      <c r="C605" s="12" t="s">
        <v>887</v>
      </c>
      <c r="D605" s="7">
        <v>480</v>
      </c>
      <c r="E605" s="8">
        <v>1</v>
      </c>
      <c r="F605" s="6"/>
    </row>
    <row r="606" spans="2:6" ht="60" customHeight="1">
      <c r="B606" s="11" t="s">
        <v>578</v>
      </c>
      <c r="C606" s="12" t="s">
        <v>880</v>
      </c>
      <c r="D606" s="7">
        <v>741.11</v>
      </c>
      <c r="E606" s="8">
        <v>1</v>
      </c>
      <c r="F606" s="7"/>
    </row>
    <row r="607" spans="2:6" ht="60" customHeight="1">
      <c r="B607" s="11" t="s">
        <v>579</v>
      </c>
      <c r="C607" s="12" t="s">
        <v>905</v>
      </c>
      <c r="D607" s="7">
        <v>590.6</v>
      </c>
      <c r="E607" s="8">
        <v>1</v>
      </c>
      <c r="F607" s="7"/>
    </row>
    <row r="608" spans="2:6" ht="60" customHeight="1">
      <c r="B608" s="11" t="s">
        <v>580</v>
      </c>
      <c r="C608" s="12" t="s">
        <v>887</v>
      </c>
      <c r="D608" s="7">
        <v>621.72</v>
      </c>
      <c r="E608" s="8">
        <v>1</v>
      </c>
      <c r="F608" s="7"/>
    </row>
    <row r="609" spans="2:6" ht="60" customHeight="1">
      <c r="B609" s="11" t="s">
        <v>600</v>
      </c>
      <c r="C609" s="12" t="s">
        <v>901</v>
      </c>
      <c r="D609" s="7">
        <v>497.27</v>
      </c>
      <c r="E609" s="8">
        <v>1</v>
      </c>
      <c r="F609" s="7"/>
    </row>
    <row r="610" spans="2:6" ht="60" customHeight="1">
      <c r="B610" s="11" t="s">
        <v>603</v>
      </c>
      <c r="C610" s="12" t="s">
        <v>887</v>
      </c>
      <c r="D610" s="7">
        <v>621.72</v>
      </c>
      <c r="E610" s="8">
        <v>1</v>
      </c>
      <c r="F610" s="7"/>
    </row>
    <row r="611" spans="2:6" ht="60" customHeight="1">
      <c r="B611" s="11" t="s">
        <v>581</v>
      </c>
      <c r="C611" s="12" t="s">
        <v>898</v>
      </c>
      <c r="D611" s="7">
        <v>543.6</v>
      </c>
      <c r="E611" s="8">
        <v>1</v>
      </c>
      <c r="F611" s="7"/>
    </row>
    <row r="612" spans="2:6" ht="60" customHeight="1">
      <c r="B612" s="11" t="s">
        <v>583</v>
      </c>
      <c r="C612" s="12" t="s">
        <v>901</v>
      </c>
      <c r="D612" s="7">
        <v>500</v>
      </c>
      <c r="E612" s="8">
        <v>1</v>
      </c>
      <c r="F612" s="7"/>
    </row>
    <row r="613" spans="2:6" ht="60" customHeight="1">
      <c r="B613" s="11" t="s">
        <v>584</v>
      </c>
      <c r="C613" s="12" t="s">
        <v>905</v>
      </c>
      <c r="D613" s="7">
        <v>590.6</v>
      </c>
      <c r="E613" s="8">
        <v>1</v>
      </c>
      <c r="F613" s="7"/>
    </row>
    <row r="614" spans="2:6" ht="60" customHeight="1">
      <c r="B614" s="11" t="s">
        <v>585</v>
      </c>
      <c r="C614" s="12" t="s">
        <v>887</v>
      </c>
      <c r="D614" s="7">
        <v>621.72</v>
      </c>
      <c r="E614" s="8">
        <v>1</v>
      </c>
      <c r="F614" s="7"/>
    </row>
    <row r="615" spans="2:6" ht="60" customHeight="1">
      <c r="B615" s="11" t="s">
        <v>586</v>
      </c>
      <c r="C615" s="12" t="s">
        <v>905</v>
      </c>
      <c r="D615" s="7">
        <v>590.6</v>
      </c>
      <c r="E615" s="8">
        <v>1</v>
      </c>
      <c r="F615" s="7"/>
    </row>
    <row r="616" spans="2:6" ht="60" customHeight="1">
      <c r="B616" s="11" t="s">
        <v>574</v>
      </c>
      <c r="C616" s="12" t="s">
        <v>911</v>
      </c>
      <c r="D616" s="7">
        <v>543.6</v>
      </c>
      <c r="E616" s="8">
        <v>1</v>
      </c>
      <c r="F616" s="7"/>
    </row>
    <row r="617" spans="2:6" ht="60" customHeight="1">
      <c r="B617" s="11" t="s">
        <v>588</v>
      </c>
      <c r="C617" s="12" t="s">
        <v>905</v>
      </c>
      <c r="D617" s="7">
        <v>590.6</v>
      </c>
      <c r="E617" s="8">
        <v>1</v>
      </c>
      <c r="F617" s="7"/>
    </row>
    <row r="618" spans="2:6" ht="60" customHeight="1">
      <c r="B618" s="11" t="s">
        <v>589</v>
      </c>
      <c r="C618" s="12" t="s">
        <v>905</v>
      </c>
      <c r="D618" s="7">
        <v>590.6</v>
      </c>
      <c r="E618" s="8">
        <v>1</v>
      </c>
      <c r="F618" s="7"/>
    </row>
    <row r="619" spans="2:6" ht="60" customHeight="1">
      <c r="B619" s="11" t="s">
        <v>590</v>
      </c>
      <c r="C619" s="12" t="s">
        <v>905</v>
      </c>
      <c r="D619" s="7">
        <v>590.6</v>
      </c>
      <c r="E619" s="8">
        <v>1</v>
      </c>
      <c r="F619" s="7"/>
    </row>
    <row r="620" spans="2:6" ht="60" customHeight="1">
      <c r="B620" s="11" t="s">
        <v>591</v>
      </c>
      <c r="C620" s="12" t="s">
        <v>898</v>
      </c>
      <c r="D620" s="7">
        <v>543.6</v>
      </c>
      <c r="E620" s="8">
        <v>1</v>
      </c>
      <c r="F620" s="7"/>
    </row>
    <row r="621" spans="2:6" ht="60" customHeight="1">
      <c r="B621" s="11" t="s">
        <v>593</v>
      </c>
      <c r="C621" s="12" t="s">
        <v>886</v>
      </c>
      <c r="D621" s="7">
        <v>689.27</v>
      </c>
      <c r="E621" s="8">
        <v>1</v>
      </c>
      <c r="F621" s="7"/>
    </row>
    <row r="622" spans="2:6" ht="60" customHeight="1">
      <c r="B622" s="11" t="s">
        <v>594</v>
      </c>
      <c r="C622" s="12" t="s">
        <v>901</v>
      </c>
      <c r="D622" s="7">
        <v>497.27</v>
      </c>
      <c r="E622" s="8">
        <v>1</v>
      </c>
      <c r="F622" s="7"/>
    </row>
    <row r="623" spans="2:6" ht="60" customHeight="1">
      <c r="B623" s="11" t="s">
        <v>596</v>
      </c>
      <c r="C623" s="12" t="s">
        <v>886</v>
      </c>
      <c r="D623" s="7">
        <v>689.27</v>
      </c>
      <c r="E623" s="8">
        <v>1</v>
      </c>
      <c r="F623" s="7"/>
    </row>
    <row r="624" spans="2:6" ht="60" customHeight="1">
      <c r="B624" s="11" t="s">
        <v>597</v>
      </c>
      <c r="C624" s="12" t="s">
        <v>880</v>
      </c>
      <c r="D624" s="7">
        <v>741.11</v>
      </c>
      <c r="E624" s="8">
        <v>1</v>
      </c>
      <c r="F624" s="7"/>
    </row>
    <row r="625" spans="2:6" ht="60" customHeight="1">
      <c r="B625" s="11" t="s">
        <v>598</v>
      </c>
      <c r="C625" s="12" t="s">
        <v>898</v>
      </c>
      <c r="D625" s="7">
        <v>543.6</v>
      </c>
      <c r="E625" s="8">
        <v>1</v>
      </c>
      <c r="F625" s="7"/>
    </row>
    <row r="626" spans="2:6" ht="60" customHeight="1">
      <c r="B626" s="11" t="s">
        <v>599</v>
      </c>
      <c r="C626" s="12" t="s">
        <v>901</v>
      </c>
      <c r="D626" s="7">
        <v>450</v>
      </c>
      <c r="E626" s="8">
        <v>1</v>
      </c>
      <c r="F626" s="7"/>
    </row>
    <row r="627" spans="2:6" ht="60" customHeight="1">
      <c r="B627" s="11" t="s">
        <v>632</v>
      </c>
      <c r="C627" s="12" t="s">
        <v>887</v>
      </c>
      <c r="D627" s="7">
        <v>621.72</v>
      </c>
      <c r="E627" s="8" t="s">
        <v>298</v>
      </c>
      <c r="F627" s="7"/>
    </row>
    <row r="628" spans="2:6" ht="60" customHeight="1">
      <c r="B628" s="11" t="s">
        <v>601</v>
      </c>
      <c r="C628" s="12" t="s">
        <v>901</v>
      </c>
      <c r="D628" s="7">
        <v>411.5</v>
      </c>
      <c r="E628" s="8">
        <v>1</v>
      </c>
      <c r="F628" s="7"/>
    </row>
    <row r="629" spans="2:6" ht="60" customHeight="1">
      <c r="B629" s="11" t="s">
        <v>604</v>
      </c>
      <c r="C629" s="12" t="s">
        <v>901</v>
      </c>
      <c r="D629" s="7">
        <v>497.27</v>
      </c>
      <c r="E629" s="8">
        <v>1</v>
      </c>
      <c r="F629" s="7"/>
    </row>
    <row r="630" spans="2:6" ht="60" customHeight="1">
      <c r="B630" s="11" t="s">
        <v>605</v>
      </c>
      <c r="C630" s="12" t="s">
        <v>901</v>
      </c>
      <c r="D630" s="7">
        <v>497.27</v>
      </c>
      <c r="E630" s="8">
        <v>1</v>
      </c>
      <c r="F630" s="7"/>
    </row>
    <row r="631" spans="2:6" ht="60" customHeight="1">
      <c r="B631" s="11" t="s">
        <v>606</v>
      </c>
      <c r="C631" s="12" t="s">
        <v>901</v>
      </c>
      <c r="D631" s="7">
        <v>497.27</v>
      </c>
      <c r="E631" s="8">
        <v>1</v>
      </c>
      <c r="F631" s="7"/>
    </row>
    <row r="632" spans="2:6" ht="60" customHeight="1">
      <c r="B632" s="11" t="s">
        <v>749</v>
      </c>
      <c r="C632" s="12" t="s">
        <v>905</v>
      </c>
      <c r="D632" s="7">
        <v>490.6</v>
      </c>
      <c r="E632" s="8">
        <v>1</v>
      </c>
      <c r="F632" s="7"/>
    </row>
    <row r="633" spans="2:6" ht="60" customHeight="1">
      <c r="B633" s="11" t="s">
        <v>607</v>
      </c>
      <c r="C633" s="12" t="s">
        <v>890</v>
      </c>
      <c r="D633" s="7">
        <v>1240.68</v>
      </c>
      <c r="E633" s="8">
        <v>1</v>
      </c>
      <c r="F633" s="7"/>
    </row>
    <row r="634" spans="2:6" ht="60" customHeight="1">
      <c r="B634" s="11" t="s">
        <v>609</v>
      </c>
      <c r="C634" s="12" t="s">
        <v>887</v>
      </c>
      <c r="D634" s="7">
        <v>574.29</v>
      </c>
      <c r="E634" s="8">
        <v>1</v>
      </c>
      <c r="F634" s="7"/>
    </row>
    <row r="635" spans="2:6" ht="60" customHeight="1">
      <c r="B635" s="11" t="s">
        <v>227</v>
      </c>
      <c r="C635" s="12" t="s">
        <v>881</v>
      </c>
      <c r="D635" s="7">
        <v>833.83</v>
      </c>
      <c r="E635" s="8">
        <v>1</v>
      </c>
      <c r="F635" s="7"/>
    </row>
    <row r="636" spans="2:6" ht="60" customHeight="1">
      <c r="B636" s="11" t="s">
        <v>438</v>
      </c>
      <c r="C636" s="12" t="s">
        <v>890</v>
      </c>
      <c r="D636" s="7">
        <v>1286</v>
      </c>
      <c r="E636" s="8">
        <v>3</v>
      </c>
      <c r="F636" s="7">
        <v>1157.4000000000001</v>
      </c>
    </row>
    <row r="637" spans="2:6" ht="60" customHeight="1">
      <c r="B637" s="11" t="s">
        <v>610</v>
      </c>
      <c r="C637" s="12" t="s">
        <v>886</v>
      </c>
      <c r="D637" s="7">
        <v>689.27</v>
      </c>
      <c r="E637" s="8">
        <v>1</v>
      </c>
      <c r="F637" s="7"/>
    </row>
    <row r="638" spans="2:6" ht="60" customHeight="1">
      <c r="B638" s="11" t="s">
        <v>612</v>
      </c>
      <c r="C638" s="12" t="s">
        <v>898</v>
      </c>
      <c r="D638" s="7">
        <v>543.6</v>
      </c>
      <c r="E638" s="8">
        <v>1</v>
      </c>
      <c r="F638" s="7"/>
    </row>
    <row r="639" spans="2:6" ht="60" customHeight="1">
      <c r="B639" s="11" t="s">
        <v>613</v>
      </c>
      <c r="C639" s="12" t="s">
        <v>877</v>
      </c>
      <c r="D639" s="7">
        <v>2034.08</v>
      </c>
      <c r="E639" s="8" t="s">
        <v>175</v>
      </c>
      <c r="F639" s="7">
        <f>2034.08*0.85</f>
        <v>1728.9679999999998</v>
      </c>
    </row>
    <row r="640" spans="2:6" ht="60" customHeight="1">
      <c r="B640" s="11" t="s">
        <v>615</v>
      </c>
      <c r="C640" s="12" t="s">
        <v>886</v>
      </c>
      <c r="D640" s="7">
        <v>689.27</v>
      </c>
      <c r="E640" s="8">
        <v>1</v>
      </c>
      <c r="F640" s="7"/>
    </row>
    <row r="641" spans="2:6" ht="60" customHeight="1">
      <c r="B641" s="11" t="s">
        <v>617</v>
      </c>
      <c r="C641" s="12" t="s">
        <v>880</v>
      </c>
      <c r="D641" s="7">
        <v>741.11</v>
      </c>
      <c r="E641" s="8">
        <v>1</v>
      </c>
      <c r="F641" s="7"/>
    </row>
    <row r="642" spans="2:6" ht="60" customHeight="1">
      <c r="B642" s="11" t="s">
        <v>618</v>
      </c>
      <c r="C642" s="12" t="s">
        <v>895</v>
      </c>
      <c r="D642" s="7">
        <v>1373.12</v>
      </c>
      <c r="E642" s="8">
        <v>3</v>
      </c>
      <c r="F642" s="7">
        <f>1373.12*0.9</f>
        <v>1235.808</v>
      </c>
    </row>
    <row r="643" spans="2:6" ht="60" customHeight="1">
      <c r="B643" s="31" t="s">
        <v>740</v>
      </c>
      <c r="C643" s="12" t="s">
        <v>887</v>
      </c>
      <c r="D643" s="7">
        <v>574.29</v>
      </c>
      <c r="E643" s="8">
        <v>1</v>
      </c>
      <c r="F643" s="7"/>
    </row>
    <row r="644" spans="2:6" ht="60" customHeight="1">
      <c r="B644" s="11" t="s">
        <v>619</v>
      </c>
      <c r="C644" s="12" t="s">
        <v>8</v>
      </c>
      <c r="D644" s="7">
        <v>3174.76</v>
      </c>
      <c r="E644" s="8">
        <v>2</v>
      </c>
      <c r="F644" s="7">
        <v>3016.02</v>
      </c>
    </row>
    <row r="645" spans="2:6" ht="60" customHeight="1">
      <c r="B645" s="11" t="s">
        <v>621</v>
      </c>
      <c r="C645" s="12" t="s">
        <v>886</v>
      </c>
      <c r="D645" s="7">
        <v>689.27</v>
      </c>
      <c r="E645" s="8">
        <v>1</v>
      </c>
      <c r="F645" s="12"/>
    </row>
    <row r="646" spans="2:6" ht="60" customHeight="1">
      <c r="B646" s="11" t="s">
        <v>622</v>
      </c>
      <c r="C646" s="12" t="s">
        <v>892</v>
      </c>
      <c r="D646" s="7">
        <v>1595</v>
      </c>
      <c r="E646" s="8">
        <v>1</v>
      </c>
      <c r="F646" s="7"/>
    </row>
    <row r="647" spans="2:6" ht="60" customHeight="1">
      <c r="B647" s="11" t="s">
        <v>623</v>
      </c>
      <c r="C647" s="12" t="s">
        <v>877</v>
      </c>
      <c r="D647" s="7">
        <v>2034.08</v>
      </c>
      <c r="E647" s="8">
        <v>1</v>
      </c>
      <c r="F647" s="7"/>
    </row>
    <row r="648" spans="2:6" ht="60" customHeight="1">
      <c r="B648" s="11" t="s">
        <v>624</v>
      </c>
      <c r="C648" s="12" t="s">
        <v>882</v>
      </c>
      <c r="D648" s="7">
        <v>1078.4000000000001</v>
      </c>
      <c r="E648" s="8">
        <v>1</v>
      </c>
      <c r="F648" s="7"/>
    </row>
    <row r="649" spans="2:6" ht="60" customHeight="1">
      <c r="B649" s="11" t="s">
        <v>625</v>
      </c>
      <c r="C649" s="12" t="s">
        <v>883</v>
      </c>
      <c r="D649" s="7">
        <v>994.14</v>
      </c>
      <c r="E649" s="8">
        <v>1</v>
      </c>
      <c r="F649" s="7"/>
    </row>
    <row r="650" spans="2:6" ht="60" customHeight="1">
      <c r="B650" s="11" t="s">
        <v>756</v>
      </c>
      <c r="C650" s="12" t="s">
        <v>900</v>
      </c>
      <c r="D650" s="7">
        <v>888.29</v>
      </c>
      <c r="E650" s="8">
        <v>1</v>
      </c>
      <c r="F650" s="7"/>
    </row>
    <row r="651" spans="2:6" ht="60" customHeight="1">
      <c r="B651" s="11" t="s">
        <v>626</v>
      </c>
      <c r="C651" s="12" t="s">
        <v>881</v>
      </c>
      <c r="D651" s="7">
        <v>815.02</v>
      </c>
      <c r="E651" s="8">
        <v>1</v>
      </c>
      <c r="F651" s="7"/>
    </row>
    <row r="652" spans="2:6" ht="60" customHeight="1">
      <c r="B652" s="11" t="s">
        <v>627</v>
      </c>
      <c r="C652" s="12" t="s">
        <v>900</v>
      </c>
      <c r="D652" s="7">
        <v>888.29</v>
      </c>
      <c r="E652" s="8">
        <v>1</v>
      </c>
      <c r="F652" s="7"/>
    </row>
    <row r="653" spans="2:6" ht="60" customHeight="1">
      <c r="B653" s="17" t="s">
        <v>628</v>
      </c>
      <c r="C653" s="103" t="s">
        <v>888</v>
      </c>
      <c r="D653" s="18">
        <v>1180.1099999999999</v>
      </c>
      <c r="E653" s="32">
        <v>1</v>
      </c>
      <c r="F653" s="18"/>
    </row>
    <row r="654" spans="2:6" ht="60" customHeight="1">
      <c r="B654" s="11" t="s">
        <v>629</v>
      </c>
      <c r="C654" s="12" t="s">
        <v>889</v>
      </c>
      <c r="D654" s="7">
        <v>946.59</v>
      </c>
      <c r="E654" s="8">
        <v>1</v>
      </c>
      <c r="F654" s="7"/>
    </row>
  </sheetData>
  <mergeCells count="3">
    <mergeCell ref="B2:F2"/>
    <mergeCell ref="B3:F3"/>
    <mergeCell ref="B4:F4"/>
  </mergeCell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4:F655"/>
  <sheetViews>
    <sheetView workbookViewId="0">
      <selection activeCell="C8" sqref="C8"/>
    </sheetView>
  </sheetViews>
  <sheetFormatPr defaultRowHeight="12.75"/>
  <cols>
    <col min="1" max="1" width="5.28515625" customWidth="1"/>
    <col min="2" max="2" width="39.140625" customWidth="1"/>
    <col min="3" max="3" width="37.5703125" customWidth="1"/>
    <col min="4" max="4" width="10.5703125" customWidth="1"/>
    <col min="6" max="6" width="12.85546875" customWidth="1"/>
  </cols>
  <sheetData>
    <row r="4" spans="1:6" ht="24.95" customHeight="1">
      <c r="B4" s="99" t="s">
        <v>0</v>
      </c>
      <c r="C4" s="99"/>
      <c r="D4" s="99"/>
      <c r="E4" s="99"/>
      <c r="F4" s="99"/>
    </row>
    <row r="5" spans="1:6" ht="24.95" customHeight="1">
      <c r="B5" s="99" t="s">
        <v>1</v>
      </c>
      <c r="C5" s="99"/>
      <c r="D5" s="99"/>
      <c r="E5" s="99"/>
      <c r="F5" s="99"/>
    </row>
    <row r="6" spans="1:6" ht="24.95" customHeight="1">
      <c r="B6" s="100" t="s">
        <v>795</v>
      </c>
      <c r="C6" s="100"/>
      <c r="D6" s="100"/>
      <c r="E6" s="100"/>
      <c r="F6" s="100"/>
    </row>
    <row r="7" spans="1:6" ht="22.5" customHeight="1">
      <c r="B7" s="2"/>
      <c r="C7" s="40"/>
      <c r="D7" s="1"/>
      <c r="E7" s="1"/>
      <c r="F7" s="1"/>
    </row>
    <row r="8" spans="1:6" ht="39.950000000000003" customHeight="1">
      <c r="B8" s="55" t="s">
        <v>2</v>
      </c>
      <c r="C8" s="55" t="s">
        <v>912</v>
      </c>
      <c r="D8" s="55" t="s">
        <v>3</v>
      </c>
      <c r="E8" s="55" t="s">
        <v>4</v>
      </c>
      <c r="F8" s="55" t="s">
        <v>5</v>
      </c>
    </row>
    <row r="9" spans="1:6" ht="50.1" customHeight="1">
      <c r="A9">
        <v>1</v>
      </c>
      <c r="B9" s="4" t="s">
        <v>78</v>
      </c>
      <c r="C9" s="116" t="s">
        <v>874</v>
      </c>
      <c r="D9" s="7">
        <v>2773.72</v>
      </c>
      <c r="E9" s="8">
        <v>1</v>
      </c>
      <c r="F9" s="7"/>
    </row>
    <row r="10" spans="1:6" ht="50.1" customHeight="1">
      <c r="A10">
        <v>1</v>
      </c>
      <c r="B10" s="11" t="s">
        <v>79</v>
      </c>
      <c r="C10" s="38" t="s">
        <v>875</v>
      </c>
      <c r="D10" s="7">
        <v>2272.92</v>
      </c>
      <c r="E10" s="8">
        <v>1</v>
      </c>
      <c r="F10" s="7"/>
    </row>
    <row r="11" spans="1:6" ht="50.1" customHeight="1">
      <c r="A11">
        <v>1</v>
      </c>
      <c r="B11" s="11" t="s">
        <v>80</v>
      </c>
      <c r="C11" s="38" t="s">
        <v>876</v>
      </c>
      <c r="D11" s="7">
        <v>846.59</v>
      </c>
      <c r="E11" s="8">
        <v>1</v>
      </c>
      <c r="F11" s="7"/>
    </row>
    <row r="12" spans="1:6" ht="50.1" customHeight="1">
      <c r="A12">
        <v>1</v>
      </c>
      <c r="B12" s="11" t="s">
        <v>6</v>
      </c>
      <c r="C12" s="38" t="s">
        <v>877</v>
      </c>
      <c r="D12" s="7">
        <v>2034.08</v>
      </c>
      <c r="E12" s="8">
        <v>1</v>
      </c>
      <c r="F12" s="7"/>
    </row>
    <row r="13" spans="1:6" ht="50.1" customHeight="1">
      <c r="A13">
        <v>1</v>
      </c>
      <c r="B13" s="11" t="s">
        <v>7</v>
      </c>
      <c r="C13" s="38" t="s">
        <v>8</v>
      </c>
      <c r="D13" s="7">
        <v>3174.76</v>
      </c>
      <c r="E13" s="8">
        <v>1</v>
      </c>
      <c r="F13" s="7"/>
    </row>
    <row r="14" spans="1:6" ht="50.1" customHeight="1">
      <c r="A14">
        <v>1</v>
      </c>
      <c r="B14" s="11" t="s">
        <v>10</v>
      </c>
      <c r="C14" s="38" t="s">
        <v>878</v>
      </c>
      <c r="D14" s="7">
        <v>3174.76</v>
      </c>
      <c r="E14" s="8">
        <v>1</v>
      </c>
      <c r="F14" s="7"/>
    </row>
    <row r="15" spans="1:6" ht="50.1" customHeight="1">
      <c r="A15">
        <v>1</v>
      </c>
      <c r="B15" s="11" t="s">
        <v>11</v>
      </c>
      <c r="C15" s="38" t="s">
        <v>877</v>
      </c>
      <c r="D15" s="7">
        <v>2034.08</v>
      </c>
      <c r="E15" s="8">
        <v>1</v>
      </c>
      <c r="F15" s="7"/>
    </row>
    <row r="16" spans="1:6" ht="50.1" customHeight="1">
      <c r="A16">
        <v>1</v>
      </c>
      <c r="B16" s="13" t="s">
        <v>695</v>
      </c>
      <c r="C16" s="117" t="s">
        <v>879</v>
      </c>
      <c r="D16" s="14">
        <v>1750</v>
      </c>
      <c r="E16" s="8" t="s">
        <v>298</v>
      </c>
      <c r="F16" s="14"/>
    </row>
    <row r="17" spans="1:6" ht="50.1" customHeight="1">
      <c r="A17">
        <v>1</v>
      </c>
      <c r="B17" s="11" t="s">
        <v>767</v>
      </c>
      <c r="C17" s="38" t="s">
        <v>768</v>
      </c>
      <c r="D17" s="7">
        <v>3000</v>
      </c>
      <c r="E17" s="8">
        <v>1</v>
      </c>
      <c r="F17" s="7"/>
    </row>
    <row r="18" spans="1:6" ht="50.1" customHeight="1">
      <c r="A18">
        <v>1</v>
      </c>
      <c r="B18" s="11" t="s">
        <v>20</v>
      </c>
      <c r="C18" s="38" t="s">
        <v>880</v>
      </c>
      <c r="D18" s="7">
        <v>740.82</v>
      </c>
      <c r="E18" s="8">
        <v>1</v>
      </c>
      <c r="F18" s="7"/>
    </row>
    <row r="19" spans="1:6" ht="50.1" customHeight="1">
      <c r="A19">
        <v>1</v>
      </c>
      <c r="B19" s="11" t="s">
        <v>22</v>
      </c>
      <c r="C19" s="38" t="s">
        <v>881</v>
      </c>
      <c r="D19" s="7">
        <v>815.02</v>
      </c>
      <c r="E19" s="8">
        <v>1</v>
      </c>
      <c r="F19" s="7"/>
    </row>
    <row r="20" spans="1:6" ht="50.1" customHeight="1">
      <c r="A20">
        <v>1</v>
      </c>
      <c r="B20" s="11" t="s">
        <v>24</v>
      </c>
      <c r="C20" s="38" t="s">
        <v>881</v>
      </c>
      <c r="D20" s="7">
        <v>815.02</v>
      </c>
      <c r="E20" s="8">
        <v>1</v>
      </c>
      <c r="F20" s="7"/>
    </row>
    <row r="21" spans="1:6" ht="50.1" customHeight="1">
      <c r="A21">
        <v>1</v>
      </c>
      <c r="B21" s="11" t="s">
        <v>26</v>
      </c>
      <c r="C21" s="38" t="s">
        <v>881</v>
      </c>
      <c r="D21" s="7">
        <v>815.02</v>
      </c>
      <c r="E21" s="8">
        <v>1</v>
      </c>
      <c r="F21" s="7"/>
    </row>
    <row r="22" spans="1:6" ht="50.1" customHeight="1">
      <c r="A22">
        <v>1</v>
      </c>
      <c r="B22" s="16" t="s">
        <v>722</v>
      </c>
      <c r="C22" s="38" t="s">
        <v>8</v>
      </c>
      <c r="D22" s="7">
        <v>3174.76</v>
      </c>
      <c r="E22" s="8">
        <v>1</v>
      </c>
      <c r="F22" s="7"/>
    </row>
    <row r="23" spans="1:6" ht="50.1" customHeight="1">
      <c r="A23">
        <v>1</v>
      </c>
      <c r="B23" s="11" t="s">
        <v>764</v>
      </c>
      <c r="C23" s="38" t="s">
        <v>881</v>
      </c>
      <c r="D23" s="7">
        <v>715.02</v>
      </c>
      <c r="E23" s="8">
        <v>1</v>
      </c>
      <c r="F23" s="7"/>
    </row>
    <row r="24" spans="1:6" ht="50.1" customHeight="1">
      <c r="A24">
        <v>1</v>
      </c>
      <c r="B24" s="11" t="s">
        <v>772</v>
      </c>
      <c r="C24" s="38" t="s">
        <v>877</v>
      </c>
      <c r="D24" s="7">
        <v>2034.08</v>
      </c>
      <c r="E24" s="8" t="s">
        <v>298</v>
      </c>
      <c r="F24" s="7"/>
    </row>
    <row r="25" spans="1:6" ht="50.1" customHeight="1">
      <c r="A25">
        <v>1</v>
      </c>
      <c r="B25" s="11" t="s">
        <v>13</v>
      </c>
      <c r="C25" s="38" t="s">
        <v>882</v>
      </c>
      <c r="D25" s="7">
        <v>1003.4</v>
      </c>
      <c r="E25" s="8">
        <v>1</v>
      </c>
      <c r="F25" s="7"/>
    </row>
    <row r="26" spans="1:6" ht="50.1" customHeight="1">
      <c r="A26">
        <v>1</v>
      </c>
      <c r="B26" s="11" t="s">
        <v>14</v>
      </c>
      <c r="C26" s="38" t="s">
        <v>883</v>
      </c>
      <c r="D26" s="7">
        <v>919.14</v>
      </c>
      <c r="E26" s="8">
        <v>1</v>
      </c>
      <c r="F26" s="7"/>
    </row>
    <row r="27" spans="1:6" ht="50.1" customHeight="1">
      <c r="A27">
        <v>1</v>
      </c>
      <c r="B27" s="11" t="s">
        <v>18</v>
      </c>
      <c r="C27" s="38" t="s">
        <v>882</v>
      </c>
      <c r="D27" s="7">
        <v>1078.4000000000001</v>
      </c>
      <c r="E27" s="8">
        <v>1</v>
      </c>
      <c r="F27" s="7"/>
    </row>
    <row r="28" spans="1:6" ht="50.1" customHeight="1">
      <c r="A28">
        <v>1</v>
      </c>
      <c r="B28" s="11" t="s">
        <v>30</v>
      </c>
      <c r="C28" s="38" t="s">
        <v>883</v>
      </c>
      <c r="D28" s="7">
        <v>919.14</v>
      </c>
      <c r="E28" s="8">
        <v>1</v>
      </c>
      <c r="F28" s="7"/>
    </row>
    <row r="29" spans="1:6" ht="50.1" customHeight="1">
      <c r="A29">
        <v>1</v>
      </c>
      <c r="B29" s="11" t="s">
        <v>12</v>
      </c>
      <c r="C29" s="38" t="s">
        <v>884</v>
      </c>
      <c r="D29" s="7">
        <v>2380.77</v>
      </c>
      <c r="E29" s="8">
        <v>1</v>
      </c>
      <c r="F29" s="7"/>
    </row>
    <row r="30" spans="1:6" ht="50.1" customHeight="1">
      <c r="A30">
        <v>1</v>
      </c>
      <c r="B30" s="11" t="s">
        <v>16</v>
      </c>
      <c r="C30" s="38" t="s">
        <v>883</v>
      </c>
      <c r="D30" s="7">
        <v>919.14</v>
      </c>
      <c r="E30" s="8">
        <v>1</v>
      </c>
      <c r="F30" s="7"/>
    </row>
    <row r="31" spans="1:6" ht="50.1" customHeight="1">
      <c r="A31">
        <v>1</v>
      </c>
      <c r="B31" s="4" t="s">
        <v>19</v>
      </c>
      <c r="C31" s="30" t="s">
        <v>885</v>
      </c>
      <c r="D31" s="7">
        <v>1700</v>
      </c>
      <c r="E31" s="8">
        <v>1</v>
      </c>
      <c r="F31" s="7"/>
    </row>
    <row r="32" spans="1:6" ht="50.1" customHeight="1">
      <c r="A32">
        <v>1</v>
      </c>
      <c r="B32" s="11" t="s">
        <v>27</v>
      </c>
      <c r="C32" s="38" t="s">
        <v>28</v>
      </c>
      <c r="D32" s="7">
        <v>4498.01</v>
      </c>
      <c r="E32" s="8">
        <v>1</v>
      </c>
      <c r="F32" s="7"/>
    </row>
    <row r="33" spans="1:6" ht="50.1" customHeight="1">
      <c r="A33">
        <v>1</v>
      </c>
      <c r="B33" s="11" t="s">
        <v>433</v>
      </c>
      <c r="C33" s="38" t="s">
        <v>886</v>
      </c>
      <c r="D33" s="7">
        <v>689.27</v>
      </c>
      <c r="E33" s="8">
        <v>1</v>
      </c>
      <c r="F33" s="7"/>
    </row>
    <row r="34" spans="1:6" ht="50.1" customHeight="1">
      <c r="A34">
        <v>1</v>
      </c>
      <c r="B34" s="11" t="s">
        <v>9</v>
      </c>
      <c r="C34" s="38" t="s">
        <v>879</v>
      </c>
      <c r="D34" s="7">
        <v>1715</v>
      </c>
      <c r="E34" s="8">
        <v>1</v>
      </c>
      <c r="F34" s="7"/>
    </row>
    <row r="35" spans="1:6" ht="50.1" customHeight="1">
      <c r="A35">
        <v>1</v>
      </c>
      <c r="B35" s="11" t="s">
        <v>33</v>
      </c>
      <c r="C35" s="38" t="s">
        <v>8</v>
      </c>
      <c r="D35" s="7">
        <v>3708</v>
      </c>
      <c r="E35" s="8">
        <v>4</v>
      </c>
      <c r="F35" s="7">
        <f>3708*0.85</f>
        <v>3151.7999999999997</v>
      </c>
    </row>
    <row r="36" spans="1:6" ht="50.1" customHeight="1">
      <c r="A36">
        <v>1</v>
      </c>
      <c r="B36" s="11" t="s">
        <v>614</v>
      </c>
      <c r="C36" s="38" t="s">
        <v>887</v>
      </c>
      <c r="D36" s="7">
        <v>621.72</v>
      </c>
      <c r="E36" s="8">
        <v>1</v>
      </c>
      <c r="F36" s="7"/>
    </row>
    <row r="37" spans="1:6" ht="50.1" customHeight="1">
      <c r="A37">
        <v>1</v>
      </c>
      <c r="B37" s="11" t="s">
        <v>35</v>
      </c>
      <c r="C37" s="38" t="s">
        <v>877</v>
      </c>
      <c r="D37" s="7">
        <v>2034.08</v>
      </c>
      <c r="E37" s="8">
        <v>1</v>
      </c>
      <c r="F37" s="7"/>
    </row>
    <row r="38" spans="1:6" ht="50.1" customHeight="1">
      <c r="A38">
        <v>1</v>
      </c>
      <c r="B38" s="11" t="s">
        <v>37</v>
      </c>
      <c r="C38" s="38" t="s">
        <v>889</v>
      </c>
      <c r="D38" s="7">
        <v>946.59</v>
      </c>
      <c r="E38" s="8">
        <v>1</v>
      </c>
      <c r="F38" s="7"/>
    </row>
    <row r="39" spans="1:6" ht="50.1" customHeight="1">
      <c r="A39">
        <v>1</v>
      </c>
      <c r="B39" s="11" t="s">
        <v>38</v>
      </c>
      <c r="C39" s="38" t="s">
        <v>890</v>
      </c>
      <c r="D39" s="7">
        <v>1240.68</v>
      </c>
      <c r="E39" s="8">
        <v>1</v>
      </c>
      <c r="F39" s="7"/>
    </row>
    <row r="40" spans="1:6" ht="50.1" customHeight="1">
      <c r="A40">
        <v>1</v>
      </c>
      <c r="B40" s="11" t="s">
        <v>36</v>
      </c>
      <c r="C40" s="38" t="s">
        <v>888</v>
      </c>
      <c r="D40" s="7">
        <v>1110</v>
      </c>
      <c r="E40" s="8">
        <v>1</v>
      </c>
      <c r="F40" s="7"/>
    </row>
    <row r="41" spans="1:6" ht="50.1" customHeight="1">
      <c r="A41">
        <v>1</v>
      </c>
      <c r="B41" s="11" t="s">
        <v>40</v>
      </c>
      <c r="C41" s="38" t="s">
        <v>8</v>
      </c>
      <c r="D41" s="7">
        <v>3174.76</v>
      </c>
      <c r="E41" s="8">
        <v>1</v>
      </c>
      <c r="F41" s="7"/>
    </row>
    <row r="42" spans="1:6" ht="50.1" customHeight="1">
      <c r="A42">
        <v>1</v>
      </c>
      <c r="B42" s="11" t="s">
        <v>41</v>
      </c>
      <c r="C42" s="38" t="s">
        <v>890</v>
      </c>
      <c r="D42" s="7">
        <v>1240.68</v>
      </c>
      <c r="E42" s="8">
        <v>1</v>
      </c>
      <c r="F42" s="7"/>
    </row>
    <row r="43" spans="1:6" ht="50.1" customHeight="1">
      <c r="A43">
        <v>1</v>
      </c>
      <c r="B43" s="11" t="s">
        <v>701</v>
      </c>
      <c r="C43" s="38" t="s">
        <v>891</v>
      </c>
      <c r="D43" s="7">
        <v>689.27</v>
      </c>
      <c r="E43" s="8">
        <v>1</v>
      </c>
      <c r="F43" s="7"/>
    </row>
    <row r="44" spans="1:6" ht="50.1" customHeight="1">
      <c r="A44">
        <v>1</v>
      </c>
      <c r="B44" s="11" t="s">
        <v>42</v>
      </c>
      <c r="C44" s="38" t="s">
        <v>888</v>
      </c>
      <c r="D44" s="7">
        <v>1183.25</v>
      </c>
      <c r="E44" s="8">
        <v>1</v>
      </c>
      <c r="F44" s="7"/>
    </row>
    <row r="45" spans="1:6" ht="50.1" customHeight="1">
      <c r="A45">
        <v>1</v>
      </c>
      <c r="B45" s="11" t="s">
        <v>44</v>
      </c>
      <c r="C45" s="38" t="s">
        <v>892</v>
      </c>
      <c r="D45" s="7">
        <v>1575.32</v>
      </c>
      <c r="E45" s="8">
        <v>1</v>
      </c>
      <c r="F45" s="7"/>
    </row>
    <row r="46" spans="1:6" ht="50.1" customHeight="1">
      <c r="A46">
        <v>1</v>
      </c>
      <c r="B46" s="11" t="s">
        <v>43</v>
      </c>
      <c r="C46" s="38" t="s">
        <v>881</v>
      </c>
      <c r="D46" s="7">
        <v>815.02</v>
      </c>
      <c r="E46" s="8">
        <v>1</v>
      </c>
      <c r="F46" s="7"/>
    </row>
    <row r="47" spans="1:6" ht="50.1" customHeight="1">
      <c r="A47">
        <v>1</v>
      </c>
      <c r="B47" s="11" t="s">
        <v>45</v>
      </c>
      <c r="C47" s="38" t="s">
        <v>882</v>
      </c>
      <c r="D47" s="7">
        <v>1078.4000000000001</v>
      </c>
      <c r="E47" s="8">
        <v>1</v>
      </c>
      <c r="F47" s="7"/>
    </row>
    <row r="48" spans="1:6" ht="50.1" customHeight="1">
      <c r="A48">
        <v>1</v>
      </c>
      <c r="B48" s="11" t="s">
        <v>46</v>
      </c>
      <c r="C48" s="38" t="s">
        <v>887</v>
      </c>
      <c r="D48" s="7">
        <v>621.72</v>
      </c>
      <c r="E48" s="8">
        <v>1</v>
      </c>
      <c r="F48" s="7"/>
    </row>
    <row r="49" spans="1:6" ht="50.1" customHeight="1">
      <c r="A49">
        <v>1</v>
      </c>
      <c r="B49" s="11" t="s">
        <v>47</v>
      </c>
      <c r="C49" s="38" t="s">
        <v>883</v>
      </c>
      <c r="D49" s="7">
        <v>994.14</v>
      </c>
      <c r="E49" s="8">
        <v>1</v>
      </c>
      <c r="F49" s="7"/>
    </row>
    <row r="50" spans="1:6" ht="50.1" customHeight="1">
      <c r="A50">
        <v>1</v>
      </c>
      <c r="B50" s="11" t="s">
        <v>48</v>
      </c>
      <c r="C50" s="38" t="s">
        <v>884</v>
      </c>
      <c r="D50" s="7">
        <v>2380.77</v>
      </c>
      <c r="E50" s="8">
        <v>4</v>
      </c>
      <c r="F50" s="7">
        <f>2380.77*0.85</f>
        <v>2023.6544999999999</v>
      </c>
    </row>
    <row r="51" spans="1:6" ht="50.1" customHeight="1">
      <c r="A51">
        <v>1</v>
      </c>
      <c r="B51" s="11" t="s">
        <v>49</v>
      </c>
      <c r="C51" s="38" t="s">
        <v>879</v>
      </c>
      <c r="D51" s="7">
        <v>1700</v>
      </c>
      <c r="E51" s="8">
        <v>1</v>
      </c>
      <c r="F51" s="7"/>
    </row>
    <row r="52" spans="1:6" ht="50.1" customHeight="1">
      <c r="A52">
        <v>1</v>
      </c>
      <c r="B52" s="11" t="s">
        <v>50</v>
      </c>
      <c r="C52" s="38" t="s">
        <v>893</v>
      </c>
      <c r="D52" s="7">
        <v>1240.68</v>
      </c>
      <c r="E52" s="8">
        <v>1</v>
      </c>
      <c r="F52" s="7"/>
    </row>
    <row r="53" spans="1:6" ht="50.1" customHeight="1">
      <c r="A53">
        <v>1</v>
      </c>
      <c r="B53" s="11" t="s">
        <v>51</v>
      </c>
      <c r="C53" s="38" t="s">
        <v>884</v>
      </c>
      <c r="D53" s="7">
        <v>2380.77</v>
      </c>
      <c r="E53" s="8">
        <v>1</v>
      </c>
      <c r="F53" s="7"/>
    </row>
    <row r="54" spans="1:6" ht="50.1" customHeight="1">
      <c r="A54">
        <v>1</v>
      </c>
      <c r="B54" s="11" t="s">
        <v>52</v>
      </c>
      <c r="C54" s="38" t="s">
        <v>890</v>
      </c>
      <c r="D54" s="7">
        <v>1240.68</v>
      </c>
      <c r="E54" s="8">
        <v>1</v>
      </c>
      <c r="F54" s="7"/>
    </row>
    <row r="55" spans="1:6" ht="50.1" customHeight="1">
      <c r="A55">
        <v>1</v>
      </c>
      <c r="B55" s="4" t="s">
        <v>696</v>
      </c>
      <c r="C55" s="38" t="s">
        <v>892</v>
      </c>
      <c r="D55" s="7">
        <v>1595</v>
      </c>
      <c r="E55" s="8">
        <v>1</v>
      </c>
      <c r="F55" s="7"/>
    </row>
    <row r="56" spans="1:6" ht="50.1" customHeight="1">
      <c r="A56">
        <v>1</v>
      </c>
      <c r="B56" s="11" t="s">
        <v>714</v>
      </c>
      <c r="C56" s="38" t="s">
        <v>890</v>
      </c>
      <c r="D56" s="7">
        <v>1286</v>
      </c>
      <c r="E56" s="8">
        <v>1</v>
      </c>
      <c r="F56" s="7"/>
    </row>
    <row r="57" spans="1:6" ht="50.1" customHeight="1">
      <c r="A57">
        <v>1</v>
      </c>
      <c r="B57" s="15" t="s">
        <v>712</v>
      </c>
      <c r="C57" s="38" t="s">
        <v>889</v>
      </c>
      <c r="D57" s="7">
        <v>946.59</v>
      </c>
      <c r="E57" s="8">
        <v>1</v>
      </c>
      <c r="F57" s="15"/>
    </row>
    <row r="58" spans="1:6" ht="50.1" customHeight="1">
      <c r="A58">
        <v>1</v>
      </c>
      <c r="B58" s="11" t="s">
        <v>53</v>
      </c>
      <c r="C58" s="38" t="s">
        <v>892</v>
      </c>
      <c r="D58" s="7">
        <v>1500</v>
      </c>
      <c r="E58" s="8">
        <v>1</v>
      </c>
      <c r="F58" s="7"/>
    </row>
    <row r="59" spans="1:6" ht="50.1" customHeight="1">
      <c r="A59">
        <v>1</v>
      </c>
      <c r="B59" s="11" t="s">
        <v>54</v>
      </c>
      <c r="C59" s="38" t="s">
        <v>889</v>
      </c>
      <c r="D59" s="7">
        <v>946.59</v>
      </c>
      <c r="E59" s="8">
        <v>1</v>
      </c>
      <c r="F59" s="7"/>
    </row>
    <row r="60" spans="1:6" ht="50.1" customHeight="1">
      <c r="A60">
        <v>1</v>
      </c>
      <c r="B60" s="11" t="s">
        <v>55</v>
      </c>
      <c r="C60" s="38" t="s">
        <v>894</v>
      </c>
      <c r="D60" s="7">
        <v>2645.64</v>
      </c>
      <c r="E60" s="8">
        <v>1</v>
      </c>
      <c r="F60" s="7"/>
    </row>
    <row r="61" spans="1:6" ht="50.1" customHeight="1">
      <c r="A61">
        <v>1</v>
      </c>
      <c r="B61" s="11" t="s">
        <v>56</v>
      </c>
      <c r="C61" s="38" t="s">
        <v>880</v>
      </c>
      <c r="D61" s="7">
        <v>741.11</v>
      </c>
      <c r="E61" s="8">
        <v>1</v>
      </c>
      <c r="F61" s="7"/>
    </row>
    <row r="62" spans="1:6" ht="50.1" customHeight="1">
      <c r="A62">
        <v>1</v>
      </c>
      <c r="B62" s="11" t="s">
        <v>57</v>
      </c>
      <c r="C62" s="38" t="s">
        <v>877</v>
      </c>
      <c r="D62" s="7">
        <v>2034.08</v>
      </c>
      <c r="E62" s="8">
        <v>1</v>
      </c>
      <c r="F62" s="7"/>
    </row>
    <row r="63" spans="1:6" ht="50.1" customHeight="1">
      <c r="A63">
        <v>1</v>
      </c>
      <c r="B63" s="11" t="s">
        <v>58</v>
      </c>
      <c r="C63" s="38" t="s">
        <v>877</v>
      </c>
      <c r="D63" s="7">
        <v>2034.08</v>
      </c>
      <c r="E63" s="8">
        <v>3</v>
      </c>
      <c r="F63" s="7">
        <f>2034.08*0.9</f>
        <v>1830.672</v>
      </c>
    </row>
    <row r="64" spans="1:6" ht="50.1" customHeight="1">
      <c r="A64">
        <v>1</v>
      </c>
      <c r="B64" s="11" t="s">
        <v>59</v>
      </c>
      <c r="C64" s="38" t="s">
        <v>895</v>
      </c>
      <c r="D64" s="7">
        <v>1373.12</v>
      </c>
      <c r="E64" s="8">
        <v>1</v>
      </c>
      <c r="F64" s="7"/>
    </row>
    <row r="65" spans="1:6" ht="50.1" customHeight="1">
      <c r="A65">
        <v>1</v>
      </c>
      <c r="B65" s="11" t="s">
        <v>60</v>
      </c>
      <c r="C65" s="38" t="s">
        <v>895</v>
      </c>
      <c r="D65" s="7">
        <v>1373.12</v>
      </c>
      <c r="E65" s="8">
        <v>1</v>
      </c>
      <c r="F65" s="7"/>
    </row>
    <row r="66" spans="1:6" ht="50.1" customHeight="1">
      <c r="A66">
        <v>1</v>
      </c>
      <c r="B66" s="11" t="s">
        <v>61</v>
      </c>
      <c r="C66" s="38" t="s">
        <v>883</v>
      </c>
      <c r="D66" s="7">
        <v>994.14</v>
      </c>
      <c r="E66" s="8">
        <v>1</v>
      </c>
      <c r="F66" s="7"/>
    </row>
    <row r="67" spans="1:6" ht="50.1" customHeight="1">
      <c r="A67">
        <v>1</v>
      </c>
      <c r="B67" s="11" t="s">
        <v>62</v>
      </c>
      <c r="C67" s="38" t="s">
        <v>883</v>
      </c>
      <c r="D67" s="7">
        <v>994.14</v>
      </c>
      <c r="E67" s="8">
        <v>1</v>
      </c>
      <c r="F67" s="7"/>
    </row>
    <row r="68" spans="1:6" ht="50.1" customHeight="1">
      <c r="A68">
        <v>1</v>
      </c>
      <c r="B68" s="11" t="s">
        <v>63</v>
      </c>
      <c r="C68" s="38" t="s">
        <v>883</v>
      </c>
      <c r="D68" s="7">
        <v>994.14</v>
      </c>
      <c r="E68" s="8">
        <v>1</v>
      </c>
      <c r="F68" s="9"/>
    </row>
    <row r="69" spans="1:6" ht="50.1" customHeight="1">
      <c r="A69">
        <v>1</v>
      </c>
      <c r="B69" s="11" t="s">
        <v>64</v>
      </c>
      <c r="C69" s="38" t="s">
        <v>8</v>
      </c>
      <c r="D69" s="7">
        <v>3174.76</v>
      </c>
      <c r="E69" s="8">
        <v>1</v>
      </c>
      <c r="F69" s="7"/>
    </row>
    <row r="70" spans="1:6" ht="50.1" customHeight="1">
      <c r="A70">
        <v>1</v>
      </c>
      <c r="B70" s="11" t="s">
        <v>738</v>
      </c>
      <c r="C70" s="38" t="s">
        <v>884</v>
      </c>
      <c r="D70" s="7">
        <v>2380.77</v>
      </c>
      <c r="E70" s="8">
        <v>1</v>
      </c>
      <c r="F70" s="7"/>
    </row>
    <row r="71" spans="1:6" ht="50.1" customHeight="1">
      <c r="A71">
        <v>1</v>
      </c>
      <c r="B71" s="11" t="s">
        <v>66</v>
      </c>
      <c r="C71" s="38" t="s">
        <v>877</v>
      </c>
      <c r="D71" s="7">
        <v>2034.08</v>
      </c>
      <c r="E71" s="8">
        <v>1</v>
      </c>
      <c r="F71" s="7"/>
    </row>
    <row r="72" spans="1:6" ht="50.1" customHeight="1">
      <c r="A72">
        <v>1</v>
      </c>
      <c r="B72" s="11" t="s">
        <v>69</v>
      </c>
      <c r="C72" s="38" t="s">
        <v>885</v>
      </c>
      <c r="D72" s="7">
        <v>1637.38</v>
      </c>
      <c r="E72" s="8">
        <v>1</v>
      </c>
      <c r="F72" s="7"/>
    </row>
    <row r="73" spans="1:6" ht="50.1" customHeight="1">
      <c r="A73">
        <v>1</v>
      </c>
      <c r="B73" s="11" t="s">
        <v>70</v>
      </c>
      <c r="C73" s="38" t="s">
        <v>892</v>
      </c>
      <c r="D73" s="7">
        <v>1500</v>
      </c>
      <c r="E73" s="8">
        <v>1</v>
      </c>
      <c r="F73" s="7"/>
    </row>
    <row r="74" spans="1:6" ht="50.1" customHeight="1">
      <c r="A74">
        <v>1</v>
      </c>
      <c r="B74" s="11" t="s">
        <v>501</v>
      </c>
      <c r="C74" s="38" t="s">
        <v>888</v>
      </c>
      <c r="D74" s="7">
        <v>1183.25</v>
      </c>
      <c r="E74" s="8">
        <v>1</v>
      </c>
      <c r="F74" s="7"/>
    </row>
    <row r="75" spans="1:6" ht="50.1" customHeight="1">
      <c r="A75">
        <v>1</v>
      </c>
      <c r="B75" s="11" t="s">
        <v>71</v>
      </c>
      <c r="C75" s="38" t="s">
        <v>877</v>
      </c>
      <c r="D75" s="7">
        <v>2034.08</v>
      </c>
      <c r="E75" s="8">
        <v>1</v>
      </c>
      <c r="F75" s="7"/>
    </row>
    <row r="76" spans="1:6" ht="50.1" customHeight="1">
      <c r="A76">
        <v>1</v>
      </c>
      <c r="B76" s="11" t="s">
        <v>72</v>
      </c>
      <c r="C76" s="38" t="s">
        <v>889</v>
      </c>
      <c r="D76" s="7">
        <v>946.59</v>
      </c>
      <c r="E76" s="8" t="s">
        <v>298</v>
      </c>
      <c r="F76" s="7"/>
    </row>
    <row r="77" spans="1:6" ht="50.1" customHeight="1">
      <c r="A77">
        <v>1</v>
      </c>
      <c r="B77" s="11" t="s">
        <v>74</v>
      </c>
      <c r="C77" s="38" t="s">
        <v>881</v>
      </c>
      <c r="D77" s="7">
        <v>815.02</v>
      </c>
      <c r="E77" s="8">
        <v>1</v>
      </c>
      <c r="F77" s="7"/>
    </row>
    <row r="78" spans="1:6" ht="50.1" customHeight="1">
      <c r="A78">
        <v>1</v>
      </c>
      <c r="B78" s="11" t="s">
        <v>766</v>
      </c>
      <c r="C78" s="38" t="s">
        <v>887</v>
      </c>
      <c r="D78" s="7">
        <v>621.72</v>
      </c>
      <c r="E78" s="8">
        <v>1</v>
      </c>
      <c r="F78" s="7"/>
    </row>
    <row r="79" spans="1:6" ht="50.1" customHeight="1">
      <c r="A79">
        <v>1</v>
      </c>
      <c r="B79" s="11" t="s">
        <v>76</v>
      </c>
      <c r="C79" s="38" t="s">
        <v>876</v>
      </c>
      <c r="D79" s="7">
        <v>815.02</v>
      </c>
      <c r="E79" s="8">
        <v>1</v>
      </c>
      <c r="F79" s="7"/>
    </row>
    <row r="80" spans="1:6" ht="50.1" customHeight="1">
      <c r="A80">
        <v>1</v>
      </c>
      <c r="B80" s="11" t="s">
        <v>67</v>
      </c>
      <c r="C80" s="38" t="s">
        <v>68</v>
      </c>
      <c r="D80" s="7">
        <v>1600</v>
      </c>
      <c r="E80" s="8">
        <v>1</v>
      </c>
      <c r="F80" s="9"/>
    </row>
    <row r="81" spans="1:6" ht="50.1" customHeight="1">
      <c r="A81">
        <v>1</v>
      </c>
      <c r="B81" s="11" t="s">
        <v>75</v>
      </c>
      <c r="C81" s="38" t="s">
        <v>877</v>
      </c>
      <c r="D81" s="7">
        <v>2034.08</v>
      </c>
      <c r="E81" s="8">
        <v>1</v>
      </c>
      <c r="F81" s="7"/>
    </row>
    <row r="82" spans="1:6" ht="50.1" customHeight="1">
      <c r="A82">
        <v>1</v>
      </c>
      <c r="B82" s="11" t="s">
        <v>77</v>
      </c>
      <c r="C82" s="38" t="s">
        <v>896</v>
      </c>
      <c r="D82" s="7">
        <v>2080.58</v>
      </c>
      <c r="E82" s="8">
        <v>1</v>
      </c>
      <c r="F82" s="7"/>
    </row>
    <row r="83" spans="1:6" ht="50.1" customHeight="1">
      <c r="A83">
        <v>1</v>
      </c>
      <c r="B83" s="11" t="s">
        <v>31</v>
      </c>
      <c r="C83" s="38" t="s">
        <v>883</v>
      </c>
      <c r="D83" s="7">
        <v>994.14</v>
      </c>
      <c r="E83" s="8">
        <v>1</v>
      </c>
      <c r="F83" s="7"/>
    </row>
    <row r="84" spans="1:6" ht="50.1" customHeight="1">
      <c r="A84">
        <v>1</v>
      </c>
      <c r="B84" s="4" t="s">
        <v>185</v>
      </c>
      <c r="C84" s="116" t="s">
        <v>896</v>
      </c>
      <c r="D84" s="7">
        <v>2080.58</v>
      </c>
      <c r="E84" s="8">
        <v>1</v>
      </c>
      <c r="F84" s="7"/>
    </row>
    <row r="85" spans="1:6" ht="50.1" customHeight="1">
      <c r="A85">
        <v>1</v>
      </c>
      <c r="B85" s="11" t="s">
        <v>187</v>
      </c>
      <c r="C85" s="38" t="s">
        <v>890</v>
      </c>
      <c r="D85" s="7">
        <v>1240.68</v>
      </c>
      <c r="E85" s="8">
        <v>1</v>
      </c>
      <c r="F85" s="7"/>
    </row>
    <row r="86" spans="1:6" ht="50.1" customHeight="1">
      <c r="A86">
        <v>1</v>
      </c>
      <c r="B86" s="11" t="s">
        <v>65</v>
      </c>
      <c r="C86" s="38" t="s">
        <v>8</v>
      </c>
      <c r="D86" s="7">
        <v>3174.76</v>
      </c>
      <c r="E86" s="8">
        <v>1</v>
      </c>
      <c r="F86" s="7"/>
    </row>
    <row r="87" spans="1:6" ht="50.1" customHeight="1">
      <c r="A87">
        <v>1</v>
      </c>
      <c r="B87" s="11" t="s">
        <v>81</v>
      </c>
      <c r="C87" s="38" t="s">
        <v>889</v>
      </c>
      <c r="D87" s="7">
        <v>946.59</v>
      </c>
      <c r="E87" s="8">
        <v>1</v>
      </c>
      <c r="F87" s="7"/>
    </row>
    <row r="88" spans="1:6" ht="50.1" customHeight="1">
      <c r="A88">
        <v>1</v>
      </c>
      <c r="B88" s="11" t="s">
        <v>83</v>
      </c>
      <c r="C88" s="38" t="s">
        <v>876</v>
      </c>
      <c r="D88" s="7">
        <v>946.59</v>
      </c>
      <c r="E88" s="8">
        <v>1</v>
      </c>
      <c r="F88" s="7"/>
    </row>
    <row r="89" spans="1:6" ht="50.1" customHeight="1">
      <c r="A89">
        <v>1</v>
      </c>
      <c r="B89" s="11" t="s">
        <v>708</v>
      </c>
      <c r="C89" s="38" t="s">
        <v>887</v>
      </c>
      <c r="D89" s="7">
        <v>621.72</v>
      </c>
      <c r="E89" s="8">
        <v>1</v>
      </c>
      <c r="F89" s="7"/>
    </row>
    <row r="90" spans="1:6" ht="50.1" customHeight="1">
      <c r="A90">
        <v>1</v>
      </c>
      <c r="B90" s="11" t="s">
        <v>84</v>
      </c>
      <c r="C90" s="38" t="s">
        <v>887</v>
      </c>
      <c r="D90" s="7">
        <v>621.72</v>
      </c>
      <c r="E90" s="8">
        <v>1</v>
      </c>
      <c r="F90" s="7"/>
    </row>
    <row r="91" spans="1:6" ht="50.1" customHeight="1">
      <c r="A91">
        <v>1</v>
      </c>
      <c r="B91" s="11" t="s">
        <v>747</v>
      </c>
      <c r="C91" s="38" t="s">
        <v>892</v>
      </c>
      <c r="D91" s="7">
        <v>1600</v>
      </c>
      <c r="E91" s="8">
        <v>1</v>
      </c>
      <c r="F91" s="7"/>
    </row>
    <row r="92" spans="1:6" ht="50.1" customHeight="1">
      <c r="A92">
        <v>1</v>
      </c>
      <c r="B92" s="11" t="s">
        <v>85</v>
      </c>
      <c r="C92" s="38" t="s">
        <v>890</v>
      </c>
      <c r="D92" s="7">
        <v>1286</v>
      </c>
      <c r="E92" s="8">
        <v>1</v>
      </c>
      <c r="F92" s="7"/>
    </row>
    <row r="93" spans="1:6" ht="50.1" customHeight="1">
      <c r="A93">
        <v>1</v>
      </c>
      <c r="B93" s="11" t="s">
        <v>86</v>
      </c>
      <c r="C93" s="38" t="s">
        <v>888</v>
      </c>
      <c r="D93" s="7">
        <v>1183.25</v>
      </c>
      <c r="E93" s="8">
        <v>1</v>
      </c>
      <c r="F93" s="7"/>
    </row>
    <row r="94" spans="1:6" ht="50.1" customHeight="1">
      <c r="A94">
        <v>1</v>
      </c>
      <c r="B94" s="11" t="s">
        <v>87</v>
      </c>
      <c r="C94" s="38" t="s">
        <v>883</v>
      </c>
      <c r="D94" s="7">
        <v>994.14</v>
      </c>
      <c r="E94" s="8">
        <v>1</v>
      </c>
      <c r="F94" s="7"/>
    </row>
    <row r="95" spans="1:6" ht="50.1" customHeight="1">
      <c r="A95">
        <v>1</v>
      </c>
      <c r="B95" s="11" t="s">
        <v>88</v>
      </c>
      <c r="C95" s="38" t="s">
        <v>890</v>
      </c>
      <c r="D95" s="7">
        <v>1240.68</v>
      </c>
      <c r="E95" s="8">
        <v>1</v>
      </c>
      <c r="F95" s="7"/>
    </row>
    <row r="96" spans="1:6" ht="50.1" customHeight="1">
      <c r="A96">
        <v>1</v>
      </c>
      <c r="B96" s="11" t="s">
        <v>89</v>
      </c>
      <c r="C96" s="38" t="s">
        <v>882</v>
      </c>
      <c r="D96" s="7">
        <v>1078.4000000000001</v>
      </c>
      <c r="E96" s="8">
        <v>1</v>
      </c>
      <c r="F96" s="7"/>
    </row>
    <row r="97" spans="1:6" ht="50.1" customHeight="1">
      <c r="A97">
        <v>1</v>
      </c>
      <c r="B97" s="11" t="s">
        <v>90</v>
      </c>
      <c r="C97" s="38" t="s">
        <v>883</v>
      </c>
      <c r="D97" s="7">
        <v>994.14</v>
      </c>
      <c r="E97" s="8">
        <v>1</v>
      </c>
      <c r="F97" s="7"/>
    </row>
    <row r="98" spans="1:6" ht="50.1" customHeight="1">
      <c r="A98">
        <v>1</v>
      </c>
      <c r="B98" s="11" t="s">
        <v>93</v>
      </c>
      <c r="C98" s="38" t="s">
        <v>889</v>
      </c>
      <c r="D98" s="7">
        <v>946.59</v>
      </c>
      <c r="E98" s="8">
        <v>1</v>
      </c>
      <c r="F98" s="7"/>
    </row>
    <row r="99" spans="1:6" ht="50.1" customHeight="1">
      <c r="A99">
        <v>1</v>
      </c>
      <c r="B99" s="11" t="s">
        <v>91</v>
      </c>
      <c r="C99" s="38"/>
      <c r="D99" s="6"/>
      <c r="E99" s="6"/>
      <c r="F99" s="6"/>
    </row>
    <row r="100" spans="1:6" ht="50.1" customHeight="1">
      <c r="A100">
        <v>1</v>
      </c>
      <c r="B100" s="11" t="s">
        <v>92</v>
      </c>
      <c r="C100" s="38" t="s">
        <v>882</v>
      </c>
      <c r="D100" s="7">
        <v>1078.4000000000001</v>
      </c>
      <c r="E100" s="8">
        <v>1</v>
      </c>
      <c r="F100" s="7"/>
    </row>
    <row r="101" spans="1:6" ht="50.1" customHeight="1">
      <c r="A101">
        <v>1</v>
      </c>
      <c r="B101" s="11" t="s">
        <v>94</v>
      </c>
      <c r="C101" s="38" t="s">
        <v>887</v>
      </c>
      <c r="D101" s="7">
        <v>621.72</v>
      </c>
      <c r="E101" s="8">
        <v>1</v>
      </c>
      <c r="F101" s="7"/>
    </row>
    <row r="102" spans="1:6" ht="50.1" customHeight="1">
      <c r="A102">
        <v>1</v>
      </c>
      <c r="B102" s="15" t="s">
        <v>95</v>
      </c>
      <c r="C102" s="38" t="s">
        <v>877</v>
      </c>
      <c r="D102" s="7">
        <v>2034.08</v>
      </c>
      <c r="E102" s="8">
        <v>1</v>
      </c>
      <c r="F102" s="7"/>
    </row>
    <row r="103" spans="1:6" ht="50.1" customHeight="1">
      <c r="A103">
        <v>1</v>
      </c>
      <c r="B103" s="11" t="s">
        <v>96</v>
      </c>
      <c r="C103" s="38" t="s">
        <v>879</v>
      </c>
      <c r="D103" s="7">
        <v>1852.5</v>
      </c>
      <c r="E103" s="8">
        <v>1</v>
      </c>
      <c r="F103" s="7"/>
    </row>
    <row r="104" spans="1:6" ht="50.1" customHeight="1">
      <c r="A104">
        <v>1</v>
      </c>
      <c r="B104" s="17" t="s">
        <v>97</v>
      </c>
      <c r="C104" s="118" t="s">
        <v>882</v>
      </c>
      <c r="D104" s="18">
        <v>1078.4000000000001</v>
      </c>
      <c r="E104" s="8">
        <v>1</v>
      </c>
      <c r="F104" s="18"/>
    </row>
    <row r="105" spans="1:6" ht="50.1" customHeight="1">
      <c r="A105">
        <v>1</v>
      </c>
      <c r="B105" s="11" t="s">
        <v>98</v>
      </c>
      <c r="C105" s="38" t="s">
        <v>884</v>
      </c>
      <c r="D105" s="7">
        <v>2183.6</v>
      </c>
      <c r="E105" s="8">
        <v>1</v>
      </c>
      <c r="F105" s="7"/>
    </row>
    <row r="106" spans="1:6" ht="50.1" customHeight="1">
      <c r="A106">
        <v>1</v>
      </c>
      <c r="B106" s="11" t="s">
        <v>693</v>
      </c>
      <c r="C106" s="38" t="s">
        <v>881</v>
      </c>
      <c r="D106" s="7">
        <v>815.02</v>
      </c>
      <c r="E106" s="8">
        <v>1</v>
      </c>
      <c r="F106" s="7"/>
    </row>
    <row r="107" spans="1:6" ht="50.1" customHeight="1">
      <c r="A107">
        <v>1</v>
      </c>
      <c r="B107" s="11" t="s">
        <v>100</v>
      </c>
      <c r="C107" s="38" t="s">
        <v>8</v>
      </c>
      <c r="D107" s="7">
        <v>3605</v>
      </c>
      <c r="E107" s="8">
        <v>1</v>
      </c>
      <c r="F107" s="7"/>
    </row>
    <row r="108" spans="1:6" ht="50.1" customHeight="1">
      <c r="A108">
        <v>1</v>
      </c>
      <c r="B108" s="17" t="s">
        <v>101</v>
      </c>
      <c r="C108" s="38" t="s">
        <v>894</v>
      </c>
      <c r="D108" s="7">
        <v>2645.64</v>
      </c>
      <c r="E108" s="8">
        <v>1</v>
      </c>
      <c r="F108" s="7"/>
    </row>
    <row r="109" spans="1:6" ht="50.1" customHeight="1">
      <c r="A109">
        <v>1</v>
      </c>
      <c r="B109" s="11" t="s">
        <v>102</v>
      </c>
      <c r="C109" s="38" t="s">
        <v>882</v>
      </c>
      <c r="D109" s="7">
        <v>1081.4000000000001</v>
      </c>
      <c r="E109" s="8">
        <v>1</v>
      </c>
      <c r="F109" s="7"/>
    </row>
    <row r="110" spans="1:6" ht="50.1" customHeight="1">
      <c r="A110">
        <v>1</v>
      </c>
      <c r="B110" s="11" t="s">
        <v>704</v>
      </c>
      <c r="C110" s="38" t="s">
        <v>892</v>
      </c>
      <c r="D110" s="7">
        <v>1637.38</v>
      </c>
      <c r="E110" s="8">
        <v>1</v>
      </c>
      <c r="F110" s="7"/>
    </row>
    <row r="111" spans="1:6" ht="50.1" customHeight="1">
      <c r="A111">
        <v>1</v>
      </c>
      <c r="B111" s="11" t="s">
        <v>779</v>
      </c>
      <c r="C111" s="38" t="s">
        <v>887</v>
      </c>
      <c r="D111" s="7">
        <v>574.29</v>
      </c>
      <c r="E111" s="8">
        <v>1</v>
      </c>
      <c r="F111" s="7"/>
    </row>
    <row r="112" spans="1:6" ht="50.1" customHeight="1">
      <c r="A112">
        <v>1</v>
      </c>
      <c r="B112" s="11" t="s">
        <v>103</v>
      </c>
      <c r="C112" s="38" t="s">
        <v>884</v>
      </c>
      <c r="D112" s="7">
        <v>2380.77</v>
      </c>
      <c r="E112" s="8">
        <v>1</v>
      </c>
      <c r="F112" s="7"/>
    </row>
    <row r="113" spans="1:6" ht="50.1" customHeight="1">
      <c r="A113">
        <v>1</v>
      </c>
      <c r="B113" s="11" t="s">
        <v>115</v>
      </c>
      <c r="C113" s="38" t="s">
        <v>883</v>
      </c>
      <c r="D113" s="7">
        <v>1078.4000000000001</v>
      </c>
      <c r="E113" s="8">
        <v>1</v>
      </c>
      <c r="F113" s="7"/>
    </row>
    <row r="114" spans="1:6" ht="50.1" customHeight="1">
      <c r="A114">
        <v>1</v>
      </c>
      <c r="B114" s="11" t="s">
        <v>105</v>
      </c>
      <c r="C114" s="38" t="s">
        <v>884</v>
      </c>
      <c r="D114" s="7">
        <v>2380.77</v>
      </c>
      <c r="E114" s="8">
        <v>1</v>
      </c>
      <c r="F114" s="7"/>
    </row>
    <row r="115" spans="1:6" ht="50.1" customHeight="1">
      <c r="A115">
        <v>1</v>
      </c>
      <c r="B115" s="11" t="s">
        <v>107</v>
      </c>
      <c r="C115" s="38" t="s">
        <v>882</v>
      </c>
      <c r="D115" s="7">
        <v>1078.4000000000001</v>
      </c>
      <c r="E115" s="8">
        <v>1</v>
      </c>
      <c r="F115" s="7"/>
    </row>
    <row r="116" spans="1:6" ht="50.1" customHeight="1">
      <c r="A116">
        <v>1</v>
      </c>
      <c r="B116" s="11" t="s">
        <v>109</v>
      </c>
      <c r="C116" s="38" t="s">
        <v>881</v>
      </c>
      <c r="D116" s="7">
        <v>800</v>
      </c>
      <c r="E116" s="8">
        <v>1</v>
      </c>
      <c r="F116" s="7"/>
    </row>
    <row r="117" spans="1:6" ht="50.1" customHeight="1">
      <c r="A117">
        <v>1</v>
      </c>
      <c r="B117" s="17" t="s">
        <v>29</v>
      </c>
      <c r="C117" s="118" t="s">
        <v>894</v>
      </c>
      <c r="D117" s="18">
        <v>2645.64</v>
      </c>
      <c r="E117" s="8">
        <v>1</v>
      </c>
      <c r="F117" s="18"/>
    </row>
    <row r="118" spans="1:6" ht="50.1" customHeight="1">
      <c r="A118">
        <v>1</v>
      </c>
      <c r="B118" s="11" t="s">
        <v>116</v>
      </c>
      <c r="C118" s="38" t="s">
        <v>882</v>
      </c>
      <c r="D118" s="7">
        <v>1078.4000000000001</v>
      </c>
      <c r="E118" s="8">
        <v>1</v>
      </c>
      <c r="F118" s="7"/>
    </row>
    <row r="119" spans="1:6" ht="50.1" customHeight="1">
      <c r="A119">
        <v>1</v>
      </c>
      <c r="B119" s="17" t="s">
        <v>111</v>
      </c>
      <c r="C119" s="118" t="s">
        <v>882</v>
      </c>
      <c r="D119" s="18">
        <v>1078.0999999999999</v>
      </c>
      <c r="E119" s="8">
        <v>1</v>
      </c>
      <c r="F119" s="18"/>
    </row>
    <row r="120" spans="1:6" ht="50.1" customHeight="1">
      <c r="A120">
        <v>1</v>
      </c>
      <c r="B120" s="11" t="s">
        <v>112</v>
      </c>
      <c r="C120" s="38" t="s">
        <v>881</v>
      </c>
      <c r="D120" s="7">
        <v>815.02</v>
      </c>
      <c r="E120" s="8">
        <v>1</v>
      </c>
      <c r="F120" s="7"/>
    </row>
    <row r="121" spans="1:6" ht="50.1" customHeight="1">
      <c r="A121">
        <v>1</v>
      </c>
      <c r="B121" s="11" t="s">
        <v>727</v>
      </c>
      <c r="C121" s="38" t="s">
        <v>883</v>
      </c>
      <c r="D121" s="7">
        <v>994.14</v>
      </c>
      <c r="E121" s="8">
        <v>1</v>
      </c>
      <c r="F121" s="7"/>
    </row>
    <row r="122" spans="1:6" ht="50.1" customHeight="1">
      <c r="A122">
        <v>1</v>
      </c>
      <c r="B122" s="11" t="s">
        <v>113</v>
      </c>
      <c r="C122" s="38" t="s">
        <v>884</v>
      </c>
      <c r="D122" s="7">
        <v>2380.77</v>
      </c>
      <c r="E122" s="8">
        <v>1</v>
      </c>
      <c r="F122" s="7"/>
    </row>
    <row r="123" spans="1:6" ht="50.1" customHeight="1">
      <c r="A123">
        <v>1</v>
      </c>
      <c r="B123" s="11" t="s">
        <v>114</v>
      </c>
      <c r="C123" s="38" t="s">
        <v>879</v>
      </c>
      <c r="D123" s="7">
        <v>1784</v>
      </c>
      <c r="E123" s="8">
        <v>1</v>
      </c>
      <c r="F123" s="7"/>
    </row>
    <row r="124" spans="1:6" ht="50.1" customHeight="1">
      <c r="A124">
        <v>1</v>
      </c>
      <c r="B124" s="11" t="s">
        <v>118</v>
      </c>
      <c r="C124" s="38" t="s">
        <v>882</v>
      </c>
      <c r="D124" s="7">
        <v>1078.4000000000001</v>
      </c>
      <c r="E124" s="8">
        <v>1</v>
      </c>
      <c r="F124" s="18"/>
    </row>
    <row r="125" spans="1:6" ht="50.1" customHeight="1">
      <c r="A125">
        <v>1</v>
      </c>
      <c r="B125" s="11" t="s">
        <v>117</v>
      </c>
      <c r="C125" s="38" t="s">
        <v>881</v>
      </c>
      <c r="D125" s="7">
        <v>815.02</v>
      </c>
      <c r="E125" s="8">
        <v>1</v>
      </c>
      <c r="F125" s="18"/>
    </row>
    <row r="126" spans="1:6" ht="50.1" customHeight="1">
      <c r="A126">
        <v>1</v>
      </c>
      <c r="B126" s="11" t="s">
        <v>110</v>
      </c>
      <c r="C126" s="38" t="s">
        <v>884</v>
      </c>
      <c r="D126" s="7">
        <v>2380.77</v>
      </c>
      <c r="E126" s="8">
        <v>1</v>
      </c>
      <c r="F126" s="7"/>
    </row>
    <row r="127" spans="1:6" ht="50.1" customHeight="1">
      <c r="A127">
        <v>1</v>
      </c>
      <c r="B127" s="11" t="s">
        <v>104</v>
      </c>
      <c r="C127" s="38" t="s">
        <v>882</v>
      </c>
      <c r="D127" s="7">
        <v>1078.4000000000001</v>
      </c>
      <c r="E127" s="8">
        <v>1</v>
      </c>
      <c r="F127" s="18"/>
    </row>
    <row r="128" spans="1:6" ht="50.1" customHeight="1">
      <c r="A128">
        <v>1</v>
      </c>
      <c r="B128" s="11" t="s">
        <v>119</v>
      </c>
      <c r="C128" s="38" t="s">
        <v>882</v>
      </c>
      <c r="D128" s="7">
        <v>1078.4000000000001</v>
      </c>
      <c r="E128" s="8">
        <v>1</v>
      </c>
      <c r="F128" s="7"/>
    </row>
    <row r="129" spans="1:6" ht="50.1" customHeight="1">
      <c r="A129">
        <v>1</v>
      </c>
      <c r="B129" s="11" t="s">
        <v>106</v>
      </c>
      <c r="C129" s="38" t="s">
        <v>882</v>
      </c>
      <c r="D129" s="7">
        <v>1078.4000000000001</v>
      </c>
      <c r="E129" s="8">
        <v>1</v>
      </c>
      <c r="F129" s="7"/>
    </row>
    <row r="130" spans="1:6" ht="50.1" customHeight="1">
      <c r="A130">
        <v>1</v>
      </c>
      <c r="B130" s="11" t="s">
        <v>120</v>
      </c>
      <c r="C130" s="38" t="s">
        <v>882</v>
      </c>
      <c r="D130" s="7">
        <v>1081.4000000000001</v>
      </c>
      <c r="E130" s="8">
        <v>1</v>
      </c>
      <c r="F130" s="7"/>
    </row>
    <row r="131" spans="1:6" ht="50.1" customHeight="1">
      <c r="A131">
        <v>1</v>
      </c>
      <c r="B131" s="11" t="s">
        <v>121</v>
      </c>
      <c r="C131" s="38" t="s">
        <v>897</v>
      </c>
      <c r="D131" s="7">
        <v>3174.76</v>
      </c>
      <c r="E131" s="8">
        <v>3</v>
      </c>
      <c r="F131" s="7">
        <f>3174.76*0.9</f>
        <v>2857.2840000000001</v>
      </c>
    </row>
    <row r="132" spans="1:6" ht="50.1" customHeight="1">
      <c r="A132">
        <v>1</v>
      </c>
      <c r="B132" s="11" t="s">
        <v>123</v>
      </c>
      <c r="C132" s="38" t="s">
        <v>895</v>
      </c>
      <c r="D132" s="7">
        <v>1373.12</v>
      </c>
      <c r="E132" s="8">
        <v>1</v>
      </c>
      <c r="F132" s="7"/>
    </row>
    <row r="133" spans="1:6" ht="50.1" customHeight="1">
      <c r="A133">
        <v>1</v>
      </c>
      <c r="B133" s="11" t="s">
        <v>124</v>
      </c>
      <c r="C133" s="38" t="s">
        <v>882</v>
      </c>
      <c r="D133" s="7">
        <v>1078.4000000000001</v>
      </c>
      <c r="E133" s="8">
        <v>1</v>
      </c>
      <c r="F133" s="7"/>
    </row>
    <row r="134" spans="1:6" ht="50.1" customHeight="1">
      <c r="A134">
        <v>1</v>
      </c>
      <c r="B134" s="11" t="s">
        <v>125</v>
      </c>
      <c r="C134" s="38" t="s">
        <v>882</v>
      </c>
      <c r="D134" s="7">
        <v>1078.4000000000001</v>
      </c>
      <c r="E134" s="8">
        <v>1</v>
      </c>
      <c r="F134" s="7"/>
    </row>
    <row r="135" spans="1:6" ht="50.1" customHeight="1">
      <c r="A135">
        <v>1</v>
      </c>
      <c r="B135" s="11" t="s">
        <v>126</v>
      </c>
      <c r="C135" s="38" t="s">
        <v>889</v>
      </c>
      <c r="D135" s="7">
        <v>946.59</v>
      </c>
      <c r="E135" s="8">
        <v>1</v>
      </c>
      <c r="F135" s="7"/>
    </row>
    <row r="136" spans="1:6" ht="50.1" customHeight="1">
      <c r="A136">
        <v>1</v>
      </c>
      <c r="B136" s="11" t="s">
        <v>127</v>
      </c>
      <c r="C136" s="38" t="s">
        <v>882</v>
      </c>
      <c r="D136" s="7">
        <v>1078.4000000000001</v>
      </c>
      <c r="E136" s="8">
        <v>1</v>
      </c>
      <c r="F136" s="7"/>
    </row>
    <row r="137" spans="1:6" ht="50.1" customHeight="1">
      <c r="A137">
        <v>1</v>
      </c>
      <c r="B137" s="11" t="s">
        <v>128</v>
      </c>
      <c r="C137" s="38" t="s">
        <v>880</v>
      </c>
      <c r="D137" s="7">
        <v>741.11</v>
      </c>
      <c r="E137" s="8">
        <v>1</v>
      </c>
      <c r="F137" s="7"/>
    </row>
    <row r="138" spans="1:6" ht="50.1" customHeight="1">
      <c r="A138">
        <v>1</v>
      </c>
      <c r="B138" s="11" t="s">
        <v>778</v>
      </c>
      <c r="C138" s="38" t="s">
        <v>883</v>
      </c>
      <c r="D138" s="7">
        <v>994.14</v>
      </c>
      <c r="E138" s="8">
        <v>1</v>
      </c>
      <c r="F138" s="7"/>
    </row>
    <row r="139" spans="1:6" ht="50.1" customHeight="1">
      <c r="A139">
        <v>1</v>
      </c>
      <c r="B139" s="11" t="s">
        <v>108</v>
      </c>
      <c r="C139" s="38" t="s">
        <v>889</v>
      </c>
      <c r="D139" s="7">
        <v>946.59</v>
      </c>
      <c r="E139" s="8">
        <v>1</v>
      </c>
      <c r="F139" s="7"/>
    </row>
    <row r="140" spans="1:6" ht="50.1" customHeight="1">
      <c r="A140">
        <v>1</v>
      </c>
      <c r="B140" s="11" t="s">
        <v>129</v>
      </c>
      <c r="C140" s="38" t="s">
        <v>8</v>
      </c>
      <c r="D140" s="7">
        <v>3174.76</v>
      </c>
      <c r="E140" s="8">
        <v>1</v>
      </c>
      <c r="F140" s="7"/>
    </row>
    <row r="141" spans="1:6" ht="50.1" customHeight="1">
      <c r="A141">
        <v>1</v>
      </c>
      <c r="B141" s="11" t="s">
        <v>130</v>
      </c>
      <c r="C141" s="38" t="s">
        <v>892</v>
      </c>
      <c r="D141" s="7">
        <v>1591.15</v>
      </c>
      <c r="E141" s="8">
        <v>1</v>
      </c>
      <c r="F141" s="7"/>
    </row>
    <row r="142" spans="1:6" ht="50.1" customHeight="1">
      <c r="A142">
        <v>1</v>
      </c>
      <c r="B142" s="11" t="s">
        <v>131</v>
      </c>
      <c r="C142" s="38" t="s">
        <v>881</v>
      </c>
      <c r="D142" s="7">
        <v>815.02</v>
      </c>
      <c r="E142" s="8">
        <v>1</v>
      </c>
      <c r="F142" s="7"/>
    </row>
    <row r="143" spans="1:6" ht="50.1" customHeight="1">
      <c r="A143">
        <v>1</v>
      </c>
      <c r="B143" s="11" t="s">
        <v>138</v>
      </c>
      <c r="C143" s="38" t="s">
        <v>898</v>
      </c>
      <c r="D143" s="7">
        <v>543.6</v>
      </c>
      <c r="E143" s="8">
        <v>1</v>
      </c>
      <c r="F143" s="7"/>
    </row>
    <row r="144" spans="1:6" ht="50.1" customHeight="1">
      <c r="A144">
        <v>1</v>
      </c>
      <c r="B144" s="11" t="s">
        <v>132</v>
      </c>
      <c r="C144" s="38" t="s">
        <v>877</v>
      </c>
      <c r="D144" s="7">
        <v>2039.4</v>
      </c>
      <c r="E144" s="8">
        <v>1</v>
      </c>
      <c r="F144" s="7"/>
    </row>
    <row r="145" spans="1:6" ht="50.1" customHeight="1">
      <c r="A145">
        <v>1</v>
      </c>
      <c r="B145" s="11" t="s">
        <v>133</v>
      </c>
      <c r="C145" s="38" t="s">
        <v>890</v>
      </c>
      <c r="D145" s="7">
        <v>1240.68</v>
      </c>
      <c r="E145" s="8">
        <v>1</v>
      </c>
      <c r="F145" s="7"/>
    </row>
    <row r="146" spans="1:6" ht="50.1" customHeight="1">
      <c r="A146">
        <v>1</v>
      </c>
      <c r="B146" s="11" t="s">
        <v>134</v>
      </c>
      <c r="C146" s="38" t="s">
        <v>890</v>
      </c>
      <c r="D146" s="7">
        <v>1240.68</v>
      </c>
      <c r="E146" s="8">
        <v>1</v>
      </c>
      <c r="F146" s="7"/>
    </row>
    <row r="147" spans="1:6" ht="50.1" customHeight="1">
      <c r="A147">
        <v>1</v>
      </c>
      <c r="B147" s="11" t="s">
        <v>135</v>
      </c>
      <c r="C147" s="38" t="s">
        <v>882</v>
      </c>
      <c r="D147" s="7">
        <v>1078.4000000000001</v>
      </c>
      <c r="E147" s="8">
        <v>1</v>
      </c>
      <c r="F147" s="7"/>
    </row>
    <row r="148" spans="1:6" ht="50.1" customHeight="1">
      <c r="A148">
        <v>1</v>
      </c>
      <c r="B148" s="11" t="s">
        <v>136</v>
      </c>
      <c r="C148" s="38" t="s">
        <v>890</v>
      </c>
      <c r="D148" s="7">
        <v>1240.68</v>
      </c>
      <c r="E148" s="8">
        <v>1</v>
      </c>
      <c r="F148" s="7"/>
    </row>
    <row r="149" spans="1:6" ht="50.1" customHeight="1">
      <c r="A149">
        <v>1</v>
      </c>
      <c r="B149" s="11" t="s">
        <v>137</v>
      </c>
      <c r="C149" s="38" t="s">
        <v>887</v>
      </c>
      <c r="D149" s="7">
        <v>621.72</v>
      </c>
      <c r="E149" s="8">
        <v>1</v>
      </c>
      <c r="F149" s="7"/>
    </row>
    <row r="150" spans="1:6" ht="50.1" customHeight="1">
      <c r="A150">
        <v>1</v>
      </c>
      <c r="B150" s="11" t="s">
        <v>139</v>
      </c>
      <c r="C150" s="38" t="s">
        <v>877</v>
      </c>
      <c r="D150" s="7">
        <v>2034.08</v>
      </c>
      <c r="E150" s="8">
        <v>1</v>
      </c>
      <c r="F150" s="7"/>
    </row>
    <row r="151" spans="1:6" ht="50.1" customHeight="1">
      <c r="A151">
        <v>1</v>
      </c>
      <c r="B151" s="11" t="s">
        <v>145</v>
      </c>
      <c r="C151" s="38" t="s">
        <v>890</v>
      </c>
      <c r="D151" s="7">
        <v>1240.68</v>
      </c>
      <c r="E151" s="8">
        <v>1</v>
      </c>
      <c r="F151" s="7"/>
    </row>
    <row r="152" spans="1:6" ht="50.1" customHeight="1">
      <c r="A152">
        <v>1</v>
      </c>
      <c r="B152" s="11" t="s">
        <v>39</v>
      </c>
      <c r="C152" s="38" t="s">
        <v>885</v>
      </c>
      <c r="D152" s="7">
        <v>1591.15</v>
      </c>
      <c r="E152" s="8">
        <v>1</v>
      </c>
      <c r="F152" s="7"/>
    </row>
    <row r="153" spans="1:6" ht="50.1" customHeight="1">
      <c r="A153">
        <v>1</v>
      </c>
      <c r="B153" s="11" t="s">
        <v>713</v>
      </c>
      <c r="C153" s="38" t="s">
        <v>899</v>
      </c>
      <c r="D153" s="7">
        <v>815.02</v>
      </c>
      <c r="E153" s="8">
        <v>1</v>
      </c>
      <c r="F153" s="7"/>
    </row>
    <row r="154" spans="1:6" ht="50.1" customHeight="1">
      <c r="A154">
        <v>1</v>
      </c>
      <c r="B154" s="11" t="s">
        <v>141</v>
      </c>
      <c r="C154" s="38" t="s">
        <v>881</v>
      </c>
      <c r="D154" s="7">
        <v>815.02</v>
      </c>
      <c r="E154" s="8">
        <v>1</v>
      </c>
      <c r="F154" s="7"/>
    </row>
    <row r="155" spans="1:6" ht="50.1" customHeight="1">
      <c r="A155">
        <v>1</v>
      </c>
      <c r="B155" s="11" t="s">
        <v>142</v>
      </c>
      <c r="C155" s="38" t="s">
        <v>890</v>
      </c>
      <c r="D155" s="7">
        <v>1240.68</v>
      </c>
      <c r="E155" s="8">
        <v>1</v>
      </c>
      <c r="F155" s="7"/>
    </row>
    <row r="156" spans="1:6" ht="50.1" customHeight="1">
      <c r="A156">
        <v>1</v>
      </c>
      <c r="B156" s="11" t="s">
        <v>143</v>
      </c>
      <c r="C156" s="38" t="s">
        <v>877</v>
      </c>
      <c r="D156" s="7">
        <v>2034</v>
      </c>
      <c r="E156" s="8">
        <v>1</v>
      </c>
      <c r="F156" s="7"/>
    </row>
    <row r="157" spans="1:6" ht="50.1" customHeight="1">
      <c r="A157">
        <v>1</v>
      </c>
      <c r="B157" s="11" t="s">
        <v>144</v>
      </c>
      <c r="C157" s="38" t="s">
        <v>882</v>
      </c>
      <c r="D157" s="7">
        <v>1081.4000000000001</v>
      </c>
      <c r="E157" s="8">
        <v>1</v>
      </c>
      <c r="F157" s="7"/>
    </row>
    <row r="158" spans="1:6" ht="50.1" customHeight="1">
      <c r="A158">
        <v>1</v>
      </c>
      <c r="B158" s="11" t="s">
        <v>146</v>
      </c>
      <c r="C158" s="38" t="s">
        <v>888</v>
      </c>
      <c r="D158" s="7">
        <v>1183.25</v>
      </c>
      <c r="E158" s="8">
        <v>1</v>
      </c>
      <c r="F158" s="7"/>
    </row>
    <row r="159" spans="1:6" ht="50.1" customHeight="1">
      <c r="A159">
        <v>1</v>
      </c>
      <c r="B159" s="11" t="s">
        <v>703</v>
      </c>
      <c r="C159" s="38" t="s">
        <v>883</v>
      </c>
      <c r="D159" s="7">
        <v>994.14</v>
      </c>
      <c r="E159" s="8">
        <v>1</v>
      </c>
      <c r="F159" s="7"/>
    </row>
    <row r="160" spans="1:6" ht="50.1" customHeight="1">
      <c r="A160">
        <v>1</v>
      </c>
      <c r="B160" s="11" t="s">
        <v>147</v>
      </c>
      <c r="C160" s="38" t="s">
        <v>8</v>
      </c>
      <c r="D160" s="7">
        <v>3174.76</v>
      </c>
      <c r="E160" s="8">
        <v>1</v>
      </c>
      <c r="F160" s="7"/>
    </row>
    <row r="161" spans="1:6" ht="50.1" customHeight="1">
      <c r="A161">
        <v>1</v>
      </c>
      <c r="B161" s="11" t="s">
        <v>148</v>
      </c>
      <c r="C161" s="38"/>
      <c r="D161" s="7"/>
      <c r="E161" s="8"/>
      <c r="F161" s="7"/>
    </row>
    <row r="162" spans="1:6" ht="50.1" customHeight="1">
      <c r="A162">
        <v>1</v>
      </c>
      <c r="B162" s="11" t="s">
        <v>149</v>
      </c>
      <c r="C162" s="38" t="s">
        <v>881</v>
      </c>
      <c r="D162" s="7">
        <v>815.02</v>
      </c>
      <c r="E162" s="8">
        <v>1</v>
      </c>
      <c r="F162" s="7"/>
    </row>
    <row r="163" spans="1:6" ht="50.1" customHeight="1">
      <c r="A163">
        <v>1</v>
      </c>
      <c r="B163" s="11" t="s">
        <v>700</v>
      </c>
      <c r="C163" s="38" t="s">
        <v>886</v>
      </c>
      <c r="D163" s="7">
        <v>689.27</v>
      </c>
      <c r="E163" s="8">
        <v>1</v>
      </c>
      <c r="F163" s="7"/>
    </row>
    <row r="164" spans="1:6" ht="50.1" customHeight="1">
      <c r="A164">
        <v>1</v>
      </c>
      <c r="B164" s="11" t="s">
        <v>150</v>
      </c>
      <c r="C164" s="38" t="s">
        <v>890</v>
      </c>
      <c r="D164" s="7">
        <v>1240.68</v>
      </c>
      <c r="E164" s="8">
        <v>1</v>
      </c>
      <c r="F164" s="7"/>
    </row>
    <row r="165" spans="1:6" ht="50.1" customHeight="1">
      <c r="A165">
        <v>1</v>
      </c>
      <c r="B165" s="11" t="s">
        <v>151</v>
      </c>
      <c r="C165" s="38" t="s">
        <v>882</v>
      </c>
      <c r="D165" s="7">
        <v>1078.4000000000001</v>
      </c>
      <c r="E165" s="8">
        <v>1</v>
      </c>
      <c r="F165" s="7"/>
    </row>
    <row r="166" spans="1:6" ht="50.1" customHeight="1">
      <c r="A166">
        <v>1</v>
      </c>
      <c r="B166" s="11" t="s">
        <v>152</v>
      </c>
      <c r="C166" s="38" t="s">
        <v>890</v>
      </c>
      <c r="D166" s="7">
        <v>1239.6500000000001</v>
      </c>
      <c r="E166" s="8">
        <v>1</v>
      </c>
      <c r="F166" s="7"/>
    </row>
    <row r="167" spans="1:6" ht="50.1" customHeight="1">
      <c r="A167">
        <v>1</v>
      </c>
      <c r="B167" s="11" t="s">
        <v>153</v>
      </c>
      <c r="C167" s="38" t="s">
        <v>884</v>
      </c>
      <c r="D167" s="19">
        <v>2380.77</v>
      </c>
      <c r="E167" s="8">
        <v>1</v>
      </c>
      <c r="F167" s="19"/>
    </row>
    <row r="168" spans="1:6" ht="50.1" customHeight="1">
      <c r="A168">
        <v>1</v>
      </c>
      <c r="B168" s="11" t="s">
        <v>154</v>
      </c>
      <c r="C168" s="38" t="s">
        <v>900</v>
      </c>
      <c r="D168" s="7">
        <v>888.29</v>
      </c>
      <c r="E168" s="8">
        <v>1</v>
      </c>
      <c r="F168" s="7"/>
    </row>
    <row r="169" spans="1:6" ht="50.1" customHeight="1">
      <c r="A169">
        <v>1</v>
      </c>
      <c r="B169" s="11" t="s">
        <v>155</v>
      </c>
      <c r="C169" s="38" t="s">
        <v>883</v>
      </c>
      <c r="D169" s="7">
        <v>994.14</v>
      </c>
      <c r="E169" s="8">
        <v>1</v>
      </c>
      <c r="F169" s="7"/>
    </row>
    <row r="170" spans="1:6" ht="50.1" customHeight="1">
      <c r="A170">
        <v>1</v>
      </c>
      <c r="B170" s="11" t="s">
        <v>156</v>
      </c>
      <c r="C170" s="38" t="s">
        <v>888</v>
      </c>
      <c r="D170" s="7">
        <v>1183.25</v>
      </c>
      <c r="E170" s="8">
        <v>1</v>
      </c>
      <c r="F170" s="7"/>
    </row>
    <row r="171" spans="1:6" ht="50.1" customHeight="1">
      <c r="A171">
        <v>1</v>
      </c>
      <c r="B171" s="11" t="s">
        <v>157</v>
      </c>
      <c r="C171" s="38" t="s">
        <v>888</v>
      </c>
      <c r="D171" s="7">
        <v>1110</v>
      </c>
      <c r="E171" s="8">
        <v>1</v>
      </c>
      <c r="F171" s="7"/>
    </row>
    <row r="172" spans="1:6" ht="50.1" customHeight="1">
      <c r="A172">
        <v>1</v>
      </c>
      <c r="B172" s="11" t="s">
        <v>158</v>
      </c>
      <c r="C172" s="38" t="s">
        <v>901</v>
      </c>
      <c r="D172" s="7">
        <v>496.54</v>
      </c>
      <c r="E172" s="8">
        <v>1</v>
      </c>
      <c r="F172" s="7"/>
    </row>
    <row r="173" spans="1:6" ht="50.1" customHeight="1">
      <c r="A173">
        <v>1</v>
      </c>
      <c r="B173" s="11" t="s">
        <v>159</v>
      </c>
      <c r="C173" s="38" t="s">
        <v>901</v>
      </c>
      <c r="D173" s="7">
        <v>496.54</v>
      </c>
      <c r="E173" s="8">
        <v>1</v>
      </c>
      <c r="F173" s="7"/>
    </row>
    <row r="174" spans="1:6" ht="50.1" customHeight="1">
      <c r="A174">
        <v>1</v>
      </c>
      <c r="B174" s="11" t="s">
        <v>160</v>
      </c>
      <c r="C174" s="38" t="s">
        <v>901</v>
      </c>
      <c r="D174" s="7">
        <v>400</v>
      </c>
      <c r="E174" s="8">
        <v>1</v>
      </c>
      <c r="F174" s="7"/>
    </row>
    <row r="175" spans="1:6" ht="50.1" customHeight="1">
      <c r="A175">
        <v>1</v>
      </c>
      <c r="B175" s="11" t="s">
        <v>161</v>
      </c>
      <c r="C175" s="38" t="s">
        <v>901</v>
      </c>
      <c r="D175" s="7">
        <v>400</v>
      </c>
      <c r="E175" s="8">
        <v>1</v>
      </c>
      <c r="F175" s="7"/>
    </row>
    <row r="176" spans="1:6" ht="50.1" customHeight="1">
      <c r="A176">
        <v>1</v>
      </c>
      <c r="B176" s="11" t="s">
        <v>162</v>
      </c>
      <c r="C176" s="38" t="s">
        <v>901</v>
      </c>
      <c r="D176" s="7">
        <v>400</v>
      </c>
      <c r="E176" s="8">
        <v>1</v>
      </c>
      <c r="F176" s="7"/>
    </row>
    <row r="177" spans="1:6" ht="50.1" customHeight="1">
      <c r="A177">
        <v>1</v>
      </c>
      <c r="B177" s="11" t="s">
        <v>163</v>
      </c>
      <c r="C177" s="38" t="s">
        <v>886</v>
      </c>
      <c r="D177" s="7">
        <v>689.27</v>
      </c>
      <c r="E177" s="8">
        <v>1</v>
      </c>
      <c r="F177" s="7"/>
    </row>
    <row r="178" spans="1:6" ht="50.1" customHeight="1">
      <c r="A178">
        <v>1</v>
      </c>
      <c r="B178" s="11" t="s">
        <v>164</v>
      </c>
      <c r="C178" s="38" t="s">
        <v>880</v>
      </c>
      <c r="D178" s="7">
        <v>741.11</v>
      </c>
      <c r="E178" s="8">
        <v>1</v>
      </c>
      <c r="F178" s="7"/>
    </row>
    <row r="179" spans="1:6" ht="50.1" customHeight="1">
      <c r="A179">
        <v>1</v>
      </c>
      <c r="B179" s="11" t="s">
        <v>166</v>
      </c>
      <c r="C179" s="38" t="s">
        <v>886</v>
      </c>
      <c r="D179" s="7">
        <v>689.27</v>
      </c>
      <c r="E179" s="8">
        <v>1</v>
      </c>
      <c r="F179" s="7"/>
    </row>
    <row r="180" spans="1:6" ht="50.1" customHeight="1">
      <c r="A180">
        <v>1</v>
      </c>
      <c r="B180" s="11" t="s">
        <v>167</v>
      </c>
      <c r="C180" s="38" t="s">
        <v>886</v>
      </c>
      <c r="D180" s="18">
        <v>689.27</v>
      </c>
      <c r="E180" s="8">
        <v>1</v>
      </c>
      <c r="F180" s="18"/>
    </row>
    <row r="181" spans="1:6" ht="50.1" customHeight="1">
      <c r="A181">
        <v>1</v>
      </c>
      <c r="B181" s="11" t="s">
        <v>168</v>
      </c>
      <c r="C181" s="38" t="s">
        <v>887</v>
      </c>
      <c r="D181" s="18">
        <v>621.72</v>
      </c>
      <c r="E181" s="8">
        <v>1</v>
      </c>
      <c r="F181" s="18"/>
    </row>
    <row r="182" spans="1:6" ht="50.1" customHeight="1">
      <c r="A182">
        <v>1</v>
      </c>
      <c r="B182" s="11" t="s">
        <v>169</v>
      </c>
      <c r="C182" s="38" t="s">
        <v>8</v>
      </c>
      <c r="D182" s="7">
        <v>3174.76</v>
      </c>
      <c r="E182" s="8">
        <v>1</v>
      </c>
      <c r="F182" s="7"/>
    </row>
    <row r="183" spans="1:6" ht="50.1" customHeight="1">
      <c r="A183">
        <v>1</v>
      </c>
      <c r="B183" s="11" t="s">
        <v>170</v>
      </c>
      <c r="C183" s="38" t="s">
        <v>902</v>
      </c>
      <c r="D183" s="7">
        <v>2909.9</v>
      </c>
      <c r="E183" s="8">
        <v>1</v>
      </c>
      <c r="F183" s="7"/>
    </row>
    <row r="184" spans="1:6" ht="50.1" customHeight="1">
      <c r="A184">
        <v>1</v>
      </c>
      <c r="B184" s="11" t="s">
        <v>717</v>
      </c>
      <c r="C184" s="38" t="s">
        <v>880</v>
      </c>
      <c r="D184" s="7">
        <v>741.11</v>
      </c>
      <c r="E184" s="8">
        <v>1</v>
      </c>
      <c r="F184" s="7"/>
    </row>
    <row r="185" spans="1:6" ht="50.1" customHeight="1">
      <c r="A185">
        <v>1</v>
      </c>
      <c r="B185" s="11" t="s">
        <v>171</v>
      </c>
      <c r="C185" s="38" t="s">
        <v>8</v>
      </c>
      <c r="D185" s="7">
        <v>3174.76</v>
      </c>
      <c r="E185" s="8">
        <v>2</v>
      </c>
      <c r="F185" s="7">
        <v>3016.02</v>
      </c>
    </row>
    <row r="186" spans="1:6" ht="50.1" customHeight="1">
      <c r="A186">
        <v>1</v>
      </c>
      <c r="B186" s="11" t="s">
        <v>178</v>
      </c>
      <c r="C186" s="38" t="s">
        <v>882</v>
      </c>
      <c r="D186" s="7">
        <v>1078.4000000000001</v>
      </c>
      <c r="E186" s="8">
        <v>1</v>
      </c>
      <c r="F186" s="7"/>
    </row>
    <row r="187" spans="1:6" ht="50.1" customHeight="1">
      <c r="A187">
        <v>1</v>
      </c>
      <c r="B187" s="11" t="s">
        <v>179</v>
      </c>
      <c r="C187" s="38" t="s">
        <v>879</v>
      </c>
      <c r="D187" s="7">
        <v>1836.02</v>
      </c>
      <c r="E187" s="8">
        <v>1</v>
      </c>
      <c r="F187" s="7"/>
    </row>
    <row r="188" spans="1:6" ht="50.1" customHeight="1">
      <c r="A188">
        <v>1</v>
      </c>
      <c r="B188" s="11" t="s">
        <v>639</v>
      </c>
      <c r="C188" s="38" t="s">
        <v>894</v>
      </c>
      <c r="D188" s="7">
        <v>2645.64</v>
      </c>
      <c r="E188" s="8">
        <v>1</v>
      </c>
      <c r="F188" s="7"/>
    </row>
    <row r="189" spans="1:6" ht="50.1" customHeight="1">
      <c r="A189">
        <v>1</v>
      </c>
      <c r="B189" s="11" t="s">
        <v>172</v>
      </c>
      <c r="C189" s="38" t="s">
        <v>892</v>
      </c>
      <c r="D189" s="7">
        <v>1600</v>
      </c>
      <c r="E189" s="8">
        <v>1</v>
      </c>
      <c r="F189" s="7"/>
    </row>
    <row r="190" spans="1:6" ht="50.1" customHeight="1">
      <c r="A190">
        <v>1</v>
      </c>
      <c r="B190" s="11" t="s">
        <v>173</v>
      </c>
      <c r="C190" s="38" t="s">
        <v>890</v>
      </c>
      <c r="D190" s="7">
        <v>1183</v>
      </c>
      <c r="E190" s="8">
        <v>1</v>
      </c>
      <c r="F190" s="7"/>
    </row>
    <row r="191" spans="1:6" ht="50.1" customHeight="1">
      <c r="A191">
        <v>1</v>
      </c>
      <c r="B191" s="11" t="s">
        <v>174</v>
      </c>
      <c r="C191" s="38" t="s">
        <v>894</v>
      </c>
      <c r="D191" s="7">
        <v>2645.64</v>
      </c>
      <c r="E191" s="8" t="s">
        <v>175</v>
      </c>
      <c r="F191" s="7">
        <v>2248.79</v>
      </c>
    </row>
    <row r="192" spans="1:6" ht="50.1" customHeight="1">
      <c r="A192">
        <v>1</v>
      </c>
      <c r="B192" s="11" t="s">
        <v>176</v>
      </c>
      <c r="C192" s="38" t="s">
        <v>889</v>
      </c>
      <c r="D192" s="7">
        <v>946.59</v>
      </c>
      <c r="E192" s="8">
        <v>1</v>
      </c>
      <c r="F192" s="7"/>
    </row>
    <row r="193" spans="1:6" ht="50.1" customHeight="1">
      <c r="A193">
        <v>1</v>
      </c>
      <c r="B193" s="11" t="s">
        <v>177</v>
      </c>
      <c r="C193" s="38" t="s">
        <v>890</v>
      </c>
      <c r="D193" s="7">
        <v>1240.68</v>
      </c>
      <c r="E193" s="8">
        <v>1</v>
      </c>
      <c r="F193" s="7"/>
    </row>
    <row r="194" spans="1:6" ht="50.1" customHeight="1">
      <c r="A194">
        <v>1</v>
      </c>
      <c r="B194" s="11" t="s">
        <v>180</v>
      </c>
      <c r="C194" s="38" t="s">
        <v>884</v>
      </c>
      <c r="D194" s="7">
        <v>2380.77</v>
      </c>
      <c r="E194" s="8">
        <v>1</v>
      </c>
      <c r="F194" s="7"/>
    </row>
    <row r="195" spans="1:6" ht="50.1" customHeight="1">
      <c r="A195">
        <v>1</v>
      </c>
      <c r="B195" s="11" t="s">
        <v>181</v>
      </c>
      <c r="C195" s="38" t="s">
        <v>887</v>
      </c>
      <c r="D195" s="7">
        <v>621.72</v>
      </c>
      <c r="E195" s="8">
        <v>1</v>
      </c>
      <c r="F195" s="7"/>
    </row>
    <row r="196" spans="1:6" ht="50.1" customHeight="1">
      <c r="A196">
        <v>1</v>
      </c>
      <c r="B196" s="11" t="s">
        <v>182</v>
      </c>
      <c r="C196" s="38" t="s">
        <v>895</v>
      </c>
      <c r="D196" s="7">
        <v>1373.12</v>
      </c>
      <c r="E196" s="8">
        <v>1</v>
      </c>
      <c r="F196" s="7"/>
    </row>
    <row r="197" spans="1:6" ht="50.1" customHeight="1">
      <c r="A197">
        <v>1</v>
      </c>
      <c r="B197" s="11" t="s">
        <v>183</v>
      </c>
      <c r="C197" s="38" t="s">
        <v>889</v>
      </c>
      <c r="D197" s="7">
        <v>946.59</v>
      </c>
      <c r="E197" s="8">
        <v>1</v>
      </c>
      <c r="F197" s="7"/>
    </row>
    <row r="198" spans="1:6" ht="50.1" customHeight="1">
      <c r="A198">
        <v>1</v>
      </c>
      <c r="B198" s="11" t="s">
        <v>184</v>
      </c>
      <c r="C198" s="38" t="s">
        <v>882</v>
      </c>
      <c r="D198" s="7">
        <v>1078.4000000000001</v>
      </c>
      <c r="E198" s="8">
        <v>1</v>
      </c>
      <c r="F198" s="7"/>
    </row>
    <row r="199" spans="1:6" ht="50.1" customHeight="1">
      <c r="A199">
        <v>1</v>
      </c>
      <c r="B199" s="11" t="s">
        <v>188</v>
      </c>
      <c r="C199" s="116" t="s">
        <v>903</v>
      </c>
      <c r="D199" s="7">
        <v>2080.58</v>
      </c>
      <c r="E199" s="8">
        <v>1</v>
      </c>
      <c r="F199" s="7"/>
    </row>
    <row r="200" spans="1:6" ht="50.1" customHeight="1">
      <c r="A200">
        <v>1</v>
      </c>
      <c r="B200" s="11" t="s">
        <v>191</v>
      </c>
      <c r="C200" s="38" t="s">
        <v>895</v>
      </c>
      <c r="D200" s="7">
        <v>1373.12</v>
      </c>
      <c r="E200" s="8">
        <v>1</v>
      </c>
      <c r="F200" s="7"/>
    </row>
    <row r="201" spans="1:6" ht="50.1" customHeight="1">
      <c r="A201">
        <v>1</v>
      </c>
      <c r="B201" s="15" t="s">
        <v>197</v>
      </c>
      <c r="C201" s="38" t="s">
        <v>882</v>
      </c>
      <c r="D201" s="7">
        <v>1078.4000000000001</v>
      </c>
      <c r="E201" s="8">
        <v>1</v>
      </c>
      <c r="F201" s="9"/>
    </row>
    <row r="202" spans="1:6" ht="50.1" customHeight="1">
      <c r="A202">
        <v>1</v>
      </c>
      <c r="B202" s="11" t="s">
        <v>190</v>
      </c>
      <c r="C202" s="38" t="s">
        <v>8</v>
      </c>
      <c r="D202" s="7">
        <v>3174.76</v>
      </c>
      <c r="E202" s="8">
        <v>1</v>
      </c>
      <c r="F202" s="7"/>
    </row>
    <row r="203" spans="1:6" ht="50.1" customHeight="1">
      <c r="A203">
        <v>1</v>
      </c>
      <c r="B203" s="11" t="s">
        <v>684</v>
      </c>
      <c r="C203" s="38" t="s">
        <v>894</v>
      </c>
      <c r="D203" s="7">
        <v>2645.64</v>
      </c>
      <c r="E203" s="8">
        <v>1</v>
      </c>
      <c r="F203" s="7"/>
    </row>
    <row r="204" spans="1:6" ht="50.1" customHeight="1">
      <c r="A204">
        <v>1</v>
      </c>
      <c r="B204" s="11" t="s">
        <v>758</v>
      </c>
      <c r="C204" s="38" t="s">
        <v>890</v>
      </c>
      <c r="D204" s="7">
        <v>1240.68</v>
      </c>
      <c r="E204" s="8" t="s">
        <v>73</v>
      </c>
      <c r="F204" s="7">
        <v>992.54</v>
      </c>
    </row>
    <row r="205" spans="1:6" ht="50.1" customHeight="1">
      <c r="A205">
        <v>1</v>
      </c>
      <c r="B205" s="11" t="s">
        <v>739</v>
      </c>
      <c r="C205" s="38" t="s">
        <v>890</v>
      </c>
      <c r="D205" s="7">
        <v>868</v>
      </c>
      <c r="E205" s="8" t="s">
        <v>771</v>
      </c>
      <c r="F205" s="12"/>
    </row>
    <row r="206" spans="1:6" ht="50.1" customHeight="1">
      <c r="A206">
        <v>1</v>
      </c>
      <c r="B206" s="11" t="s">
        <v>189</v>
      </c>
      <c r="C206" s="38" t="s">
        <v>876</v>
      </c>
      <c r="D206" s="7">
        <v>946.59</v>
      </c>
      <c r="E206" s="8">
        <v>1</v>
      </c>
      <c r="F206" s="7"/>
    </row>
    <row r="207" spans="1:6" ht="50.1" customHeight="1">
      <c r="A207">
        <v>1</v>
      </c>
      <c r="B207" s="11" t="s">
        <v>232</v>
      </c>
      <c r="C207" s="38" t="s">
        <v>887</v>
      </c>
      <c r="D207" s="7">
        <v>621.72</v>
      </c>
      <c r="E207" s="8">
        <v>1</v>
      </c>
      <c r="F207" s="7"/>
    </row>
    <row r="208" spans="1:6" ht="50.1" customHeight="1">
      <c r="A208">
        <v>1</v>
      </c>
      <c r="B208" s="11" t="s">
        <v>685</v>
      </c>
      <c r="C208" s="38" t="s">
        <v>877</v>
      </c>
      <c r="D208" s="7">
        <v>2034.08</v>
      </c>
      <c r="E208" s="8">
        <v>1</v>
      </c>
      <c r="F208" s="7"/>
    </row>
    <row r="209" spans="1:6" ht="50.1" customHeight="1">
      <c r="A209">
        <v>1</v>
      </c>
      <c r="B209" s="11" t="s">
        <v>198</v>
      </c>
      <c r="C209" s="38" t="s">
        <v>890</v>
      </c>
      <c r="D209" s="7">
        <v>1183</v>
      </c>
      <c r="E209" s="8">
        <v>1</v>
      </c>
      <c r="F209" s="7"/>
    </row>
    <row r="210" spans="1:6" ht="50.1" customHeight="1">
      <c r="A210">
        <v>1</v>
      </c>
      <c r="B210" s="11" t="s">
        <v>200</v>
      </c>
      <c r="C210" s="30" t="s">
        <v>882</v>
      </c>
      <c r="D210" s="7">
        <v>1003.4</v>
      </c>
      <c r="E210" s="8">
        <v>1</v>
      </c>
      <c r="F210" s="7"/>
    </row>
    <row r="211" spans="1:6" ht="50.1" customHeight="1">
      <c r="A211">
        <v>1</v>
      </c>
      <c r="B211" s="11" t="s">
        <v>792</v>
      </c>
      <c r="C211" s="30" t="s">
        <v>914</v>
      </c>
      <c r="D211" s="7">
        <v>719.6</v>
      </c>
      <c r="E211" s="8" t="s">
        <v>175</v>
      </c>
      <c r="F211" s="7"/>
    </row>
    <row r="212" spans="1:6" ht="50.1" customHeight="1">
      <c r="A212">
        <v>1</v>
      </c>
      <c r="B212" s="15" t="s">
        <v>730</v>
      </c>
      <c r="C212" s="38" t="s">
        <v>882</v>
      </c>
      <c r="D212" s="7">
        <v>1003.4</v>
      </c>
      <c r="E212" s="8">
        <v>1</v>
      </c>
      <c r="F212" s="9"/>
    </row>
    <row r="213" spans="1:6" ht="50.1" customHeight="1">
      <c r="A213">
        <v>1</v>
      </c>
      <c r="B213" s="11" t="s">
        <v>735</v>
      </c>
      <c r="C213" s="38" t="s">
        <v>887</v>
      </c>
      <c r="D213" s="7">
        <v>521.72</v>
      </c>
      <c r="E213" s="8">
        <v>1</v>
      </c>
      <c r="F213" s="7"/>
    </row>
    <row r="214" spans="1:6" ht="50.1" customHeight="1">
      <c r="A214">
        <v>1</v>
      </c>
      <c r="B214" s="11" t="s">
        <v>192</v>
      </c>
      <c r="C214" s="38" t="s">
        <v>881</v>
      </c>
      <c r="D214" s="7">
        <v>815.02</v>
      </c>
      <c r="E214" s="8">
        <v>1</v>
      </c>
      <c r="F214" s="7"/>
    </row>
    <row r="215" spans="1:6" ht="50.1" customHeight="1">
      <c r="A215">
        <v>1</v>
      </c>
      <c r="B215" s="11" t="s">
        <v>744</v>
      </c>
      <c r="C215" s="38" t="s">
        <v>882</v>
      </c>
      <c r="D215" s="7">
        <v>1003.4</v>
      </c>
      <c r="E215" s="8" t="s">
        <v>298</v>
      </c>
      <c r="F215" s="7"/>
    </row>
    <row r="216" spans="1:6" ht="50.1" customHeight="1">
      <c r="A216">
        <v>1</v>
      </c>
      <c r="B216" s="20" t="s">
        <v>194</v>
      </c>
      <c r="C216" s="30" t="s">
        <v>890</v>
      </c>
      <c r="D216" s="7">
        <v>1240.68</v>
      </c>
      <c r="E216" s="8">
        <v>1</v>
      </c>
      <c r="F216" s="7"/>
    </row>
    <row r="217" spans="1:6" ht="50.1" customHeight="1">
      <c r="A217">
        <v>1</v>
      </c>
      <c r="B217" s="11" t="s">
        <v>218</v>
      </c>
      <c r="C217" s="38" t="s">
        <v>900</v>
      </c>
      <c r="D217" s="7">
        <v>1003.4</v>
      </c>
      <c r="E217" s="8">
        <v>1</v>
      </c>
      <c r="F217" s="7"/>
    </row>
    <row r="218" spans="1:6" ht="50.1" customHeight="1">
      <c r="A218">
        <v>1</v>
      </c>
      <c r="B218" s="15" t="s">
        <v>715</v>
      </c>
      <c r="C218" s="119" t="s">
        <v>882</v>
      </c>
      <c r="D218" s="29">
        <v>1003.4</v>
      </c>
      <c r="E218" s="8">
        <v>1</v>
      </c>
      <c r="F218" s="9"/>
    </row>
    <row r="219" spans="1:6" ht="50.1" customHeight="1">
      <c r="A219">
        <v>1</v>
      </c>
      <c r="B219" s="4" t="s">
        <v>196</v>
      </c>
      <c r="C219" s="30" t="s">
        <v>895</v>
      </c>
      <c r="D219" s="7">
        <v>1373.12</v>
      </c>
      <c r="E219" s="8">
        <v>1</v>
      </c>
      <c r="F219" s="7"/>
    </row>
    <row r="220" spans="1:6" ht="50.1" customHeight="1">
      <c r="A220">
        <v>1</v>
      </c>
      <c r="B220" s="11" t="s">
        <v>215</v>
      </c>
      <c r="C220" s="38" t="s">
        <v>884</v>
      </c>
      <c r="D220" s="7">
        <v>2380.77</v>
      </c>
      <c r="E220" s="8" t="s">
        <v>298</v>
      </c>
      <c r="F220" s="7"/>
    </row>
    <row r="221" spans="1:6" ht="50.1" customHeight="1">
      <c r="A221">
        <v>1</v>
      </c>
      <c r="B221" s="11" t="s">
        <v>217</v>
      </c>
      <c r="C221" s="38" t="s">
        <v>880</v>
      </c>
      <c r="D221" s="7">
        <v>741.11</v>
      </c>
      <c r="E221" s="8">
        <v>1</v>
      </c>
      <c r="F221" s="26"/>
    </row>
    <row r="222" spans="1:6" ht="50.1" customHeight="1">
      <c r="A222">
        <v>1</v>
      </c>
      <c r="B222" s="11" t="s">
        <v>224</v>
      </c>
      <c r="C222" s="38" t="s">
        <v>890</v>
      </c>
      <c r="D222" s="7">
        <v>1240.68</v>
      </c>
      <c r="E222" s="8">
        <v>1</v>
      </c>
      <c r="F222" s="7"/>
    </row>
    <row r="223" spans="1:6" ht="50.1" customHeight="1">
      <c r="A223">
        <v>1</v>
      </c>
      <c r="B223" s="11" t="s">
        <v>226</v>
      </c>
      <c r="C223" s="38" t="s">
        <v>880</v>
      </c>
      <c r="D223" s="7">
        <v>741.11</v>
      </c>
      <c r="E223" s="8">
        <v>1</v>
      </c>
      <c r="F223" s="7"/>
    </row>
    <row r="224" spans="1:6" ht="50.1" customHeight="1">
      <c r="A224">
        <v>1</v>
      </c>
      <c r="B224" s="11" t="s">
        <v>743</v>
      </c>
      <c r="C224" s="38" t="s">
        <v>890</v>
      </c>
      <c r="D224" s="7">
        <v>1240</v>
      </c>
      <c r="E224" s="8" t="s">
        <v>175</v>
      </c>
      <c r="F224" s="7">
        <v>1054</v>
      </c>
    </row>
    <row r="225" spans="1:6" ht="50.1" customHeight="1">
      <c r="A225">
        <v>1</v>
      </c>
      <c r="B225" s="11" t="s">
        <v>219</v>
      </c>
      <c r="C225" s="38" t="s">
        <v>882</v>
      </c>
      <c r="D225" s="7">
        <v>1240.68</v>
      </c>
      <c r="E225" s="12" t="s">
        <v>298</v>
      </c>
      <c r="F225" s="27"/>
    </row>
    <row r="226" spans="1:6" ht="50.1" customHeight="1">
      <c r="A226">
        <v>1</v>
      </c>
      <c r="B226" s="4" t="s">
        <v>216</v>
      </c>
      <c r="C226" s="30" t="s">
        <v>883</v>
      </c>
      <c r="D226" s="7">
        <v>994.14</v>
      </c>
      <c r="E226" s="8">
        <v>1</v>
      </c>
      <c r="F226" s="7"/>
    </row>
    <row r="227" spans="1:6" ht="50.1" customHeight="1">
      <c r="A227">
        <v>1</v>
      </c>
      <c r="B227" s="11" t="s">
        <v>734</v>
      </c>
      <c r="C227" s="38" t="s">
        <v>880</v>
      </c>
      <c r="D227" s="7">
        <v>641.11</v>
      </c>
      <c r="E227" s="8" t="s">
        <v>175</v>
      </c>
      <c r="F227" s="7">
        <v>544.94000000000005</v>
      </c>
    </row>
    <row r="228" spans="1:6" ht="50.1" customHeight="1">
      <c r="A228">
        <v>1</v>
      </c>
      <c r="B228" s="11" t="s">
        <v>225</v>
      </c>
      <c r="C228" s="38" t="s">
        <v>881</v>
      </c>
      <c r="D228" s="7">
        <v>815.02</v>
      </c>
      <c r="E228" s="8">
        <v>1</v>
      </c>
      <c r="F228" s="12"/>
    </row>
    <row r="229" spans="1:6" ht="50.1" customHeight="1">
      <c r="A229">
        <v>1</v>
      </c>
      <c r="B229" s="11" t="s">
        <v>209</v>
      </c>
      <c r="C229" s="38" t="s">
        <v>879</v>
      </c>
      <c r="D229" s="7">
        <v>1836.02</v>
      </c>
      <c r="E229" s="8">
        <v>1</v>
      </c>
      <c r="F229" s="7"/>
    </row>
    <row r="230" spans="1:6" ht="50.1" customHeight="1">
      <c r="A230">
        <v>1</v>
      </c>
      <c r="B230" s="28" t="s">
        <v>698</v>
      </c>
      <c r="C230" s="30" t="s">
        <v>882</v>
      </c>
      <c r="D230" s="7">
        <v>1078.4000000000001</v>
      </c>
      <c r="E230" s="8">
        <v>1</v>
      </c>
      <c r="F230" s="7">
        <v>1003.4</v>
      </c>
    </row>
    <row r="231" spans="1:6" ht="50.1" customHeight="1">
      <c r="A231">
        <v>1</v>
      </c>
      <c r="B231" s="11" t="s">
        <v>223</v>
      </c>
      <c r="C231" s="38" t="s">
        <v>882</v>
      </c>
      <c r="D231" s="7">
        <v>1078.4000000000001</v>
      </c>
      <c r="E231" s="8">
        <v>1</v>
      </c>
      <c r="F231" s="7"/>
    </row>
    <row r="232" spans="1:6" ht="50.1" customHeight="1">
      <c r="A232">
        <v>1</v>
      </c>
      <c r="B232" s="11" t="s">
        <v>221</v>
      </c>
      <c r="C232" s="38" t="s">
        <v>890</v>
      </c>
      <c r="D232" s="7">
        <v>1240.68</v>
      </c>
      <c r="E232" s="8">
        <v>1</v>
      </c>
      <c r="F232" s="7"/>
    </row>
    <row r="233" spans="1:6" ht="50.1" customHeight="1">
      <c r="A233">
        <v>1</v>
      </c>
      <c r="B233" s="11" t="s">
        <v>222</v>
      </c>
      <c r="C233" s="38" t="s">
        <v>882</v>
      </c>
      <c r="D233" s="7">
        <v>1078.4000000000001</v>
      </c>
      <c r="E233" s="8">
        <v>1</v>
      </c>
      <c r="F233" s="7"/>
    </row>
    <row r="234" spans="1:6" ht="50.1" customHeight="1">
      <c r="A234">
        <v>1</v>
      </c>
      <c r="B234" s="11" t="s">
        <v>702</v>
      </c>
      <c r="C234" s="38" t="s">
        <v>889</v>
      </c>
      <c r="D234" s="7">
        <v>1003.4</v>
      </c>
      <c r="E234" s="8">
        <v>1</v>
      </c>
      <c r="F234" s="7"/>
    </row>
    <row r="235" spans="1:6" ht="50.1" customHeight="1">
      <c r="A235">
        <v>1</v>
      </c>
      <c r="B235" s="11" t="s">
        <v>733</v>
      </c>
      <c r="C235" s="38" t="s">
        <v>889</v>
      </c>
      <c r="D235" s="7">
        <v>719.6</v>
      </c>
      <c r="E235" s="8">
        <v>1</v>
      </c>
      <c r="F235" s="18"/>
    </row>
    <row r="236" spans="1:6" ht="50.1" customHeight="1">
      <c r="A236">
        <v>1</v>
      </c>
      <c r="B236" s="11" t="s">
        <v>201</v>
      </c>
      <c r="C236" s="31" t="s">
        <v>894</v>
      </c>
      <c r="D236" s="7">
        <v>2645.64</v>
      </c>
      <c r="E236" s="8">
        <v>1</v>
      </c>
      <c r="F236" s="9"/>
    </row>
    <row r="237" spans="1:6" ht="50.1" customHeight="1">
      <c r="A237">
        <v>1</v>
      </c>
      <c r="B237" s="11" t="s">
        <v>429</v>
      </c>
      <c r="C237" s="38" t="s">
        <v>890</v>
      </c>
      <c r="D237" s="7">
        <v>1240.68</v>
      </c>
      <c r="E237" s="8">
        <v>1</v>
      </c>
      <c r="F237" s="7"/>
    </row>
    <row r="238" spans="1:6" ht="50.1" customHeight="1">
      <c r="A238">
        <v>1</v>
      </c>
      <c r="B238" s="11" t="s">
        <v>207</v>
      </c>
      <c r="C238" s="38" t="s">
        <v>882</v>
      </c>
      <c r="D238" s="7">
        <v>1081.4000000000001</v>
      </c>
      <c r="E238" s="8">
        <v>1</v>
      </c>
      <c r="F238" s="7"/>
    </row>
    <row r="239" spans="1:6" ht="50.1" customHeight="1">
      <c r="A239">
        <v>1</v>
      </c>
      <c r="B239" s="11" t="s">
        <v>205</v>
      </c>
      <c r="C239" s="38" t="s">
        <v>890</v>
      </c>
      <c r="D239" s="7">
        <v>1240.68</v>
      </c>
      <c r="E239" s="8">
        <v>2</v>
      </c>
      <c r="F239" s="7">
        <v>1178.6500000000001</v>
      </c>
    </row>
    <row r="240" spans="1:6" ht="50.1" customHeight="1">
      <c r="A240">
        <v>1</v>
      </c>
      <c r="B240" s="11" t="s">
        <v>204</v>
      </c>
      <c r="C240" s="38" t="s">
        <v>882</v>
      </c>
      <c r="D240" s="7">
        <v>1078.4000000000001</v>
      </c>
      <c r="E240" s="8">
        <v>1</v>
      </c>
      <c r="F240" s="7"/>
    </row>
    <row r="241" spans="1:6" ht="50.1" customHeight="1">
      <c r="A241">
        <v>1</v>
      </c>
      <c r="B241" s="11" t="s">
        <v>731</v>
      </c>
      <c r="C241" s="38" t="s">
        <v>882</v>
      </c>
      <c r="D241" s="7">
        <v>1003.4</v>
      </c>
      <c r="E241" s="8">
        <v>1</v>
      </c>
      <c r="F241" s="7"/>
    </row>
    <row r="242" spans="1:6" ht="50.1" customHeight="1">
      <c r="A242">
        <v>1</v>
      </c>
      <c r="B242" s="11" t="s">
        <v>230</v>
      </c>
      <c r="C242" s="38" t="s">
        <v>890</v>
      </c>
      <c r="D242" s="7">
        <v>1334.58</v>
      </c>
      <c r="E242" s="8">
        <v>1</v>
      </c>
      <c r="F242" s="7"/>
    </row>
    <row r="243" spans="1:6" ht="50.1" customHeight="1">
      <c r="A243">
        <v>1</v>
      </c>
      <c r="B243" s="11" t="s">
        <v>202</v>
      </c>
      <c r="C243" s="38" t="s">
        <v>894</v>
      </c>
      <c r="D243" s="7">
        <v>2645.64</v>
      </c>
      <c r="E243" s="8">
        <v>3</v>
      </c>
      <c r="F243" s="7">
        <v>2381.08</v>
      </c>
    </row>
    <row r="244" spans="1:6" ht="50.1" customHeight="1">
      <c r="A244">
        <v>1</v>
      </c>
      <c r="B244" s="11" t="s">
        <v>203</v>
      </c>
      <c r="C244" s="38" t="s">
        <v>888</v>
      </c>
      <c r="D244" s="7">
        <v>1108.25</v>
      </c>
      <c r="E244" s="8">
        <v>1</v>
      </c>
      <c r="F244" s="7"/>
    </row>
    <row r="245" spans="1:6" ht="50.1" customHeight="1">
      <c r="A245">
        <v>1</v>
      </c>
      <c r="B245" s="11" t="s">
        <v>732</v>
      </c>
      <c r="C245" s="38" t="s">
        <v>904</v>
      </c>
      <c r="D245" s="7">
        <v>521.72</v>
      </c>
      <c r="E245" s="8">
        <v>1</v>
      </c>
      <c r="F245" s="7"/>
    </row>
    <row r="246" spans="1:6" ht="50.1" customHeight="1">
      <c r="A246">
        <v>1</v>
      </c>
      <c r="B246" s="11" t="s">
        <v>793</v>
      </c>
      <c r="C246" s="38" t="s">
        <v>904</v>
      </c>
      <c r="D246" s="7">
        <v>521.72</v>
      </c>
      <c r="E246" s="8">
        <v>1</v>
      </c>
      <c r="F246" s="7"/>
    </row>
    <row r="247" spans="1:6" ht="50.1" customHeight="1">
      <c r="A247">
        <v>1</v>
      </c>
      <c r="B247" s="11" t="s">
        <v>208</v>
      </c>
      <c r="C247" s="38" t="s">
        <v>894</v>
      </c>
      <c r="D247" s="7">
        <v>2645.64</v>
      </c>
      <c r="E247" s="8">
        <v>1</v>
      </c>
      <c r="F247" s="7"/>
    </row>
    <row r="248" spans="1:6" ht="50.1" customHeight="1">
      <c r="A248">
        <v>1</v>
      </c>
      <c r="B248" s="11" t="s">
        <v>718</v>
      </c>
      <c r="C248" s="38" t="s">
        <v>905</v>
      </c>
      <c r="D248" s="7">
        <v>590.6</v>
      </c>
      <c r="E248" s="8">
        <v>1</v>
      </c>
      <c r="F248" s="7"/>
    </row>
    <row r="249" spans="1:6" ht="50.1" customHeight="1">
      <c r="A249">
        <v>1</v>
      </c>
      <c r="B249" s="11" t="s">
        <v>231</v>
      </c>
      <c r="C249" s="38" t="s">
        <v>880</v>
      </c>
      <c r="D249" s="7">
        <v>741.11</v>
      </c>
      <c r="E249" s="8">
        <v>1</v>
      </c>
      <c r="F249" s="7"/>
    </row>
    <row r="250" spans="1:6" ht="50.1" customHeight="1">
      <c r="A250">
        <v>1</v>
      </c>
      <c r="B250" s="11" t="s">
        <v>206</v>
      </c>
      <c r="C250" s="38" t="s">
        <v>877</v>
      </c>
      <c r="D250" s="7">
        <v>2034.08</v>
      </c>
      <c r="E250" s="8">
        <v>1</v>
      </c>
      <c r="F250" s="7"/>
    </row>
    <row r="251" spans="1:6" ht="50.1" customHeight="1">
      <c r="A251">
        <v>1</v>
      </c>
      <c r="B251" s="11" t="s">
        <v>195</v>
      </c>
      <c r="C251" s="38" t="s">
        <v>890</v>
      </c>
      <c r="D251" s="7">
        <v>1240.68</v>
      </c>
      <c r="E251" s="8">
        <v>4</v>
      </c>
      <c r="F251" s="7">
        <f>1240.68*0.85</f>
        <v>1054.578</v>
      </c>
    </row>
    <row r="252" spans="1:6" ht="50.1" customHeight="1">
      <c r="A252">
        <v>1</v>
      </c>
      <c r="B252" s="11" t="s">
        <v>228</v>
      </c>
      <c r="C252" s="38" t="s">
        <v>882</v>
      </c>
      <c r="D252" s="7">
        <v>1078.4000000000001</v>
      </c>
      <c r="E252" s="8">
        <v>1</v>
      </c>
      <c r="F252" s="7"/>
    </row>
    <row r="253" spans="1:6" ht="50.1" customHeight="1">
      <c r="A253">
        <v>1</v>
      </c>
      <c r="B253" s="11" t="s">
        <v>229</v>
      </c>
      <c r="C253" s="38" t="s">
        <v>882</v>
      </c>
      <c r="D253" s="7">
        <v>1078.4000000000001</v>
      </c>
      <c r="E253" s="8">
        <v>1</v>
      </c>
      <c r="F253" s="7"/>
    </row>
    <row r="254" spans="1:6" ht="50.1" customHeight="1">
      <c r="A254">
        <v>1</v>
      </c>
      <c r="B254" s="11" t="s">
        <v>193</v>
      </c>
      <c r="C254" s="38" t="s">
        <v>884</v>
      </c>
      <c r="D254" s="7">
        <v>2380.77</v>
      </c>
      <c r="E254" s="8">
        <v>2</v>
      </c>
      <c r="F254" s="7">
        <v>2261.73</v>
      </c>
    </row>
    <row r="255" spans="1:6" ht="50.1" customHeight="1">
      <c r="A255">
        <v>1</v>
      </c>
      <c r="B255" s="11" t="s">
        <v>210</v>
      </c>
      <c r="C255" s="38" t="s">
        <v>890</v>
      </c>
      <c r="D255" s="7">
        <v>1240.68</v>
      </c>
      <c r="E255" s="8">
        <v>1</v>
      </c>
      <c r="F255" s="7"/>
    </row>
    <row r="256" spans="1:6" ht="50.1" customHeight="1">
      <c r="A256">
        <v>1</v>
      </c>
      <c r="B256" s="11" t="s">
        <v>211</v>
      </c>
      <c r="C256" s="38" t="s">
        <v>895</v>
      </c>
      <c r="D256" s="7">
        <v>1373.12</v>
      </c>
      <c r="E256" s="8">
        <v>1</v>
      </c>
      <c r="F256" s="7"/>
    </row>
    <row r="257" spans="1:6" ht="50.1" customHeight="1">
      <c r="A257">
        <v>1</v>
      </c>
      <c r="B257" s="11" t="s">
        <v>199</v>
      </c>
      <c r="C257" s="38" t="s">
        <v>890</v>
      </c>
      <c r="D257" s="7">
        <v>1240.68</v>
      </c>
      <c r="E257" s="8">
        <v>4</v>
      </c>
      <c r="F257" s="7">
        <f>1240.68*0.85</f>
        <v>1054.578</v>
      </c>
    </row>
    <row r="258" spans="1:6" ht="50.1" customHeight="1">
      <c r="A258">
        <v>1</v>
      </c>
      <c r="B258" s="11" t="s">
        <v>212</v>
      </c>
      <c r="C258" s="38" t="s">
        <v>884</v>
      </c>
      <c r="D258" s="7">
        <v>2380.77</v>
      </c>
      <c r="E258" s="8">
        <v>1</v>
      </c>
      <c r="F258" s="7"/>
    </row>
    <row r="259" spans="1:6" ht="50.1" customHeight="1">
      <c r="A259">
        <v>1</v>
      </c>
      <c r="B259" s="11" t="s">
        <v>736</v>
      </c>
      <c r="C259" s="38" t="s">
        <v>889</v>
      </c>
      <c r="D259" s="7">
        <v>846.59</v>
      </c>
      <c r="E259" s="8">
        <v>4</v>
      </c>
      <c r="F259" s="7">
        <f>846.59*0.85</f>
        <v>719.60149999999999</v>
      </c>
    </row>
    <row r="260" spans="1:6" ht="50.1" customHeight="1">
      <c r="A260">
        <v>1</v>
      </c>
      <c r="B260" s="11" t="s">
        <v>214</v>
      </c>
      <c r="C260" s="38" t="s">
        <v>890</v>
      </c>
      <c r="D260" s="7">
        <v>1334.58</v>
      </c>
      <c r="E260" s="8">
        <v>1</v>
      </c>
      <c r="F260" s="7"/>
    </row>
    <row r="261" spans="1:6" ht="50.1" customHeight="1">
      <c r="A261">
        <v>1</v>
      </c>
      <c r="B261" s="11" t="s">
        <v>235</v>
      </c>
      <c r="C261" s="38" t="s">
        <v>8</v>
      </c>
      <c r="D261" s="7">
        <v>3174.76</v>
      </c>
      <c r="E261" s="8">
        <v>1</v>
      </c>
      <c r="F261" s="7"/>
    </row>
    <row r="262" spans="1:6" ht="50.1" customHeight="1">
      <c r="A262">
        <v>1</v>
      </c>
      <c r="B262" s="15" t="s">
        <v>234</v>
      </c>
      <c r="C262" s="31" t="s">
        <v>900</v>
      </c>
      <c r="D262" s="29">
        <v>888.29</v>
      </c>
      <c r="E262" s="8">
        <v>1</v>
      </c>
      <c r="F262" s="9"/>
    </row>
    <row r="263" spans="1:6" ht="50.1" customHeight="1">
      <c r="A263">
        <v>1</v>
      </c>
      <c r="B263" s="11" t="s">
        <v>240</v>
      </c>
      <c r="C263" s="38" t="s">
        <v>884</v>
      </c>
      <c r="D263" s="7">
        <v>2163</v>
      </c>
      <c r="E263" s="8">
        <v>1</v>
      </c>
      <c r="F263" s="7"/>
    </row>
    <row r="264" spans="1:6" ht="50.1" customHeight="1">
      <c r="A264">
        <v>1</v>
      </c>
      <c r="B264" s="11" t="s">
        <v>236</v>
      </c>
      <c r="C264" s="38" t="s">
        <v>890</v>
      </c>
      <c r="D264" s="7">
        <v>1200</v>
      </c>
      <c r="E264" s="8">
        <v>1</v>
      </c>
      <c r="F264" s="7"/>
    </row>
    <row r="265" spans="1:6" ht="50.1" customHeight="1">
      <c r="A265">
        <v>1</v>
      </c>
      <c r="B265" s="11" t="s">
        <v>237</v>
      </c>
      <c r="C265" s="38" t="s">
        <v>890</v>
      </c>
      <c r="D265" s="7">
        <v>1240.68</v>
      </c>
      <c r="E265" s="8">
        <v>1</v>
      </c>
      <c r="F265" s="7"/>
    </row>
    <row r="266" spans="1:6" ht="50.1" customHeight="1">
      <c r="A266">
        <v>1</v>
      </c>
      <c r="B266" s="11" t="s">
        <v>238</v>
      </c>
      <c r="C266" s="38" t="s">
        <v>889</v>
      </c>
      <c r="D266" s="7">
        <v>946.59</v>
      </c>
      <c r="E266" s="8">
        <v>1</v>
      </c>
      <c r="F266" s="7"/>
    </row>
    <row r="267" spans="1:6" ht="50.1" customHeight="1">
      <c r="A267">
        <v>1</v>
      </c>
      <c r="B267" s="11" t="s">
        <v>633</v>
      </c>
      <c r="C267" s="38" t="s">
        <v>889</v>
      </c>
      <c r="D267" s="7">
        <v>946.59</v>
      </c>
      <c r="E267" s="8">
        <v>1</v>
      </c>
      <c r="F267" s="7"/>
    </row>
    <row r="268" spans="1:6" ht="50.1" customHeight="1">
      <c r="A268">
        <v>1</v>
      </c>
      <c r="B268" s="11" t="s">
        <v>239</v>
      </c>
      <c r="C268" s="38" t="s">
        <v>888</v>
      </c>
      <c r="D268" s="7">
        <v>1183.25</v>
      </c>
      <c r="E268" s="8">
        <v>1</v>
      </c>
      <c r="F268" s="7"/>
    </row>
    <row r="269" spans="1:6" ht="50.1" customHeight="1">
      <c r="A269">
        <v>1</v>
      </c>
      <c r="B269" s="11" t="s">
        <v>686</v>
      </c>
      <c r="C269" s="38" t="s">
        <v>877</v>
      </c>
      <c r="D269" s="7">
        <v>2034.08</v>
      </c>
      <c r="E269" s="8">
        <v>1</v>
      </c>
      <c r="F269" s="7"/>
    </row>
    <row r="270" spans="1:6" ht="50.1" customHeight="1">
      <c r="A270">
        <v>1</v>
      </c>
      <c r="B270" s="11" t="s">
        <v>241</v>
      </c>
      <c r="C270" s="38" t="s">
        <v>880</v>
      </c>
      <c r="D270" s="7">
        <v>741.11</v>
      </c>
      <c r="E270" s="8">
        <v>1</v>
      </c>
      <c r="F270" s="7"/>
    </row>
    <row r="271" spans="1:6" ht="50.1" customHeight="1">
      <c r="A271">
        <v>1</v>
      </c>
      <c r="B271" s="17" t="s">
        <v>242</v>
      </c>
      <c r="C271" s="38" t="s">
        <v>882</v>
      </c>
      <c r="D271" s="18">
        <v>1078.4000000000001</v>
      </c>
      <c r="E271" s="8">
        <v>1</v>
      </c>
      <c r="F271" s="18"/>
    </row>
    <row r="272" spans="1:6" ht="50.1" customHeight="1">
      <c r="A272">
        <v>1</v>
      </c>
      <c r="B272" s="11" t="s">
        <v>243</v>
      </c>
      <c r="C272" s="38" t="s">
        <v>879</v>
      </c>
      <c r="D272" s="7">
        <v>1955.5</v>
      </c>
      <c r="E272" s="8">
        <v>1</v>
      </c>
      <c r="F272" s="7"/>
    </row>
    <row r="273" spans="1:6" ht="50.1" customHeight="1">
      <c r="A273">
        <v>1</v>
      </c>
      <c r="B273" s="11" t="s">
        <v>244</v>
      </c>
      <c r="C273" s="38" t="s">
        <v>894</v>
      </c>
      <c r="D273" s="19">
        <v>2420.5</v>
      </c>
      <c r="E273" s="8">
        <v>1</v>
      </c>
      <c r="F273" s="19"/>
    </row>
    <row r="274" spans="1:6" ht="50.1" customHeight="1">
      <c r="A274">
        <v>1</v>
      </c>
      <c r="B274" s="30" t="s">
        <v>245</v>
      </c>
      <c r="C274" s="116" t="s">
        <v>896</v>
      </c>
      <c r="D274" s="7">
        <v>2080.58</v>
      </c>
      <c r="E274" s="8">
        <v>1</v>
      </c>
      <c r="F274" s="7"/>
    </row>
    <row r="275" spans="1:6" ht="50.1" customHeight="1">
      <c r="A275">
        <v>1</v>
      </c>
      <c r="B275" s="11" t="s">
        <v>246</v>
      </c>
      <c r="C275" s="30" t="s">
        <v>17</v>
      </c>
      <c r="D275" s="7">
        <v>2000</v>
      </c>
      <c r="E275" s="8">
        <v>1</v>
      </c>
      <c r="F275" s="7"/>
    </row>
    <row r="276" spans="1:6" ht="50.1" customHeight="1">
      <c r="A276">
        <v>1</v>
      </c>
      <c r="B276" s="30" t="s">
        <v>746</v>
      </c>
      <c r="C276" s="116" t="s">
        <v>889</v>
      </c>
      <c r="D276" s="7">
        <v>946.59</v>
      </c>
      <c r="E276" s="8">
        <v>1</v>
      </c>
      <c r="F276" s="7"/>
    </row>
    <row r="277" spans="1:6" ht="50.1" customHeight="1">
      <c r="A277">
        <v>1</v>
      </c>
      <c r="B277" s="11" t="s">
        <v>247</v>
      </c>
      <c r="C277" s="30" t="s">
        <v>894</v>
      </c>
      <c r="D277" s="7">
        <v>2500</v>
      </c>
      <c r="E277" s="8">
        <v>1</v>
      </c>
      <c r="F277" s="7"/>
    </row>
    <row r="278" spans="1:6" ht="50.1" customHeight="1">
      <c r="A278">
        <v>1</v>
      </c>
      <c r="B278" s="11" t="s">
        <v>248</v>
      </c>
      <c r="C278" s="30" t="s">
        <v>892</v>
      </c>
      <c r="D278" s="7">
        <v>1595</v>
      </c>
      <c r="E278" s="8">
        <v>1</v>
      </c>
      <c r="F278" s="18"/>
    </row>
    <row r="279" spans="1:6" ht="50.1" customHeight="1">
      <c r="A279">
        <v>1</v>
      </c>
      <c r="B279" s="11" t="s">
        <v>249</v>
      </c>
      <c r="C279" s="38" t="s">
        <v>877</v>
      </c>
      <c r="D279" s="7">
        <v>2000</v>
      </c>
      <c r="E279" s="8">
        <v>1</v>
      </c>
      <c r="F279" s="18"/>
    </row>
    <row r="280" spans="1:6" ht="50.1" customHeight="1">
      <c r="A280">
        <v>1</v>
      </c>
      <c r="B280" s="4" t="s">
        <v>186</v>
      </c>
      <c r="C280" s="116" t="s">
        <v>892</v>
      </c>
      <c r="D280" s="7">
        <v>1500</v>
      </c>
      <c r="E280" s="8">
        <v>1</v>
      </c>
      <c r="F280" s="7"/>
    </row>
    <row r="281" spans="1:6" ht="50.1" customHeight="1">
      <c r="A281">
        <v>1</v>
      </c>
      <c r="B281" s="11" t="s">
        <v>250</v>
      </c>
      <c r="C281" s="38" t="s">
        <v>887</v>
      </c>
      <c r="D281" s="7">
        <v>621.72</v>
      </c>
      <c r="E281" s="8">
        <v>1</v>
      </c>
      <c r="F281" s="7"/>
    </row>
    <row r="282" spans="1:6" ht="50.1" customHeight="1">
      <c r="A282">
        <v>1</v>
      </c>
      <c r="B282" s="11" t="s">
        <v>765</v>
      </c>
      <c r="C282" s="38" t="s">
        <v>887</v>
      </c>
      <c r="D282" s="7">
        <v>621.72</v>
      </c>
      <c r="E282" s="8">
        <v>1</v>
      </c>
      <c r="F282" s="7"/>
    </row>
    <row r="283" spans="1:6" ht="50.1" customHeight="1">
      <c r="A283">
        <v>1</v>
      </c>
      <c r="B283" s="11" t="s">
        <v>252</v>
      </c>
      <c r="C283" s="30" t="s">
        <v>894</v>
      </c>
      <c r="D283" s="7">
        <v>2645.64</v>
      </c>
      <c r="E283" s="8">
        <v>1</v>
      </c>
      <c r="F283" s="9"/>
    </row>
    <row r="284" spans="1:6" ht="50.1" customHeight="1">
      <c r="A284">
        <v>1</v>
      </c>
      <c r="B284" s="31" t="s">
        <v>253</v>
      </c>
      <c r="C284" s="31" t="s">
        <v>900</v>
      </c>
      <c r="D284" s="7">
        <v>888.29</v>
      </c>
      <c r="E284" s="8">
        <v>1</v>
      </c>
      <c r="F284" s="9"/>
    </row>
    <row r="285" spans="1:6" ht="50.1" customHeight="1">
      <c r="A285">
        <v>1</v>
      </c>
      <c r="B285" s="11" t="s">
        <v>254</v>
      </c>
      <c r="C285" s="38" t="s">
        <v>892</v>
      </c>
      <c r="D285" s="7">
        <v>1492</v>
      </c>
      <c r="E285" s="8">
        <v>3</v>
      </c>
      <c r="F285" s="7">
        <v>1342.8</v>
      </c>
    </row>
    <row r="286" spans="1:6" ht="50.1" customHeight="1">
      <c r="A286">
        <v>1</v>
      </c>
      <c r="B286" s="11" t="s">
        <v>255</v>
      </c>
      <c r="C286" s="38" t="s">
        <v>890</v>
      </c>
      <c r="D286" s="7">
        <v>1240.68</v>
      </c>
      <c r="E286" s="8">
        <v>1</v>
      </c>
      <c r="F286" s="7"/>
    </row>
    <row r="287" spans="1:6" ht="50.1" customHeight="1">
      <c r="A287">
        <v>1</v>
      </c>
      <c r="B287" s="11" t="s">
        <v>256</v>
      </c>
      <c r="C287" s="38" t="s">
        <v>880</v>
      </c>
      <c r="D287" s="7">
        <v>741.11</v>
      </c>
      <c r="E287" s="8">
        <v>1</v>
      </c>
      <c r="F287" s="7"/>
    </row>
    <row r="288" spans="1:6" ht="50.1" customHeight="1">
      <c r="A288">
        <v>1</v>
      </c>
      <c r="B288" s="11" t="s">
        <v>257</v>
      </c>
      <c r="C288" s="38" t="s">
        <v>880</v>
      </c>
      <c r="D288" s="7">
        <v>741.11</v>
      </c>
      <c r="E288" s="8">
        <v>1</v>
      </c>
      <c r="F288" s="7"/>
    </row>
    <row r="289" spans="1:6" ht="50.1" customHeight="1">
      <c r="A289">
        <v>1</v>
      </c>
      <c r="B289" s="11" t="s">
        <v>258</v>
      </c>
      <c r="C289" s="38" t="s">
        <v>905</v>
      </c>
      <c r="D289" s="7">
        <v>590.6</v>
      </c>
      <c r="E289" s="8">
        <v>1</v>
      </c>
      <c r="F289" s="7"/>
    </row>
    <row r="290" spans="1:6" ht="50.1" customHeight="1">
      <c r="A290">
        <v>1</v>
      </c>
      <c r="B290" s="11" t="s">
        <v>259</v>
      </c>
      <c r="C290" s="30" t="s">
        <v>8</v>
      </c>
      <c r="D290" s="7">
        <v>3174.76</v>
      </c>
      <c r="E290" s="8">
        <v>1</v>
      </c>
      <c r="F290" s="7"/>
    </row>
    <row r="291" spans="1:6" ht="50.1" customHeight="1">
      <c r="A291">
        <v>1</v>
      </c>
      <c r="B291" s="11" t="s">
        <v>716</v>
      </c>
      <c r="C291" s="38" t="s">
        <v>887</v>
      </c>
      <c r="D291" s="7">
        <v>474.29</v>
      </c>
      <c r="E291" s="8">
        <v>1</v>
      </c>
      <c r="F291" s="7"/>
    </row>
    <row r="292" spans="1:6" ht="50.1" customHeight="1">
      <c r="A292">
        <v>1</v>
      </c>
      <c r="B292" s="11" t="s">
        <v>279</v>
      </c>
      <c r="C292" s="38" t="s">
        <v>895</v>
      </c>
      <c r="D292" s="7">
        <v>1300</v>
      </c>
      <c r="E292" s="8">
        <v>1</v>
      </c>
      <c r="F292" s="7"/>
    </row>
    <row r="293" spans="1:6" ht="50.1" customHeight="1">
      <c r="A293">
        <v>1</v>
      </c>
      <c r="B293" s="11" t="s">
        <v>260</v>
      </c>
      <c r="C293" s="38" t="s">
        <v>887</v>
      </c>
      <c r="D293" s="7">
        <v>574.29</v>
      </c>
      <c r="E293" s="8">
        <v>1</v>
      </c>
      <c r="F293" s="7"/>
    </row>
    <row r="294" spans="1:6" ht="50.1" customHeight="1">
      <c r="A294">
        <v>1</v>
      </c>
      <c r="B294" s="11" t="s">
        <v>261</v>
      </c>
      <c r="C294" s="38" t="s">
        <v>889</v>
      </c>
      <c r="D294" s="7">
        <v>946.59</v>
      </c>
      <c r="E294" s="8">
        <v>1</v>
      </c>
      <c r="F294" s="7"/>
    </row>
    <row r="295" spans="1:6" ht="50.1" customHeight="1">
      <c r="A295">
        <v>1</v>
      </c>
      <c r="B295" s="11" t="s">
        <v>694</v>
      </c>
      <c r="C295" s="38" t="s">
        <v>881</v>
      </c>
      <c r="D295" s="7">
        <v>715.02</v>
      </c>
      <c r="E295" s="8">
        <v>1</v>
      </c>
      <c r="F295" s="7"/>
    </row>
    <row r="296" spans="1:6" ht="50.1" customHeight="1">
      <c r="A296">
        <v>1</v>
      </c>
      <c r="B296" s="11" t="s">
        <v>262</v>
      </c>
      <c r="C296" s="38" t="s">
        <v>885</v>
      </c>
      <c r="D296" s="7">
        <v>1637.38</v>
      </c>
      <c r="E296" s="8">
        <v>1</v>
      </c>
      <c r="F296" s="7"/>
    </row>
    <row r="297" spans="1:6" ht="50.1" customHeight="1">
      <c r="A297">
        <v>1</v>
      </c>
      <c r="B297" s="11" t="s">
        <v>263</v>
      </c>
      <c r="C297" s="38" t="s">
        <v>885</v>
      </c>
      <c r="D297" s="7">
        <v>1637.38</v>
      </c>
      <c r="E297" s="8">
        <v>2</v>
      </c>
      <c r="F297" s="7">
        <v>1555.51</v>
      </c>
    </row>
    <row r="298" spans="1:6" ht="50.1" customHeight="1">
      <c r="A298">
        <v>1</v>
      </c>
      <c r="B298" s="11" t="s">
        <v>264</v>
      </c>
      <c r="C298" s="38" t="s">
        <v>881</v>
      </c>
      <c r="D298" s="7">
        <v>815.02</v>
      </c>
      <c r="E298" s="8">
        <v>1</v>
      </c>
      <c r="F298" s="7"/>
    </row>
    <row r="299" spans="1:6" ht="50.1" customHeight="1">
      <c r="A299">
        <v>1</v>
      </c>
      <c r="B299" s="11" t="s">
        <v>265</v>
      </c>
      <c r="C299" s="38" t="s">
        <v>894</v>
      </c>
      <c r="D299" s="7">
        <v>2645.64</v>
      </c>
      <c r="E299" s="8">
        <v>1</v>
      </c>
      <c r="F299" s="7"/>
    </row>
    <row r="300" spans="1:6" ht="50.1" customHeight="1">
      <c r="A300">
        <v>1</v>
      </c>
      <c r="B300" s="11" t="s">
        <v>266</v>
      </c>
      <c r="C300" s="38" t="s">
        <v>888</v>
      </c>
      <c r="D300" s="7">
        <v>1183.25</v>
      </c>
      <c r="E300" s="8">
        <v>1</v>
      </c>
      <c r="F300" s="7"/>
    </row>
    <row r="301" spans="1:6" ht="50.1" customHeight="1">
      <c r="A301">
        <v>1</v>
      </c>
      <c r="B301" s="17" t="s">
        <v>267</v>
      </c>
      <c r="C301" s="118" t="s">
        <v>882</v>
      </c>
      <c r="D301" s="18">
        <v>1078.4000000000001</v>
      </c>
      <c r="E301" s="32">
        <v>1</v>
      </c>
      <c r="F301" s="18"/>
    </row>
    <row r="302" spans="1:6" ht="50.1" customHeight="1">
      <c r="A302">
        <v>1</v>
      </c>
      <c r="B302" s="11" t="s">
        <v>268</v>
      </c>
      <c r="C302" s="38" t="s">
        <v>888</v>
      </c>
      <c r="D302" s="7">
        <v>1183.25</v>
      </c>
      <c r="E302" s="8">
        <v>1</v>
      </c>
      <c r="F302" s="7"/>
    </row>
    <row r="303" spans="1:6" ht="50.1" customHeight="1">
      <c r="A303">
        <v>1</v>
      </c>
      <c r="B303" s="33" t="s">
        <v>269</v>
      </c>
      <c r="C303" s="120" t="s">
        <v>890</v>
      </c>
      <c r="D303" s="34">
        <v>1240.68</v>
      </c>
      <c r="E303" s="35">
        <v>1</v>
      </c>
      <c r="F303" s="36"/>
    </row>
    <row r="304" spans="1:6" ht="50.1" customHeight="1">
      <c r="A304">
        <v>1</v>
      </c>
      <c r="B304" s="11" t="s">
        <v>270</v>
      </c>
      <c r="C304" s="38" t="s">
        <v>881</v>
      </c>
      <c r="D304" s="7">
        <v>815.02</v>
      </c>
      <c r="E304" s="8">
        <v>1</v>
      </c>
      <c r="F304" s="7"/>
    </row>
    <row r="305" spans="1:6" ht="50.1" customHeight="1">
      <c r="A305">
        <v>1</v>
      </c>
      <c r="B305" s="11" t="s">
        <v>271</v>
      </c>
      <c r="C305" s="38" t="s">
        <v>890</v>
      </c>
      <c r="D305" s="7">
        <v>1240.68</v>
      </c>
      <c r="E305" s="8">
        <v>1</v>
      </c>
      <c r="F305" s="7"/>
    </row>
    <row r="306" spans="1:6" ht="50.1" customHeight="1">
      <c r="A306">
        <v>1</v>
      </c>
      <c r="B306" s="11" t="s">
        <v>233</v>
      </c>
      <c r="C306" s="38" t="s">
        <v>880</v>
      </c>
      <c r="D306" s="7">
        <v>741.11</v>
      </c>
      <c r="E306" s="8">
        <v>1</v>
      </c>
      <c r="F306" s="7"/>
    </row>
    <row r="307" spans="1:6" ht="50.1" customHeight="1">
      <c r="A307">
        <v>1</v>
      </c>
      <c r="B307" s="11" t="s">
        <v>272</v>
      </c>
      <c r="C307" s="38" t="s">
        <v>902</v>
      </c>
      <c r="D307" s="7">
        <v>2942.71</v>
      </c>
      <c r="E307" s="8">
        <v>4</v>
      </c>
      <c r="F307" s="7">
        <f>2942.71*0.85</f>
        <v>2501.3035</v>
      </c>
    </row>
    <row r="308" spans="1:6" ht="50.1" customHeight="1">
      <c r="A308">
        <v>1</v>
      </c>
      <c r="B308" s="11" t="s">
        <v>273</v>
      </c>
      <c r="C308" s="38" t="s">
        <v>888</v>
      </c>
      <c r="D308" s="7">
        <v>1183.25</v>
      </c>
      <c r="E308" s="8">
        <v>1</v>
      </c>
      <c r="F308" s="9"/>
    </row>
    <row r="309" spans="1:6" ht="50.1" customHeight="1">
      <c r="A309">
        <v>1</v>
      </c>
      <c r="B309" s="11" t="s">
        <v>274</v>
      </c>
      <c r="C309" s="38" t="s">
        <v>889</v>
      </c>
      <c r="D309" s="7">
        <v>946.59</v>
      </c>
      <c r="E309" s="8">
        <v>1</v>
      </c>
      <c r="F309" s="7"/>
    </row>
    <row r="310" spans="1:6" ht="50.1" customHeight="1">
      <c r="A310">
        <v>1</v>
      </c>
      <c r="B310" s="11" t="s">
        <v>275</v>
      </c>
      <c r="C310" s="38" t="s">
        <v>889</v>
      </c>
      <c r="D310" s="7">
        <v>946.59</v>
      </c>
      <c r="E310" s="8">
        <v>1</v>
      </c>
      <c r="F310" s="7"/>
    </row>
    <row r="311" spans="1:6" ht="50.1" customHeight="1">
      <c r="A311">
        <v>1</v>
      </c>
      <c r="B311" s="11" t="s">
        <v>276</v>
      </c>
      <c r="C311" s="38" t="s">
        <v>887</v>
      </c>
      <c r="D311" s="7">
        <v>500</v>
      </c>
      <c r="E311" s="8">
        <v>1</v>
      </c>
      <c r="F311" s="7"/>
    </row>
    <row r="312" spans="1:6" ht="50.1" customHeight="1">
      <c r="A312">
        <v>1</v>
      </c>
      <c r="B312" s="11" t="s">
        <v>277</v>
      </c>
      <c r="C312" s="38" t="s">
        <v>886</v>
      </c>
      <c r="D312" s="7">
        <v>689.27</v>
      </c>
      <c r="E312" s="8">
        <v>1</v>
      </c>
      <c r="F312" s="7"/>
    </row>
    <row r="313" spans="1:6" ht="50.1" customHeight="1">
      <c r="A313">
        <v>1</v>
      </c>
      <c r="B313" s="11" t="s">
        <v>278</v>
      </c>
      <c r="C313" s="38" t="s">
        <v>885</v>
      </c>
      <c r="D313" s="7">
        <v>1637.38</v>
      </c>
      <c r="E313" s="8">
        <v>2</v>
      </c>
      <c r="F313" s="7">
        <v>1555.51</v>
      </c>
    </row>
    <row r="314" spans="1:6" ht="50.1" customHeight="1">
      <c r="A314">
        <v>1</v>
      </c>
      <c r="B314" s="11" t="s">
        <v>280</v>
      </c>
      <c r="C314" s="38" t="s">
        <v>883</v>
      </c>
      <c r="D314" s="7">
        <v>994.14</v>
      </c>
      <c r="E314" s="8">
        <v>1</v>
      </c>
      <c r="F314" s="7"/>
    </row>
    <row r="315" spans="1:6" ht="50.1" customHeight="1">
      <c r="A315">
        <v>1</v>
      </c>
      <c r="B315" s="11" t="s">
        <v>723</v>
      </c>
      <c r="C315" s="38" t="s">
        <v>892</v>
      </c>
      <c r="D315" s="7">
        <v>1500</v>
      </c>
      <c r="E315" s="8">
        <v>1</v>
      </c>
      <c r="F315" s="7"/>
    </row>
    <row r="316" spans="1:6" ht="50.1" customHeight="1">
      <c r="A316">
        <v>1</v>
      </c>
      <c r="B316" s="11" t="s">
        <v>281</v>
      </c>
      <c r="C316" s="38" t="s">
        <v>889</v>
      </c>
      <c r="D316" s="7">
        <v>946.59</v>
      </c>
      <c r="E316" s="8">
        <v>1</v>
      </c>
      <c r="F316" s="7"/>
    </row>
    <row r="317" spans="1:6" ht="50.1" customHeight="1">
      <c r="A317">
        <v>1</v>
      </c>
      <c r="B317" s="11" t="s">
        <v>282</v>
      </c>
      <c r="C317" s="38" t="s">
        <v>882</v>
      </c>
      <c r="D317" s="7">
        <v>1078.4000000000001</v>
      </c>
      <c r="E317" s="8">
        <v>1</v>
      </c>
      <c r="F317" s="7"/>
    </row>
    <row r="318" spans="1:6" ht="50.1" customHeight="1">
      <c r="A318">
        <v>1</v>
      </c>
      <c r="B318" s="11" t="s">
        <v>283</v>
      </c>
      <c r="C318" s="38" t="s">
        <v>886</v>
      </c>
      <c r="D318" s="7">
        <v>689.27</v>
      </c>
      <c r="E318" s="8">
        <v>1</v>
      </c>
      <c r="F318" s="7"/>
    </row>
    <row r="319" spans="1:6" ht="50.1" customHeight="1">
      <c r="A319">
        <v>1</v>
      </c>
      <c r="B319" s="11" t="s">
        <v>284</v>
      </c>
      <c r="C319" s="38" t="s">
        <v>880</v>
      </c>
      <c r="D319" s="7">
        <v>741.11</v>
      </c>
      <c r="E319" s="8">
        <v>1</v>
      </c>
      <c r="F319" s="7"/>
    </row>
    <row r="320" spans="1:6" ht="50.1" customHeight="1">
      <c r="A320">
        <v>1</v>
      </c>
      <c r="B320" s="11" t="s">
        <v>285</v>
      </c>
      <c r="C320" s="38" t="s">
        <v>887</v>
      </c>
      <c r="D320" s="7">
        <v>574.29</v>
      </c>
      <c r="E320" s="8">
        <v>1</v>
      </c>
      <c r="F320" s="7"/>
    </row>
    <row r="321" spans="1:6" ht="50.1" customHeight="1">
      <c r="A321">
        <v>1</v>
      </c>
      <c r="B321" s="16" t="s">
        <v>286</v>
      </c>
      <c r="C321" s="38" t="s">
        <v>15</v>
      </c>
      <c r="D321" s="7">
        <v>400</v>
      </c>
      <c r="E321" s="8">
        <v>1</v>
      </c>
      <c r="F321" s="7"/>
    </row>
    <row r="322" spans="1:6" ht="50.1" customHeight="1">
      <c r="A322">
        <v>1</v>
      </c>
      <c r="B322" s="11" t="s">
        <v>310</v>
      </c>
      <c r="C322" s="38" t="s">
        <v>881</v>
      </c>
      <c r="D322" s="7">
        <v>800</v>
      </c>
      <c r="E322" s="8">
        <v>1</v>
      </c>
      <c r="F322" s="7"/>
    </row>
    <row r="323" spans="1:6" ht="50.1" customHeight="1">
      <c r="A323">
        <v>1</v>
      </c>
      <c r="B323" s="11" t="s">
        <v>630</v>
      </c>
      <c r="C323" s="38" t="s">
        <v>898</v>
      </c>
      <c r="D323" s="7">
        <v>543.6</v>
      </c>
      <c r="E323" s="8" t="s">
        <v>298</v>
      </c>
      <c r="F323" s="7"/>
    </row>
    <row r="324" spans="1:6" ht="50.1" customHeight="1">
      <c r="A324">
        <v>1</v>
      </c>
      <c r="B324" s="11" t="s">
        <v>287</v>
      </c>
      <c r="C324" s="38" t="s">
        <v>892</v>
      </c>
      <c r="D324" s="7">
        <v>1595</v>
      </c>
      <c r="E324" s="8">
        <v>1</v>
      </c>
      <c r="F324" s="7"/>
    </row>
    <row r="325" spans="1:6" ht="50.1" customHeight="1">
      <c r="A325">
        <v>1</v>
      </c>
      <c r="B325" s="11" t="s">
        <v>741</v>
      </c>
      <c r="C325" s="38" t="s">
        <v>883</v>
      </c>
      <c r="D325" s="7">
        <v>994.14</v>
      </c>
      <c r="E325" s="8">
        <v>1</v>
      </c>
      <c r="F325" s="7"/>
    </row>
    <row r="326" spans="1:6" ht="50.1" customHeight="1">
      <c r="A326">
        <v>1</v>
      </c>
      <c r="B326" s="11" t="s">
        <v>288</v>
      </c>
      <c r="C326" s="38" t="s">
        <v>890</v>
      </c>
      <c r="D326" s="7">
        <v>1240.68</v>
      </c>
      <c r="E326" s="8">
        <v>1</v>
      </c>
      <c r="F326" s="7"/>
    </row>
    <row r="327" spans="1:6" ht="50.1" customHeight="1">
      <c r="A327">
        <v>1</v>
      </c>
      <c r="B327" s="11" t="s">
        <v>289</v>
      </c>
      <c r="C327" s="38" t="s">
        <v>888</v>
      </c>
      <c r="D327" s="7">
        <v>1146.54</v>
      </c>
      <c r="E327" s="8">
        <v>1</v>
      </c>
      <c r="F327" s="7"/>
    </row>
    <row r="328" spans="1:6" ht="50.1" customHeight="1">
      <c r="A328">
        <v>1</v>
      </c>
      <c r="B328" s="11" t="s">
        <v>290</v>
      </c>
      <c r="C328" s="38" t="s">
        <v>877</v>
      </c>
      <c r="D328" s="7">
        <v>2034.08</v>
      </c>
      <c r="E328" s="8">
        <v>1</v>
      </c>
      <c r="F328" s="7"/>
    </row>
    <row r="329" spans="1:6" ht="50.1" customHeight="1">
      <c r="A329">
        <v>1</v>
      </c>
      <c r="B329" s="11" t="s">
        <v>508</v>
      </c>
      <c r="C329" s="38" t="s">
        <v>886</v>
      </c>
      <c r="D329" s="7">
        <v>689.27</v>
      </c>
      <c r="E329" s="8">
        <v>1</v>
      </c>
      <c r="F329" s="7"/>
    </row>
    <row r="330" spans="1:6" ht="50.1" customHeight="1">
      <c r="A330">
        <v>1</v>
      </c>
      <c r="B330" s="11" t="s">
        <v>291</v>
      </c>
      <c r="C330" s="38" t="s">
        <v>883</v>
      </c>
      <c r="D330" s="7">
        <v>994.14</v>
      </c>
      <c r="E330" s="8">
        <v>1</v>
      </c>
      <c r="F330" s="7"/>
    </row>
    <row r="331" spans="1:6" ht="50.1" customHeight="1">
      <c r="A331">
        <v>1</v>
      </c>
      <c r="B331" s="11" t="s">
        <v>292</v>
      </c>
      <c r="C331" s="38" t="s">
        <v>888</v>
      </c>
      <c r="D331" s="7">
        <v>1183.25</v>
      </c>
      <c r="E331" s="8">
        <v>1</v>
      </c>
      <c r="F331" s="7"/>
    </row>
    <row r="332" spans="1:6" ht="50.1" customHeight="1">
      <c r="A332">
        <v>1</v>
      </c>
      <c r="B332" s="11" t="s">
        <v>293</v>
      </c>
      <c r="C332" s="38" t="s">
        <v>880</v>
      </c>
      <c r="D332" s="7">
        <v>741.11</v>
      </c>
      <c r="E332" s="8">
        <v>1</v>
      </c>
      <c r="F332" s="7"/>
    </row>
    <row r="333" spans="1:6" ht="50.1" customHeight="1">
      <c r="A333">
        <v>1</v>
      </c>
      <c r="B333" s="11" t="s">
        <v>294</v>
      </c>
      <c r="C333" s="38" t="s">
        <v>883</v>
      </c>
      <c r="D333" s="7">
        <v>961.47</v>
      </c>
      <c r="E333" s="8">
        <v>1</v>
      </c>
      <c r="F333" s="7"/>
    </row>
    <row r="334" spans="1:6" ht="50.1" customHeight="1">
      <c r="A334">
        <v>1</v>
      </c>
      <c r="B334" s="11" t="s">
        <v>295</v>
      </c>
      <c r="C334" s="38" t="s">
        <v>883</v>
      </c>
      <c r="D334" s="7">
        <v>994.14</v>
      </c>
      <c r="E334" s="8">
        <v>1</v>
      </c>
      <c r="F334" s="7"/>
    </row>
    <row r="335" spans="1:6" ht="50.1" customHeight="1">
      <c r="A335">
        <v>1</v>
      </c>
      <c r="B335" s="11" t="s">
        <v>794</v>
      </c>
      <c r="C335" s="38" t="s">
        <v>887</v>
      </c>
      <c r="D335" s="7">
        <v>621.72</v>
      </c>
      <c r="E335" s="8">
        <v>1</v>
      </c>
      <c r="F335" s="7"/>
    </row>
    <row r="336" spans="1:6" ht="50.1" customHeight="1">
      <c r="A336">
        <v>1</v>
      </c>
      <c r="B336" s="11" t="s">
        <v>296</v>
      </c>
      <c r="C336" s="38" t="s">
        <v>887</v>
      </c>
      <c r="D336" s="7">
        <v>574.29</v>
      </c>
      <c r="E336" s="8">
        <v>1</v>
      </c>
      <c r="F336" s="7"/>
    </row>
    <row r="337" spans="1:6" ht="50.1" customHeight="1">
      <c r="A337">
        <v>1</v>
      </c>
      <c r="B337" s="11" t="s">
        <v>297</v>
      </c>
      <c r="C337" s="38" t="s">
        <v>888</v>
      </c>
      <c r="D337" s="7">
        <v>1183.25</v>
      </c>
      <c r="E337" s="8" t="s">
        <v>298</v>
      </c>
      <c r="F337" s="7"/>
    </row>
    <row r="338" spans="1:6" ht="50.1" customHeight="1">
      <c r="A338">
        <v>1</v>
      </c>
      <c r="B338" s="11" t="s">
        <v>299</v>
      </c>
      <c r="C338" s="38" t="s">
        <v>883</v>
      </c>
      <c r="D338" s="7">
        <v>994.14</v>
      </c>
      <c r="E338" s="8">
        <v>1</v>
      </c>
      <c r="F338" s="7"/>
    </row>
    <row r="339" spans="1:6" ht="50.1" customHeight="1">
      <c r="A339">
        <v>1</v>
      </c>
      <c r="B339" s="13" t="s">
        <v>301</v>
      </c>
      <c r="C339" s="117" t="s">
        <v>882</v>
      </c>
      <c r="D339" s="14">
        <v>1078.4000000000001</v>
      </c>
      <c r="E339" s="8">
        <v>1</v>
      </c>
      <c r="F339" s="14"/>
    </row>
    <row r="340" spans="1:6" ht="50.1" customHeight="1">
      <c r="A340">
        <v>1</v>
      </c>
      <c r="B340" s="11" t="s">
        <v>300</v>
      </c>
      <c r="C340" s="38" t="s">
        <v>887</v>
      </c>
      <c r="D340" s="7">
        <v>621.72</v>
      </c>
      <c r="E340" s="8">
        <v>1</v>
      </c>
      <c r="F340" s="7"/>
    </row>
    <row r="341" spans="1:6" ht="50.1" customHeight="1">
      <c r="A341">
        <v>1</v>
      </c>
      <c r="B341" s="11" t="s">
        <v>302</v>
      </c>
      <c r="C341" s="38" t="s">
        <v>898</v>
      </c>
      <c r="D341" s="7">
        <v>543.6</v>
      </c>
      <c r="E341" s="8">
        <v>1</v>
      </c>
      <c r="F341" s="7"/>
    </row>
    <row r="342" spans="1:6" ht="50.1" customHeight="1">
      <c r="A342">
        <v>1</v>
      </c>
      <c r="B342" s="11" t="s">
        <v>303</v>
      </c>
      <c r="C342" s="38" t="s">
        <v>895</v>
      </c>
      <c r="D342" s="7">
        <v>1373.12</v>
      </c>
      <c r="E342" s="8">
        <v>1</v>
      </c>
      <c r="F342" s="7"/>
    </row>
    <row r="343" spans="1:6" ht="50.1" customHeight="1">
      <c r="A343">
        <v>1</v>
      </c>
      <c r="B343" s="11" t="s">
        <v>32</v>
      </c>
      <c r="C343" s="38" t="s">
        <v>880</v>
      </c>
      <c r="D343" s="7">
        <v>741.11</v>
      </c>
      <c r="E343" s="8">
        <v>1</v>
      </c>
      <c r="F343" s="7"/>
    </row>
    <row r="344" spans="1:6" ht="50.1" customHeight="1">
      <c r="A344">
        <v>1</v>
      </c>
      <c r="B344" s="11" t="s">
        <v>304</v>
      </c>
      <c r="C344" s="38" t="s">
        <v>890</v>
      </c>
      <c r="D344" s="7">
        <v>1240.68</v>
      </c>
      <c r="E344" s="8">
        <v>1</v>
      </c>
      <c r="F344" s="7"/>
    </row>
    <row r="345" spans="1:6" ht="50.1" customHeight="1">
      <c r="A345">
        <v>1</v>
      </c>
      <c r="B345" s="11" t="s">
        <v>305</v>
      </c>
      <c r="C345" s="38" t="s">
        <v>887</v>
      </c>
      <c r="D345" s="7">
        <v>621.72</v>
      </c>
      <c r="E345" s="8">
        <v>1</v>
      </c>
      <c r="F345" s="7"/>
    </row>
    <row r="346" spans="1:6" ht="50.1" customHeight="1">
      <c r="A346">
        <v>1</v>
      </c>
      <c r="B346" s="11" t="s">
        <v>306</v>
      </c>
      <c r="C346" s="38" t="s">
        <v>886</v>
      </c>
      <c r="D346" s="7">
        <v>689.27</v>
      </c>
      <c r="E346" s="8">
        <v>1</v>
      </c>
      <c r="F346" s="7"/>
    </row>
    <row r="347" spans="1:6" ht="50.1" customHeight="1">
      <c r="A347">
        <v>1</v>
      </c>
      <c r="B347" s="11" t="s">
        <v>314</v>
      </c>
      <c r="C347" s="38" t="s">
        <v>901</v>
      </c>
      <c r="D347" s="7">
        <v>497.27</v>
      </c>
      <c r="E347" s="8">
        <v>1</v>
      </c>
      <c r="F347" s="7"/>
    </row>
    <row r="348" spans="1:6" ht="50.1" customHeight="1">
      <c r="A348">
        <v>1</v>
      </c>
      <c r="B348" s="11" t="s">
        <v>631</v>
      </c>
      <c r="C348" s="38" t="s">
        <v>892</v>
      </c>
      <c r="D348" s="7">
        <v>1637.38</v>
      </c>
      <c r="E348" s="8">
        <v>1</v>
      </c>
      <c r="F348" s="7"/>
    </row>
    <row r="349" spans="1:6" ht="50.1" customHeight="1">
      <c r="A349">
        <v>1</v>
      </c>
      <c r="B349" s="11" t="s">
        <v>316</v>
      </c>
      <c r="C349" s="38" t="s">
        <v>881</v>
      </c>
      <c r="D349" s="7">
        <v>715.02</v>
      </c>
      <c r="E349" s="8">
        <v>1</v>
      </c>
      <c r="F349" s="7"/>
    </row>
    <row r="350" spans="1:6" ht="50.1" customHeight="1">
      <c r="A350">
        <v>1</v>
      </c>
      <c r="B350" s="11" t="s">
        <v>307</v>
      </c>
      <c r="C350" s="38" t="s">
        <v>887</v>
      </c>
      <c r="D350" s="7">
        <v>574.29</v>
      </c>
      <c r="E350" s="8">
        <v>1</v>
      </c>
      <c r="F350" s="7"/>
    </row>
    <row r="351" spans="1:6" ht="50.1" customHeight="1">
      <c r="A351">
        <v>1</v>
      </c>
      <c r="B351" s="11" t="s">
        <v>308</v>
      </c>
      <c r="C351" s="38" t="s">
        <v>887</v>
      </c>
      <c r="D351" s="7">
        <v>574.29</v>
      </c>
      <c r="E351" s="8">
        <v>1</v>
      </c>
      <c r="F351" s="7"/>
    </row>
    <row r="352" spans="1:6" ht="50.1" customHeight="1">
      <c r="A352">
        <v>1</v>
      </c>
      <c r="B352" s="11" t="s">
        <v>309</v>
      </c>
      <c r="C352" s="38" t="s">
        <v>887</v>
      </c>
      <c r="D352" s="7">
        <v>574.29</v>
      </c>
      <c r="E352" s="8">
        <v>1</v>
      </c>
      <c r="F352" s="7"/>
    </row>
    <row r="353" spans="1:6" ht="50.1" customHeight="1">
      <c r="A353">
        <v>1</v>
      </c>
      <c r="B353" s="11" t="s">
        <v>311</v>
      </c>
      <c r="C353" s="38" t="s">
        <v>881</v>
      </c>
      <c r="D353" s="7">
        <v>800</v>
      </c>
      <c r="E353" s="8">
        <v>1</v>
      </c>
      <c r="F353" s="7"/>
    </row>
    <row r="354" spans="1:6" ht="50.1" customHeight="1">
      <c r="A354">
        <v>1</v>
      </c>
      <c r="B354" s="11" t="s">
        <v>313</v>
      </c>
      <c r="C354" s="38" t="s">
        <v>887</v>
      </c>
      <c r="D354" s="7">
        <v>574.29</v>
      </c>
      <c r="E354" s="8">
        <v>1</v>
      </c>
      <c r="F354" s="7"/>
    </row>
    <row r="355" spans="1:6" ht="50.1" customHeight="1">
      <c r="A355">
        <v>1</v>
      </c>
      <c r="B355" s="11" t="s">
        <v>315</v>
      </c>
      <c r="C355" s="38" t="s">
        <v>887</v>
      </c>
      <c r="D355" s="7">
        <v>574.29</v>
      </c>
      <c r="E355" s="8">
        <v>1</v>
      </c>
      <c r="F355" s="7"/>
    </row>
    <row r="356" spans="1:6" ht="50.1" customHeight="1">
      <c r="A356">
        <v>1</v>
      </c>
      <c r="B356" s="11" t="s">
        <v>709</v>
      </c>
      <c r="C356" s="38" t="s">
        <v>887</v>
      </c>
      <c r="D356" s="7">
        <v>574.29</v>
      </c>
      <c r="E356" s="8">
        <v>1</v>
      </c>
      <c r="F356" s="7"/>
    </row>
    <row r="357" spans="1:6" ht="50.1" customHeight="1">
      <c r="A357">
        <v>1</v>
      </c>
      <c r="B357" s="11" t="s">
        <v>710</v>
      </c>
      <c r="C357" s="38" t="s">
        <v>887</v>
      </c>
      <c r="D357" s="7">
        <v>574.29</v>
      </c>
      <c r="E357" s="8">
        <v>1</v>
      </c>
      <c r="F357" s="7"/>
    </row>
    <row r="358" spans="1:6" ht="50.1" customHeight="1">
      <c r="A358">
        <v>1</v>
      </c>
      <c r="B358" s="11" t="s">
        <v>636</v>
      </c>
      <c r="C358" s="38" t="s">
        <v>887</v>
      </c>
      <c r="D358" s="7">
        <v>574.29</v>
      </c>
      <c r="E358" s="8">
        <v>1</v>
      </c>
      <c r="F358" s="7"/>
    </row>
    <row r="359" spans="1:6" ht="50.1" customHeight="1">
      <c r="A359">
        <v>1</v>
      </c>
      <c r="B359" s="11" t="s">
        <v>748</v>
      </c>
      <c r="C359" s="38" t="s">
        <v>887</v>
      </c>
      <c r="D359" s="7">
        <v>574.29</v>
      </c>
      <c r="E359" s="8">
        <v>1</v>
      </c>
      <c r="F359" s="7"/>
    </row>
    <row r="360" spans="1:6" ht="50.1" customHeight="1">
      <c r="A360">
        <v>1</v>
      </c>
      <c r="B360" s="11" t="s">
        <v>317</v>
      </c>
      <c r="C360" s="38" t="s">
        <v>887</v>
      </c>
      <c r="D360" s="7">
        <v>574.29</v>
      </c>
      <c r="E360" s="8">
        <v>1</v>
      </c>
      <c r="F360" s="7"/>
    </row>
    <row r="361" spans="1:6" ht="50.1" customHeight="1">
      <c r="A361">
        <v>1</v>
      </c>
      <c r="B361" s="11" t="s">
        <v>724</v>
      </c>
      <c r="C361" s="38" t="s">
        <v>901</v>
      </c>
      <c r="D361" s="7">
        <v>497.27</v>
      </c>
      <c r="E361" s="8">
        <v>1</v>
      </c>
      <c r="F361" s="7"/>
    </row>
    <row r="362" spans="1:6" ht="50.1" customHeight="1">
      <c r="A362">
        <v>1</v>
      </c>
      <c r="B362" s="11" t="s">
        <v>725</v>
      </c>
      <c r="C362" s="38" t="s">
        <v>887</v>
      </c>
      <c r="D362" s="7">
        <v>574.29</v>
      </c>
      <c r="E362" s="8">
        <v>1</v>
      </c>
      <c r="F362" s="7"/>
    </row>
    <row r="363" spans="1:6" ht="50.1" customHeight="1">
      <c r="A363">
        <v>1</v>
      </c>
      <c r="B363" s="11" t="s">
        <v>760</v>
      </c>
      <c r="C363" s="38" t="s">
        <v>887</v>
      </c>
      <c r="D363" s="7">
        <v>474.29</v>
      </c>
      <c r="E363" s="8">
        <v>1</v>
      </c>
      <c r="F363" s="7"/>
    </row>
    <row r="364" spans="1:6" ht="50.1" customHeight="1">
      <c r="A364">
        <v>1</v>
      </c>
      <c r="B364" s="11" t="s">
        <v>761</v>
      </c>
      <c r="C364" s="38" t="s">
        <v>887</v>
      </c>
      <c r="D364" s="7">
        <v>474.29</v>
      </c>
      <c r="E364" s="8">
        <v>1</v>
      </c>
      <c r="F364" s="7"/>
    </row>
    <row r="365" spans="1:6" ht="50.1" customHeight="1">
      <c r="A365">
        <v>1</v>
      </c>
      <c r="B365" s="11" t="s">
        <v>762</v>
      </c>
      <c r="C365" s="38" t="s">
        <v>887</v>
      </c>
      <c r="D365" s="7">
        <v>474.29</v>
      </c>
      <c r="E365" s="8">
        <v>1</v>
      </c>
      <c r="F365" s="7"/>
    </row>
    <row r="366" spans="1:6" ht="50.1" customHeight="1">
      <c r="A366">
        <v>1</v>
      </c>
      <c r="B366" s="11" t="s">
        <v>780</v>
      </c>
      <c r="C366" s="38" t="s">
        <v>887</v>
      </c>
      <c r="D366" s="7">
        <v>474.29</v>
      </c>
      <c r="E366" s="8">
        <v>1</v>
      </c>
      <c r="F366" s="7"/>
    </row>
    <row r="367" spans="1:6" ht="50.1" customHeight="1">
      <c r="A367">
        <v>1</v>
      </c>
      <c r="B367" s="11" t="s">
        <v>781</v>
      </c>
      <c r="C367" s="38" t="s">
        <v>887</v>
      </c>
      <c r="D367" s="7">
        <v>474.29</v>
      </c>
      <c r="E367" s="8">
        <v>1</v>
      </c>
      <c r="F367" s="7"/>
    </row>
    <row r="368" spans="1:6" ht="50.1" customHeight="1">
      <c r="A368">
        <v>1</v>
      </c>
      <c r="B368" s="11" t="s">
        <v>763</v>
      </c>
      <c r="C368" s="38" t="s">
        <v>887</v>
      </c>
      <c r="D368" s="7">
        <v>474.29</v>
      </c>
      <c r="E368" s="8">
        <v>1</v>
      </c>
      <c r="F368" s="7"/>
    </row>
    <row r="369" spans="1:6" ht="50.1" customHeight="1">
      <c r="A369">
        <v>1</v>
      </c>
      <c r="B369" s="11" t="s">
        <v>318</v>
      </c>
      <c r="C369" s="38" t="s">
        <v>8</v>
      </c>
      <c r="D369" s="7">
        <v>3174.76</v>
      </c>
      <c r="E369" s="8">
        <v>1</v>
      </c>
      <c r="F369" s="7"/>
    </row>
    <row r="370" spans="1:6" ht="50.1" customHeight="1">
      <c r="A370">
        <v>1</v>
      </c>
      <c r="B370" s="11" t="s">
        <v>319</v>
      </c>
      <c r="C370" s="38" t="s">
        <v>884</v>
      </c>
      <c r="D370" s="7">
        <v>2380.77</v>
      </c>
      <c r="E370" s="8" t="s">
        <v>220</v>
      </c>
      <c r="F370" s="7">
        <f>2380.77*0.75</f>
        <v>1785.5774999999999</v>
      </c>
    </row>
    <row r="371" spans="1:6" ht="50.1" customHeight="1">
      <c r="A371">
        <v>1</v>
      </c>
      <c r="B371" s="11" t="s">
        <v>320</v>
      </c>
      <c r="C371" s="38" t="s">
        <v>876</v>
      </c>
      <c r="D371" s="7">
        <v>1003.1</v>
      </c>
      <c r="E371" s="8">
        <v>2</v>
      </c>
      <c r="F371" s="7">
        <v>952.95</v>
      </c>
    </row>
    <row r="372" spans="1:6" ht="50.1" customHeight="1">
      <c r="A372">
        <v>1</v>
      </c>
      <c r="B372" s="11" t="s">
        <v>683</v>
      </c>
      <c r="C372" s="38" t="s">
        <v>892</v>
      </c>
      <c r="D372" s="7">
        <v>1500</v>
      </c>
      <c r="E372" s="8">
        <v>1</v>
      </c>
      <c r="F372" s="7"/>
    </row>
    <row r="373" spans="1:6" ht="50.1" customHeight="1">
      <c r="A373">
        <v>1</v>
      </c>
      <c r="B373" s="11" t="s">
        <v>321</v>
      </c>
      <c r="C373" s="38" t="s">
        <v>894</v>
      </c>
      <c r="D373" s="7">
        <v>2523.5</v>
      </c>
      <c r="E373" s="8">
        <v>2</v>
      </c>
      <c r="F373" s="7">
        <v>2397.33</v>
      </c>
    </row>
    <row r="374" spans="1:6" ht="50.1" customHeight="1">
      <c r="A374">
        <v>1</v>
      </c>
      <c r="B374" s="11" t="s">
        <v>322</v>
      </c>
      <c r="C374" s="38" t="s">
        <v>882</v>
      </c>
      <c r="D374" s="7">
        <v>1078.4000000000001</v>
      </c>
      <c r="E374" s="8">
        <v>1</v>
      </c>
      <c r="F374" s="7"/>
    </row>
    <row r="375" spans="1:6" ht="50.1" customHeight="1">
      <c r="A375">
        <v>1</v>
      </c>
      <c r="B375" s="31" t="s">
        <v>323</v>
      </c>
      <c r="C375" s="31" t="s">
        <v>902</v>
      </c>
      <c r="D375" s="19">
        <v>2909.9</v>
      </c>
      <c r="E375" s="8" t="s">
        <v>298</v>
      </c>
      <c r="F375" s="19"/>
    </row>
    <row r="376" spans="1:6" ht="50.1" customHeight="1">
      <c r="A376">
        <v>1</v>
      </c>
      <c r="B376" s="11" t="s">
        <v>324</v>
      </c>
      <c r="C376" s="38" t="s">
        <v>886</v>
      </c>
      <c r="D376" s="7">
        <v>689.27</v>
      </c>
      <c r="E376" s="8">
        <v>1</v>
      </c>
      <c r="F376" s="7"/>
    </row>
    <row r="377" spans="1:6" ht="50.1" customHeight="1">
      <c r="A377">
        <v>1</v>
      </c>
      <c r="B377" s="11" t="s">
        <v>251</v>
      </c>
      <c r="C377" s="30" t="s">
        <v>888</v>
      </c>
      <c r="D377" s="7">
        <v>1183.25</v>
      </c>
      <c r="E377" s="8">
        <v>1</v>
      </c>
      <c r="F377" s="9"/>
    </row>
    <row r="378" spans="1:6" ht="50.1" customHeight="1">
      <c r="A378">
        <v>1</v>
      </c>
      <c r="B378" s="11" t="s">
        <v>325</v>
      </c>
      <c r="C378" s="38" t="s">
        <v>888</v>
      </c>
      <c r="D378" s="7">
        <v>1110</v>
      </c>
      <c r="E378" s="8">
        <v>1</v>
      </c>
      <c r="F378" s="7"/>
    </row>
    <row r="379" spans="1:6" ht="50.1" customHeight="1">
      <c r="A379">
        <v>1</v>
      </c>
      <c r="B379" s="11" t="s">
        <v>326</v>
      </c>
      <c r="C379" s="38" t="s">
        <v>890</v>
      </c>
      <c r="D379" s="7">
        <v>1240.68</v>
      </c>
      <c r="E379" s="8">
        <v>1</v>
      </c>
      <c r="F379" s="7"/>
    </row>
    <row r="380" spans="1:6" ht="50.1" customHeight="1">
      <c r="A380">
        <v>1</v>
      </c>
      <c r="B380" s="11" t="s">
        <v>327</v>
      </c>
      <c r="C380" s="38" t="s">
        <v>884</v>
      </c>
      <c r="D380" s="7">
        <v>2380.77</v>
      </c>
      <c r="E380" s="8">
        <v>1</v>
      </c>
      <c r="F380" s="7"/>
    </row>
    <row r="381" spans="1:6" ht="50.1" customHeight="1">
      <c r="A381">
        <v>1</v>
      </c>
      <c r="B381" s="11" t="s">
        <v>328</v>
      </c>
      <c r="C381" s="38" t="s">
        <v>888</v>
      </c>
      <c r="D381" s="7">
        <v>1183.25</v>
      </c>
      <c r="E381" s="8">
        <v>1</v>
      </c>
      <c r="F381" s="7"/>
    </row>
    <row r="382" spans="1:6" ht="50.1" customHeight="1">
      <c r="A382">
        <v>1</v>
      </c>
      <c r="B382" s="11" t="s">
        <v>329</v>
      </c>
      <c r="C382" s="38" t="s">
        <v>886</v>
      </c>
      <c r="D382" s="7">
        <v>689.27</v>
      </c>
      <c r="E382" s="8">
        <v>1</v>
      </c>
      <c r="F382" s="7"/>
    </row>
    <row r="383" spans="1:6" ht="50.1" customHeight="1">
      <c r="A383">
        <v>1</v>
      </c>
      <c r="B383" s="11" t="s">
        <v>330</v>
      </c>
      <c r="C383" s="38" t="s">
        <v>884</v>
      </c>
      <c r="D383" s="7">
        <v>2380.77</v>
      </c>
      <c r="E383" s="8">
        <v>1</v>
      </c>
      <c r="F383" s="7"/>
    </row>
    <row r="384" spans="1:6" ht="50.1" customHeight="1">
      <c r="A384">
        <v>1</v>
      </c>
      <c r="B384" s="11" t="s">
        <v>140</v>
      </c>
      <c r="C384" s="38" t="s">
        <v>889</v>
      </c>
      <c r="D384" s="7">
        <v>954.36</v>
      </c>
      <c r="E384" s="8">
        <v>1</v>
      </c>
      <c r="F384" s="7"/>
    </row>
    <row r="385" spans="1:6" ht="50.1" customHeight="1">
      <c r="A385">
        <v>1</v>
      </c>
      <c r="B385" s="11" t="s">
        <v>331</v>
      </c>
      <c r="C385" s="38" t="s">
        <v>890</v>
      </c>
      <c r="D385" s="7">
        <v>1239.6500000000001</v>
      </c>
      <c r="E385" s="8">
        <v>1</v>
      </c>
      <c r="F385" s="7"/>
    </row>
    <row r="386" spans="1:6" ht="50.1" customHeight="1">
      <c r="A386">
        <v>1</v>
      </c>
      <c r="B386" s="11" t="s">
        <v>336</v>
      </c>
      <c r="C386" s="38" t="s">
        <v>882</v>
      </c>
      <c r="D386" s="7">
        <v>1078.4000000000001</v>
      </c>
      <c r="E386" s="8">
        <v>1</v>
      </c>
      <c r="F386" s="7"/>
    </row>
    <row r="387" spans="1:6" ht="50.1" customHeight="1">
      <c r="A387">
        <v>1</v>
      </c>
      <c r="B387" s="11" t="s">
        <v>332</v>
      </c>
      <c r="C387" s="38" t="s">
        <v>890</v>
      </c>
      <c r="D387" s="7">
        <v>1240.68</v>
      </c>
      <c r="E387" s="8">
        <v>1</v>
      </c>
      <c r="F387" s="7"/>
    </row>
    <row r="388" spans="1:6" ht="50.1" customHeight="1">
      <c r="A388">
        <v>1</v>
      </c>
      <c r="B388" s="11" t="s">
        <v>337</v>
      </c>
      <c r="C388" s="38" t="s">
        <v>889</v>
      </c>
      <c r="D388" s="7">
        <v>946.59</v>
      </c>
      <c r="E388" s="8">
        <v>1</v>
      </c>
      <c r="F388" s="7"/>
    </row>
    <row r="389" spans="1:6" ht="50.1" customHeight="1">
      <c r="A389">
        <v>1</v>
      </c>
      <c r="B389" s="11" t="s">
        <v>338</v>
      </c>
      <c r="C389" s="38" t="s">
        <v>889</v>
      </c>
      <c r="D389" s="7">
        <v>946.59</v>
      </c>
      <c r="E389" s="8">
        <v>1</v>
      </c>
      <c r="F389" s="7"/>
    </row>
    <row r="390" spans="1:6" ht="50.1" customHeight="1">
      <c r="A390">
        <v>1</v>
      </c>
      <c r="B390" s="11" t="s">
        <v>339</v>
      </c>
      <c r="C390" s="38" t="s">
        <v>889</v>
      </c>
      <c r="D390" s="7">
        <v>946.59</v>
      </c>
      <c r="E390" s="8">
        <v>1</v>
      </c>
      <c r="F390" s="7"/>
    </row>
    <row r="391" spans="1:6" ht="50.1" customHeight="1">
      <c r="A391">
        <v>1</v>
      </c>
      <c r="B391" s="11" t="s">
        <v>340</v>
      </c>
      <c r="C391" s="38" t="s">
        <v>880</v>
      </c>
      <c r="D391" s="7">
        <v>741.11</v>
      </c>
      <c r="E391" s="8">
        <v>1</v>
      </c>
      <c r="F391" s="7"/>
    </row>
    <row r="392" spans="1:6" ht="50.1" customHeight="1">
      <c r="A392">
        <v>1</v>
      </c>
      <c r="B392" s="13" t="s">
        <v>341</v>
      </c>
      <c r="C392" s="38" t="s">
        <v>881</v>
      </c>
      <c r="D392" s="7">
        <v>815.02</v>
      </c>
      <c r="E392" s="8">
        <v>1</v>
      </c>
      <c r="F392" s="7"/>
    </row>
    <row r="393" spans="1:6" ht="50.1" customHeight="1">
      <c r="A393">
        <v>1</v>
      </c>
      <c r="B393" s="13" t="s">
        <v>342</v>
      </c>
      <c r="C393" s="117" t="s">
        <v>889</v>
      </c>
      <c r="D393" s="14">
        <v>946.59</v>
      </c>
      <c r="E393" s="8">
        <v>1</v>
      </c>
      <c r="F393" s="14"/>
    </row>
    <row r="394" spans="1:6" ht="50.1" customHeight="1">
      <c r="A394">
        <v>1</v>
      </c>
      <c r="B394" s="11" t="s">
        <v>333</v>
      </c>
      <c r="C394" s="38" t="s">
        <v>906</v>
      </c>
      <c r="D394" s="7">
        <v>1852.5</v>
      </c>
      <c r="E394" s="8">
        <v>1</v>
      </c>
      <c r="F394" s="7"/>
    </row>
    <row r="395" spans="1:6" ht="50.1" customHeight="1">
      <c r="A395">
        <v>1</v>
      </c>
      <c r="B395" s="11" t="s">
        <v>334</v>
      </c>
      <c r="C395" s="38" t="s">
        <v>892</v>
      </c>
      <c r="D395" s="7">
        <v>1500</v>
      </c>
      <c r="E395" s="8">
        <v>1</v>
      </c>
      <c r="F395" s="7"/>
    </row>
    <row r="396" spans="1:6" ht="50.1" customHeight="1">
      <c r="A396">
        <v>1</v>
      </c>
      <c r="B396" s="11" t="s">
        <v>335</v>
      </c>
      <c r="C396" s="38" t="s">
        <v>892</v>
      </c>
      <c r="D396" s="7">
        <v>1500</v>
      </c>
      <c r="E396" s="8">
        <v>1</v>
      </c>
      <c r="F396" s="7"/>
    </row>
    <row r="397" spans="1:6" ht="50.1" customHeight="1">
      <c r="A397">
        <v>1</v>
      </c>
      <c r="B397" s="11" t="s">
        <v>687</v>
      </c>
      <c r="C397" s="38" t="s">
        <v>892</v>
      </c>
      <c r="D397" s="7">
        <v>1575.32</v>
      </c>
      <c r="E397" s="8">
        <v>1</v>
      </c>
      <c r="F397" s="7"/>
    </row>
    <row r="398" spans="1:6" ht="50.1" customHeight="1">
      <c r="A398">
        <v>1</v>
      </c>
      <c r="B398" s="11" t="s">
        <v>343</v>
      </c>
      <c r="C398" s="38" t="s">
        <v>882</v>
      </c>
      <c r="D398" s="26">
        <v>1078.4000000000001</v>
      </c>
      <c r="E398" s="8">
        <v>1</v>
      </c>
      <c r="F398" s="8"/>
    </row>
    <row r="399" spans="1:6" ht="50.1" customHeight="1">
      <c r="A399">
        <v>1</v>
      </c>
      <c r="B399" s="11" t="s">
        <v>344</v>
      </c>
      <c r="C399" s="38" t="s">
        <v>8</v>
      </c>
      <c r="D399" s="7">
        <v>3174.76</v>
      </c>
      <c r="E399" s="8">
        <v>1</v>
      </c>
      <c r="F399" s="7"/>
    </row>
    <row r="400" spans="1:6" ht="50.1" customHeight="1">
      <c r="A400">
        <v>1</v>
      </c>
      <c r="B400" s="11" t="s">
        <v>737</v>
      </c>
      <c r="C400" s="38" t="s">
        <v>889</v>
      </c>
      <c r="D400" s="7">
        <v>846.59</v>
      </c>
      <c r="E400" s="8">
        <v>1</v>
      </c>
      <c r="F400" s="7"/>
    </row>
    <row r="401" spans="1:6" ht="50.1" customHeight="1">
      <c r="A401">
        <v>1</v>
      </c>
      <c r="B401" s="11" t="s">
        <v>346</v>
      </c>
      <c r="C401" s="38" t="s">
        <v>886</v>
      </c>
      <c r="D401" s="7">
        <v>689.27</v>
      </c>
      <c r="E401" s="8">
        <v>1</v>
      </c>
      <c r="F401" s="7"/>
    </row>
    <row r="402" spans="1:6" ht="50.1" customHeight="1">
      <c r="A402">
        <v>1</v>
      </c>
      <c r="B402" s="13" t="s">
        <v>347</v>
      </c>
      <c r="C402" s="38" t="s">
        <v>894</v>
      </c>
      <c r="D402" s="7">
        <v>2645.64</v>
      </c>
      <c r="E402" s="8">
        <v>3</v>
      </c>
      <c r="F402" s="7">
        <f>2645.64*0.9</f>
        <v>2381.076</v>
      </c>
    </row>
    <row r="403" spans="1:6" ht="50.1" customHeight="1">
      <c r="A403">
        <v>1</v>
      </c>
      <c r="B403" s="15" t="s">
        <v>348</v>
      </c>
      <c r="C403" s="38" t="s">
        <v>890</v>
      </c>
      <c r="D403" s="7">
        <v>1240.68</v>
      </c>
      <c r="E403" s="8">
        <v>1</v>
      </c>
      <c r="F403" s="7"/>
    </row>
    <row r="404" spans="1:6" ht="50.1" customHeight="1">
      <c r="A404">
        <v>1</v>
      </c>
      <c r="B404" s="11" t="s">
        <v>360</v>
      </c>
      <c r="C404" s="38" t="s">
        <v>892</v>
      </c>
      <c r="D404" s="7">
        <v>1595</v>
      </c>
      <c r="E404" s="8">
        <v>3</v>
      </c>
      <c r="F404" s="7">
        <f>1595*0.9</f>
        <v>1435.5</v>
      </c>
    </row>
    <row r="405" spans="1:6" ht="50.1" customHeight="1">
      <c r="A405">
        <v>1</v>
      </c>
      <c r="B405" s="11" t="s">
        <v>349</v>
      </c>
      <c r="C405" s="38" t="s">
        <v>890</v>
      </c>
      <c r="D405" s="7">
        <v>1240.68</v>
      </c>
      <c r="E405" s="8">
        <v>1</v>
      </c>
      <c r="F405" s="7"/>
    </row>
    <row r="406" spans="1:6" ht="50.1" customHeight="1">
      <c r="A406">
        <v>1</v>
      </c>
      <c r="B406" s="11" t="s">
        <v>350</v>
      </c>
      <c r="C406" s="38" t="s">
        <v>892</v>
      </c>
      <c r="D406" s="7">
        <v>1595</v>
      </c>
      <c r="E406" s="8">
        <v>1</v>
      </c>
      <c r="F406" s="7"/>
    </row>
    <row r="407" spans="1:6" ht="50.1" customHeight="1">
      <c r="A407">
        <v>1</v>
      </c>
      <c r="B407" s="11" t="s">
        <v>352</v>
      </c>
      <c r="C407" s="38" t="s">
        <v>902</v>
      </c>
      <c r="D407" s="7">
        <v>2909.9</v>
      </c>
      <c r="E407" s="8">
        <v>5</v>
      </c>
      <c r="F407" s="7">
        <f>2909.9*0.8</f>
        <v>2327.92</v>
      </c>
    </row>
    <row r="408" spans="1:6" ht="50.1" customHeight="1">
      <c r="A408">
        <v>1</v>
      </c>
      <c r="B408" s="11" t="s">
        <v>345</v>
      </c>
      <c r="C408" s="121" t="s">
        <v>887</v>
      </c>
      <c r="D408" s="37">
        <v>621.72</v>
      </c>
      <c r="E408" s="8">
        <v>1</v>
      </c>
      <c r="F408" s="37"/>
    </row>
    <row r="409" spans="1:6" ht="50.1" customHeight="1">
      <c r="A409">
        <v>1</v>
      </c>
      <c r="B409" s="11" t="s">
        <v>354</v>
      </c>
      <c r="C409" s="38" t="s">
        <v>882</v>
      </c>
      <c r="D409" s="7">
        <v>1078.4000000000001</v>
      </c>
      <c r="E409" s="8">
        <v>1</v>
      </c>
      <c r="F409" s="7"/>
    </row>
    <row r="410" spans="1:6" ht="50.1" customHeight="1">
      <c r="A410">
        <v>1</v>
      </c>
      <c r="B410" s="11" t="s">
        <v>355</v>
      </c>
      <c r="C410" s="38" t="s">
        <v>886</v>
      </c>
      <c r="D410" s="7">
        <v>689.27</v>
      </c>
      <c r="E410" s="8">
        <v>1</v>
      </c>
      <c r="F410" s="7"/>
    </row>
    <row r="411" spans="1:6" ht="50.1" customHeight="1">
      <c r="A411">
        <v>1</v>
      </c>
      <c r="B411" s="11" t="s">
        <v>356</v>
      </c>
      <c r="C411" s="38" t="s">
        <v>888</v>
      </c>
      <c r="D411" s="7">
        <v>1110</v>
      </c>
      <c r="E411" s="8">
        <v>3</v>
      </c>
      <c r="F411" s="7">
        <f>1110*0.9</f>
        <v>999</v>
      </c>
    </row>
    <row r="412" spans="1:6" ht="50.1" customHeight="1">
      <c r="A412">
        <v>1</v>
      </c>
      <c r="B412" s="11" t="s">
        <v>357</v>
      </c>
      <c r="C412" s="38" t="s">
        <v>881</v>
      </c>
      <c r="D412" s="7">
        <v>815.02</v>
      </c>
      <c r="E412" s="8">
        <v>1</v>
      </c>
      <c r="F412" s="7"/>
    </row>
    <row r="413" spans="1:6" ht="50.1" customHeight="1">
      <c r="A413">
        <v>1</v>
      </c>
      <c r="B413" s="11" t="s">
        <v>358</v>
      </c>
      <c r="C413" s="38" t="s">
        <v>882</v>
      </c>
      <c r="D413" s="7">
        <v>1078.4000000000001</v>
      </c>
      <c r="E413" s="8">
        <v>1</v>
      </c>
      <c r="F413" s="7"/>
    </row>
    <row r="414" spans="1:6" ht="50.1" customHeight="1">
      <c r="A414">
        <v>1</v>
      </c>
      <c r="B414" s="11" t="s">
        <v>359</v>
      </c>
      <c r="C414" s="38" t="s">
        <v>882</v>
      </c>
      <c r="D414" s="7">
        <v>1078.4000000000001</v>
      </c>
      <c r="E414" s="8">
        <v>1</v>
      </c>
      <c r="F414" s="7"/>
    </row>
    <row r="415" spans="1:6" ht="50.1" customHeight="1">
      <c r="A415">
        <v>1</v>
      </c>
      <c r="B415" s="11" t="s">
        <v>361</v>
      </c>
      <c r="C415" s="38" t="s">
        <v>890</v>
      </c>
      <c r="D415" s="7">
        <v>1291.1500000000001</v>
      </c>
      <c r="E415" s="8">
        <v>1</v>
      </c>
      <c r="F415" s="7"/>
    </row>
    <row r="416" spans="1:6" ht="50.1" customHeight="1">
      <c r="A416">
        <v>1</v>
      </c>
      <c r="B416" s="11" t="s">
        <v>362</v>
      </c>
      <c r="C416" s="38" t="s">
        <v>889</v>
      </c>
      <c r="D416" s="7">
        <v>946.59</v>
      </c>
      <c r="E416" s="8">
        <v>1</v>
      </c>
      <c r="F416" s="7"/>
    </row>
    <row r="417" spans="1:6" ht="50.1" customHeight="1">
      <c r="A417">
        <v>1</v>
      </c>
      <c r="B417" s="11" t="s">
        <v>363</v>
      </c>
      <c r="C417" s="30" t="s">
        <v>892</v>
      </c>
      <c r="D417" s="7">
        <v>1500</v>
      </c>
      <c r="E417" s="8">
        <v>1</v>
      </c>
      <c r="F417" s="7"/>
    </row>
    <row r="418" spans="1:6" ht="50.1" customHeight="1">
      <c r="A418">
        <v>1</v>
      </c>
      <c r="B418" s="13" t="s">
        <v>364</v>
      </c>
      <c r="C418" s="38" t="s">
        <v>895</v>
      </c>
      <c r="D418" s="7">
        <v>1373.12</v>
      </c>
      <c r="E418" s="8">
        <v>1</v>
      </c>
      <c r="F418" s="7"/>
    </row>
    <row r="419" spans="1:6" ht="50.1" customHeight="1">
      <c r="A419">
        <v>1</v>
      </c>
      <c r="B419" s="13" t="s">
        <v>365</v>
      </c>
      <c r="C419" s="38" t="s">
        <v>880</v>
      </c>
      <c r="D419" s="7">
        <v>750</v>
      </c>
      <c r="E419" s="8">
        <v>1</v>
      </c>
      <c r="F419" s="7"/>
    </row>
    <row r="420" spans="1:6" ht="50.1" customHeight="1">
      <c r="A420">
        <v>1</v>
      </c>
      <c r="B420" s="13" t="s">
        <v>366</v>
      </c>
      <c r="C420" s="38" t="s">
        <v>887</v>
      </c>
      <c r="D420" s="7">
        <v>480</v>
      </c>
      <c r="E420" s="8">
        <v>1</v>
      </c>
      <c r="F420" s="7"/>
    </row>
    <row r="421" spans="1:6" ht="50.1" customHeight="1">
      <c r="A421">
        <v>1</v>
      </c>
      <c r="B421" s="13" t="s">
        <v>367</v>
      </c>
      <c r="C421" s="38" t="s">
        <v>889</v>
      </c>
      <c r="D421" s="7">
        <v>946.59</v>
      </c>
      <c r="E421" s="8">
        <v>1</v>
      </c>
      <c r="F421" s="7"/>
    </row>
    <row r="422" spans="1:6" ht="50.1" customHeight="1">
      <c r="A422">
        <v>1</v>
      </c>
      <c r="B422" s="13" t="s">
        <v>368</v>
      </c>
      <c r="C422" s="38" t="s">
        <v>885</v>
      </c>
      <c r="D422" s="7">
        <v>1377.5</v>
      </c>
      <c r="E422" s="8">
        <v>1</v>
      </c>
      <c r="F422" s="7"/>
    </row>
    <row r="423" spans="1:6" ht="50.1" customHeight="1">
      <c r="A423">
        <v>1</v>
      </c>
      <c r="B423" s="13" t="s">
        <v>369</v>
      </c>
      <c r="C423" s="38" t="s">
        <v>894</v>
      </c>
      <c r="D423" s="7">
        <v>2500</v>
      </c>
      <c r="E423" s="8">
        <v>1</v>
      </c>
      <c r="F423" s="7"/>
    </row>
    <row r="424" spans="1:6" ht="50.1" customHeight="1">
      <c r="A424">
        <v>1</v>
      </c>
      <c r="B424" s="13" t="s">
        <v>370</v>
      </c>
      <c r="C424" s="38" t="s">
        <v>890</v>
      </c>
      <c r="D424" s="7">
        <v>1240.68</v>
      </c>
      <c r="E424" s="8">
        <v>1</v>
      </c>
      <c r="F424" s="7"/>
    </row>
    <row r="425" spans="1:6" ht="50.1" customHeight="1">
      <c r="A425">
        <v>1</v>
      </c>
      <c r="B425" s="13" t="s">
        <v>728</v>
      </c>
      <c r="C425" s="38" t="s">
        <v>900</v>
      </c>
      <c r="D425" s="7">
        <v>888.29</v>
      </c>
      <c r="E425" s="8">
        <v>1</v>
      </c>
      <c r="F425" s="7"/>
    </row>
    <row r="426" spans="1:6" ht="50.1" customHeight="1">
      <c r="A426">
        <v>1</v>
      </c>
      <c r="B426" s="13" t="s">
        <v>375</v>
      </c>
      <c r="C426" s="38" t="s">
        <v>879</v>
      </c>
      <c r="D426" s="7">
        <v>1700</v>
      </c>
      <c r="E426" s="8">
        <v>1</v>
      </c>
      <c r="F426" s="7"/>
    </row>
    <row r="427" spans="1:6" ht="50.1" customHeight="1">
      <c r="A427">
        <v>1</v>
      </c>
      <c r="B427" s="13" t="s">
        <v>371</v>
      </c>
      <c r="C427" s="38" t="s">
        <v>907</v>
      </c>
      <c r="D427" s="7">
        <v>1240.68</v>
      </c>
      <c r="E427" s="8">
        <v>1</v>
      </c>
      <c r="F427" s="7"/>
    </row>
    <row r="428" spans="1:6" ht="50.1" customHeight="1">
      <c r="A428">
        <v>1</v>
      </c>
      <c r="B428" s="13" t="s">
        <v>372</v>
      </c>
      <c r="C428" s="38" t="s">
        <v>905</v>
      </c>
      <c r="D428" s="7">
        <v>590.6</v>
      </c>
      <c r="E428" s="8">
        <v>1</v>
      </c>
      <c r="F428" s="7"/>
    </row>
    <row r="429" spans="1:6" ht="50.1" customHeight="1">
      <c r="A429">
        <v>1</v>
      </c>
      <c r="B429" s="11" t="s">
        <v>373</v>
      </c>
      <c r="C429" s="38" t="s">
        <v>890</v>
      </c>
      <c r="D429" s="7">
        <v>1700</v>
      </c>
      <c r="E429" s="8">
        <v>1</v>
      </c>
      <c r="F429" s="7"/>
    </row>
    <row r="430" spans="1:6" ht="50.1" customHeight="1">
      <c r="A430">
        <v>1</v>
      </c>
      <c r="B430" s="11" t="s">
        <v>374</v>
      </c>
      <c r="C430" s="38" t="s">
        <v>890</v>
      </c>
      <c r="D430" s="7">
        <v>1240.68</v>
      </c>
      <c r="E430" s="8">
        <v>1</v>
      </c>
      <c r="F430" s="7"/>
    </row>
    <row r="431" spans="1:6" ht="50.1" customHeight="1">
      <c r="A431">
        <v>1</v>
      </c>
      <c r="B431" s="11" t="s">
        <v>376</v>
      </c>
      <c r="C431" s="38" t="s">
        <v>890</v>
      </c>
      <c r="D431" s="7">
        <v>1240.68</v>
      </c>
      <c r="E431" s="8">
        <v>1</v>
      </c>
      <c r="F431" s="7"/>
    </row>
    <row r="432" spans="1:6" ht="50.1" customHeight="1">
      <c r="A432">
        <v>1</v>
      </c>
      <c r="B432" s="11" t="s">
        <v>377</v>
      </c>
      <c r="C432" s="38" t="s">
        <v>890</v>
      </c>
      <c r="D432" s="7">
        <v>1240.68</v>
      </c>
      <c r="E432" s="8">
        <v>1</v>
      </c>
      <c r="F432" s="7"/>
    </row>
    <row r="433" spans="1:6" ht="50.1" customHeight="1">
      <c r="A433">
        <v>1</v>
      </c>
      <c r="B433" s="11" t="s">
        <v>378</v>
      </c>
      <c r="C433" s="38" t="s">
        <v>887</v>
      </c>
      <c r="D433" s="7">
        <v>621.72</v>
      </c>
      <c r="E433" s="8">
        <v>1</v>
      </c>
      <c r="F433" s="7"/>
    </row>
    <row r="434" spans="1:6" ht="50.1" customHeight="1">
      <c r="A434">
        <v>1</v>
      </c>
      <c r="B434" s="13" t="s">
        <v>751</v>
      </c>
      <c r="C434" s="38" t="s">
        <v>890</v>
      </c>
      <c r="D434" s="7">
        <v>1240.68</v>
      </c>
      <c r="E434" s="8">
        <v>1</v>
      </c>
      <c r="F434" s="7"/>
    </row>
    <row r="435" spans="1:6" ht="50.1" customHeight="1">
      <c r="A435">
        <v>1</v>
      </c>
      <c r="B435" s="13" t="s">
        <v>759</v>
      </c>
      <c r="C435" s="38" t="s">
        <v>890</v>
      </c>
      <c r="D435" s="7">
        <v>1240.68</v>
      </c>
      <c r="E435" s="8">
        <v>1</v>
      </c>
      <c r="F435" s="7"/>
    </row>
    <row r="436" spans="1:6" ht="50.1" customHeight="1">
      <c r="A436">
        <v>1</v>
      </c>
      <c r="B436" s="13" t="s">
        <v>752</v>
      </c>
      <c r="C436" s="38" t="s">
        <v>890</v>
      </c>
      <c r="D436" s="7">
        <v>1240.68</v>
      </c>
      <c r="E436" s="8">
        <v>1</v>
      </c>
      <c r="F436" s="7"/>
    </row>
    <row r="437" spans="1:6" ht="50.1" customHeight="1">
      <c r="A437">
        <v>1</v>
      </c>
      <c r="B437" s="13" t="s">
        <v>753</v>
      </c>
      <c r="C437" s="38" t="s">
        <v>890</v>
      </c>
      <c r="D437" s="7">
        <v>1240.68</v>
      </c>
      <c r="E437" s="8">
        <v>1</v>
      </c>
      <c r="F437" s="7"/>
    </row>
    <row r="438" spans="1:6" ht="50.1" customHeight="1">
      <c r="A438">
        <v>1</v>
      </c>
      <c r="B438" s="13" t="s">
        <v>754</v>
      </c>
      <c r="C438" s="38" t="s">
        <v>890</v>
      </c>
      <c r="D438" s="7">
        <v>1240.68</v>
      </c>
      <c r="E438" s="8">
        <v>1</v>
      </c>
      <c r="F438" s="7"/>
    </row>
    <row r="439" spans="1:6" ht="50.1" customHeight="1">
      <c r="A439">
        <v>1</v>
      </c>
      <c r="B439" s="13" t="s">
        <v>773</v>
      </c>
      <c r="C439" s="38" t="s">
        <v>890</v>
      </c>
      <c r="D439" s="7">
        <v>1240.68</v>
      </c>
      <c r="E439" s="8">
        <v>1</v>
      </c>
      <c r="F439" s="7"/>
    </row>
    <row r="440" spans="1:6" ht="50.1" customHeight="1">
      <c r="A440">
        <v>1</v>
      </c>
      <c r="B440" s="13" t="s">
        <v>774</v>
      </c>
      <c r="C440" s="38" t="s">
        <v>887</v>
      </c>
      <c r="D440" s="7">
        <v>521.72</v>
      </c>
      <c r="E440" s="8">
        <v>1</v>
      </c>
      <c r="F440" s="7"/>
    </row>
    <row r="441" spans="1:6" ht="50.1" customHeight="1">
      <c r="A441">
        <v>1</v>
      </c>
      <c r="B441" s="13" t="s">
        <v>755</v>
      </c>
      <c r="C441" s="38" t="s">
        <v>887</v>
      </c>
      <c r="D441" s="7">
        <v>521.72</v>
      </c>
      <c r="E441" s="8">
        <v>1</v>
      </c>
      <c r="F441" s="7"/>
    </row>
    <row r="442" spans="1:6" ht="50.1" customHeight="1">
      <c r="A442">
        <v>1</v>
      </c>
      <c r="B442" s="11" t="s">
        <v>380</v>
      </c>
      <c r="C442" s="38" t="s">
        <v>894</v>
      </c>
      <c r="D442" s="7">
        <v>2645.64</v>
      </c>
      <c r="E442" s="8">
        <v>1</v>
      </c>
      <c r="F442" s="7"/>
    </row>
    <row r="443" spans="1:6" ht="50.1" customHeight="1">
      <c r="A443">
        <v>1</v>
      </c>
      <c r="B443" s="11" t="s">
        <v>381</v>
      </c>
      <c r="C443" s="38" t="s">
        <v>880</v>
      </c>
      <c r="D443" s="7">
        <v>741.11</v>
      </c>
      <c r="E443" s="8">
        <v>1</v>
      </c>
      <c r="F443" s="7"/>
    </row>
    <row r="444" spans="1:6" ht="50.1" customHeight="1">
      <c r="A444">
        <v>1</v>
      </c>
      <c r="B444" s="11" t="s">
        <v>382</v>
      </c>
      <c r="C444" s="38" t="s">
        <v>894</v>
      </c>
      <c r="D444" s="7">
        <v>2645.64</v>
      </c>
      <c r="E444" s="8">
        <v>1</v>
      </c>
      <c r="F444" s="7"/>
    </row>
    <row r="445" spans="1:6" ht="50.1" customHeight="1">
      <c r="A445">
        <v>1</v>
      </c>
      <c r="B445" s="11" t="s">
        <v>384</v>
      </c>
      <c r="C445" s="38" t="s">
        <v>877</v>
      </c>
      <c r="D445" s="7">
        <v>2034.08</v>
      </c>
      <c r="E445" s="8">
        <v>2</v>
      </c>
      <c r="F445" s="7">
        <f>2034.08*0.95</f>
        <v>1932.3759999999997</v>
      </c>
    </row>
    <row r="446" spans="1:6" ht="50.1" customHeight="1">
      <c r="A446">
        <v>1</v>
      </c>
      <c r="B446" s="11" t="s">
        <v>386</v>
      </c>
      <c r="C446" s="38" t="s">
        <v>889</v>
      </c>
      <c r="D446" s="7">
        <v>946.59</v>
      </c>
      <c r="E446" s="8">
        <v>1</v>
      </c>
      <c r="F446" s="7"/>
    </row>
    <row r="447" spans="1:6" ht="50.1" customHeight="1">
      <c r="A447">
        <v>1</v>
      </c>
      <c r="B447" s="11" t="s">
        <v>387</v>
      </c>
      <c r="C447" s="38" t="s">
        <v>883</v>
      </c>
      <c r="D447" s="7">
        <v>994.14</v>
      </c>
      <c r="E447" s="8">
        <v>1</v>
      </c>
      <c r="F447" s="7"/>
    </row>
    <row r="448" spans="1:6" ht="50.1" customHeight="1">
      <c r="A448">
        <v>1</v>
      </c>
      <c r="B448" s="11" t="s">
        <v>388</v>
      </c>
      <c r="C448" s="38" t="s">
        <v>892</v>
      </c>
      <c r="D448" s="7">
        <v>1637.38</v>
      </c>
      <c r="E448" s="8">
        <v>3</v>
      </c>
      <c r="F448" s="7">
        <f>1637.38*0.9</f>
        <v>1473.6420000000001</v>
      </c>
    </row>
    <row r="449" spans="1:6" ht="50.1" customHeight="1">
      <c r="A449">
        <v>1</v>
      </c>
      <c r="B449" s="11" t="s">
        <v>390</v>
      </c>
      <c r="C449" s="38" t="s">
        <v>888</v>
      </c>
      <c r="D449" s="7">
        <v>1183.25</v>
      </c>
      <c r="E449" s="8">
        <v>1</v>
      </c>
      <c r="F449" s="7"/>
    </row>
    <row r="450" spans="1:6" ht="50.1" customHeight="1">
      <c r="A450">
        <v>1</v>
      </c>
      <c r="B450" s="11" t="s">
        <v>391</v>
      </c>
      <c r="C450" s="38" t="s">
        <v>881</v>
      </c>
      <c r="D450" s="7">
        <v>765.99</v>
      </c>
      <c r="E450" s="8">
        <v>1</v>
      </c>
      <c r="F450" s="7"/>
    </row>
    <row r="451" spans="1:6" ht="50.1" customHeight="1">
      <c r="A451">
        <v>1</v>
      </c>
      <c r="B451" s="11" t="s">
        <v>392</v>
      </c>
      <c r="C451" s="38" t="s">
        <v>883</v>
      </c>
      <c r="D451" s="7">
        <v>994.14</v>
      </c>
      <c r="E451" s="8">
        <v>1</v>
      </c>
      <c r="F451" s="7"/>
    </row>
    <row r="452" spans="1:6" ht="50.1" customHeight="1">
      <c r="A452">
        <v>1</v>
      </c>
      <c r="B452" s="11" t="s">
        <v>393</v>
      </c>
      <c r="C452" s="38" t="s">
        <v>877</v>
      </c>
      <c r="D452" s="7">
        <v>2034.08</v>
      </c>
      <c r="E452" s="8">
        <v>1</v>
      </c>
      <c r="F452" s="7"/>
    </row>
    <row r="453" spans="1:6" ht="50.1" customHeight="1">
      <c r="A453">
        <v>1</v>
      </c>
      <c r="B453" s="11" t="s">
        <v>395</v>
      </c>
      <c r="C453" s="38" t="s">
        <v>890</v>
      </c>
      <c r="D453" s="7">
        <v>1334.58</v>
      </c>
      <c r="E453" s="8">
        <v>1</v>
      </c>
      <c r="F453" s="7"/>
    </row>
    <row r="454" spans="1:6" ht="50.1" customHeight="1">
      <c r="A454">
        <v>1</v>
      </c>
      <c r="B454" s="11" t="s">
        <v>396</v>
      </c>
      <c r="C454" s="38" t="s">
        <v>893</v>
      </c>
      <c r="D454" s="7">
        <v>1240.68</v>
      </c>
      <c r="E454" s="8">
        <v>1</v>
      </c>
      <c r="F454" s="6"/>
    </row>
    <row r="455" spans="1:6" ht="50.1" customHeight="1">
      <c r="A455">
        <v>1</v>
      </c>
      <c r="B455" s="11" t="s">
        <v>397</v>
      </c>
      <c r="C455" s="38" t="s">
        <v>883</v>
      </c>
      <c r="D455" s="7">
        <v>994.14</v>
      </c>
      <c r="E455" s="8">
        <v>1</v>
      </c>
      <c r="F455" s="7"/>
    </row>
    <row r="456" spans="1:6" ht="50.1" customHeight="1">
      <c r="A456">
        <v>1</v>
      </c>
      <c r="B456" s="11" t="s">
        <v>398</v>
      </c>
      <c r="C456" s="38" t="s">
        <v>889</v>
      </c>
      <c r="D456" s="7">
        <v>946.59</v>
      </c>
      <c r="E456" s="8">
        <v>1</v>
      </c>
      <c r="F456" s="7"/>
    </row>
    <row r="457" spans="1:6" ht="50.1" customHeight="1">
      <c r="A457">
        <v>1</v>
      </c>
      <c r="B457" s="11" t="s">
        <v>399</v>
      </c>
      <c r="C457" s="38" t="s">
        <v>880</v>
      </c>
      <c r="D457" s="7">
        <v>741.11</v>
      </c>
      <c r="E457" s="8">
        <v>1</v>
      </c>
      <c r="F457" s="7"/>
    </row>
    <row r="458" spans="1:6" ht="50.1" customHeight="1">
      <c r="A458">
        <v>1</v>
      </c>
      <c r="B458" s="11" t="s">
        <v>400</v>
      </c>
      <c r="C458" s="38" t="s">
        <v>877</v>
      </c>
      <c r="D458" s="7">
        <v>2034.08</v>
      </c>
      <c r="E458" s="8">
        <v>1</v>
      </c>
      <c r="F458" s="7"/>
    </row>
    <row r="459" spans="1:6" ht="50.1" customHeight="1">
      <c r="A459">
        <v>1</v>
      </c>
      <c r="B459" s="11" t="s">
        <v>402</v>
      </c>
      <c r="C459" s="38" t="s">
        <v>900</v>
      </c>
      <c r="D459" s="7">
        <v>888.29</v>
      </c>
      <c r="E459" s="8">
        <v>1</v>
      </c>
      <c r="F459" s="7"/>
    </row>
    <row r="460" spans="1:6" ht="50.1" customHeight="1">
      <c r="A460">
        <v>1</v>
      </c>
      <c r="B460" s="11" t="s">
        <v>403</v>
      </c>
      <c r="C460" s="38" t="s">
        <v>877</v>
      </c>
      <c r="D460" s="7">
        <v>2034.08</v>
      </c>
      <c r="E460" s="8">
        <v>1</v>
      </c>
      <c r="F460" s="7"/>
    </row>
    <row r="461" spans="1:6" ht="50.1" customHeight="1">
      <c r="A461">
        <v>1</v>
      </c>
      <c r="B461" s="11" t="s">
        <v>404</v>
      </c>
      <c r="C461" s="38" t="s">
        <v>882</v>
      </c>
      <c r="D461" s="7">
        <v>1078.4000000000001</v>
      </c>
      <c r="E461" s="8">
        <v>1</v>
      </c>
      <c r="F461" s="7"/>
    </row>
    <row r="462" spans="1:6" ht="50.1" customHeight="1">
      <c r="A462">
        <v>1</v>
      </c>
      <c r="B462" s="11" t="s">
        <v>405</v>
      </c>
      <c r="C462" s="38" t="s">
        <v>889</v>
      </c>
      <c r="D462" s="7">
        <v>946.59</v>
      </c>
      <c r="E462" s="8">
        <v>1</v>
      </c>
      <c r="F462" s="9"/>
    </row>
    <row r="463" spans="1:6" ht="50.1" customHeight="1">
      <c r="A463">
        <v>1</v>
      </c>
      <c r="B463" s="11" t="s">
        <v>406</v>
      </c>
      <c r="C463" s="38" t="s">
        <v>880</v>
      </c>
      <c r="D463" s="7">
        <v>741.11</v>
      </c>
      <c r="E463" s="8">
        <v>1</v>
      </c>
      <c r="F463" s="7"/>
    </row>
    <row r="464" spans="1:6" ht="50.1" customHeight="1">
      <c r="A464">
        <v>1</v>
      </c>
      <c r="B464" s="11" t="s">
        <v>407</v>
      </c>
      <c r="C464" s="38" t="s">
        <v>886</v>
      </c>
      <c r="D464" s="7">
        <v>689.27</v>
      </c>
      <c r="E464" s="8">
        <v>1</v>
      </c>
      <c r="F464" s="6"/>
    </row>
    <row r="465" spans="1:6" ht="50.1" customHeight="1">
      <c r="A465">
        <v>1</v>
      </c>
      <c r="B465" s="11" t="s">
        <v>408</v>
      </c>
      <c r="C465" s="38" t="s">
        <v>887</v>
      </c>
      <c r="D465" s="7">
        <v>621.72</v>
      </c>
      <c r="E465" s="8">
        <v>1</v>
      </c>
      <c r="F465" s="7"/>
    </row>
    <row r="466" spans="1:6" ht="50.1" customHeight="1">
      <c r="A466">
        <v>1</v>
      </c>
      <c r="B466" s="11" t="s">
        <v>409</v>
      </c>
      <c r="C466" s="38" t="s">
        <v>887</v>
      </c>
      <c r="D466" s="7">
        <v>621.72</v>
      </c>
      <c r="E466" s="8">
        <v>1</v>
      </c>
      <c r="F466" s="7"/>
    </row>
    <row r="467" spans="1:6" ht="50.1" customHeight="1">
      <c r="A467">
        <v>1</v>
      </c>
      <c r="B467" s="11" t="s">
        <v>410</v>
      </c>
      <c r="C467" s="38" t="s">
        <v>880</v>
      </c>
      <c r="D467" s="7">
        <v>741.11</v>
      </c>
      <c r="E467" s="8">
        <v>1</v>
      </c>
      <c r="F467" s="7"/>
    </row>
    <row r="468" spans="1:6" ht="50.1" customHeight="1">
      <c r="A468">
        <v>1</v>
      </c>
      <c r="B468" s="11" t="s">
        <v>411</v>
      </c>
      <c r="C468" s="38" t="s">
        <v>881</v>
      </c>
      <c r="D468" s="7">
        <v>815.02</v>
      </c>
      <c r="E468" s="8">
        <v>1</v>
      </c>
      <c r="F468" s="7"/>
    </row>
    <row r="469" spans="1:6" ht="50.1" customHeight="1">
      <c r="A469">
        <v>1</v>
      </c>
      <c r="B469" s="15" t="s">
        <v>435</v>
      </c>
      <c r="C469" s="38" t="s">
        <v>892</v>
      </c>
      <c r="D469" s="7">
        <v>1500</v>
      </c>
      <c r="E469" s="8">
        <v>1</v>
      </c>
      <c r="F469" s="7"/>
    </row>
    <row r="470" spans="1:6" ht="50.1" customHeight="1">
      <c r="A470">
        <v>1</v>
      </c>
      <c r="B470" s="38" t="s">
        <v>413</v>
      </c>
      <c r="C470" s="38" t="s">
        <v>889</v>
      </c>
      <c r="D470" s="7">
        <v>946.59</v>
      </c>
      <c r="E470" s="8">
        <v>1</v>
      </c>
      <c r="F470" s="7"/>
    </row>
    <row r="471" spans="1:6" ht="50.1" customHeight="1">
      <c r="A471">
        <v>1</v>
      </c>
      <c r="B471" s="11" t="s">
        <v>415</v>
      </c>
      <c r="C471" s="38" t="s">
        <v>885</v>
      </c>
      <c r="D471" s="7">
        <v>1492</v>
      </c>
      <c r="E471" s="8">
        <v>1</v>
      </c>
      <c r="F471" s="7"/>
    </row>
    <row r="472" spans="1:6" ht="50.1" customHeight="1">
      <c r="A472">
        <v>1</v>
      </c>
      <c r="B472" s="17" t="s">
        <v>417</v>
      </c>
      <c r="C472" s="118" t="s">
        <v>883</v>
      </c>
      <c r="D472" s="18">
        <v>994.14</v>
      </c>
      <c r="E472" s="8">
        <v>1</v>
      </c>
      <c r="F472" s="18"/>
    </row>
    <row r="473" spans="1:6" ht="50.1" customHeight="1">
      <c r="A473">
        <v>1</v>
      </c>
      <c r="B473" s="11" t="s">
        <v>213</v>
      </c>
      <c r="C473" s="38" t="s">
        <v>895</v>
      </c>
      <c r="D473" s="7">
        <v>1450</v>
      </c>
      <c r="E473" s="8">
        <v>1</v>
      </c>
      <c r="F473" s="7"/>
    </row>
    <row r="474" spans="1:6" ht="50.1" customHeight="1">
      <c r="A474">
        <v>1</v>
      </c>
      <c r="B474" s="11" t="s">
        <v>418</v>
      </c>
      <c r="C474" s="38" t="s">
        <v>881</v>
      </c>
      <c r="D474" s="7">
        <v>815.02</v>
      </c>
      <c r="E474" s="8">
        <v>1</v>
      </c>
      <c r="F474" s="7"/>
    </row>
    <row r="475" spans="1:6" ht="50.1" customHeight="1">
      <c r="A475">
        <v>1</v>
      </c>
      <c r="B475" s="38" t="s">
        <v>419</v>
      </c>
      <c r="C475" s="38" t="s">
        <v>877</v>
      </c>
      <c r="D475" s="7">
        <v>2034.08</v>
      </c>
      <c r="E475" s="8">
        <v>1</v>
      </c>
      <c r="F475" s="7"/>
    </row>
    <row r="476" spans="1:6" ht="50.1" customHeight="1">
      <c r="A476">
        <v>1</v>
      </c>
      <c r="B476" s="11" t="s">
        <v>412</v>
      </c>
      <c r="C476" s="38" t="s">
        <v>885</v>
      </c>
      <c r="D476" s="7">
        <v>1637.38</v>
      </c>
      <c r="E476" s="8">
        <v>1</v>
      </c>
      <c r="F476" s="7"/>
    </row>
    <row r="477" spans="1:6" ht="50.1" customHeight="1">
      <c r="A477">
        <v>1</v>
      </c>
      <c r="B477" s="11" t="s">
        <v>421</v>
      </c>
      <c r="C477" s="38" t="s">
        <v>889</v>
      </c>
      <c r="D477" s="7">
        <v>946.56</v>
      </c>
      <c r="E477" s="8">
        <v>1</v>
      </c>
      <c r="F477" s="7"/>
    </row>
    <row r="478" spans="1:6" ht="50.1" customHeight="1">
      <c r="A478">
        <v>1</v>
      </c>
      <c r="B478" s="11" t="s">
        <v>414</v>
      </c>
      <c r="C478" s="38" t="s">
        <v>883</v>
      </c>
      <c r="D478" s="7">
        <v>994.14</v>
      </c>
      <c r="E478" s="8">
        <v>1</v>
      </c>
      <c r="F478" s="7"/>
    </row>
    <row r="479" spans="1:6" ht="50.1" customHeight="1">
      <c r="A479">
        <v>1</v>
      </c>
      <c r="B479" s="11" t="s">
        <v>122</v>
      </c>
      <c r="C479" s="38" t="s">
        <v>890</v>
      </c>
      <c r="D479" s="7">
        <v>1240.68</v>
      </c>
      <c r="E479" s="8">
        <v>1</v>
      </c>
      <c r="F479" s="7"/>
    </row>
    <row r="480" spans="1:6" ht="50.1" customHeight="1">
      <c r="A480">
        <v>1</v>
      </c>
      <c r="B480" s="11" t="s">
        <v>422</v>
      </c>
      <c r="C480" s="38" t="s">
        <v>877</v>
      </c>
      <c r="D480" s="7">
        <v>2034.08</v>
      </c>
      <c r="E480" s="8">
        <v>1</v>
      </c>
      <c r="F480" s="7"/>
    </row>
    <row r="481" spans="1:6" ht="50.1" customHeight="1">
      <c r="A481">
        <v>1</v>
      </c>
      <c r="B481" s="11" t="s">
        <v>423</v>
      </c>
      <c r="C481" s="38" t="s">
        <v>886</v>
      </c>
      <c r="D481" s="7">
        <v>815.02</v>
      </c>
      <c r="E481" s="8">
        <v>1</v>
      </c>
      <c r="F481" s="7"/>
    </row>
    <row r="482" spans="1:6" ht="50.1" customHeight="1">
      <c r="A482">
        <v>1</v>
      </c>
      <c r="B482" s="11" t="s">
        <v>424</v>
      </c>
      <c r="C482" s="38" t="s">
        <v>889</v>
      </c>
      <c r="D482" s="7">
        <v>946.59</v>
      </c>
      <c r="E482" s="8">
        <v>1</v>
      </c>
      <c r="F482" s="7"/>
    </row>
    <row r="483" spans="1:6" ht="50.1" customHeight="1">
      <c r="A483">
        <v>1</v>
      </c>
      <c r="B483" s="11" t="s">
        <v>425</v>
      </c>
      <c r="C483" s="38" t="s">
        <v>881</v>
      </c>
      <c r="D483" s="7">
        <v>815.02</v>
      </c>
      <c r="E483" s="8">
        <v>1</v>
      </c>
      <c r="F483" s="7"/>
    </row>
    <row r="484" spans="1:6" ht="50.1" customHeight="1">
      <c r="A484">
        <v>1</v>
      </c>
      <c r="B484" s="11" t="s">
        <v>427</v>
      </c>
      <c r="C484" s="38" t="s">
        <v>894</v>
      </c>
      <c r="D484" s="7">
        <v>2645.64</v>
      </c>
      <c r="E484" s="8">
        <v>5</v>
      </c>
      <c r="F484" s="7">
        <v>2116.5120000000002</v>
      </c>
    </row>
    <row r="485" spans="1:6" ht="50.1" customHeight="1">
      <c r="A485">
        <v>1</v>
      </c>
      <c r="B485" s="11" t="s">
        <v>430</v>
      </c>
      <c r="C485" s="38" t="s">
        <v>890</v>
      </c>
      <c r="D485" s="7">
        <v>1240.68</v>
      </c>
      <c r="E485" s="8">
        <v>1</v>
      </c>
      <c r="F485" s="7"/>
    </row>
    <row r="486" spans="1:6" ht="50.1" customHeight="1">
      <c r="A486">
        <v>1</v>
      </c>
      <c r="B486" s="11" t="s">
        <v>431</v>
      </c>
      <c r="C486" s="38" t="s">
        <v>892</v>
      </c>
      <c r="D486" s="7">
        <v>1400</v>
      </c>
      <c r="E486" s="8">
        <v>1</v>
      </c>
      <c r="F486" s="7"/>
    </row>
    <row r="487" spans="1:6" ht="50.1" customHeight="1">
      <c r="A487">
        <v>1</v>
      </c>
      <c r="B487" s="11" t="s">
        <v>690</v>
      </c>
      <c r="C487" s="38" t="s">
        <v>882</v>
      </c>
      <c r="D487" s="7">
        <v>1081.4000000000001</v>
      </c>
      <c r="E487" s="8">
        <v>1</v>
      </c>
      <c r="F487" s="7"/>
    </row>
    <row r="488" spans="1:6" ht="50.1" customHeight="1">
      <c r="A488">
        <v>1</v>
      </c>
      <c r="B488" s="16" t="s">
        <v>688</v>
      </c>
      <c r="C488" s="38" t="s">
        <v>890</v>
      </c>
      <c r="D488" s="7">
        <v>1240.68</v>
      </c>
      <c r="E488" s="8">
        <v>1</v>
      </c>
      <c r="F488" s="7"/>
    </row>
    <row r="489" spans="1:6" ht="50.1" customHeight="1">
      <c r="A489">
        <v>1</v>
      </c>
      <c r="B489" s="16" t="s">
        <v>691</v>
      </c>
      <c r="C489" s="38" t="s">
        <v>889</v>
      </c>
      <c r="D489" s="7">
        <v>900</v>
      </c>
      <c r="E489" s="8">
        <v>1</v>
      </c>
      <c r="F489" s="7"/>
    </row>
    <row r="490" spans="1:6" ht="50.1" customHeight="1">
      <c r="A490">
        <v>1</v>
      </c>
      <c r="B490" s="16" t="s">
        <v>432</v>
      </c>
      <c r="C490" s="38" t="s">
        <v>882</v>
      </c>
      <c r="D490" s="7">
        <v>1078.4000000000001</v>
      </c>
      <c r="E490" s="8">
        <v>1</v>
      </c>
      <c r="F490" s="7"/>
    </row>
    <row r="491" spans="1:6" ht="50.1" customHeight="1">
      <c r="A491">
        <v>1</v>
      </c>
      <c r="B491" s="11" t="s">
        <v>699</v>
      </c>
      <c r="C491" s="38" t="s">
        <v>886</v>
      </c>
      <c r="D491" s="7">
        <v>689.27</v>
      </c>
      <c r="E491" s="8">
        <v>1</v>
      </c>
      <c r="F491" s="7"/>
    </row>
    <row r="492" spans="1:6" ht="50.1" customHeight="1">
      <c r="A492">
        <v>1</v>
      </c>
      <c r="B492" s="11" t="s">
        <v>434</v>
      </c>
      <c r="C492" s="38" t="s">
        <v>886</v>
      </c>
      <c r="D492" s="7">
        <v>689.27</v>
      </c>
      <c r="E492" s="8">
        <v>1</v>
      </c>
      <c r="F492" s="7"/>
    </row>
    <row r="493" spans="1:6" ht="50.1" customHeight="1">
      <c r="A493">
        <v>1</v>
      </c>
      <c r="B493" s="11" t="s">
        <v>682</v>
      </c>
      <c r="C493" s="38" t="s">
        <v>887</v>
      </c>
      <c r="D493" s="7">
        <v>574.29</v>
      </c>
      <c r="E493" s="8">
        <v>1</v>
      </c>
      <c r="F493" s="7"/>
    </row>
    <row r="494" spans="1:6" ht="50.1" customHeight="1">
      <c r="A494">
        <v>1</v>
      </c>
      <c r="B494" s="11" t="s">
        <v>443</v>
      </c>
      <c r="C494" s="38" t="s">
        <v>880</v>
      </c>
      <c r="D494" s="7">
        <v>741.11</v>
      </c>
      <c r="E494" s="8">
        <v>1</v>
      </c>
      <c r="F494" s="7"/>
    </row>
    <row r="495" spans="1:6" ht="50.1" customHeight="1">
      <c r="A495">
        <v>1</v>
      </c>
      <c r="B495" s="11" t="s">
        <v>750</v>
      </c>
      <c r="C495" s="38" t="s">
        <v>882</v>
      </c>
      <c r="D495" s="7">
        <v>1078.4000000000001</v>
      </c>
      <c r="E495" s="8">
        <v>1</v>
      </c>
      <c r="F495" s="7"/>
    </row>
    <row r="496" spans="1:6" ht="50.1" customHeight="1">
      <c r="A496">
        <v>1</v>
      </c>
      <c r="B496" s="11" t="s">
        <v>436</v>
      </c>
      <c r="C496" s="120" t="s">
        <v>882</v>
      </c>
      <c r="D496" s="7">
        <v>1078.4000000000001</v>
      </c>
      <c r="E496" s="8">
        <v>1</v>
      </c>
      <c r="F496" s="7"/>
    </row>
    <row r="497" spans="1:6" ht="50.1" customHeight="1">
      <c r="A497">
        <v>1</v>
      </c>
      <c r="B497" s="11" t="s">
        <v>34</v>
      </c>
      <c r="C497" s="38" t="s">
        <v>881</v>
      </c>
      <c r="D497" s="7">
        <v>815.02</v>
      </c>
      <c r="E497" s="8">
        <v>1</v>
      </c>
      <c r="F497" s="7"/>
    </row>
    <row r="498" spans="1:6" ht="50.1" customHeight="1">
      <c r="A498">
        <v>1</v>
      </c>
      <c r="B498" s="11" t="s">
        <v>447</v>
      </c>
      <c r="C498" s="38" t="s">
        <v>889</v>
      </c>
      <c r="D498" s="7">
        <v>923.75</v>
      </c>
      <c r="E498" s="8">
        <v>1</v>
      </c>
      <c r="F498" s="7"/>
    </row>
    <row r="499" spans="1:6" ht="50.1" customHeight="1">
      <c r="A499">
        <v>1</v>
      </c>
      <c r="B499" s="11" t="s">
        <v>439</v>
      </c>
      <c r="C499" s="38" t="s">
        <v>886</v>
      </c>
      <c r="D499" s="7">
        <v>689.27</v>
      </c>
      <c r="E499" s="8">
        <v>1</v>
      </c>
      <c r="F499" s="7"/>
    </row>
    <row r="500" spans="1:6" ht="50.1" customHeight="1">
      <c r="A500">
        <v>1</v>
      </c>
      <c r="B500" s="11" t="s">
        <v>445</v>
      </c>
      <c r="C500" s="38" t="s">
        <v>889</v>
      </c>
      <c r="D500" s="7">
        <v>946.59</v>
      </c>
      <c r="E500" s="8">
        <v>1</v>
      </c>
      <c r="F500" s="7"/>
    </row>
    <row r="501" spans="1:6" ht="50.1" customHeight="1">
      <c r="A501">
        <v>1</v>
      </c>
      <c r="B501" s="11" t="s">
        <v>444</v>
      </c>
      <c r="C501" s="38" t="s">
        <v>889</v>
      </c>
      <c r="D501" s="7">
        <v>923.75</v>
      </c>
      <c r="E501" s="8">
        <v>1</v>
      </c>
      <c r="F501" s="7"/>
    </row>
    <row r="502" spans="1:6" ht="50.1" customHeight="1">
      <c r="A502">
        <v>1</v>
      </c>
      <c r="B502" s="11" t="s">
        <v>441</v>
      </c>
      <c r="C502" s="38" t="s">
        <v>889</v>
      </c>
      <c r="D502" s="7">
        <v>923.75</v>
      </c>
      <c r="E502" s="8">
        <v>1</v>
      </c>
      <c r="F502" s="7"/>
    </row>
    <row r="503" spans="1:6" ht="50.1" customHeight="1">
      <c r="A503">
        <v>1</v>
      </c>
      <c r="B503" s="11" t="s">
        <v>448</v>
      </c>
      <c r="C503" s="38" t="s">
        <v>880</v>
      </c>
      <c r="D503" s="7">
        <v>641.11</v>
      </c>
      <c r="E503" s="8">
        <v>1</v>
      </c>
      <c r="F503" s="7"/>
    </row>
    <row r="504" spans="1:6" ht="50.1" customHeight="1">
      <c r="A504">
        <v>1</v>
      </c>
      <c r="B504" s="11" t="s">
        <v>449</v>
      </c>
      <c r="C504" s="38" t="s">
        <v>880</v>
      </c>
      <c r="D504" s="7">
        <v>740.82</v>
      </c>
      <c r="E504" s="8">
        <v>1</v>
      </c>
      <c r="F504" s="7"/>
    </row>
    <row r="505" spans="1:6" ht="50.1" customHeight="1">
      <c r="A505">
        <v>1</v>
      </c>
      <c r="B505" s="11" t="s">
        <v>451</v>
      </c>
      <c r="C505" s="38" t="s">
        <v>880</v>
      </c>
      <c r="D505" s="7">
        <v>740.82</v>
      </c>
      <c r="E505" s="8">
        <v>1</v>
      </c>
      <c r="F505" s="7"/>
    </row>
    <row r="506" spans="1:6" ht="50.1" customHeight="1">
      <c r="A506">
        <v>1</v>
      </c>
      <c r="B506" s="11" t="s">
        <v>452</v>
      </c>
      <c r="C506" s="38" t="s">
        <v>880</v>
      </c>
      <c r="D506" s="7">
        <v>740.82</v>
      </c>
      <c r="E506" s="8">
        <v>1</v>
      </c>
      <c r="F506" s="7"/>
    </row>
    <row r="507" spans="1:6" ht="50.1" customHeight="1">
      <c r="A507">
        <v>1</v>
      </c>
      <c r="B507" s="11" t="s">
        <v>453</v>
      </c>
      <c r="C507" s="38" t="s">
        <v>905</v>
      </c>
      <c r="D507" s="7">
        <v>590.6</v>
      </c>
      <c r="E507" s="8">
        <v>1</v>
      </c>
      <c r="F507" s="7"/>
    </row>
    <row r="508" spans="1:6" ht="50.1" customHeight="1">
      <c r="A508">
        <v>1</v>
      </c>
      <c r="B508" s="11" t="s">
        <v>455</v>
      </c>
      <c r="C508" s="38" t="s">
        <v>908</v>
      </c>
      <c r="D508" s="7">
        <v>574.29</v>
      </c>
      <c r="E508" s="8">
        <v>1</v>
      </c>
      <c r="F508" s="7"/>
    </row>
    <row r="509" spans="1:6" ht="50.1" customHeight="1">
      <c r="A509">
        <v>1</v>
      </c>
      <c r="B509" s="11" t="s">
        <v>457</v>
      </c>
      <c r="C509" s="38" t="s">
        <v>909</v>
      </c>
      <c r="D509" s="7">
        <v>585.70000000000005</v>
      </c>
      <c r="E509" s="8">
        <v>1</v>
      </c>
      <c r="F509" s="7"/>
    </row>
    <row r="510" spans="1:6" ht="50.1" customHeight="1">
      <c r="A510">
        <v>1</v>
      </c>
      <c r="B510" s="11" t="s">
        <v>459</v>
      </c>
      <c r="C510" s="38" t="s">
        <v>910</v>
      </c>
      <c r="D510" s="7">
        <v>524.29</v>
      </c>
      <c r="E510" s="8">
        <v>1</v>
      </c>
      <c r="F510" s="7"/>
    </row>
    <row r="511" spans="1:6" ht="50.1" customHeight="1">
      <c r="A511">
        <v>1</v>
      </c>
      <c r="B511" s="11" t="s">
        <v>461</v>
      </c>
      <c r="C511" s="38" t="s">
        <v>886</v>
      </c>
      <c r="D511" s="7">
        <v>689.27</v>
      </c>
      <c r="E511" s="8">
        <v>1</v>
      </c>
      <c r="F511" s="12"/>
    </row>
    <row r="512" spans="1:6" ht="50.1" customHeight="1">
      <c r="A512">
        <v>1</v>
      </c>
      <c r="B512" s="11" t="s">
        <v>463</v>
      </c>
      <c r="C512" s="38" t="s">
        <v>880</v>
      </c>
      <c r="D512" s="7">
        <v>741.11</v>
      </c>
      <c r="E512" s="8">
        <v>1</v>
      </c>
      <c r="F512" s="7"/>
    </row>
    <row r="513" spans="1:6" ht="50.1" customHeight="1">
      <c r="A513">
        <v>1</v>
      </c>
      <c r="B513" s="11" t="s">
        <v>465</v>
      </c>
      <c r="C513" s="38" t="s">
        <v>886</v>
      </c>
      <c r="D513" s="7">
        <v>689.27</v>
      </c>
      <c r="E513" s="8">
        <v>1</v>
      </c>
      <c r="F513" s="7"/>
    </row>
    <row r="514" spans="1:6" ht="50.1" customHeight="1">
      <c r="A514">
        <v>1</v>
      </c>
      <c r="B514" s="11" t="s">
        <v>467</v>
      </c>
      <c r="C514" s="38" t="s">
        <v>880</v>
      </c>
      <c r="D514" s="7">
        <v>741.11</v>
      </c>
      <c r="E514" s="8">
        <v>1</v>
      </c>
      <c r="F514" s="7"/>
    </row>
    <row r="515" spans="1:6" ht="50.1" customHeight="1">
      <c r="A515">
        <v>1</v>
      </c>
      <c r="B515" s="11" t="s">
        <v>469</v>
      </c>
      <c r="C515" s="38" t="s">
        <v>8</v>
      </c>
      <c r="D515" s="7">
        <v>3174.76</v>
      </c>
      <c r="E515" s="8">
        <v>1</v>
      </c>
      <c r="F515" s="7"/>
    </row>
    <row r="516" spans="1:6" ht="50.1" customHeight="1">
      <c r="A516">
        <v>1</v>
      </c>
      <c r="B516" s="11" t="s">
        <v>471</v>
      </c>
      <c r="C516" s="38" t="s">
        <v>886</v>
      </c>
      <c r="D516" s="7">
        <v>689.27</v>
      </c>
      <c r="E516" s="8">
        <v>1</v>
      </c>
      <c r="F516" s="7"/>
    </row>
    <row r="517" spans="1:6" ht="50.1" customHeight="1">
      <c r="A517">
        <v>1</v>
      </c>
      <c r="B517" s="11" t="s">
        <v>472</v>
      </c>
      <c r="C517" s="38" t="s">
        <v>887</v>
      </c>
      <c r="D517" s="7">
        <v>621.72</v>
      </c>
      <c r="E517" s="8">
        <v>1</v>
      </c>
      <c r="F517" s="7"/>
    </row>
    <row r="518" spans="1:6" ht="50.1" customHeight="1">
      <c r="A518">
        <v>1</v>
      </c>
      <c r="B518" s="11" t="s">
        <v>474</v>
      </c>
      <c r="C518" s="38" t="s">
        <v>884</v>
      </c>
      <c r="D518" s="7">
        <v>2380.77</v>
      </c>
      <c r="E518" s="8">
        <v>1</v>
      </c>
      <c r="F518" s="7"/>
    </row>
    <row r="519" spans="1:6" ht="50.1" customHeight="1">
      <c r="A519">
        <v>1</v>
      </c>
      <c r="B519" s="11" t="s">
        <v>475</v>
      </c>
      <c r="C519" s="38" t="s">
        <v>887</v>
      </c>
      <c r="D519" s="7">
        <v>621.72</v>
      </c>
      <c r="E519" s="8">
        <v>1</v>
      </c>
      <c r="F519" s="7"/>
    </row>
    <row r="520" spans="1:6" ht="50.1" customHeight="1">
      <c r="A520">
        <v>1</v>
      </c>
      <c r="B520" s="11" t="s">
        <v>757</v>
      </c>
      <c r="C520" s="38" t="s">
        <v>881</v>
      </c>
      <c r="D520" s="7">
        <v>815.02</v>
      </c>
      <c r="E520" s="8">
        <v>1</v>
      </c>
      <c r="F520" s="7"/>
    </row>
    <row r="521" spans="1:6" ht="50.1" customHeight="1">
      <c r="A521">
        <v>1</v>
      </c>
      <c r="B521" s="11" t="s">
        <v>476</v>
      </c>
      <c r="C521" s="38" t="s">
        <v>882</v>
      </c>
      <c r="D521" s="7">
        <v>1078.4000000000001</v>
      </c>
      <c r="E521" s="8">
        <v>1</v>
      </c>
      <c r="F521" s="7"/>
    </row>
    <row r="522" spans="1:6" ht="50.1" customHeight="1">
      <c r="A522">
        <v>1</v>
      </c>
      <c r="B522" s="11" t="s">
        <v>477</v>
      </c>
      <c r="C522" s="38" t="s">
        <v>882</v>
      </c>
      <c r="D522" s="7">
        <v>1078.4000000000001</v>
      </c>
      <c r="E522" s="8">
        <v>1</v>
      </c>
      <c r="F522" s="7"/>
    </row>
    <row r="523" spans="1:6" ht="50.1" customHeight="1">
      <c r="A523">
        <v>1</v>
      </c>
      <c r="B523" s="11" t="s">
        <v>478</v>
      </c>
      <c r="C523" s="38" t="s">
        <v>879</v>
      </c>
      <c r="D523" s="7">
        <v>1700</v>
      </c>
      <c r="E523" s="8">
        <v>1</v>
      </c>
      <c r="F523" s="7"/>
    </row>
    <row r="524" spans="1:6" ht="50.1" customHeight="1">
      <c r="A524">
        <v>1</v>
      </c>
      <c r="B524" s="11" t="s">
        <v>495</v>
      </c>
      <c r="C524" s="38" t="s">
        <v>889</v>
      </c>
      <c r="D524" s="7">
        <v>946.59</v>
      </c>
      <c r="E524" s="8">
        <v>1</v>
      </c>
      <c r="F524" s="7"/>
    </row>
    <row r="525" spans="1:6" ht="50.1" customHeight="1">
      <c r="A525">
        <v>1</v>
      </c>
      <c r="B525" s="11" t="s">
        <v>479</v>
      </c>
      <c r="C525" s="38" t="s">
        <v>877</v>
      </c>
      <c r="D525" s="7">
        <v>2034.08</v>
      </c>
      <c r="E525" s="8">
        <v>1</v>
      </c>
      <c r="F525" s="7"/>
    </row>
    <row r="526" spans="1:6" ht="50.1" customHeight="1">
      <c r="A526">
        <v>1</v>
      </c>
      <c r="B526" s="11" t="s">
        <v>481</v>
      </c>
      <c r="C526" s="38" t="s">
        <v>890</v>
      </c>
      <c r="D526" s="7">
        <v>1240.68</v>
      </c>
      <c r="E526" s="8">
        <v>1</v>
      </c>
      <c r="F526" s="7"/>
    </row>
    <row r="527" spans="1:6" ht="50.1" customHeight="1">
      <c r="A527">
        <v>1</v>
      </c>
      <c r="B527" s="11" t="s">
        <v>483</v>
      </c>
      <c r="C527" s="38" t="s">
        <v>889</v>
      </c>
      <c r="D527" s="7">
        <v>946.59</v>
      </c>
      <c r="E527" s="8">
        <v>1</v>
      </c>
      <c r="F527" s="7"/>
    </row>
    <row r="528" spans="1:6" ht="50.1" customHeight="1">
      <c r="A528">
        <v>1</v>
      </c>
      <c r="B528" s="11" t="s">
        <v>484</v>
      </c>
      <c r="C528" s="38" t="s">
        <v>890</v>
      </c>
      <c r="D528" s="7">
        <v>1240.68</v>
      </c>
      <c r="E528" s="8">
        <v>1</v>
      </c>
      <c r="F528" s="7"/>
    </row>
    <row r="529" spans="1:6" ht="50.1" customHeight="1">
      <c r="A529">
        <v>1</v>
      </c>
      <c r="B529" s="11" t="s">
        <v>485</v>
      </c>
      <c r="C529" s="38" t="s">
        <v>877</v>
      </c>
      <c r="D529" s="7">
        <v>2034.08</v>
      </c>
      <c r="E529" s="8">
        <v>1</v>
      </c>
      <c r="F529" s="7"/>
    </row>
    <row r="530" spans="1:6" ht="50.1" customHeight="1">
      <c r="A530">
        <v>1</v>
      </c>
      <c r="B530" s="11" t="s">
        <v>487</v>
      </c>
      <c r="C530" s="38" t="s">
        <v>883</v>
      </c>
      <c r="D530" s="7">
        <v>994.14</v>
      </c>
      <c r="E530" s="8">
        <v>1</v>
      </c>
      <c r="F530" s="9"/>
    </row>
    <row r="531" spans="1:6" ht="50.1" customHeight="1">
      <c r="A531">
        <v>1</v>
      </c>
      <c r="B531" s="4" t="s">
        <v>488</v>
      </c>
      <c r="C531" s="38" t="s">
        <v>888</v>
      </c>
      <c r="D531" s="7">
        <v>1183.25</v>
      </c>
      <c r="E531" s="8">
        <v>1</v>
      </c>
      <c r="F531" s="7"/>
    </row>
    <row r="532" spans="1:6" ht="50.1" customHeight="1">
      <c r="A532">
        <v>1</v>
      </c>
      <c r="B532" s="11" t="s">
        <v>490</v>
      </c>
      <c r="C532" s="38" t="s">
        <v>890</v>
      </c>
      <c r="D532" s="7">
        <v>1183</v>
      </c>
      <c r="E532" s="8">
        <v>1</v>
      </c>
      <c r="F532" s="7"/>
    </row>
    <row r="533" spans="1:6" ht="50.1" customHeight="1">
      <c r="A533">
        <v>1</v>
      </c>
      <c r="B533" s="11" t="s">
        <v>492</v>
      </c>
      <c r="C533" s="38" t="s">
        <v>889</v>
      </c>
      <c r="D533" s="7">
        <v>946.59</v>
      </c>
      <c r="E533" s="8">
        <v>1</v>
      </c>
      <c r="F533" s="7"/>
    </row>
    <row r="534" spans="1:6" ht="50.1" customHeight="1">
      <c r="A534">
        <v>1</v>
      </c>
      <c r="B534" s="11" t="s">
        <v>482</v>
      </c>
      <c r="C534" s="38" t="s">
        <v>882</v>
      </c>
      <c r="D534" s="7">
        <v>1078.4000000000001</v>
      </c>
      <c r="E534" s="8">
        <v>1</v>
      </c>
      <c r="F534" s="7"/>
    </row>
    <row r="535" spans="1:6" ht="50.1" customHeight="1">
      <c r="A535">
        <v>1</v>
      </c>
      <c r="B535" s="11" t="s">
        <v>493</v>
      </c>
      <c r="C535" s="38" t="s">
        <v>889</v>
      </c>
      <c r="D535" s="7">
        <v>946.59</v>
      </c>
      <c r="E535" s="8">
        <v>1</v>
      </c>
      <c r="F535" s="7"/>
    </row>
    <row r="536" spans="1:6" ht="50.1" customHeight="1">
      <c r="A536">
        <v>1</v>
      </c>
      <c r="B536" s="11" t="s">
        <v>494</v>
      </c>
      <c r="C536" s="38" t="s">
        <v>879</v>
      </c>
      <c r="D536" s="7">
        <v>1852.5</v>
      </c>
      <c r="E536" s="8">
        <v>1</v>
      </c>
      <c r="F536" s="7"/>
    </row>
    <row r="537" spans="1:6" ht="50.1" customHeight="1">
      <c r="A537">
        <v>1</v>
      </c>
      <c r="B537" s="11" t="s">
        <v>496</v>
      </c>
      <c r="C537" s="38" t="s">
        <v>889</v>
      </c>
      <c r="D537" s="7">
        <v>946.59</v>
      </c>
      <c r="E537" s="8">
        <v>1</v>
      </c>
      <c r="F537" s="7"/>
    </row>
    <row r="538" spans="1:6" ht="50.1" customHeight="1">
      <c r="A538">
        <v>1</v>
      </c>
      <c r="B538" s="11" t="s">
        <v>498</v>
      </c>
      <c r="C538" s="38" t="s">
        <v>877</v>
      </c>
      <c r="D538" s="7">
        <v>2034.08</v>
      </c>
      <c r="E538" s="8">
        <v>1</v>
      </c>
      <c r="F538" s="7"/>
    </row>
    <row r="539" spans="1:6" ht="50.1" customHeight="1">
      <c r="A539">
        <v>1</v>
      </c>
      <c r="B539" s="11" t="s">
        <v>500</v>
      </c>
      <c r="C539" s="38" t="s">
        <v>877</v>
      </c>
      <c r="D539" s="7">
        <v>2034.08</v>
      </c>
      <c r="E539" s="8">
        <v>1</v>
      </c>
      <c r="F539" s="7"/>
    </row>
    <row r="540" spans="1:6" ht="50.1" customHeight="1">
      <c r="A540">
        <v>1</v>
      </c>
      <c r="B540" s="11" t="s">
        <v>502</v>
      </c>
      <c r="C540" s="38" t="s">
        <v>877</v>
      </c>
      <c r="D540" s="7">
        <v>2034.08</v>
      </c>
      <c r="E540" s="8">
        <v>1</v>
      </c>
      <c r="F540" s="7"/>
    </row>
    <row r="541" spans="1:6" ht="50.1" customHeight="1">
      <c r="A541">
        <v>1</v>
      </c>
      <c r="B541" s="11" t="s">
        <v>697</v>
      </c>
      <c r="C541" s="38" t="s">
        <v>881</v>
      </c>
      <c r="D541" s="7">
        <v>815.02</v>
      </c>
      <c r="E541" s="8">
        <v>1</v>
      </c>
      <c r="F541" s="7"/>
    </row>
    <row r="542" spans="1:6" ht="50.1" customHeight="1">
      <c r="A542">
        <v>1</v>
      </c>
      <c r="B542" s="11" t="s">
        <v>504</v>
      </c>
      <c r="C542" s="38" t="s">
        <v>889</v>
      </c>
      <c r="D542" s="7">
        <v>946.59</v>
      </c>
      <c r="E542" s="8">
        <v>1</v>
      </c>
      <c r="F542" s="7"/>
    </row>
    <row r="543" spans="1:6" ht="50.1" customHeight="1">
      <c r="A543">
        <v>1</v>
      </c>
      <c r="B543" s="11" t="s">
        <v>505</v>
      </c>
      <c r="C543" s="38" t="s">
        <v>882</v>
      </c>
      <c r="D543" s="7">
        <v>1078.4000000000001</v>
      </c>
      <c r="E543" s="8">
        <v>1</v>
      </c>
      <c r="F543" s="7"/>
    </row>
    <row r="544" spans="1:6" ht="50.1" customHeight="1">
      <c r="A544">
        <v>1</v>
      </c>
      <c r="B544" s="11" t="s">
        <v>705</v>
      </c>
      <c r="C544" s="38" t="s">
        <v>877</v>
      </c>
      <c r="D544" s="7">
        <v>2034.08</v>
      </c>
      <c r="E544" s="8">
        <v>1</v>
      </c>
      <c r="F544" s="7"/>
    </row>
    <row r="545" spans="1:6" ht="50.1" customHeight="1">
      <c r="A545">
        <v>1</v>
      </c>
      <c r="B545" s="11" t="s">
        <v>506</v>
      </c>
      <c r="C545" s="38" t="s">
        <v>884</v>
      </c>
      <c r="D545" s="7">
        <v>2380.77</v>
      </c>
      <c r="E545" s="8">
        <v>1</v>
      </c>
      <c r="F545" s="7"/>
    </row>
    <row r="546" spans="1:6" ht="50.1" customHeight="1">
      <c r="A546">
        <v>1</v>
      </c>
      <c r="B546" s="11" t="s">
        <v>726</v>
      </c>
      <c r="C546" s="38" t="s">
        <v>887</v>
      </c>
      <c r="D546" s="7">
        <v>574.29</v>
      </c>
      <c r="E546" s="8">
        <v>1</v>
      </c>
      <c r="F546" s="7"/>
    </row>
    <row r="547" spans="1:6" ht="50.1" customHeight="1">
      <c r="A547">
        <v>1</v>
      </c>
      <c r="B547" s="11" t="s">
        <v>509</v>
      </c>
      <c r="C547" s="38" t="s">
        <v>895</v>
      </c>
      <c r="D547" s="7">
        <v>1373.12</v>
      </c>
      <c r="E547" s="8">
        <v>1</v>
      </c>
      <c r="F547" s="7"/>
    </row>
    <row r="548" spans="1:6" ht="50.1" customHeight="1">
      <c r="A548">
        <v>1</v>
      </c>
      <c r="B548" s="11" t="s">
        <v>510</v>
      </c>
      <c r="C548" s="38" t="s">
        <v>880</v>
      </c>
      <c r="D548" s="7">
        <v>741.11</v>
      </c>
      <c r="E548" s="8">
        <v>1</v>
      </c>
      <c r="F548" s="7"/>
    </row>
    <row r="549" spans="1:6" ht="50.1" customHeight="1">
      <c r="A549">
        <v>1</v>
      </c>
      <c r="B549" s="11" t="s">
        <v>511</v>
      </c>
      <c r="C549" s="38" t="s">
        <v>883</v>
      </c>
      <c r="D549" s="7">
        <v>994.14</v>
      </c>
      <c r="E549" s="8">
        <v>1</v>
      </c>
      <c r="F549" s="7"/>
    </row>
    <row r="550" spans="1:6" ht="50.1" customHeight="1">
      <c r="A550">
        <v>1</v>
      </c>
      <c r="B550" s="11" t="s">
        <v>512</v>
      </c>
      <c r="C550" s="38" t="s">
        <v>886</v>
      </c>
      <c r="D550" s="7">
        <v>689.27</v>
      </c>
      <c r="E550" s="8">
        <v>1</v>
      </c>
      <c r="F550" s="7"/>
    </row>
    <row r="551" spans="1:6" ht="50.1" customHeight="1">
      <c r="A551">
        <v>1</v>
      </c>
      <c r="B551" s="11" t="s">
        <v>514</v>
      </c>
      <c r="C551" s="38" t="s">
        <v>883</v>
      </c>
      <c r="D551" s="7">
        <v>936.47</v>
      </c>
      <c r="E551" s="8">
        <v>1</v>
      </c>
      <c r="F551" s="7"/>
    </row>
    <row r="552" spans="1:6" ht="50.1" customHeight="1">
      <c r="A552">
        <v>1</v>
      </c>
      <c r="B552" s="11" t="s">
        <v>515</v>
      </c>
      <c r="C552" s="38" t="s">
        <v>905</v>
      </c>
      <c r="D552" s="7">
        <v>590.6</v>
      </c>
      <c r="E552" s="8">
        <v>1</v>
      </c>
      <c r="F552" s="7"/>
    </row>
    <row r="553" spans="1:6" ht="50.1" customHeight="1">
      <c r="A553">
        <v>1</v>
      </c>
      <c r="B553" s="11" t="s">
        <v>517</v>
      </c>
      <c r="C553" s="38" t="s">
        <v>881</v>
      </c>
      <c r="D553" s="7">
        <v>815.02</v>
      </c>
      <c r="E553" s="8">
        <v>1</v>
      </c>
      <c r="F553" s="7"/>
    </row>
    <row r="554" spans="1:6" ht="50.1" customHeight="1">
      <c r="A554">
        <v>1</v>
      </c>
      <c r="B554" s="11" t="s">
        <v>638</v>
      </c>
      <c r="C554" s="38" t="s">
        <v>887</v>
      </c>
      <c r="D554" s="7">
        <v>621.72</v>
      </c>
      <c r="E554" s="8">
        <v>1</v>
      </c>
      <c r="F554" s="7"/>
    </row>
    <row r="555" spans="1:6" ht="50.1" customHeight="1">
      <c r="A555">
        <v>1</v>
      </c>
      <c r="B555" s="11" t="s">
        <v>519</v>
      </c>
      <c r="C555" s="38" t="s">
        <v>886</v>
      </c>
      <c r="D555" s="7">
        <v>689.27</v>
      </c>
      <c r="E555" s="8">
        <v>1</v>
      </c>
      <c r="F555" s="7"/>
    </row>
    <row r="556" spans="1:6" ht="50.1" customHeight="1">
      <c r="A556">
        <v>1</v>
      </c>
      <c r="B556" s="11" t="s">
        <v>520</v>
      </c>
      <c r="C556" s="38" t="s">
        <v>887</v>
      </c>
      <c r="D556" s="7">
        <v>621.72</v>
      </c>
      <c r="E556" s="8">
        <v>1</v>
      </c>
      <c r="F556" s="7"/>
    </row>
    <row r="557" spans="1:6" ht="50.1" customHeight="1">
      <c r="A557">
        <v>1</v>
      </c>
      <c r="B557" s="11" t="s">
        <v>521</v>
      </c>
      <c r="C557" s="38" t="s">
        <v>886</v>
      </c>
      <c r="D557" s="7">
        <v>689.27</v>
      </c>
      <c r="E557" s="8">
        <v>1</v>
      </c>
      <c r="F557" s="7"/>
    </row>
    <row r="558" spans="1:6" ht="50.1" customHeight="1">
      <c r="A558">
        <v>1</v>
      </c>
      <c r="B558" s="11" t="s">
        <v>523</v>
      </c>
      <c r="C558" s="38" t="s">
        <v>886</v>
      </c>
      <c r="D558" s="7">
        <v>689.27</v>
      </c>
      <c r="E558" s="8">
        <v>1</v>
      </c>
      <c r="F558" s="7"/>
    </row>
    <row r="559" spans="1:6" ht="50.1" customHeight="1">
      <c r="A559">
        <v>1</v>
      </c>
      <c r="B559" s="11" t="s">
        <v>524</v>
      </c>
      <c r="C559" s="38" t="s">
        <v>886</v>
      </c>
      <c r="D559" s="7">
        <v>689.27</v>
      </c>
      <c r="E559" s="8">
        <v>1</v>
      </c>
      <c r="F559" s="7"/>
    </row>
    <row r="560" spans="1:6" ht="50.1" customHeight="1">
      <c r="A560">
        <v>1</v>
      </c>
      <c r="B560" s="11" t="s">
        <v>525</v>
      </c>
      <c r="C560" s="38" t="s">
        <v>886</v>
      </c>
      <c r="D560" s="7">
        <v>689.27</v>
      </c>
      <c r="E560" s="8">
        <v>1</v>
      </c>
      <c r="F560" s="7"/>
    </row>
    <row r="561" spans="1:6" ht="50.1" customHeight="1">
      <c r="A561">
        <v>1</v>
      </c>
      <c r="B561" s="11" t="s">
        <v>526</v>
      </c>
      <c r="C561" s="38" t="s">
        <v>887</v>
      </c>
      <c r="D561" s="7">
        <v>621.72</v>
      </c>
      <c r="E561" s="8">
        <v>1</v>
      </c>
      <c r="F561" s="7"/>
    </row>
    <row r="562" spans="1:6" ht="50.1" customHeight="1">
      <c r="A562">
        <v>1</v>
      </c>
      <c r="B562" s="11" t="s">
        <v>527</v>
      </c>
      <c r="C562" s="38" t="s">
        <v>887</v>
      </c>
      <c r="D562" s="7">
        <v>621.72</v>
      </c>
      <c r="E562" s="8">
        <v>1</v>
      </c>
      <c r="F562" s="7"/>
    </row>
    <row r="563" spans="1:6" ht="50.1" customHeight="1">
      <c r="A563">
        <v>1</v>
      </c>
      <c r="B563" s="11" t="s">
        <v>528</v>
      </c>
      <c r="C563" s="38" t="s">
        <v>887</v>
      </c>
      <c r="D563" s="7">
        <v>621.72</v>
      </c>
      <c r="E563" s="8">
        <v>1</v>
      </c>
      <c r="F563" s="7"/>
    </row>
    <row r="564" spans="1:6" ht="50.1" customHeight="1">
      <c r="A564">
        <v>1</v>
      </c>
      <c r="B564" s="11" t="s">
        <v>529</v>
      </c>
      <c r="C564" s="38" t="s">
        <v>887</v>
      </c>
      <c r="D564" s="7">
        <v>621.72</v>
      </c>
      <c r="E564" s="8">
        <v>1</v>
      </c>
      <c r="F564" s="7"/>
    </row>
    <row r="565" spans="1:6" ht="50.1" customHeight="1">
      <c r="A565">
        <v>1</v>
      </c>
      <c r="B565" s="11" t="s">
        <v>530</v>
      </c>
      <c r="C565" s="38" t="s">
        <v>887</v>
      </c>
      <c r="D565" s="7">
        <v>621.72</v>
      </c>
      <c r="E565" s="8">
        <v>1</v>
      </c>
      <c r="F565" s="7"/>
    </row>
    <row r="566" spans="1:6" ht="50.1" customHeight="1">
      <c r="A566">
        <v>1</v>
      </c>
      <c r="B566" s="11" t="s">
        <v>531</v>
      </c>
      <c r="C566" s="38" t="s">
        <v>887</v>
      </c>
      <c r="D566" s="7">
        <v>621.72</v>
      </c>
      <c r="E566" s="8">
        <v>1</v>
      </c>
      <c r="F566" s="7"/>
    </row>
    <row r="567" spans="1:6" ht="50.1" customHeight="1">
      <c r="A567">
        <v>1</v>
      </c>
      <c r="B567" s="11" t="s">
        <v>532</v>
      </c>
      <c r="C567" s="38" t="s">
        <v>887</v>
      </c>
      <c r="D567" s="7">
        <v>621.72</v>
      </c>
      <c r="E567" s="8">
        <v>1</v>
      </c>
      <c r="F567" s="7"/>
    </row>
    <row r="568" spans="1:6" ht="50.1" customHeight="1">
      <c r="A568">
        <v>1</v>
      </c>
      <c r="B568" s="11" t="s">
        <v>534</v>
      </c>
      <c r="C568" s="38" t="s">
        <v>886</v>
      </c>
      <c r="D568" s="7">
        <v>689.27</v>
      </c>
      <c r="E568" s="8">
        <v>1</v>
      </c>
      <c r="F568" s="7"/>
    </row>
    <row r="569" spans="1:6" ht="50.1" customHeight="1">
      <c r="A569">
        <v>1</v>
      </c>
      <c r="B569" s="11" t="s">
        <v>535</v>
      </c>
      <c r="C569" s="38" t="s">
        <v>905</v>
      </c>
      <c r="D569" s="7">
        <v>590.6</v>
      </c>
      <c r="E569" s="8">
        <v>1</v>
      </c>
      <c r="F569" s="7"/>
    </row>
    <row r="570" spans="1:6" ht="50.1" customHeight="1">
      <c r="A570">
        <v>1</v>
      </c>
      <c r="B570" s="11" t="s">
        <v>536</v>
      </c>
      <c r="C570" s="38" t="s">
        <v>898</v>
      </c>
      <c r="D570" s="7">
        <v>543.6</v>
      </c>
      <c r="E570" s="8">
        <v>1</v>
      </c>
      <c r="F570" s="7"/>
    </row>
    <row r="571" spans="1:6" ht="50.1" customHeight="1">
      <c r="A571">
        <v>1</v>
      </c>
      <c r="B571" s="11" t="s">
        <v>537</v>
      </c>
      <c r="C571" s="38" t="s">
        <v>898</v>
      </c>
      <c r="D571" s="7">
        <v>543.6</v>
      </c>
      <c r="E571" s="8">
        <v>1</v>
      </c>
      <c r="F571" s="7"/>
    </row>
    <row r="572" spans="1:6" ht="50.1" customHeight="1">
      <c r="A572">
        <v>1</v>
      </c>
      <c r="B572" s="11" t="s">
        <v>539</v>
      </c>
      <c r="C572" s="38" t="s">
        <v>887</v>
      </c>
      <c r="D572" s="7">
        <v>621.72</v>
      </c>
      <c r="E572" s="8">
        <v>1</v>
      </c>
      <c r="F572" s="7"/>
    </row>
    <row r="573" spans="1:6" ht="50.1" customHeight="1">
      <c r="A573">
        <v>1</v>
      </c>
      <c r="B573" s="11" t="s">
        <v>540</v>
      </c>
      <c r="C573" s="38" t="s">
        <v>901</v>
      </c>
      <c r="D573" s="7">
        <v>497.27</v>
      </c>
      <c r="E573" s="8">
        <v>1</v>
      </c>
      <c r="F573" s="7"/>
    </row>
    <row r="574" spans="1:6" ht="50.1" customHeight="1">
      <c r="A574">
        <v>1</v>
      </c>
      <c r="B574" s="11" t="s">
        <v>541</v>
      </c>
      <c r="C574" s="38" t="s">
        <v>886</v>
      </c>
      <c r="D574" s="7">
        <v>689.27</v>
      </c>
      <c r="E574" s="8">
        <v>1</v>
      </c>
      <c r="F574" s="7"/>
    </row>
    <row r="575" spans="1:6" ht="50.1" customHeight="1">
      <c r="A575">
        <v>1</v>
      </c>
      <c r="B575" s="11" t="s">
        <v>542</v>
      </c>
      <c r="C575" s="38" t="s">
        <v>880</v>
      </c>
      <c r="D575" s="7">
        <v>741.11</v>
      </c>
      <c r="E575" s="8">
        <v>1</v>
      </c>
      <c r="F575" s="7"/>
    </row>
    <row r="576" spans="1:6" ht="50.1" customHeight="1">
      <c r="A576">
        <v>1</v>
      </c>
      <c r="B576" s="11" t="s">
        <v>543</v>
      </c>
      <c r="C576" s="38" t="s">
        <v>901</v>
      </c>
      <c r="D576" s="7">
        <v>497.27</v>
      </c>
      <c r="E576" s="8">
        <v>1</v>
      </c>
      <c r="F576" s="7"/>
    </row>
    <row r="577" spans="1:6" ht="50.1" customHeight="1">
      <c r="A577">
        <v>1</v>
      </c>
      <c r="B577" s="11" t="s">
        <v>544</v>
      </c>
      <c r="C577" s="38" t="s">
        <v>881</v>
      </c>
      <c r="D577" s="7">
        <v>815.02</v>
      </c>
      <c r="E577" s="8">
        <v>1</v>
      </c>
      <c r="F577" s="7"/>
    </row>
    <row r="578" spans="1:6" ht="50.1" customHeight="1">
      <c r="A578">
        <v>1</v>
      </c>
      <c r="B578" s="11" t="s">
        <v>545</v>
      </c>
      <c r="C578" s="38" t="s">
        <v>905</v>
      </c>
      <c r="D578" s="7">
        <v>590.6</v>
      </c>
      <c r="E578" s="8">
        <v>1</v>
      </c>
      <c r="F578" s="7"/>
    </row>
    <row r="579" spans="1:6" ht="50.1" customHeight="1">
      <c r="A579">
        <v>1</v>
      </c>
      <c r="B579" s="11" t="s">
        <v>546</v>
      </c>
      <c r="C579" s="38" t="s">
        <v>884</v>
      </c>
      <c r="D579" s="7">
        <v>2380.77</v>
      </c>
      <c r="E579" s="8">
        <v>1</v>
      </c>
      <c r="F579" s="7"/>
    </row>
    <row r="580" spans="1:6" ht="50.1" customHeight="1">
      <c r="A580">
        <v>1</v>
      </c>
      <c r="B580" s="11" t="s">
        <v>548</v>
      </c>
      <c r="C580" s="38" t="s">
        <v>890</v>
      </c>
      <c r="D580" s="7">
        <v>1240.68</v>
      </c>
      <c r="E580" s="8">
        <v>1</v>
      </c>
      <c r="F580" s="7"/>
    </row>
    <row r="581" spans="1:6" ht="50.1" customHeight="1">
      <c r="A581">
        <v>1</v>
      </c>
      <c r="B581" s="11" t="s">
        <v>549</v>
      </c>
      <c r="C581" s="38" t="s">
        <v>887</v>
      </c>
      <c r="D581" s="7">
        <v>621.72</v>
      </c>
      <c r="E581" s="8">
        <v>1</v>
      </c>
      <c r="F581" s="7"/>
    </row>
    <row r="582" spans="1:6" ht="50.1" customHeight="1">
      <c r="A582">
        <v>1</v>
      </c>
      <c r="B582" s="11" t="s">
        <v>550</v>
      </c>
      <c r="C582" s="38" t="s">
        <v>886</v>
      </c>
      <c r="D582" s="7">
        <v>689.27</v>
      </c>
      <c r="E582" s="8" t="s">
        <v>73</v>
      </c>
      <c r="F582" s="7">
        <f>689.27*0.8</f>
        <v>551.41600000000005</v>
      </c>
    </row>
    <row r="583" spans="1:6" ht="50.1" customHeight="1">
      <c r="A583">
        <v>1</v>
      </c>
      <c r="B583" s="11" t="s">
        <v>551</v>
      </c>
      <c r="C583" s="38" t="s">
        <v>880</v>
      </c>
      <c r="D583" s="7">
        <v>741.11</v>
      </c>
      <c r="E583" s="8">
        <v>1</v>
      </c>
      <c r="F583" s="7"/>
    </row>
    <row r="584" spans="1:6" ht="50.1" customHeight="1">
      <c r="A584">
        <v>1</v>
      </c>
      <c r="B584" s="11" t="s">
        <v>552</v>
      </c>
      <c r="C584" s="38" t="s">
        <v>886</v>
      </c>
      <c r="D584" s="7">
        <v>689.27</v>
      </c>
      <c r="E584" s="8">
        <v>1</v>
      </c>
      <c r="F584" s="7"/>
    </row>
    <row r="585" spans="1:6" ht="50.1" customHeight="1">
      <c r="A585">
        <v>1</v>
      </c>
      <c r="B585" s="11" t="s">
        <v>553</v>
      </c>
      <c r="C585" s="38" t="s">
        <v>886</v>
      </c>
      <c r="D585" s="7">
        <v>689.27</v>
      </c>
      <c r="E585" s="8">
        <v>1</v>
      </c>
      <c r="F585" s="7"/>
    </row>
    <row r="586" spans="1:6" ht="50.1" customHeight="1">
      <c r="A586">
        <v>1</v>
      </c>
      <c r="B586" s="11" t="s">
        <v>554</v>
      </c>
      <c r="C586" s="38" t="s">
        <v>887</v>
      </c>
      <c r="D586" s="7">
        <v>621.72</v>
      </c>
      <c r="E586" s="8">
        <v>1</v>
      </c>
      <c r="F586" s="7"/>
    </row>
    <row r="587" spans="1:6" ht="50.1" customHeight="1">
      <c r="A587">
        <v>1</v>
      </c>
      <c r="B587" s="11" t="s">
        <v>555</v>
      </c>
      <c r="C587" s="38" t="s">
        <v>890</v>
      </c>
      <c r="D587" s="7">
        <v>1240.68</v>
      </c>
      <c r="E587" s="8">
        <v>1</v>
      </c>
      <c r="F587" s="7"/>
    </row>
    <row r="588" spans="1:6" ht="50.1" customHeight="1">
      <c r="A588">
        <v>1</v>
      </c>
      <c r="B588" s="11" t="s">
        <v>556</v>
      </c>
      <c r="C588" s="38" t="s">
        <v>881</v>
      </c>
      <c r="D588" s="7">
        <v>815.02</v>
      </c>
      <c r="E588" s="8">
        <v>1</v>
      </c>
      <c r="F588" s="7"/>
    </row>
    <row r="589" spans="1:6" ht="50.1" customHeight="1">
      <c r="A589">
        <v>1</v>
      </c>
      <c r="B589" s="11" t="s">
        <v>557</v>
      </c>
      <c r="C589" s="38" t="s">
        <v>898</v>
      </c>
      <c r="D589" s="7">
        <v>543.6</v>
      </c>
      <c r="E589" s="8">
        <v>1</v>
      </c>
      <c r="F589" s="7"/>
    </row>
    <row r="590" spans="1:6" ht="50.1" customHeight="1">
      <c r="A590">
        <v>1</v>
      </c>
      <c r="B590" s="11" t="s">
        <v>634</v>
      </c>
      <c r="C590" s="38" t="s">
        <v>901</v>
      </c>
      <c r="D590" s="7">
        <v>497.27</v>
      </c>
      <c r="E590" s="8">
        <v>1</v>
      </c>
      <c r="F590" s="7"/>
    </row>
    <row r="591" spans="1:6" ht="50.1" customHeight="1">
      <c r="A591">
        <v>1</v>
      </c>
      <c r="B591" s="11" t="s">
        <v>635</v>
      </c>
      <c r="C591" s="38" t="s">
        <v>901</v>
      </c>
      <c r="D591" s="7">
        <v>496</v>
      </c>
      <c r="E591" s="8">
        <v>1</v>
      </c>
      <c r="F591" s="7"/>
    </row>
    <row r="592" spans="1:6" ht="50.1" customHeight="1">
      <c r="A592">
        <v>1</v>
      </c>
      <c r="B592" s="11" t="s">
        <v>558</v>
      </c>
      <c r="C592" s="38" t="s">
        <v>898</v>
      </c>
      <c r="D592" s="7">
        <v>543.6</v>
      </c>
      <c r="E592" s="8">
        <v>1</v>
      </c>
      <c r="F592" s="7"/>
    </row>
    <row r="593" spans="1:6" ht="50.1" customHeight="1">
      <c r="A593">
        <v>1</v>
      </c>
      <c r="B593" s="11" t="s">
        <v>559</v>
      </c>
      <c r="C593" s="38" t="s">
        <v>887</v>
      </c>
      <c r="D593" s="7">
        <v>621.72</v>
      </c>
      <c r="E593" s="8">
        <v>1</v>
      </c>
      <c r="F593" s="18"/>
    </row>
    <row r="594" spans="1:6" ht="50.1" customHeight="1">
      <c r="A594">
        <v>1</v>
      </c>
      <c r="B594" s="11" t="s">
        <v>560</v>
      </c>
      <c r="C594" s="38" t="s">
        <v>887</v>
      </c>
      <c r="D594" s="7">
        <v>621.72</v>
      </c>
      <c r="E594" s="8">
        <v>1</v>
      </c>
      <c r="F594" s="7"/>
    </row>
    <row r="595" spans="1:6" ht="50.1" customHeight="1">
      <c r="A595">
        <v>1</v>
      </c>
      <c r="B595" s="11" t="s">
        <v>561</v>
      </c>
      <c r="C595" s="38" t="s">
        <v>887</v>
      </c>
      <c r="D595" s="7">
        <v>621.72</v>
      </c>
      <c r="E595" s="8">
        <v>1</v>
      </c>
      <c r="F595" s="7"/>
    </row>
    <row r="596" spans="1:6" ht="50.1" customHeight="1">
      <c r="A596">
        <v>1</v>
      </c>
      <c r="B596" s="11" t="s">
        <v>563</v>
      </c>
      <c r="C596" s="38" t="s">
        <v>905</v>
      </c>
      <c r="D596" s="7">
        <v>590.6</v>
      </c>
      <c r="E596" s="8">
        <v>1</v>
      </c>
      <c r="F596" s="7"/>
    </row>
    <row r="597" spans="1:6" ht="50.1" customHeight="1">
      <c r="A597">
        <v>1</v>
      </c>
      <c r="B597" s="11" t="s">
        <v>564</v>
      </c>
      <c r="C597" s="38" t="s">
        <v>905</v>
      </c>
      <c r="D597" s="7">
        <v>590.6</v>
      </c>
      <c r="E597" s="8">
        <v>1</v>
      </c>
      <c r="F597" s="7"/>
    </row>
    <row r="598" spans="1:6" ht="50.1" customHeight="1">
      <c r="A598">
        <v>1</v>
      </c>
      <c r="B598" s="11" t="s">
        <v>565</v>
      </c>
      <c r="C598" s="38" t="s">
        <v>900</v>
      </c>
      <c r="D598" s="7">
        <v>888.29</v>
      </c>
      <c r="E598" s="8">
        <v>1</v>
      </c>
      <c r="F598" s="7"/>
    </row>
    <row r="599" spans="1:6" ht="50.1" customHeight="1">
      <c r="A599">
        <v>1</v>
      </c>
      <c r="B599" s="11" t="s">
        <v>566</v>
      </c>
      <c r="C599" s="38" t="s">
        <v>898</v>
      </c>
      <c r="D599" s="7">
        <v>543.6</v>
      </c>
      <c r="E599" s="8">
        <v>1</v>
      </c>
      <c r="F599" s="7"/>
    </row>
    <row r="600" spans="1:6" ht="50.1" customHeight="1">
      <c r="A600">
        <v>1</v>
      </c>
      <c r="B600" s="11" t="s">
        <v>567</v>
      </c>
      <c r="C600" s="38" t="s">
        <v>898</v>
      </c>
      <c r="D600" s="7">
        <v>543.6</v>
      </c>
      <c r="E600" s="8">
        <v>1</v>
      </c>
      <c r="F600" s="7"/>
    </row>
    <row r="601" spans="1:6" ht="50.1" customHeight="1">
      <c r="A601">
        <v>1</v>
      </c>
      <c r="B601" s="11" t="s">
        <v>711</v>
      </c>
      <c r="C601" s="38" t="s">
        <v>887</v>
      </c>
      <c r="D601" s="7">
        <v>480</v>
      </c>
      <c r="E601" s="8">
        <v>1</v>
      </c>
      <c r="F601" s="7"/>
    </row>
    <row r="602" spans="1:6" ht="50.1" customHeight="1">
      <c r="A602">
        <v>1</v>
      </c>
      <c r="B602" s="11" t="s">
        <v>568</v>
      </c>
      <c r="C602" s="38" t="s">
        <v>886</v>
      </c>
      <c r="D602" s="7">
        <v>689.27</v>
      </c>
      <c r="E602" s="8">
        <v>1</v>
      </c>
      <c r="F602" s="39"/>
    </row>
    <row r="603" spans="1:6" ht="50.1" customHeight="1">
      <c r="A603">
        <v>1</v>
      </c>
      <c r="B603" s="11" t="s">
        <v>570</v>
      </c>
      <c r="C603" s="38" t="s">
        <v>884</v>
      </c>
      <c r="D603" s="7">
        <v>2380.77</v>
      </c>
      <c r="E603" s="8">
        <v>1</v>
      </c>
      <c r="F603" s="39"/>
    </row>
    <row r="604" spans="1:6" ht="50.1" customHeight="1">
      <c r="A604">
        <v>1</v>
      </c>
      <c r="B604" s="11" t="s">
        <v>572</v>
      </c>
      <c r="C604" s="38" t="s">
        <v>887</v>
      </c>
      <c r="D604" s="7">
        <v>621.72</v>
      </c>
      <c r="E604" s="8">
        <v>1</v>
      </c>
      <c r="F604" s="7"/>
    </row>
    <row r="605" spans="1:6" ht="50.1" customHeight="1">
      <c r="A605">
        <v>1</v>
      </c>
      <c r="B605" s="11" t="s">
        <v>573</v>
      </c>
      <c r="C605" s="38" t="s">
        <v>898</v>
      </c>
      <c r="D605" s="7">
        <v>543.6</v>
      </c>
      <c r="E605" s="8">
        <v>1</v>
      </c>
      <c r="F605" s="7"/>
    </row>
    <row r="606" spans="1:6" ht="50.1" customHeight="1">
      <c r="A606">
        <v>1</v>
      </c>
      <c r="B606" s="11" t="s">
        <v>575</v>
      </c>
      <c r="C606" s="38" t="s">
        <v>887</v>
      </c>
      <c r="D606" s="7">
        <v>621.72</v>
      </c>
      <c r="E606" s="8">
        <v>1</v>
      </c>
      <c r="F606" s="6"/>
    </row>
    <row r="607" spans="1:6" ht="50.1" customHeight="1">
      <c r="A607">
        <v>1</v>
      </c>
      <c r="B607" s="11" t="s">
        <v>577</v>
      </c>
      <c r="C607" s="38" t="s">
        <v>887</v>
      </c>
      <c r="D607" s="7">
        <v>480</v>
      </c>
      <c r="E607" s="8">
        <v>1</v>
      </c>
      <c r="F607" s="6"/>
    </row>
    <row r="608" spans="1:6" ht="50.1" customHeight="1">
      <c r="A608">
        <v>1</v>
      </c>
      <c r="B608" s="11" t="s">
        <v>578</v>
      </c>
      <c r="C608" s="38" t="s">
        <v>880</v>
      </c>
      <c r="D608" s="7">
        <v>741.11</v>
      </c>
      <c r="E608" s="8">
        <v>1</v>
      </c>
      <c r="F608" s="7"/>
    </row>
    <row r="609" spans="1:6" ht="50.1" customHeight="1">
      <c r="A609">
        <v>1</v>
      </c>
      <c r="B609" s="11" t="s">
        <v>579</v>
      </c>
      <c r="C609" s="38" t="s">
        <v>905</v>
      </c>
      <c r="D609" s="7">
        <v>590.6</v>
      </c>
      <c r="E609" s="8">
        <v>1</v>
      </c>
      <c r="F609" s="7"/>
    </row>
    <row r="610" spans="1:6" ht="50.1" customHeight="1">
      <c r="A610">
        <v>1</v>
      </c>
      <c r="B610" s="11" t="s">
        <v>580</v>
      </c>
      <c r="C610" s="38" t="s">
        <v>887</v>
      </c>
      <c r="D610" s="7">
        <v>621.72</v>
      </c>
      <c r="E610" s="8">
        <v>1</v>
      </c>
      <c r="F610" s="7"/>
    </row>
    <row r="611" spans="1:6" ht="50.1" customHeight="1">
      <c r="A611">
        <v>1</v>
      </c>
      <c r="B611" s="11" t="s">
        <v>600</v>
      </c>
      <c r="C611" s="38" t="s">
        <v>901</v>
      </c>
      <c r="D611" s="7">
        <v>497.27</v>
      </c>
      <c r="E611" s="8">
        <v>1</v>
      </c>
      <c r="F611" s="7"/>
    </row>
    <row r="612" spans="1:6" ht="50.1" customHeight="1">
      <c r="A612">
        <v>1</v>
      </c>
      <c r="B612" s="11" t="s">
        <v>603</v>
      </c>
      <c r="C612" s="38" t="s">
        <v>887</v>
      </c>
      <c r="D612" s="7">
        <v>621.72</v>
      </c>
      <c r="E612" s="8">
        <v>1</v>
      </c>
      <c r="F612" s="7"/>
    </row>
    <row r="613" spans="1:6" ht="50.1" customHeight="1">
      <c r="A613">
        <v>1</v>
      </c>
      <c r="B613" s="11" t="s">
        <v>581</v>
      </c>
      <c r="C613" s="38" t="s">
        <v>898</v>
      </c>
      <c r="D613" s="7">
        <v>543.6</v>
      </c>
      <c r="E613" s="8">
        <v>1</v>
      </c>
      <c r="F613" s="7"/>
    </row>
    <row r="614" spans="1:6" ht="50.1" customHeight="1">
      <c r="A614">
        <v>1</v>
      </c>
      <c r="B614" s="11" t="s">
        <v>583</v>
      </c>
      <c r="C614" s="38" t="s">
        <v>901</v>
      </c>
      <c r="D614" s="7">
        <v>500</v>
      </c>
      <c r="E614" s="8">
        <v>1</v>
      </c>
      <c r="F614" s="7"/>
    </row>
    <row r="615" spans="1:6" ht="50.1" customHeight="1">
      <c r="A615">
        <v>1</v>
      </c>
      <c r="B615" s="11" t="s">
        <v>585</v>
      </c>
      <c r="C615" s="38" t="s">
        <v>887</v>
      </c>
      <c r="D615" s="7">
        <v>621.72</v>
      </c>
      <c r="E615" s="8">
        <v>1</v>
      </c>
      <c r="F615" s="7"/>
    </row>
    <row r="616" spans="1:6" ht="50.1" customHeight="1">
      <c r="A616">
        <v>1</v>
      </c>
      <c r="B616" s="11" t="s">
        <v>586</v>
      </c>
      <c r="C616" s="38" t="s">
        <v>905</v>
      </c>
      <c r="D616" s="7">
        <v>590.6</v>
      </c>
      <c r="E616" s="8">
        <v>1</v>
      </c>
      <c r="F616" s="7"/>
    </row>
    <row r="617" spans="1:6" ht="50.1" customHeight="1">
      <c r="A617">
        <v>1</v>
      </c>
      <c r="B617" s="11" t="s">
        <v>574</v>
      </c>
      <c r="C617" s="38" t="s">
        <v>911</v>
      </c>
      <c r="D617" s="7">
        <v>543.6</v>
      </c>
      <c r="E617" s="8">
        <v>1</v>
      </c>
      <c r="F617" s="7"/>
    </row>
    <row r="618" spans="1:6" ht="50.1" customHeight="1">
      <c r="A618">
        <v>1</v>
      </c>
      <c r="B618" s="11" t="s">
        <v>589</v>
      </c>
      <c r="C618" s="38" t="s">
        <v>905</v>
      </c>
      <c r="D618" s="7">
        <v>590.6</v>
      </c>
      <c r="E618" s="8">
        <v>1</v>
      </c>
      <c r="F618" s="7"/>
    </row>
    <row r="619" spans="1:6" ht="50.1" customHeight="1">
      <c r="A619">
        <v>1</v>
      </c>
      <c r="B619" s="11" t="s">
        <v>590</v>
      </c>
      <c r="C619" s="38" t="s">
        <v>905</v>
      </c>
      <c r="D619" s="7">
        <v>590.6</v>
      </c>
      <c r="E619" s="8">
        <v>1</v>
      </c>
      <c r="F619" s="7"/>
    </row>
    <row r="620" spans="1:6" ht="50.1" customHeight="1">
      <c r="A620">
        <v>1</v>
      </c>
      <c r="B620" s="11" t="s">
        <v>591</v>
      </c>
      <c r="C620" s="38" t="s">
        <v>898</v>
      </c>
      <c r="D620" s="7">
        <v>543.6</v>
      </c>
      <c r="E620" s="8">
        <v>1</v>
      </c>
      <c r="F620" s="7"/>
    </row>
    <row r="621" spans="1:6" ht="50.1" customHeight="1">
      <c r="A621">
        <v>1</v>
      </c>
      <c r="B621" s="11" t="s">
        <v>593</v>
      </c>
      <c r="C621" s="38" t="s">
        <v>886</v>
      </c>
      <c r="D621" s="7">
        <v>689.27</v>
      </c>
      <c r="E621" s="8">
        <v>1</v>
      </c>
      <c r="F621" s="7"/>
    </row>
    <row r="622" spans="1:6" ht="50.1" customHeight="1">
      <c r="A622">
        <v>1</v>
      </c>
      <c r="B622" s="11" t="s">
        <v>594</v>
      </c>
      <c r="C622" s="38" t="s">
        <v>901</v>
      </c>
      <c r="D622" s="7">
        <v>497.27</v>
      </c>
      <c r="E622" s="8">
        <v>1</v>
      </c>
      <c r="F622" s="7"/>
    </row>
    <row r="623" spans="1:6" ht="50.1" customHeight="1">
      <c r="A623">
        <v>1</v>
      </c>
      <c r="B623" s="11" t="s">
        <v>596</v>
      </c>
      <c r="C623" s="38" t="s">
        <v>886</v>
      </c>
      <c r="D623" s="7">
        <v>689.27</v>
      </c>
      <c r="E623" s="8">
        <v>1</v>
      </c>
      <c r="F623" s="7"/>
    </row>
    <row r="624" spans="1:6" ht="50.1" customHeight="1">
      <c r="A624">
        <v>1</v>
      </c>
      <c r="B624" s="11" t="s">
        <v>597</v>
      </c>
      <c r="C624" s="38" t="s">
        <v>880</v>
      </c>
      <c r="D624" s="7">
        <v>741.11</v>
      </c>
      <c r="E624" s="8">
        <v>1</v>
      </c>
      <c r="F624" s="7"/>
    </row>
    <row r="625" spans="1:6" ht="50.1" customHeight="1">
      <c r="A625">
        <v>1</v>
      </c>
      <c r="B625" s="11" t="s">
        <v>598</v>
      </c>
      <c r="C625" s="38" t="s">
        <v>898</v>
      </c>
      <c r="D625" s="7">
        <v>543.6</v>
      </c>
      <c r="E625" s="8">
        <v>1</v>
      </c>
      <c r="F625" s="7"/>
    </row>
    <row r="626" spans="1:6" ht="50.1" customHeight="1">
      <c r="A626">
        <v>1</v>
      </c>
      <c r="B626" s="11" t="s">
        <v>599</v>
      </c>
      <c r="C626" s="38" t="s">
        <v>901</v>
      </c>
      <c r="D626" s="7">
        <v>450</v>
      </c>
      <c r="E626" s="8">
        <v>1</v>
      </c>
      <c r="F626" s="7"/>
    </row>
    <row r="627" spans="1:6" ht="50.1" customHeight="1">
      <c r="A627">
        <v>1</v>
      </c>
      <c r="B627" s="11" t="s">
        <v>632</v>
      </c>
      <c r="C627" s="38" t="s">
        <v>887</v>
      </c>
      <c r="D627" s="7">
        <v>621.72</v>
      </c>
      <c r="E627" s="8" t="s">
        <v>298</v>
      </c>
      <c r="F627" s="7"/>
    </row>
    <row r="628" spans="1:6" ht="50.1" customHeight="1">
      <c r="A628">
        <v>1</v>
      </c>
      <c r="B628" s="11" t="s">
        <v>601</v>
      </c>
      <c r="C628" s="38" t="s">
        <v>901</v>
      </c>
      <c r="D628" s="7">
        <v>411.5</v>
      </c>
      <c r="E628" s="8">
        <v>1</v>
      </c>
      <c r="F628" s="7"/>
    </row>
    <row r="629" spans="1:6" ht="50.1" customHeight="1">
      <c r="A629">
        <v>1</v>
      </c>
      <c r="B629" s="11" t="s">
        <v>604</v>
      </c>
      <c r="C629" s="38" t="s">
        <v>901</v>
      </c>
      <c r="D629" s="7">
        <v>497.27</v>
      </c>
      <c r="E629" s="8">
        <v>1</v>
      </c>
      <c r="F629" s="7"/>
    </row>
    <row r="630" spans="1:6" ht="50.1" customHeight="1">
      <c r="A630">
        <v>1</v>
      </c>
      <c r="B630" s="11" t="s">
        <v>605</v>
      </c>
      <c r="C630" s="38" t="s">
        <v>901</v>
      </c>
      <c r="D630" s="7">
        <v>497.27</v>
      </c>
      <c r="E630" s="8">
        <v>1</v>
      </c>
      <c r="F630" s="7"/>
    </row>
    <row r="631" spans="1:6" ht="50.1" customHeight="1">
      <c r="A631">
        <v>1</v>
      </c>
      <c r="B631" s="11" t="s">
        <v>606</v>
      </c>
      <c r="C631" s="38" t="s">
        <v>901</v>
      </c>
      <c r="D631" s="7">
        <v>497.27</v>
      </c>
      <c r="E631" s="8">
        <v>1</v>
      </c>
      <c r="F631" s="7"/>
    </row>
    <row r="632" spans="1:6" ht="50.1" customHeight="1">
      <c r="A632">
        <v>1</v>
      </c>
      <c r="B632" s="11" t="s">
        <v>749</v>
      </c>
      <c r="C632" s="38" t="s">
        <v>905</v>
      </c>
      <c r="D632" s="7">
        <v>490.6</v>
      </c>
      <c r="E632" s="8">
        <v>1</v>
      </c>
      <c r="F632" s="7"/>
    </row>
    <row r="633" spans="1:6" ht="50.1" customHeight="1">
      <c r="A633">
        <v>1</v>
      </c>
      <c r="B633" s="11" t="s">
        <v>607</v>
      </c>
      <c r="C633" s="38" t="s">
        <v>890</v>
      </c>
      <c r="D633" s="7">
        <v>1240.68</v>
      </c>
      <c r="E633" s="8">
        <v>1</v>
      </c>
      <c r="F633" s="7"/>
    </row>
    <row r="634" spans="1:6" ht="50.1" customHeight="1">
      <c r="A634">
        <v>1</v>
      </c>
      <c r="B634" s="11" t="s">
        <v>609</v>
      </c>
      <c r="C634" s="38" t="s">
        <v>887</v>
      </c>
      <c r="D634" s="7">
        <v>574.29</v>
      </c>
      <c r="E634" s="8">
        <v>1</v>
      </c>
      <c r="F634" s="7"/>
    </row>
    <row r="635" spans="1:6" ht="50.1" customHeight="1">
      <c r="A635">
        <v>1</v>
      </c>
      <c r="B635" s="11" t="s">
        <v>227</v>
      </c>
      <c r="C635" s="38" t="s">
        <v>881</v>
      </c>
      <c r="D635" s="7">
        <v>833.83</v>
      </c>
      <c r="E635" s="8">
        <v>1</v>
      </c>
      <c r="F635" s="7"/>
    </row>
    <row r="636" spans="1:6" ht="50.1" customHeight="1">
      <c r="A636">
        <v>1</v>
      </c>
      <c r="B636" s="11" t="s">
        <v>438</v>
      </c>
      <c r="C636" s="38" t="s">
        <v>890</v>
      </c>
      <c r="D636" s="7">
        <v>1286</v>
      </c>
      <c r="E636" s="8">
        <v>3</v>
      </c>
      <c r="F636" s="7">
        <v>1157.4000000000001</v>
      </c>
    </row>
    <row r="637" spans="1:6" ht="50.1" customHeight="1">
      <c r="A637">
        <v>1</v>
      </c>
      <c r="B637" s="11" t="s">
        <v>610</v>
      </c>
      <c r="C637" s="38" t="s">
        <v>886</v>
      </c>
      <c r="D637" s="7">
        <v>689.27</v>
      </c>
      <c r="E637" s="8">
        <v>1</v>
      </c>
      <c r="F637" s="7"/>
    </row>
    <row r="638" spans="1:6" ht="50.1" customHeight="1">
      <c r="A638">
        <v>1</v>
      </c>
      <c r="B638" s="11" t="s">
        <v>612</v>
      </c>
      <c r="C638" s="38" t="s">
        <v>898</v>
      </c>
      <c r="D638" s="7">
        <v>543.6</v>
      </c>
      <c r="E638" s="8">
        <v>1</v>
      </c>
      <c r="F638" s="7"/>
    </row>
    <row r="639" spans="1:6" ht="50.1" customHeight="1">
      <c r="A639">
        <v>1</v>
      </c>
      <c r="B639" s="11" t="s">
        <v>613</v>
      </c>
      <c r="C639" s="38" t="s">
        <v>877</v>
      </c>
      <c r="D639" s="7">
        <v>2034.08</v>
      </c>
      <c r="E639" s="8" t="s">
        <v>175</v>
      </c>
      <c r="F639" s="7">
        <f>2034.08*0.85</f>
        <v>1728.9679999999998</v>
      </c>
    </row>
    <row r="640" spans="1:6" ht="50.1" customHeight="1">
      <c r="A640">
        <v>1</v>
      </c>
      <c r="B640" s="11" t="s">
        <v>615</v>
      </c>
      <c r="C640" s="38" t="s">
        <v>886</v>
      </c>
      <c r="D640" s="7">
        <v>689.27</v>
      </c>
      <c r="E640" s="8">
        <v>1</v>
      </c>
      <c r="F640" s="7"/>
    </row>
    <row r="641" spans="1:6" ht="50.1" customHeight="1">
      <c r="A641">
        <v>1</v>
      </c>
      <c r="B641" s="11" t="s">
        <v>617</v>
      </c>
      <c r="C641" s="38" t="s">
        <v>880</v>
      </c>
      <c r="D641" s="7">
        <v>741.11</v>
      </c>
      <c r="E641" s="8">
        <v>1</v>
      </c>
      <c r="F641" s="7"/>
    </row>
    <row r="642" spans="1:6" ht="50.1" customHeight="1">
      <c r="A642">
        <v>1</v>
      </c>
      <c r="B642" s="11" t="s">
        <v>618</v>
      </c>
      <c r="C642" s="38" t="s">
        <v>895</v>
      </c>
      <c r="D642" s="7">
        <v>1373.12</v>
      </c>
      <c r="E642" s="8">
        <v>3</v>
      </c>
      <c r="F642" s="7">
        <f>1373.12*0.9</f>
        <v>1235.808</v>
      </c>
    </row>
    <row r="643" spans="1:6" ht="50.1" customHeight="1">
      <c r="A643">
        <v>1</v>
      </c>
      <c r="B643" s="31" t="s">
        <v>740</v>
      </c>
      <c r="C643" s="38" t="s">
        <v>887</v>
      </c>
      <c r="D643" s="7">
        <v>574.29</v>
      </c>
      <c r="E643" s="8">
        <v>1</v>
      </c>
      <c r="F643" s="7"/>
    </row>
    <row r="644" spans="1:6" ht="50.1" customHeight="1">
      <c r="A644">
        <v>1</v>
      </c>
      <c r="B644" s="11" t="s">
        <v>619</v>
      </c>
      <c r="C644" s="38" t="s">
        <v>8</v>
      </c>
      <c r="D644" s="7">
        <v>3174.76</v>
      </c>
      <c r="E644" s="8">
        <v>2</v>
      </c>
      <c r="F644" s="7">
        <v>3016.02</v>
      </c>
    </row>
    <row r="645" spans="1:6" ht="50.1" customHeight="1">
      <c r="A645">
        <v>1</v>
      </c>
      <c r="B645" s="11" t="s">
        <v>621</v>
      </c>
      <c r="C645" s="38" t="s">
        <v>886</v>
      </c>
      <c r="D645" s="7">
        <v>689.27</v>
      </c>
      <c r="E645" s="8">
        <v>1</v>
      </c>
      <c r="F645" s="12"/>
    </row>
    <row r="646" spans="1:6" ht="50.1" customHeight="1">
      <c r="A646">
        <v>1</v>
      </c>
      <c r="B646" s="11" t="s">
        <v>622</v>
      </c>
      <c r="C646" s="38" t="s">
        <v>892</v>
      </c>
      <c r="D646" s="7">
        <v>1595</v>
      </c>
      <c r="E646" s="8">
        <v>1</v>
      </c>
      <c r="F646" s="7"/>
    </row>
    <row r="647" spans="1:6" ht="50.1" customHeight="1">
      <c r="A647">
        <v>1</v>
      </c>
      <c r="B647" s="11" t="s">
        <v>623</v>
      </c>
      <c r="C647" s="38" t="s">
        <v>877</v>
      </c>
      <c r="D647" s="7">
        <v>2034.08</v>
      </c>
      <c r="E647" s="8">
        <v>1</v>
      </c>
      <c r="F647" s="7"/>
    </row>
    <row r="648" spans="1:6" ht="50.1" customHeight="1">
      <c r="A648">
        <v>1</v>
      </c>
      <c r="B648" s="11" t="s">
        <v>624</v>
      </c>
      <c r="C648" s="38" t="s">
        <v>882</v>
      </c>
      <c r="D648" s="7">
        <v>1078.4000000000001</v>
      </c>
      <c r="E648" s="8">
        <v>1</v>
      </c>
      <c r="F648" s="7"/>
    </row>
    <row r="649" spans="1:6" ht="50.1" customHeight="1">
      <c r="A649">
        <v>1</v>
      </c>
      <c r="B649" s="11" t="s">
        <v>625</v>
      </c>
      <c r="C649" s="38" t="s">
        <v>883</v>
      </c>
      <c r="D649" s="7">
        <v>994.14</v>
      </c>
      <c r="E649" s="8">
        <v>1</v>
      </c>
      <c r="F649" s="7"/>
    </row>
    <row r="650" spans="1:6" ht="50.1" customHeight="1">
      <c r="A650">
        <v>1</v>
      </c>
      <c r="B650" s="11" t="s">
        <v>756</v>
      </c>
      <c r="C650" s="38" t="s">
        <v>900</v>
      </c>
      <c r="D650" s="7">
        <v>888.29</v>
      </c>
      <c r="E650" s="8">
        <v>1</v>
      </c>
      <c r="F650" s="7"/>
    </row>
    <row r="651" spans="1:6" ht="50.1" customHeight="1">
      <c r="A651">
        <v>1</v>
      </c>
      <c r="B651" s="11" t="s">
        <v>626</v>
      </c>
      <c r="C651" s="38" t="s">
        <v>881</v>
      </c>
      <c r="D651" s="7">
        <v>815.02</v>
      </c>
      <c r="E651" s="8">
        <v>1</v>
      </c>
      <c r="F651" s="7"/>
    </row>
    <row r="652" spans="1:6" ht="50.1" customHeight="1">
      <c r="A652">
        <v>1</v>
      </c>
      <c r="B652" s="11" t="s">
        <v>627</v>
      </c>
      <c r="C652" s="38" t="s">
        <v>900</v>
      </c>
      <c r="D652" s="7">
        <v>888.29</v>
      </c>
      <c r="E652" s="8">
        <v>1</v>
      </c>
      <c r="F652" s="7"/>
    </row>
    <row r="653" spans="1:6" ht="50.1" customHeight="1">
      <c r="A653">
        <v>1</v>
      </c>
      <c r="B653" s="17" t="s">
        <v>628</v>
      </c>
      <c r="C653" s="118" t="s">
        <v>888</v>
      </c>
      <c r="D653" s="18">
        <v>1180.1099999999999</v>
      </c>
      <c r="E653" s="32">
        <v>1</v>
      </c>
      <c r="F653" s="18"/>
    </row>
    <row r="654" spans="1:6" ht="50.1" customHeight="1">
      <c r="A654">
        <v>1</v>
      </c>
      <c r="B654" s="11" t="s">
        <v>629</v>
      </c>
      <c r="C654" s="38" t="s">
        <v>889</v>
      </c>
      <c r="D654" s="7">
        <v>946.59</v>
      </c>
      <c r="E654" s="8">
        <v>1</v>
      </c>
      <c r="F654" s="7"/>
    </row>
    <row r="655" spans="1:6">
      <c r="A655">
        <f>SUM(A8:A654)</f>
        <v>646</v>
      </c>
    </row>
  </sheetData>
  <mergeCells count="3">
    <mergeCell ref="B4:F4"/>
    <mergeCell ref="B5:F5"/>
    <mergeCell ref="B6:F6"/>
  </mergeCells>
  <pageMargins left="0.7" right="0.7" top="0.75" bottom="0.75" header="0.3" footer="0.3"/>
  <pageSetup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4:F653"/>
  <sheetViews>
    <sheetView workbookViewId="0">
      <selection activeCell="C9" sqref="C9"/>
    </sheetView>
  </sheetViews>
  <sheetFormatPr defaultRowHeight="12.75"/>
  <cols>
    <col min="1" max="1" width="5.42578125" customWidth="1"/>
    <col min="2" max="2" width="32.28515625" customWidth="1"/>
    <col min="3" max="3" width="39.85546875" customWidth="1"/>
    <col min="4" max="4" width="12.140625" customWidth="1"/>
    <col min="6" max="6" width="15.140625" customWidth="1"/>
  </cols>
  <sheetData>
    <row r="4" spans="1:6" ht="18">
      <c r="B4" s="99" t="s">
        <v>0</v>
      </c>
      <c r="C4" s="99"/>
      <c r="D4" s="99"/>
      <c r="E4" s="99"/>
      <c r="F4" s="99"/>
    </row>
    <row r="5" spans="1:6" ht="18">
      <c r="B5" s="99" t="s">
        <v>1</v>
      </c>
      <c r="C5" s="99"/>
      <c r="D5" s="99"/>
      <c r="E5" s="99"/>
      <c r="F5" s="99"/>
    </row>
    <row r="6" spans="1:6" ht="18">
      <c r="B6" s="100" t="s">
        <v>872</v>
      </c>
      <c r="C6" s="100"/>
      <c r="D6" s="100"/>
      <c r="E6" s="100"/>
      <c r="F6" s="100"/>
    </row>
    <row r="7" spans="1:6" ht="14.25">
      <c r="B7" s="2"/>
      <c r="C7" s="40"/>
      <c r="D7" s="1"/>
      <c r="E7" s="1"/>
      <c r="F7" s="1"/>
    </row>
    <row r="8" spans="1:6" ht="39.950000000000003" customHeight="1">
      <c r="B8" s="55" t="s">
        <v>2</v>
      </c>
      <c r="C8" s="55" t="s">
        <v>912</v>
      </c>
      <c r="D8" s="55" t="s">
        <v>3</v>
      </c>
      <c r="E8" s="55" t="s">
        <v>4</v>
      </c>
      <c r="F8" s="55" t="s">
        <v>5</v>
      </c>
    </row>
    <row r="9" spans="1:6" ht="50.1" customHeight="1">
      <c r="A9">
        <v>1</v>
      </c>
      <c r="B9" s="4" t="s">
        <v>78</v>
      </c>
      <c r="C9" s="116" t="s">
        <v>874</v>
      </c>
      <c r="D9" s="7">
        <v>2773.72</v>
      </c>
      <c r="E9" s="8">
        <v>1</v>
      </c>
      <c r="F9" s="7"/>
    </row>
    <row r="10" spans="1:6" ht="50.1" customHeight="1">
      <c r="A10">
        <v>1</v>
      </c>
      <c r="B10" s="11" t="s">
        <v>79</v>
      </c>
      <c r="C10" s="38" t="s">
        <v>875</v>
      </c>
      <c r="D10" s="7">
        <v>2272.92</v>
      </c>
      <c r="E10" s="8">
        <v>1</v>
      </c>
      <c r="F10" s="7"/>
    </row>
    <row r="11" spans="1:6" ht="50.1" customHeight="1">
      <c r="A11">
        <v>1</v>
      </c>
      <c r="B11" s="11" t="s">
        <v>80</v>
      </c>
      <c r="C11" s="38" t="s">
        <v>876</v>
      </c>
      <c r="D11" s="7">
        <v>846.59</v>
      </c>
      <c r="E11" s="8">
        <v>1</v>
      </c>
      <c r="F11" s="7"/>
    </row>
    <row r="12" spans="1:6" ht="50.1" customHeight="1">
      <c r="A12">
        <v>1</v>
      </c>
      <c r="B12" s="11" t="s">
        <v>6</v>
      </c>
      <c r="C12" s="38" t="s">
        <v>877</v>
      </c>
      <c r="D12" s="7">
        <v>2034.08</v>
      </c>
      <c r="E12" s="8">
        <v>1</v>
      </c>
      <c r="F12" s="7"/>
    </row>
    <row r="13" spans="1:6" ht="50.1" customHeight="1">
      <c r="A13">
        <v>1</v>
      </c>
      <c r="B13" s="11" t="s">
        <v>7</v>
      </c>
      <c r="C13" s="38" t="s">
        <v>8</v>
      </c>
      <c r="D13" s="7">
        <v>3174.76</v>
      </c>
      <c r="E13" s="8">
        <v>1</v>
      </c>
      <c r="F13" s="7"/>
    </row>
    <row r="14" spans="1:6" ht="50.1" customHeight="1">
      <c r="A14">
        <v>1</v>
      </c>
      <c r="B14" s="11" t="s">
        <v>10</v>
      </c>
      <c r="C14" s="38" t="s">
        <v>878</v>
      </c>
      <c r="D14" s="7">
        <v>3174.76</v>
      </c>
      <c r="E14" s="8">
        <v>1</v>
      </c>
      <c r="F14" s="7"/>
    </row>
    <row r="15" spans="1:6" ht="50.1" customHeight="1">
      <c r="A15">
        <v>1</v>
      </c>
      <c r="B15" s="11" t="s">
        <v>11</v>
      </c>
      <c r="C15" s="38" t="s">
        <v>877</v>
      </c>
      <c r="D15" s="7">
        <v>2034.08</v>
      </c>
      <c r="E15" s="8">
        <v>1</v>
      </c>
      <c r="F15" s="7"/>
    </row>
    <row r="16" spans="1:6" ht="50.1" customHeight="1">
      <c r="A16">
        <v>1</v>
      </c>
      <c r="B16" s="13" t="s">
        <v>695</v>
      </c>
      <c r="C16" s="117" t="s">
        <v>879</v>
      </c>
      <c r="D16" s="14">
        <v>1750</v>
      </c>
      <c r="E16" s="8" t="s">
        <v>298</v>
      </c>
      <c r="F16" s="14"/>
    </row>
    <row r="17" spans="1:6" ht="50.1" customHeight="1">
      <c r="A17">
        <v>1</v>
      </c>
      <c r="B17" s="11" t="s">
        <v>767</v>
      </c>
      <c r="C17" s="38" t="s">
        <v>768</v>
      </c>
      <c r="D17" s="7">
        <v>3000</v>
      </c>
      <c r="E17" s="8">
        <v>1</v>
      </c>
      <c r="F17" s="7"/>
    </row>
    <row r="18" spans="1:6" ht="50.1" customHeight="1">
      <c r="A18">
        <v>1</v>
      </c>
      <c r="B18" s="11" t="s">
        <v>20</v>
      </c>
      <c r="C18" s="38" t="s">
        <v>880</v>
      </c>
      <c r="D18" s="7">
        <v>740.82</v>
      </c>
      <c r="E18" s="8">
        <v>1</v>
      </c>
      <c r="F18" s="7"/>
    </row>
    <row r="19" spans="1:6" ht="50.1" customHeight="1">
      <c r="A19">
        <v>1</v>
      </c>
      <c r="B19" s="11" t="s">
        <v>22</v>
      </c>
      <c r="C19" s="38" t="s">
        <v>881</v>
      </c>
      <c r="D19" s="7">
        <v>815.02</v>
      </c>
      <c r="E19" s="8">
        <v>1</v>
      </c>
      <c r="F19" s="7"/>
    </row>
    <row r="20" spans="1:6" ht="50.1" customHeight="1">
      <c r="A20">
        <v>1</v>
      </c>
      <c r="B20" s="11" t="s">
        <v>24</v>
      </c>
      <c r="C20" s="38" t="s">
        <v>881</v>
      </c>
      <c r="D20" s="7">
        <v>815.02</v>
      </c>
      <c r="E20" s="8">
        <v>1</v>
      </c>
      <c r="F20" s="7"/>
    </row>
    <row r="21" spans="1:6" ht="50.1" customHeight="1">
      <c r="A21">
        <v>1</v>
      </c>
      <c r="B21" s="11" t="s">
        <v>26</v>
      </c>
      <c r="C21" s="38" t="s">
        <v>881</v>
      </c>
      <c r="D21" s="7">
        <v>815.02</v>
      </c>
      <c r="E21" s="8">
        <v>1</v>
      </c>
      <c r="F21" s="7"/>
    </row>
    <row r="22" spans="1:6" ht="50.1" customHeight="1">
      <c r="A22">
        <v>1</v>
      </c>
      <c r="B22" s="16" t="s">
        <v>722</v>
      </c>
      <c r="C22" s="38" t="s">
        <v>8</v>
      </c>
      <c r="D22" s="7">
        <v>3174.76</v>
      </c>
      <c r="E22" s="8">
        <v>1</v>
      </c>
      <c r="F22" s="7"/>
    </row>
    <row r="23" spans="1:6" ht="50.1" customHeight="1">
      <c r="A23">
        <v>1</v>
      </c>
      <c r="B23" s="11" t="s">
        <v>764</v>
      </c>
      <c r="C23" s="38" t="s">
        <v>881</v>
      </c>
      <c r="D23" s="7">
        <v>715.02</v>
      </c>
      <c r="E23" s="8">
        <v>1</v>
      </c>
      <c r="F23" s="7"/>
    </row>
    <row r="24" spans="1:6" ht="50.1" customHeight="1">
      <c r="A24">
        <v>1</v>
      </c>
      <c r="B24" s="11" t="s">
        <v>772</v>
      </c>
      <c r="C24" s="38" t="s">
        <v>877</v>
      </c>
      <c r="D24" s="7">
        <v>2034.08</v>
      </c>
      <c r="E24" s="8" t="s">
        <v>298</v>
      </c>
      <c r="F24" s="7"/>
    </row>
    <row r="25" spans="1:6" ht="50.1" customHeight="1">
      <c r="A25">
        <v>1</v>
      </c>
      <c r="B25" s="11" t="s">
        <v>13</v>
      </c>
      <c r="C25" s="38" t="s">
        <v>882</v>
      </c>
      <c r="D25" s="7">
        <v>1003.4</v>
      </c>
      <c r="E25" s="8">
        <v>1</v>
      </c>
      <c r="F25" s="7"/>
    </row>
    <row r="26" spans="1:6" ht="50.1" customHeight="1">
      <c r="A26">
        <v>1</v>
      </c>
      <c r="B26" s="11" t="s">
        <v>14</v>
      </c>
      <c r="C26" s="38" t="s">
        <v>883</v>
      </c>
      <c r="D26" s="7">
        <v>919.14</v>
      </c>
      <c r="E26" s="8">
        <v>1</v>
      </c>
      <c r="F26" s="7"/>
    </row>
    <row r="27" spans="1:6" ht="50.1" customHeight="1">
      <c r="A27">
        <v>1</v>
      </c>
      <c r="B27" s="11" t="s">
        <v>18</v>
      </c>
      <c r="C27" s="38" t="s">
        <v>882</v>
      </c>
      <c r="D27" s="7">
        <v>1078.4000000000001</v>
      </c>
      <c r="E27" s="8">
        <v>1</v>
      </c>
      <c r="F27" s="7"/>
    </row>
    <row r="28" spans="1:6" ht="50.1" customHeight="1">
      <c r="A28">
        <v>1</v>
      </c>
      <c r="B28" s="11" t="s">
        <v>30</v>
      </c>
      <c r="C28" s="38" t="s">
        <v>883</v>
      </c>
      <c r="D28" s="7">
        <v>919.14</v>
      </c>
      <c r="E28" s="8">
        <v>1</v>
      </c>
      <c r="F28" s="7"/>
    </row>
    <row r="29" spans="1:6" ht="50.1" customHeight="1">
      <c r="A29">
        <v>1</v>
      </c>
      <c r="B29" s="11" t="s">
        <v>12</v>
      </c>
      <c r="C29" s="38" t="s">
        <v>884</v>
      </c>
      <c r="D29" s="7">
        <v>2380.77</v>
      </c>
      <c r="E29" s="8">
        <v>1</v>
      </c>
      <c r="F29" s="7"/>
    </row>
    <row r="30" spans="1:6" ht="50.1" customHeight="1">
      <c r="A30">
        <v>1</v>
      </c>
      <c r="B30" s="11" t="s">
        <v>16</v>
      </c>
      <c r="C30" s="38" t="s">
        <v>883</v>
      </c>
      <c r="D30" s="7">
        <v>919.14</v>
      </c>
      <c r="E30" s="8">
        <v>1</v>
      </c>
      <c r="F30" s="7"/>
    </row>
    <row r="31" spans="1:6" ht="50.1" customHeight="1">
      <c r="A31">
        <v>1</v>
      </c>
      <c r="B31" s="4" t="s">
        <v>19</v>
      </c>
      <c r="C31" s="30" t="s">
        <v>885</v>
      </c>
      <c r="D31" s="7">
        <v>1700</v>
      </c>
      <c r="E31" s="8">
        <v>1</v>
      </c>
      <c r="F31" s="7"/>
    </row>
    <row r="32" spans="1:6" ht="50.1" customHeight="1">
      <c r="A32">
        <v>1</v>
      </c>
      <c r="B32" s="11" t="s">
        <v>27</v>
      </c>
      <c r="C32" s="38" t="s">
        <v>28</v>
      </c>
      <c r="D32" s="7">
        <v>4498.01</v>
      </c>
      <c r="E32" s="8">
        <v>1</v>
      </c>
      <c r="F32" s="7"/>
    </row>
    <row r="33" spans="1:6" ht="50.1" customHeight="1">
      <c r="A33">
        <v>1</v>
      </c>
      <c r="B33" s="11" t="s">
        <v>433</v>
      </c>
      <c r="C33" s="38" t="s">
        <v>886</v>
      </c>
      <c r="D33" s="7">
        <v>689.27</v>
      </c>
      <c r="E33" s="8">
        <v>1</v>
      </c>
      <c r="F33" s="7"/>
    </row>
    <row r="34" spans="1:6" ht="50.1" customHeight="1">
      <c r="A34">
        <v>1</v>
      </c>
      <c r="B34" s="11" t="s">
        <v>9</v>
      </c>
      <c r="C34" s="38" t="s">
        <v>879</v>
      </c>
      <c r="D34" s="7">
        <v>1715</v>
      </c>
      <c r="E34" s="8">
        <v>1</v>
      </c>
      <c r="F34" s="7"/>
    </row>
    <row r="35" spans="1:6" ht="50.1" customHeight="1">
      <c r="A35">
        <v>1</v>
      </c>
      <c r="B35" s="11" t="s">
        <v>33</v>
      </c>
      <c r="C35" s="38" t="s">
        <v>8</v>
      </c>
      <c r="D35" s="7">
        <v>3708</v>
      </c>
      <c r="E35" s="8">
        <v>4</v>
      </c>
      <c r="F35" s="7">
        <f>3708*0.85</f>
        <v>3151.7999999999997</v>
      </c>
    </row>
    <row r="36" spans="1:6" ht="50.1" customHeight="1">
      <c r="A36">
        <v>1</v>
      </c>
      <c r="B36" s="11" t="s">
        <v>614</v>
      </c>
      <c r="C36" s="38" t="s">
        <v>887</v>
      </c>
      <c r="D36" s="7">
        <v>621.72</v>
      </c>
      <c r="E36" s="8">
        <v>1</v>
      </c>
      <c r="F36" s="7"/>
    </row>
    <row r="37" spans="1:6" ht="50.1" customHeight="1">
      <c r="A37">
        <v>1</v>
      </c>
      <c r="B37" s="11" t="s">
        <v>35</v>
      </c>
      <c r="C37" s="38" t="s">
        <v>877</v>
      </c>
      <c r="D37" s="7">
        <v>2034.08</v>
      </c>
      <c r="E37" s="8">
        <v>1</v>
      </c>
      <c r="F37" s="7"/>
    </row>
    <row r="38" spans="1:6" ht="50.1" customHeight="1">
      <c r="A38">
        <v>1</v>
      </c>
      <c r="B38" s="11" t="s">
        <v>37</v>
      </c>
      <c r="C38" s="38" t="s">
        <v>889</v>
      </c>
      <c r="D38" s="7">
        <v>946.59</v>
      </c>
      <c r="E38" s="8">
        <v>1</v>
      </c>
      <c r="F38" s="7"/>
    </row>
    <row r="39" spans="1:6" ht="50.1" customHeight="1">
      <c r="A39">
        <v>1</v>
      </c>
      <c r="B39" s="11" t="s">
        <v>38</v>
      </c>
      <c r="C39" s="38" t="s">
        <v>890</v>
      </c>
      <c r="D39" s="7">
        <v>1240.68</v>
      </c>
      <c r="E39" s="8">
        <v>1</v>
      </c>
      <c r="F39" s="7"/>
    </row>
    <row r="40" spans="1:6" ht="50.1" customHeight="1">
      <c r="A40">
        <v>1</v>
      </c>
      <c r="B40" s="11" t="s">
        <v>36</v>
      </c>
      <c r="C40" s="38" t="s">
        <v>888</v>
      </c>
      <c r="D40" s="7">
        <v>1110</v>
      </c>
      <c r="E40" s="8">
        <v>1</v>
      </c>
      <c r="F40" s="7"/>
    </row>
    <row r="41" spans="1:6" ht="50.1" customHeight="1">
      <c r="A41">
        <v>1</v>
      </c>
      <c r="B41" s="11" t="s">
        <v>40</v>
      </c>
      <c r="C41" s="38" t="s">
        <v>8</v>
      </c>
      <c r="D41" s="7">
        <v>3174.76</v>
      </c>
      <c r="E41" s="8">
        <v>1</v>
      </c>
      <c r="F41" s="7"/>
    </row>
    <row r="42" spans="1:6" ht="50.1" customHeight="1">
      <c r="A42">
        <v>1</v>
      </c>
      <c r="B42" s="11" t="s">
        <v>41</v>
      </c>
      <c r="C42" s="38" t="s">
        <v>890</v>
      </c>
      <c r="D42" s="7">
        <v>1240.68</v>
      </c>
      <c r="E42" s="8">
        <v>1</v>
      </c>
      <c r="F42" s="7"/>
    </row>
    <row r="43" spans="1:6" ht="50.1" customHeight="1">
      <c r="A43">
        <v>1</v>
      </c>
      <c r="B43" s="11" t="s">
        <v>701</v>
      </c>
      <c r="C43" s="38" t="s">
        <v>891</v>
      </c>
      <c r="D43" s="7">
        <v>689.27</v>
      </c>
      <c r="E43" s="8">
        <v>1</v>
      </c>
      <c r="F43" s="7"/>
    </row>
    <row r="44" spans="1:6" ht="50.1" customHeight="1">
      <c r="A44">
        <v>1</v>
      </c>
      <c r="B44" s="11" t="s">
        <v>42</v>
      </c>
      <c r="C44" s="38" t="s">
        <v>888</v>
      </c>
      <c r="D44" s="7">
        <v>1183.25</v>
      </c>
      <c r="E44" s="8">
        <v>1</v>
      </c>
      <c r="F44" s="7"/>
    </row>
    <row r="45" spans="1:6" ht="50.1" customHeight="1">
      <c r="A45">
        <v>1</v>
      </c>
      <c r="B45" s="11" t="s">
        <v>44</v>
      </c>
      <c r="C45" s="38" t="s">
        <v>892</v>
      </c>
      <c r="D45" s="7">
        <v>1575.32</v>
      </c>
      <c r="E45" s="8">
        <v>1</v>
      </c>
      <c r="F45" s="7"/>
    </row>
    <row r="46" spans="1:6" ht="50.1" customHeight="1">
      <c r="A46">
        <v>1</v>
      </c>
      <c r="B46" s="11" t="s">
        <v>43</v>
      </c>
      <c r="C46" s="38" t="s">
        <v>881</v>
      </c>
      <c r="D46" s="7">
        <v>815.02</v>
      </c>
      <c r="E46" s="8">
        <v>1</v>
      </c>
      <c r="F46" s="7"/>
    </row>
    <row r="47" spans="1:6" ht="50.1" customHeight="1">
      <c r="A47">
        <v>1</v>
      </c>
      <c r="B47" s="11" t="s">
        <v>45</v>
      </c>
      <c r="C47" s="38" t="s">
        <v>882</v>
      </c>
      <c r="D47" s="7">
        <v>1078.4000000000001</v>
      </c>
      <c r="E47" s="8">
        <v>1</v>
      </c>
      <c r="F47" s="7"/>
    </row>
    <row r="48" spans="1:6" ht="50.1" customHeight="1">
      <c r="A48">
        <v>1</v>
      </c>
      <c r="B48" s="11" t="s">
        <v>46</v>
      </c>
      <c r="C48" s="38" t="s">
        <v>887</v>
      </c>
      <c r="D48" s="7">
        <v>621.72</v>
      </c>
      <c r="E48" s="8">
        <v>1</v>
      </c>
      <c r="F48" s="7"/>
    </row>
    <row r="49" spans="1:6" ht="50.1" customHeight="1">
      <c r="A49">
        <v>1</v>
      </c>
      <c r="B49" s="11" t="s">
        <v>47</v>
      </c>
      <c r="C49" s="38" t="s">
        <v>883</v>
      </c>
      <c r="D49" s="7">
        <v>994.14</v>
      </c>
      <c r="E49" s="8">
        <v>1</v>
      </c>
      <c r="F49" s="7"/>
    </row>
    <row r="50" spans="1:6" ht="50.1" customHeight="1">
      <c r="A50">
        <v>1</v>
      </c>
      <c r="B50" s="11" t="s">
        <v>48</v>
      </c>
      <c r="C50" s="38" t="s">
        <v>884</v>
      </c>
      <c r="D50" s="7">
        <v>2380.77</v>
      </c>
      <c r="E50" s="8">
        <v>4</v>
      </c>
      <c r="F50" s="7">
        <f>2380.77*0.85</f>
        <v>2023.6544999999999</v>
      </c>
    </row>
    <row r="51" spans="1:6" ht="50.1" customHeight="1">
      <c r="A51">
        <v>1</v>
      </c>
      <c r="B51" s="11" t="s">
        <v>49</v>
      </c>
      <c r="C51" s="38" t="s">
        <v>879</v>
      </c>
      <c r="D51" s="7">
        <v>1700</v>
      </c>
      <c r="E51" s="8">
        <v>1</v>
      </c>
      <c r="F51" s="7"/>
    </row>
    <row r="52" spans="1:6" ht="50.1" customHeight="1">
      <c r="A52">
        <v>1</v>
      </c>
      <c r="B52" s="11" t="s">
        <v>50</v>
      </c>
      <c r="C52" s="38" t="s">
        <v>893</v>
      </c>
      <c r="D52" s="7">
        <v>1240.68</v>
      </c>
      <c r="E52" s="8">
        <v>1</v>
      </c>
      <c r="F52" s="7"/>
    </row>
    <row r="53" spans="1:6" ht="50.1" customHeight="1">
      <c r="A53">
        <v>1</v>
      </c>
      <c r="B53" s="11" t="s">
        <v>51</v>
      </c>
      <c r="C53" s="38" t="s">
        <v>884</v>
      </c>
      <c r="D53" s="7">
        <v>2380.77</v>
      </c>
      <c r="E53" s="8">
        <v>1</v>
      </c>
      <c r="F53" s="7"/>
    </row>
    <row r="54" spans="1:6" ht="50.1" customHeight="1">
      <c r="A54">
        <v>1</v>
      </c>
      <c r="B54" s="11" t="s">
        <v>52</v>
      </c>
      <c r="C54" s="38" t="s">
        <v>890</v>
      </c>
      <c r="D54" s="7">
        <v>1240.68</v>
      </c>
      <c r="E54" s="8">
        <v>1</v>
      </c>
      <c r="F54" s="7"/>
    </row>
    <row r="55" spans="1:6" ht="50.1" customHeight="1">
      <c r="A55">
        <v>1</v>
      </c>
      <c r="B55" s="4" t="s">
        <v>696</v>
      </c>
      <c r="C55" s="38" t="s">
        <v>892</v>
      </c>
      <c r="D55" s="7">
        <v>1595</v>
      </c>
      <c r="E55" s="8">
        <v>1</v>
      </c>
      <c r="F55" s="7"/>
    </row>
    <row r="56" spans="1:6" ht="50.1" customHeight="1">
      <c r="A56">
        <v>1</v>
      </c>
      <c r="B56" s="11" t="s">
        <v>714</v>
      </c>
      <c r="C56" s="38" t="s">
        <v>890</v>
      </c>
      <c r="D56" s="7">
        <v>1286</v>
      </c>
      <c r="E56" s="8">
        <v>1</v>
      </c>
      <c r="F56" s="7"/>
    </row>
    <row r="57" spans="1:6" ht="50.1" customHeight="1">
      <c r="A57">
        <v>1</v>
      </c>
      <c r="B57" s="15" t="s">
        <v>712</v>
      </c>
      <c r="C57" s="38" t="s">
        <v>889</v>
      </c>
      <c r="D57" s="7">
        <v>946.59</v>
      </c>
      <c r="E57" s="8">
        <v>1</v>
      </c>
      <c r="F57" s="15"/>
    </row>
    <row r="58" spans="1:6" ht="50.1" customHeight="1">
      <c r="A58">
        <v>1</v>
      </c>
      <c r="B58" s="11" t="s">
        <v>53</v>
      </c>
      <c r="C58" s="38" t="s">
        <v>892</v>
      </c>
      <c r="D58" s="7">
        <v>1500</v>
      </c>
      <c r="E58" s="8">
        <v>1</v>
      </c>
      <c r="F58" s="7"/>
    </row>
    <row r="59" spans="1:6" ht="50.1" customHeight="1">
      <c r="A59">
        <v>1</v>
      </c>
      <c r="B59" s="11" t="s">
        <v>54</v>
      </c>
      <c r="C59" s="38" t="s">
        <v>889</v>
      </c>
      <c r="D59" s="7">
        <v>946.59</v>
      </c>
      <c r="E59" s="8">
        <v>1</v>
      </c>
      <c r="F59" s="7"/>
    </row>
    <row r="60" spans="1:6" ht="50.1" customHeight="1">
      <c r="A60">
        <v>1</v>
      </c>
      <c r="B60" s="11" t="s">
        <v>55</v>
      </c>
      <c r="C60" s="38" t="s">
        <v>894</v>
      </c>
      <c r="D60" s="7">
        <v>2645.64</v>
      </c>
      <c r="E60" s="8">
        <v>1</v>
      </c>
      <c r="F60" s="7"/>
    </row>
    <row r="61" spans="1:6" ht="50.1" customHeight="1">
      <c r="A61">
        <v>1</v>
      </c>
      <c r="B61" s="11" t="s">
        <v>56</v>
      </c>
      <c r="C61" s="38" t="s">
        <v>880</v>
      </c>
      <c r="D61" s="7">
        <v>741.11</v>
      </c>
      <c r="E61" s="8">
        <v>1</v>
      </c>
      <c r="F61" s="7"/>
    </row>
    <row r="62" spans="1:6" ht="50.1" customHeight="1">
      <c r="A62">
        <v>1</v>
      </c>
      <c r="B62" s="11" t="s">
        <v>57</v>
      </c>
      <c r="C62" s="38" t="s">
        <v>877</v>
      </c>
      <c r="D62" s="7">
        <v>2034.08</v>
      </c>
      <c r="E62" s="8">
        <v>1</v>
      </c>
      <c r="F62" s="7"/>
    </row>
    <row r="63" spans="1:6" ht="50.1" customHeight="1">
      <c r="A63">
        <v>1</v>
      </c>
      <c r="B63" s="11" t="s">
        <v>58</v>
      </c>
      <c r="C63" s="38" t="s">
        <v>877</v>
      </c>
      <c r="D63" s="7">
        <v>2034.08</v>
      </c>
      <c r="E63" s="8">
        <v>3</v>
      </c>
      <c r="F63" s="7">
        <f>2034.08*0.9</f>
        <v>1830.672</v>
      </c>
    </row>
    <row r="64" spans="1:6" ht="50.1" customHeight="1">
      <c r="A64">
        <v>1</v>
      </c>
      <c r="B64" s="11" t="s">
        <v>59</v>
      </c>
      <c r="C64" s="38" t="s">
        <v>895</v>
      </c>
      <c r="D64" s="7">
        <v>1373.12</v>
      </c>
      <c r="E64" s="8">
        <v>1</v>
      </c>
      <c r="F64" s="7"/>
    </row>
    <row r="65" spans="1:6" ht="50.1" customHeight="1">
      <c r="A65">
        <v>1</v>
      </c>
      <c r="B65" s="11" t="s">
        <v>60</v>
      </c>
      <c r="C65" s="38" t="s">
        <v>895</v>
      </c>
      <c r="D65" s="7">
        <v>1373.12</v>
      </c>
      <c r="E65" s="8">
        <v>1</v>
      </c>
      <c r="F65" s="7"/>
    </row>
    <row r="66" spans="1:6" ht="50.1" customHeight="1">
      <c r="A66">
        <v>1</v>
      </c>
      <c r="B66" s="11" t="s">
        <v>61</v>
      </c>
      <c r="C66" s="38" t="s">
        <v>883</v>
      </c>
      <c r="D66" s="7">
        <v>994.14</v>
      </c>
      <c r="E66" s="8">
        <v>1</v>
      </c>
      <c r="F66" s="7"/>
    </row>
    <row r="67" spans="1:6" ht="50.1" customHeight="1">
      <c r="A67">
        <v>1</v>
      </c>
      <c r="B67" s="11" t="s">
        <v>62</v>
      </c>
      <c r="C67" s="38" t="s">
        <v>883</v>
      </c>
      <c r="D67" s="7">
        <v>994.14</v>
      </c>
      <c r="E67" s="8">
        <v>1</v>
      </c>
      <c r="F67" s="7"/>
    </row>
    <row r="68" spans="1:6" ht="50.1" customHeight="1">
      <c r="A68">
        <v>1</v>
      </c>
      <c r="B68" s="11" t="s">
        <v>63</v>
      </c>
      <c r="C68" s="38" t="s">
        <v>883</v>
      </c>
      <c r="D68" s="7">
        <v>994.14</v>
      </c>
      <c r="E68" s="8">
        <v>1</v>
      </c>
      <c r="F68" s="9"/>
    </row>
    <row r="69" spans="1:6" ht="50.1" customHeight="1">
      <c r="A69">
        <v>1</v>
      </c>
      <c r="B69" s="11" t="s">
        <v>64</v>
      </c>
      <c r="C69" s="38" t="s">
        <v>8</v>
      </c>
      <c r="D69" s="7">
        <v>3174.76</v>
      </c>
      <c r="E69" s="8">
        <v>1</v>
      </c>
      <c r="F69" s="7"/>
    </row>
    <row r="70" spans="1:6" ht="50.1" customHeight="1">
      <c r="A70">
        <v>1</v>
      </c>
      <c r="B70" s="11" t="s">
        <v>738</v>
      </c>
      <c r="C70" s="38" t="s">
        <v>884</v>
      </c>
      <c r="D70" s="7">
        <v>2380.77</v>
      </c>
      <c r="E70" s="8">
        <v>1</v>
      </c>
      <c r="F70" s="7"/>
    </row>
    <row r="71" spans="1:6" ht="50.1" customHeight="1">
      <c r="A71">
        <v>1</v>
      </c>
      <c r="B71" s="11" t="s">
        <v>66</v>
      </c>
      <c r="C71" s="38" t="s">
        <v>877</v>
      </c>
      <c r="D71" s="7">
        <v>2034.08</v>
      </c>
      <c r="E71" s="8">
        <v>1</v>
      </c>
      <c r="F71" s="7"/>
    </row>
    <row r="72" spans="1:6" ht="50.1" customHeight="1">
      <c r="A72">
        <v>1</v>
      </c>
      <c r="B72" s="11" t="s">
        <v>69</v>
      </c>
      <c r="C72" s="38" t="s">
        <v>885</v>
      </c>
      <c r="D72" s="7">
        <v>1637.38</v>
      </c>
      <c r="E72" s="8">
        <v>1</v>
      </c>
      <c r="F72" s="7"/>
    </row>
    <row r="73" spans="1:6" ht="50.1" customHeight="1">
      <c r="A73">
        <v>1</v>
      </c>
      <c r="B73" s="11" t="s">
        <v>70</v>
      </c>
      <c r="C73" s="38" t="s">
        <v>892</v>
      </c>
      <c r="D73" s="7">
        <v>1500</v>
      </c>
      <c r="E73" s="8">
        <v>1</v>
      </c>
      <c r="F73" s="7"/>
    </row>
    <row r="74" spans="1:6" ht="50.1" customHeight="1">
      <c r="A74">
        <v>1</v>
      </c>
      <c r="B74" s="11" t="s">
        <v>501</v>
      </c>
      <c r="C74" s="38" t="s">
        <v>888</v>
      </c>
      <c r="D74" s="7">
        <v>1183.25</v>
      </c>
      <c r="E74" s="8">
        <v>1</v>
      </c>
      <c r="F74" s="7"/>
    </row>
    <row r="75" spans="1:6" ht="50.1" customHeight="1">
      <c r="A75">
        <v>1</v>
      </c>
      <c r="B75" s="11" t="s">
        <v>71</v>
      </c>
      <c r="C75" s="38" t="s">
        <v>877</v>
      </c>
      <c r="D75" s="7">
        <v>2034.08</v>
      </c>
      <c r="E75" s="8">
        <v>1</v>
      </c>
      <c r="F75" s="7"/>
    </row>
    <row r="76" spans="1:6" ht="50.1" customHeight="1">
      <c r="A76">
        <v>1</v>
      </c>
      <c r="B76" s="11" t="s">
        <v>72</v>
      </c>
      <c r="C76" s="38" t="s">
        <v>889</v>
      </c>
      <c r="D76" s="7">
        <v>946.59</v>
      </c>
      <c r="E76" s="8" t="s">
        <v>298</v>
      </c>
      <c r="F76" s="7"/>
    </row>
    <row r="77" spans="1:6" ht="50.1" customHeight="1">
      <c r="A77">
        <v>1</v>
      </c>
      <c r="B77" s="11" t="s">
        <v>74</v>
      </c>
      <c r="C77" s="38" t="s">
        <v>881</v>
      </c>
      <c r="D77" s="7">
        <v>815.02</v>
      </c>
      <c r="E77" s="8">
        <v>1</v>
      </c>
      <c r="F77" s="7"/>
    </row>
    <row r="78" spans="1:6" ht="50.1" customHeight="1">
      <c r="A78">
        <v>1</v>
      </c>
      <c r="B78" s="11" t="s">
        <v>766</v>
      </c>
      <c r="C78" s="38" t="s">
        <v>887</v>
      </c>
      <c r="D78" s="7">
        <v>621.72</v>
      </c>
      <c r="E78" s="8">
        <v>1</v>
      </c>
      <c r="F78" s="7"/>
    </row>
    <row r="79" spans="1:6" ht="50.1" customHeight="1">
      <c r="A79">
        <v>1</v>
      </c>
      <c r="B79" s="11" t="s">
        <v>76</v>
      </c>
      <c r="C79" s="38" t="s">
        <v>876</v>
      </c>
      <c r="D79" s="7">
        <v>815.02</v>
      </c>
      <c r="E79" s="8">
        <v>1</v>
      </c>
      <c r="F79" s="7"/>
    </row>
    <row r="80" spans="1:6" ht="50.1" customHeight="1">
      <c r="A80">
        <v>1</v>
      </c>
      <c r="B80" s="11" t="s">
        <v>67</v>
      </c>
      <c r="C80" s="38" t="s">
        <v>68</v>
      </c>
      <c r="D80" s="7">
        <v>1600</v>
      </c>
      <c r="E80" s="8">
        <v>1</v>
      </c>
      <c r="F80" s="9"/>
    </row>
    <row r="81" spans="1:6" ht="50.1" customHeight="1">
      <c r="A81">
        <v>1</v>
      </c>
      <c r="B81" s="11" t="s">
        <v>75</v>
      </c>
      <c r="C81" s="38" t="s">
        <v>877</v>
      </c>
      <c r="D81" s="7">
        <v>2034.08</v>
      </c>
      <c r="E81" s="8">
        <v>1</v>
      </c>
      <c r="F81" s="7"/>
    </row>
    <row r="82" spans="1:6" ht="50.1" customHeight="1">
      <c r="A82">
        <v>1</v>
      </c>
      <c r="B82" s="11" t="s">
        <v>77</v>
      </c>
      <c r="C82" s="38" t="s">
        <v>896</v>
      </c>
      <c r="D82" s="7">
        <v>2080.58</v>
      </c>
      <c r="E82" s="8">
        <v>1</v>
      </c>
      <c r="F82" s="7"/>
    </row>
    <row r="83" spans="1:6" ht="50.1" customHeight="1">
      <c r="A83">
        <v>1</v>
      </c>
      <c r="B83" s="11" t="s">
        <v>31</v>
      </c>
      <c r="C83" s="38" t="s">
        <v>883</v>
      </c>
      <c r="D83" s="7">
        <v>994.14</v>
      </c>
      <c r="E83" s="8">
        <v>1</v>
      </c>
      <c r="F83" s="7"/>
    </row>
    <row r="84" spans="1:6" ht="50.1" customHeight="1">
      <c r="A84">
        <v>1</v>
      </c>
      <c r="B84" s="4" t="s">
        <v>185</v>
      </c>
      <c r="C84" s="116" t="s">
        <v>896</v>
      </c>
      <c r="D84" s="7">
        <v>2080.58</v>
      </c>
      <c r="E84" s="8">
        <v>1</v>
      </c>
      <c r="F84" s="7"/>
    </row>
    <row r="85" spans="1:6" ht="50.1" customHeight="1">
      <c r="A85">
        <v>1</v>
      </c>
      <c r="B85" s="11" t="s">
        <v>187</v>
      </c>
      <c r="C85" s="38" t="s">
        <v>890</v>
      </c>
      <c r="D85" s="7">
        <v>1240.68</v>
      </c>
      <c r="E85" s="8">
        <v>1</v>
      </c>
      <c r="F85" s="7"/>
    </row>
    <row r="86" spans="1:6" ht="50.1" customHeight="1">
      <c r="A86">
        <v>1</v>
      </c>
      <c r="B86" s="11" t="s">
        <v>65</v>
      </c>
      <c r="C86" s="38" t="s">
        <v>8</v>
      </c>
      <c r="D86" s="7">
        <v>3174.76</v>
      </c>
      <c r="E86" s="8">
        <v>1</v>
      </c>
      <c r="F86" s="7"/>
    </row>
    <row r="87" spans="1:6" ht="50.1" customHeight="1">
      <c r="A87">
        <v>1</v>
      </c>
      <c r="B87" s="11" t="s">
        <v>81</v>
      </c>
      <c r="C87" s="38" t="s">
        <v>889</v>
      </c>
      <c r="D87" s="7">
        <v>946.59</v>
      </c>
      <c r="E87" s="8">
        <v>1</v>
      </c>
      <c r="F87" s="7"/>
    </row>
    <row r="88" spans="1:6" ht="50.1" customHeight="1">
      <c r="A88">
        <v>1</v>
      </c>
      <c r="B88" s="11" t="s">
        <v>83</v>
      </c>
      <c r="C88" s="38" t="s">
        <v>876</v>
      </c>
      <c r="D88" s="7">
        <v>946.59</v>
      </c>
      <c r="E88" s="8">
        <v>1</v>
      </c>
      <c r="F88" s="7"/>
    </row>
    <row r="89" spans="1:6" ht="50.1" customHeight="1">
      <c r="A89">
        <v>1</v>
      </c>
      <c r="B89" s="11" t="s">
        <v>708</v>
      </c>
      <c r="C89" s="38" t="s">
        <v>887</v>
      </c>
      <c r="D89" s="7">
        <v>621.72</v>
      </c>
      <c r="E89" s="8">
        <v>1</v>
      </c>
      <c r="F89" s="7"/>
    </row>
    <row r="90" spans="1:6" ht="50.1" customHeight="1">
      <c r="A90">
        <v>1</v>
      </c>
      <c r="B90" s="11" t="s">
        <v>84</v>
      </c>
      <c r="C90" s="38" t="s">
        <v>887</v>
      </c>
      <c r="D90" s="7">
        <v>621.72</v>
      </c>
      <c r="E90" s="8">
        <v>1</v>
      </c>
      <c r="F90" s="7"/>
    </row>
    <row r="91" spans="1:6" ht="50.1" customHeight="1">
      <c r="A91">
        <v>1</v>
      </c>
      <c r="B91" s="11" t="s">
        <v>747</v>
      </c>
      <c r="C91" s="38" t="s">
        <v>892</v>
      </c>
      <c r="D91" s="7">
        <v>1600</v>
      </c>
      <c r="E91" s="8">
        <v>1</v>
      </c>
      <c r="F91" s="7"/>
    </row>
    <row r="92" spans="1:6" ht="50.1" customHeight="1">
      <c r="A92">
        <v>1</v>
      </c>
      <c r="B92" s="11" t="s">
        <v>85</v>
      </c>
      <c r="C92" s="38" t="s">
        <v>890</v>
      </c>
      <c r="D92" s="7">
        <v>1286</v>
      </c>
      <c r="E92" s="8">
        <v>1</v>
      </c>
      <c r="F92" s="7"/>
    </row>
    <row r="93" spans="1:6" ht="50.1" customHeight="1">
      <c r="A93">
        <v>1</v>
      </c>
      <c r="B93" s="11" t="s">
        <v>86</v>
      </c>
      <c r="C93" s="38" t="s">
        <v>888</v>
      </c>
      <c r="D93" s="7">
        <v>1183.25</v>
      </c>
      <c r="E93" s="8">
        <v>1</v>
      </c>
      <c r="F93" s="7"/>
    </row>
    <row r="94" spans="1:6" ht="50.1" customHeight="1">
      <c r="A94">
        <v>1</v>
      </c>
      <c r="B94" s="11" t="s">
        <v>87</v>
      </c>
      <c r="C94" s="38" t="s">
        <v>883</v>
      </c>
      <c r="D94" s="7">
        <v>994.14</v>
      </c>
      <c r="E94" s="8">
        <v>1</v>
      </c>
      <c r="F94" s="7"/>
    </row>
    <row r="95" spans="1:6" ht="50.1" customHeight="1">
      <c r="A95">
        <v>1</v>
      </c>
      <c r="B95" s="11" t="s">
        <v>88</v>
      </c>
      <c r="C95" s="38" t="s">
        <v>890</v>
      </c>
      <c r="D95" s="7">
        <v>1240.68</v>
      </c>
      <c r="E95" s="8">
        <v>1</v>
      </c>
      <c r="F95" s="7"/>
    </row>
    <row r="96" spans="1:6" ht="50.1" customHeight="1">
      <c r="A96">
        <v>1</v>
      </c>
      <c r="B96" s="11" t="s">
        <v>89</v>
      </c>
      <c r="C96" s="38" t="s">
        <v>882</v>
      </c>
      <c r="D96" s="7">
        <v>1078.4000000000001</v>
      </c>
      <c r="E96" s="8">
        <v>1</v>
      </c>
      <c r="F96" s="7"/>
    </row>
    <row r="97" spans="1:6" ht="50.1" customHeight="1">
      <c r="A97">
        <v>1</v>
      </c>
      <c r="B97" s="11" t="s">
        <v>90</v>
      </c>
      <c r="C97" s="38" t="s">
        <v>883</v>
      </c>
      <c r="D97" s="7">
        <v>994.14</v>
      </c>
      <c r="E97" s="8">
        <v>1</v>
      </c>
      <c r="F97" s="7"/>
    </row>
    <row r="98" spans="1:6" ht="50.1" customHeight="1">
      <c r="A98">
        <v>1</v>
      </c>
      <c r="B98" s="11" t="s">
        <v>93</v>
      </c>
      <c r="C98" s="38" t="s">
        <v>889</v>
      </c>
      <c r="D98" s="7">
        <v>946.59</v>
      </c>
      <c r="E98" s="8">
        <v>1</v>
      </c>
      <c r="F98" s="7"/>
    </row>
    <row r="99" spans="1:6" ht="50.1" customHeight="1">
      <c r="A99">
        <v>1</v>
      </c>
      <c r="B99" s="11" t="s">
        <v>91</v>
      </c>
      <c r="C99" s="38"/>
      <c r="D99" s="6"/>
      <c r="E99" s="6"/>
      <c r="F99" s="6"/>
    </row>
    <row r="100" spans="1:6" ht="50.1" customHeight="1">
      <c r="A100">
        <v>1</v>
      </c>
      <c r="B100" s="11" t="s">
        <v>92</v>
      </c>
      <c r="C100" s="38" t="s">
        <v>882</v>
      </c>
      <c r="D100" s="7">
        <v>1078.4000000000001</v>
      </c>
      <c r="E100" s="8">
        <v>1</v>
      </c>
      <c r="F100" s="7"/>
    </row>
    <row r="101" spans="1:6" ht="50.1" customHeight="1">
      <c r="A101">
        <v>1</v>
      </c>
      <c r="B101" s="11" t="s">
        <v>94</v>
      </c>
      <c r="C101" s="38" t="s">
        <v>887</v>
      </c>
      <c r="D101" s="7">
        <v>621.72</v>
      </c>
      <c r="E101" s="8">
        <v>1</v>
      </c>
      <c r="F101" s="7"/>
    </row>
    <row r="102" spans="1:6" ht="50.1" customHeight="1">
      <c r="A102">
        <v>1</v>
      </c>
      <c r="B102" s="11" t="s">
        <v>96</v>
      </c>
      <c r="C102" s="38" t="s">
        <v>879</v>
      </c>
      <c r="D102" s="7">
        <v>1852.5</v>
      </c>
      <c r="E102" s="8">
        <v>1</v>
      </c>
      <c r="F102" s="7"/>
    </row>
    <row r="103" spans="1:6" ht="50.1" customHeight="1">
      <c r="A103">
        <v>1</v>
      </c>
      <c r="B103" s="17" t="s">
        <v>97</v>
      </c>
      <c r="C103" s="118" t="s">
        <v>882</v>
      </c>
      <c r="D103" s="18">
        <v>1078.4000000000001</v>
      </c>
      <c r="E103" s="8">
        <v>1</v>
      </c>
      <c r="F103" s="18"/>
    </row>
    <row r="104" spans="1:6" ht="50.1" customHeight="1">
      <c r="A104">
        <v>1</v>
      </c>
      <c r="B104" s="11" t="s">
        <v>98</v>
      </c>
      <c r="C104" s="38" t="s">
        <v>884</v>
      </c>
      <c r="D104" s="7">
        <v>2183.6</v>
      </c>
      <c r="E104" s="8">
        <v>1</v>
      </c>
      <c r="F104" s="7"/>
    </row>
    <row r="105" spans="1:6" ht="50.1" customHeight="1">
      <c r="A105">
        <v>1</v>
      </c>
      <c r="B105" s="11" t="s">
        <v>693</v>
      </c>
      <c r="C105" s="38" t="s">
        <v>881</v>
      </c>
      <c r="D105" s="7">
        <v>815.02</v>
      </c>
      <c r="E105" s="8">
        <v>1</v>
      </c>
      <c r="F105" s="7"/>
    </row>
    <row r="106" spans="1:6" ht="50.1" customHeight="1">
      <c r="A106">
        <v>1</v>
      </c>
      <c r="B106" s="11" t="s">
        <v>100</v>
      </c>
      <c r="C106" s="38" t="s">
        <v>8</v>
      </c>
      <c r="D106" s="7">
        <v>3605</v>
      </c>
      <c r="E106" s="8">
        <v>1</v>
      </c>
      <c r="F106" s="7"/>
    </row>
    <row r="107" spans="1:6" ht="50.1" customHeight="1">
      <c r="A107">
        <v>1</v>
      </c>
      <c r="B107" s="17" t="s">
        <v>101</v>
      </c>
      <c r="C107" s="38" t="s">
        <v>894</v>
      </c>
      <c r="D107" s="7">
        <v>2645.64</v>
      </c>
      <c r="E107" s="8">
        <v>1</v>
      </c>
      <c r="F107" s="7"/>
    </row>
    <row r="108" spans="1:6" ht="50.1" customHeight="1">
      <c r="A108">
        <v>1</v>
      </c>
      <c r="B108" s="11" t="s">
        <v>102</v>
      </c>
      <c r="C108" s="38" t="s">
        <v>882</v>
      </c>
      <c r="D108" s="7">
        <v>1081.4000000000001</v>
      </c>
      <c r="E108" s="8">
        <v>1</v>
      </c>
      <c r="F108" s="7"/>
    </row>
    <row r="109" spans="1:6" ht="50.1" customHeight="1">
      <c r="A109">
        <v>1</v>
      </c>
      <c r="B109" s="11" t="s">
        <v>704</v>
      </c>
      <c r="C109" s="38" t="s">
        <v>892</v>
      </c>
      <c r="D109" s="7">
        <v>1637.38</v>
      </c>
      <c r="E109" s="8">
        <v>1</v>
      </c>
      <c r="F109" s="7"/>
    </row>
    <row r="110" spans="1:6" ht="50.1" customHeight="1">
      <c r="A110">
        <v>1</v>
      </c>
      <c r="B110" s="11" t="s">
        <v>779</v>
      </c>
      <c r="C110" s="38" t="s">
        <v>887</v>
      </c>
      <c r="D110" s="7">
        <v>574.29</v>
      </c>
      <c r="E110" s="8">
        <v>1</v>
      </c>
      <c r="F110" s="7"/>
    </row>
    <row r="111" spans="1:6" ht="50.1" customHeight="1">
      <c r="A111">
        <v>1</v>
      </c>
      <c r="B111" s="11" t="s">
        <v>103</v>
      </c>
      <c r="C111" s="38" t="s">
        <v>884</v>
      </c>
      <c r="D111" s="7">
        <v>2380.77</v>
      </c>
      <c r="E111" s="8">
        <v>1</v>
      </c>
      <c r="F111" s="7"/>
    </row>
    <row r="112" spans="1:6" ht="50.1" customHeight="1">
      <c r="A112">
        <v>1</v>
      </c>
      <c r="B112" s="11" t="s">
        <v>115</v>
      </c>
      <c r="C112" s="38" t="s">
        <v>883</v>
      </c>
      <c r="D112" s="7">
        <v>1078.4000000000001</v>
      </c>
      <c r="E112" s="8">
        <v>1</v>
      </c>
      <c r="F112" s="7"/>
    </row>
    <row r="113" spans="1:6" ht="50.1" customHeight="1">
      <c r="A113">
        <v>1</v>
      </c>
      <c r="B113" s="11" t="s">
        <v>105</v>
      </c>
      <c r="C113" s="38" t="s">
        <v>884</v>
      </c>
      <c r="D113" s="7">
        <v>2380.77</v>
      </c>
      <c r="E113" s="8">
        <v>1</v>
      </c>
      <c r="F113" s="7"/>
    </row>
    <row r="114" spans="1:6" ht="50.1" customHeight="1">
      <c r="A114">
        <v>1</v>
      </c>
      <c r="B114" s="11" t="s">
        <v>107</v>
      </c>
      <c r="C114" s="38" t="s">
        <v>882</v>
      </c>
      <c r="D114" s="7">
        <v>1078.4000000000001</v>
      </c>
      <c r="E114" s="8">
        <v>1</v>
      </c>
      <c r="F114" s="7"/>
    </row>
    <row r="115" spans="1:6" ht="50.1" customHeight="1">
      <c r="A115">
        <v>1</v>
      </c>
      <c r="B115" s="11" t="s">
        <v>109</v>
      </c>
      <c r="C115" s="38" t="s">
        <v>881</v>
      </c>
      <c r="D115" s="7">
        <v>800</v>
      </c>
      <c r="E115" s="8">
        <v>1</v>
      </c>
      <c r="F115" s="7"/>
    </row>
    <row r="116" spans="1:6" ht="50.1" customHeight="1">
      <c r="A116">
        <v>1</v>
      </c>
      <c r="B116" s="17" t="s">
        <v>29</v>
      </c>
      <c r="C116" s="118" t="s">
        <v>894</v>
      </c>
      <c r="D116" s="18">
        <v>2645.64</v>
      </c>
      <c r="E116" s="8">
        <v>1</v>
      </c>
      <c r="F116" s="18"/>
    </row>
    <row r="117" spans="1:6" ht="50.1" customHeight="1">
      <c r="A117">
        <v>1</v>
      </c>
      <c r="B117" s="11" t="s">
        <v>116</v>
      </c>
      <c r="C117" s="38" t="s">
        <v>882</v>
      </c>
      <c r="D117" s="7">
        <v>1078.4000000000001</v>
      </c>
      <c r="E117" s="8">
        <v>1</v>
      </c>
      <c r="F117" s="7"/>
    </row>
    <row r="118" spans="1:6" ht="50.1" customHeight="1">
      <c r="A118">
        <v>1</v>
      </c>
      <c r="B118" s="17" t="s">
        <v>111</v>
      </c>
      <c r="C118" s="118" t="s">
        <v>882</v>
      </c>
      <c r="D118" s="18">
        <v>1078.0999999999999</v>
      </c>
      <c r="E118" s="8">
        <v>1</v>
      </c>
      <c r="F118" s="18"/>
    </row>
    <row r="119" spans="1:6" ht="50.1" customHeight="1">
      <c r="A119">
        <v>1</v>
      </c>
      <c r="B119" s="11" t="s">
        <v>112</v>
      </c>
      <c r="C119" s="38" t="s">
        <v>881</v>
      </c>
      <c r="D119" s="7">
        <v>815.02</v>
      </c>
      <c r="E119" s="8">
        <v>1</v>
      </c>
      <c r="F119" s="7"/>
    </row>
    <row r="120" spans="1:6" ht="50.1" customHeight="1">
      <c r="A120">
        <v>1</v>
      </c>
      <c r="B120" s="11" t="s">
        <v>727</v>
      </c>
      <c r="C120" s="38" t="s">
        <v>883</v>
      </c>
      <c r="D120" s="7">
        <v>994.14</v>
      </c>
      <c r="E120" s="8">
        <v>1</v>
      </c>
      <c r="F120" s="7"/>
    </row>
    <row r="121" spans="1:6" ht="50.1" customHeight="1">
      <c r="A121">
        <v>1</v>
      </c>
      <c r="B121" s="11" t="s">
        <v>113</v>
      </c>
      <c r="C121" s="38" t="s">
        <v>884</v>
      </c>
      <c r="D121" s="7">
        <v>2380.77</v>
      </c>
      <c r="E121" s="8">
        <v>1</v>
      </c>
      <c r="F121" s="7"/>
    </row>
    <row r="122" spans="1:6" ht="50.1" customHeight="1">
      <c r="A122">
        <v>1</v>
      </c>
      <c r="B122" s="11" t="s">
        <v>114</v>
      </c>
      <c r="C122" s="38" t="s">
        <v>879</v>
      </c>
      <c r="D122" s="7">
        <v>1784</v>
      </c>
      <c r="E122" s="8">
        <v>1</v>
      </c>
      <c r="F122" s="7"/>
    </row>
    <row r="123" spans="1:6" ht="50.1" customHeight="1">
      <c r="A123">
        <v>1</v>
      </c>
      <c r="B123" s="11" t="s">
        <v>118</v>
      </c>
      <c r="C123" s="38" t="s">
        <v>882</v>
      </c>
      <c r="D123" s="7">
        <v>1078.4000000000001</v>
      </c>
      <c r="E123" s="8">
        <v>1</v>
      </c>
      <c r="F123" s="18"/>
    </row>
    <row r="124" spans="1:6" ht="50.1" customHeight="1">
      <c r="A124">
        <v>1</v>
      </c>
      <c r="B124" s="11" t="s">
        <v>117</v>
      </c>
      <c r="C124" s="38" t="s">
        <v>881</v>
      </c>
      <c r="D124" s="7">
        <v>815.02</v>
      </c>
      <c r="E124" s="8">
        <v>1</v>
      </c>
      <c r="F124" s="18"/>
    </row>
    <row r="125" spans="1:6" ht="50.1" customHeight="1">
      <c r="A125">
        <v>1</v>
      </c>
      <c r="B125" s="11" t="s">
        <v>110</v>
      </c>
      <c r="C125" s="38" t="s">
        <v>884</v>
      </c>
      <c r="D125" s="7">
        <v>2380.77</v>
      </c>
      <c r="E125" s="8">
        <v>1</v>
      </c>
      <c r="F125" s="7"/>
    </row>
    <row r="126" spans="1:6" ht="50.1" customHeight="1">
      <c r="A126">
        <v>1</v>
      </c>
      <c r="B126" s="11" t="s">
        <v>104</v>
      </c>
      <c r="C126" s="38" t="s">
        <v>882</v>
      </c>
      <c r="D126" s="7">
        <v>1078.4000000000001</v>
      </c>
      <c r="E126" s="8">
        <v>1</v>
      </c>
      <c r="F126" s="18"/>
    </row>
    <row r="127" spans="1:6" ht="50.1" customHeight="1">
      <c r="A127">
        <v>1</v>
      </c>
      <c r="B127" s="11" t="s">
        <v>119</v>
      </c>
      <c r="C127" s="38" t="s">
        <v>882</v>
      </c>
      <c r="D127" s="7">
        <v>1078.4000000000001</v>
      </c>
      <c r="E127" s="8">
        <v>1</v>
      </c>
      <c r="F127" s="7"/>
    </row>
    <row r="128" spans="1:6" ht="50.1" customHeight="1">
      <c r="A128">
        <v>1</v>
      </c>
      <c r="B128" s="11" t="s">
        <v>106</v>
      </c>
      <c r="C128" s="38" t="s">
        <v>882</v>
      </c>
      <c r="D128" s="7">
        <v>1078.4000000000001</v>
      </c>
      <c r="E128" s="8">
        <v>1</v>
      </c>
      <c r="F128" s="7"/>
    </row>
    <row r="129" spans="1:6" ht="50.1" customHeight="1">
      <c r="A129">
        <v>1</v>
      </c>
      <c r="B129" s="11" t="s">
        <v>120</v>
      </c>
      <c r="C129" s="38" t="s">
        <v>882</v>
      </c>
      <c r="D129" s="7">
        <v>1081.4000000000001</v>
      </c>
      <c r="E129" s="8">
        <v>1</v>
      </c>
      <c r="F129" s="7"/>
    </row>
    <row r="130" spans="1:6" ht="50.1" customHeight="1">
      <c r="A130">
        <v>1</v>
      </c>
      <c r="B130" s="11" t="s">
        <v>121</v>
      </c>
      <c r="C130" s="38" t="s">
        <v>897</v>
      </c>
      <c r="D130" s="7">
        <v>3174.76</v>
      </c>
      <c r="E130" s="8">
        <v>3</v>
      </c>
      <c r="F130" s="7">
        <f>3174.76*0.9</f>
        <v>2857.2840000000001</v>
      </c>
    </row>
    <row r="131" spans="1:6" ht="50.1" customHeight="1">
      <c r="A131">
        <v>1</v>
      </c>
      <c r="B131" s="11" t="s">
        <v>123</v>
      </c>
      <c r="C131" s="38" t="s">
        <v>895</v>
      </c>
      <c r="D131" s="7">
        <v>1373.12</v>
      </c>
      <c r="E131" s="8">
        <v>1</v>
      </c>
      <c r="F131" s="7"/>
    </row>
    <row r="132" spans="1:6" ht="50.1" customHeight="1">
      <c r="A132">
        <v>1</v>
      </c>
      <c r="B132" s="11" t="s">
        <v>124</v>
      </c>
      <c r="C132" s="38" t="s">
        <v>882</v>
      </c>
      <c r="D132" s="7">
        <v>1078.4000000000001</v>
      </c>
      <c r="E132" s="8">
        <v>1</v>
      </c>
      <c r="F132" s="7"/>
    </row>
    <row r="133" spans="1:6" ht="50.1" customHeight="1">
      <c r="A133">
        <v>1</v>
      </c>
      <c r="B133" s="11" t="s">
        <v>125</v>
      </c>
      <c r="C133" s="38" t="s">
        <v>882</v>
      </c>
      <c r="D133" s="7">
        <v>1078.4000000000001</v>
      </c>
      <c r="E133" s="8">
        <v>1</v>
      </c>
      <c r="F133" s="7"/>
    </row>
    <row r="134" spans="1:6" ht="50.1" customHeight="1">
      <c r="A134">
        <v>1</v>
      </c>
      <c r="B134" s="11" t="s">
        <v>126</v>
      </c>
      <c r="C134" s="38" t="s">
        <v>889</v>
      </c>
      <c r="D134" s="7">
        <v>946.59</v>
      </c>
      <c r="E134" s="8">
        <v>1</v>
      </c>
      <c r="F134" s="7"/>
    </row>
    <row r="135" spans="1:6" ht="50.1" customHeight="1">
      <c r="A135">
        <v>1</v>
      </c>
      <c r="B135" s="11" t="s">
        <v>127</v>
      </c>
      <c r="C135" s="38" t="s">
        <v>882</v>
      </c>
      <c r="D135" s="7">
        <v>1078.4000000000001</v>
      </c>
      <c r="E135" s="8">
        <v>1</v>
      </c>
      <c r="F135" s="7"/>
    </row>
    <row r="136" spans="1:6" ht="50.1" customHeight="1">
      <c r="A136">
        <v>1</v>
      </c>
      <c r="B136" s="11" t="s">
        <v>128</v>
      </c>
      <c r="C136" s="38" t="s">
        <v>880</v>
      </c>
      <c r="D136" s="7">
        <v>741.11</v>
      </c>
      <c r="E136" s="8">
        <v>1</v>
      </c>
      <c r="F136" s="7"/>
    </row>
    <row r="137" spans="1:6" ht="50.1" customHeight="1">
      <c r="A137">
        <v>1</v>
      </c>
      <c r="B137" s="11" t="s">
        <v>778</v>
      </c>
      <c r="C137" s="38" t="s">
        <v>883</v>
      </c>
      <c r="D137" s="7">
        <v>994.14</v>
      </c>
      <c r="E137" s="8">
        <v>1</v>
      </c>
      <c r="F137" s="7"/>
    </row>
    <row r="138" spans="1:6" ht="50.1" customHeight="1">
      <c r="A138">
        <v>1</v>
      </c>
      <c r="B138" s="11" t="s">
        <v>108</v>
      </c>
      <c r="C138" s="38" t="s">
        <v>889</v>
      </c>
      <c r="D138" s="7">
        <v>946.59</v>
      </c>
      <c r="E138" s="8">
        <v>1</v>
      </c>
      <c r="F138" s="7"/>
    </row>
    <row r="139" spans="1:6" ht="50.1" customHeight="1">
      <c r="A139">
        <v>1</v>
      </c>
      <c r="B139" s="11" t="s">
        <v>129</v>
      </c>
      <c r="C139" s="38" t="s">
        <v>8</v>
      </c>
      <c r="D139" s="7">
        <v>3174.76</v>
      </c>
      <c r="E139" s="8">
        <v>1</v>
      </c>
      <c r="F139" s="7"/>
    </row>
    <row r="140" spans="1:6" ht="50.1" customHeight="1">
      <c r="A140">
        <v>1</v>
      </c>
      <c r="B140" s="11" t="s">
        <v>130</v>
      </c>
      <c r="C140" s="38" t="s">
        <v>892</v>
      </c>
      <c r="D140" s="7">
        <v>1591.15</v>
      </c>
      <c r="E140" s="8">
        <v>1</v>
      </c>
      <c r="F140" s="7"/>
    </row>
    <row r="141" spans="1:6" ht="50.1" customHeight="1">
      <c r="A141">
        <v>1</v>
      </c>
      <c r="B141" s="11" t="s">
        <v>131</v>
      </c>
      <c r="C141" s="38" t="s">
        <v>881</v>
      </c>
      <c r="D141" s="7">
        <v>815.02</v>
      </c>
      <c r="E141" s="8">
        <v>1</v>
      </c>
      <c r="F141" s="7"/>
    </row>
    <row r="142" spans="1:6" ht="50.1" customHeight="1">
      <c r="A142">
        <v>1</v>
      </c>
      <c r="B142" s="11" t="s">
        <v>138</v>
      </c>
      <c r="C142" s="38" t="s">
        <v>898</v>
      </c>
      <c r="D142" s="7">
        <v>543.6</v>
      </c>
      <c r="E142" s="8">
        <v>1</v>
      </c>
      <c r="F142" s="7"/>
    </row>
    <row r="143" spans="1:6" ht="50.1" customHeight="1">
      <c r="A143">
        <v>1</v>
      </c>
      <c r="B143" s="11" t="s">
        <v>132</v>
      </c>
      <c r="C143" s="38" t="s">
        <v>877</v>
      </c>
      <c r="D143" s="7">
        <v>2039.4</v>
      </c>
      <c r="E143" s="8">
        <v>1</v>
      </c>
      <c r="F143" s="7"/>
    </row>
    <row r="144" spans="1:6" ht="50.1" customHeight="1">
      <c r="A144">
        <v>1</v>
      </c>
      <c r="B144" s="11" t="s">
        <v>133</v>
      </c>
      <c r="C144" s="38" t="s">
        <v>890</v>
      </c>
      <c r="D144" s="7">
        <v>1240.68</v>
      </c>
      <c r="E144" s="8">
        <v>1</v>
      </c>
      <c r="F144" s="7"/>
    </row>
    <row r="145" spans="1:6" ht="50.1" customHeight="1">
      <c r="A145">
        <v>1</v>
      </c>
      <c r="B145" s="11" t="s">
        <v>134</v>
      </c>
      <c r="C145" s="38" t="s">
        <v>890</v>
      </c>
      <c r="D145" s="7">
        <v>1240.68</v>
      </c>
      <c r="E145" s="8">
        <v>1</v>
      </c>
      <c r="F145" s="7"/>
    </row>
    <row r="146" spans="1:6" ht="50.1" customHeight="1">
      <c r="A146">
        <v>1</v>
      </c>
      <c r="B146" s="11" t="s">
        <v>135</v>
      </c>
      <c r="C146" s="38" t="s">
        <v>882</v>
      </c>
      <c r="D146" s="7">
        <v>1078.4000000000001</v>
      </c>
      <c r="E146" s="8">
        <v>1</v>
      </c>
      <c r="F146" s="7"/>
    </row>
    <row r="147" spans="1:6" ht="50.1" customHeight="1">
      <c r="A147">
        <v>1</v>
      </c>
      <c r="B147" s="11" t="s">
        <v>136</v>
      </c>
      <c r="C147" s="38" t="s">
        <v>890</v>
      </c>
      <c r="D147" s="7">
        <v>1240.68</v>
      </c>
      <c r="E147" s="8">
        <v>1</v>
      </c>
      <c r="F147" s="7"/>
    </row>
    <row r="148" spans="1:6" ht="50.1" customHeight="1">
      <c r="A148">
        <v>1</v>
      </c>
      <c r="B148" s="11" t="s">
        <v>137</v>
      </c>
      <c r="C148" s="38" t="s">
        <v>887</v>
      </c>
      <c r="D148" s="7">
        <v>621.72</v>
      </c>
      <c r="E148" s="8">
        <v>1</v>
      </c>
      <c r="F148" s="7"/>
    </row>
    <row r="149" spans="1:6" ht="50.1" customHeight="1">
      <c r="A149">
        <v>1</v>
      </c>
      <c r="B149" s="11" t="s">
        <v>139</v>
      </c>
      <c r="C149" s="38" t="s">
        <v>877</v>
      </c>
      <c r="D149" s="7">
        <v>2034.08</v>
      </c>
      <c r="E149" s="8">
        <v>1</v>
      </c>
      <c r="F149" s="7"/>
    </row>
    <row r="150" spans="1:6" ht="50.1" customHeight="1">
      <c r="A150">
        <v>1</v>
      </c>
      <c r="B150" s="11" t="s">
        <v>145</v>
      </c>
      <c r="C150" s="38" t="s">
        <v>890</v>
      </c>
      <c r="D150" s="7">
        <v>1240.68</v>
      </c>
      <c r="E150" s="8">
        <v>1</v>
      </c>
      <c r="F150" s="7"/>
    </row>
    <row r="151" spans="1:6" ht="50.1" customHeight="1">
      <c r="A151">
        <v>1</v>
      </c>
      <c r="B151" s="11" t="s">
        <v>39</v>
      </c>
      <c r="C151" s="38" t="s">
        <v>885</v>
      </c>
      <c r="D151" s="7">
        <v>1591.15</v>
      </c>
      <c r="E151" s="8">
        <v>1</v>
      </c>
      <c r="F151" s="7"/>
    </row>
    <row r="152" spans="1:6" ht="50.1" customHeight="1">
      <c r="A152">
        <v>1</v>
      </c>
      <c r="B152" s="11" t="s">
        <v>713</v>
      </c>
      <c r="C152" s="38" t="s">
        <v>899</v>
      </c>
      <c r="D152" s="7">
        <v>815.02</v>
      </c>
      <c r="E152" s="8">
        <v>1</v>
      </c>
      <c r="F152" s="7"/>
    </row>
    <row r="153" spans="1:6" ht="50.1" customHeight="1">
      <c r="A153">
        <v>1</v>
      </c>
      <c r="B153" s="11" t="s">
        <v>141</v>
      </c>
      <c r="C153" s="38" t="s">
        <v>881</v>
      </c>
      <c r="D153" s="7">
        <v>815.02</v>
      </c>
      <c r="E153" s="8">
        <v>1</v>
      </c>
      <c r="F153" s="7"/>
    </row>
    <row r="154" spans="1:6" ht="50.1" customHeight="1">
      <c r="A154">
        <v>1</v>
      </c>
      <c r="B154" s="11" t="s">
        <v>142</v>
      </c>
      <c r="C154" s="38" t="s">
        <v>890</v>
      </c>
      <c r="D154" s="7">
        <v>1240.68</v>
      </c>
      <c r="E154" s="8">
        <v>1</v>
      </c>
      <c r="F154" s="7"/>
    </row>
    <row r="155" spans="1:6" ht="50.1" customHeight="1">
      <c r="A155">
        <v>1</v>
      </c>
      <c r="B155" s="11" t="s">
        <v>143</v>
      </c>
      <c r="C155" s="38" t="s">
        <v>877</v>
      </c>
      <c r="D155" s="7">
        <v>2034</v>
      </c>
      <c r="E155" s="8">
        <v>1</v>
      </c>
      <c r="F155" s="7"/>
    </row>
    <row r="156" spans="1:6" ht="50.1" customHeight="1">
      <c r="A156">
        <v>1</v>
      </c>
      <c r="B156" s="11" t="s">
        <v>144</v>
      </c>
      <c r="C156" s="38" t="s">
        <v>882</v>
      </c>
      <c r="D156" s="7">
        <v>1081.4000000000001</v>
      </c>
      <c r="E156" s="8">
        <v>1</v>
      </c>
      <c r="F156" s="7"/>
    </row>
    <row r="157" spans="1:6" ht="50.1" customHeight="1">
      <c r="A157">
        <v>1</v>
      </c>
      <c r="B157" s="11" t="s">
        <v>146</v>
      </c>
      <c r="C157" s="38" t="s">
        <v>888</v>
      </c>
      <c r="D157" s="7">
        <v>1183.25</v>
      </c>
      <c r="E157" s="8">
        <v>1</v>
      </c>
      <c r="F157" s="7"/>
    </row>
    <row r="158" spans="1:6" ht="50.1" customHeight="1">
      <c r="A158">
        <v>1</v>
      </c>
      <c r="B158" s="11" t="s">
        <v>703</v>
      </c>
      <c r="C158" s="38" t="s">
        <v>883</v>
      </c>
      <c r="D158" s="7">
        <v>994.14</v>
      </c>
      <c r="E158" s="8">
        <v>1</v>
      </c>
      <c r="F158" s="7"/>
    </row>
    <row r="159" spans="1:6" ht="50.1" customHeight="1">
      <c r="A159">
        <v>1</v>
      </c>
      <c r="B159" s="11" t="s">
        <v>147</v>
      </c>
      <c r="C159" s="38" t="s">
        <v>8</v>
      </c>
      <c r="D159" s="7">
        <v>3174.76</v>
      </c>
      <c r="E159" s="8">
        <v>1</v>
      </c>
      <c r="F159" s="7"/>
    </row>
    <row r="160" spans="1:6" ht="50.1" customHeight="1">
      <c r="A160">
        <v>1</v>
      </c>
      <c r="B160" s="11" t="s">
        <v>148</v>
      </c>
      <c r="C160" s="38"/>
      <c r="D160" s="7"/>
      <c r="E160" s="8"/>
      <c r="F160" s="7"/>
    </row>
    <row r="161" spans="1:6" ht="50.1" customHeight="1">
      <c r="A161">
        <v>1</v>
      </c>
      <c r="B161" s="11" t="s">
        <v>149</v>
      </c>
      <c r="C161" s="38" t="s">
        <v>881</v>
      </c>
      <c r="D161" s="7">
        <v>815.02</v>
      </c>
      <c r="E161" s="8">
        <v>1</v>
      </c>
      <c r="F161" s="7"/>
    </row>
    <row r="162" spans="1:6" ht="50.1" customHeight="1">
      <c r="A162">
        <v>1</v>
      </c>
      <c r="B162" s="11" t="s">
        <v>700</v>
      </c>
      <c r="C162" s="38" t="s">
        <v>886</v>
      </c>
      <c r="D162" s="7">
        <v>689.27</v>
      </c>
      <c r="E162" s="8">
        <v>1</v>
      </c>
      <c r="F162" s="7"/>
    </row>
    <row r="163" spans="1:6" ht="50.1" customHeight="1">
      <c r="A163">
        <v>1</v>
      </c>
      <c r="B163" s="11" t="s">
        <v>150</v>
      </c>
      <c r="C163" s="38" t="s">
        <v>890</v>
      </c>
      <c r="D163" s="7">
        <v>1240.68</v>
      </c>
      <c r="E163" s="8">
        <v>1</v>
      </c>
      <c r="F163" s="7"/>
    </row>
    <row r="164" spans="1:6" ht="50.1" customHeight="1">
      <c r="A164">
        <v>1</v>
      </c>
      <c r="B164" s="11" t="s">
        <v>151</v>
      </c>
      <c r="C164" s="38" t="s">
        <v>882</v>
      </c>
      <c r="D164" s="7">
        <v>1078.4000000000001</v>
      </c>
      <c r="E164" s="8">
        <v>1</v>
      </c>
      <c r="F164" s="7"/>
    </row>
    <row r="165" spans="1:6" ht="50.1" customHeight="1">
      <c r="A165">
        <v>1</v>
      </c>
      <c r="B165" s="11" t="s">
        <v>152</v>
      </c>
      <c r="C165" s="38" t="s">
        <v>890</v>
      </c>
      <c r="D165" s="7">
        <v>1239.6500000000001</v>
      </c>
      <c r="E165" s="8">
        <v>1</v>
      </c>
      <c r="F165" s="7"/>
    </row>
    <row r="166" spans="1:6" ht="50.1" customHeight="1">
      <c r="A166">
        <v>1</v>
      </c>
      <c r="B166" s="11" t="s">
        <v>153</v>
      </c>
      <c r="C166" s="38" t="s">
        <v>884</v>
      </c>
      <c r="D166" s="19">
        <v>2380.77</v>
      </c>
      <c r="E166" s="8">
        <v>1</v>
      </c>
      <c r="F166" s="19"/>
    </row>
    <row r="167" spans="1:6" ht="50.1" customHeight="1">
      <c r="A167">
        <v>1</v>
      </c>
      <c r="B167" s="11" t="s">
        <v>154</v>
      </c>
      <c r="C167" s="38" t="s">
        <v>900</v>
      </c>
      <c r="D167" s="7">
        <v>888.29</v>
      </c>
      <c r="E167" s="8">
        <v>1</v>
      </c>
      <c r="F167" s="7"/>
    </row>
    <row r="168" spans="1:6" ht="50.1" customHeight="1">
      <c r="A168">
        <v>1</v>
      </c>
      <c r="B168" s="11" t="s">
        <v>155</v>
      </c>
      <c r="C168" s="38" t="s">
        <v>883</v>
      </c>
      <c r="D168" s="7">
        <v>994.14</v>
      </c>
      <c r="E168" s="8">
        <v>1</v>
      </c>
      <c r="F168" s="7"/>
    </row>
    <row r="169" spans="1:6" ht="50.1" customHeight="1">
      <c r="A169">
        <v>1</v>
      </c>
      <c r="B169" s="11" t="s">
        <v>156</v>
      </c>
      <c r="C169" s="38" t="s">
        <v>888</v>
      </c>
      <c r="D169" s="7">
        <v>1183.25</v>
      </c>
      <c r="E169" s="8">
        <v>1</v>
      </c>
      <c r="F169" s="7"/>
    </row>
    <row r="170" spans="1:6" ht="50.1" customHeight="1">
      <c r="A170">
        <v>1</v>
      </c>
      <c r="B170" s="11" t="s">
        <v>157</v>
      </c>
      <c r="C170" s="38" t="s">
        <v>888</v>
      </c>
      <c r="D170" s="7">
        <v>1110</v>
      </c>
      <c r="E170" s="8">
        <v>1</v>
      </c>
      <c r="F170" s="7"/>
    </row>
    <row r="171" spans="1:6" ht="50.1" customHeight="1">
      <c r="A171">
        <v>1</v>
      </c>
      <c r="B171" s="11" t="s">
        <v>158</v>
      </c>
      <c r="C171" s="38" t="s">
        <v>901</v>
      </c>
      <c r="D171" s="7">
        <v>496.54</v>
      </c>
      <c r="E171" s="8">
        <v>1</v>
      </c>
      <c r="F171" s="7"/>
    </row>
    <row r="172" spans="1:6" ht="50.1" customHeight="1">
      <c r="A172">
        <v>1</v>
      </c>
      <c r="B172" s="11" t="s">
        <v>159</v>
      </c>
      <c r="C172" s="38" t="s">
        <v>901</v>
      </c>
      <c r="D172" s="7">
        <v>496.54</v>
      </c>
      <c r="E172" s="8">
        <v>1</v>
      </c>
      <c r="F172" s="7"/>
    </row>
    <row r="173" spans="1:6" ht="50.1" customHeight="1">
      <c r="A173">
        <v>1</v>
      </c>
      <c r="B173" s="11" t="s">
        <v>160</v>
      </c>
      <c r="C173" s="38" t="s">
        <v>901</v>
      </c>
      <c r="D173" s="7">
        <v>400</v>
      </c>
      <c r="E173" s="8">
        <v>1</v>
      </c>
      <c r="F173" s="7"/>
    </row>
    <row r="174" spans="1:6" ht="50.1" customHeight="1">
      <c r="A174">
        <v>1</v>
      </c>
      <c r="B174" s="11" t="s">
        <v>161</v>
      </c>
      <c r="C174" s="38" t="s">
        <v>901</v>
      </c>
      <c r="D174" s="7">
        <v>400</v>
      </c>
      <c r="E174" s="8">
        <v>1</v>
      </c>
      <c r="F174" s="7"/>
    </row>
    <row r="175" spans="1:6" ht="50.1" customHeight="1">
      <c r="A175">
        <v>1</v>
      </c>
      <c r="B175" s="11" t="s">
        <v>162</v>
      </c>
      <c r="C175" s="38" t="s">
        <v>901</v>
      </c>
      <c r="D175" s="7">
        <v>400</v>
      </c>
      <c r="E175" s="8">
        <v>1</v>
      </c>
      <c r="F175" s="7"/>
    </row>
    <row r="176" spans="1:6" ht="50.1" customHeight="1">
      <c r="A176">
        <v>1</v>
      </c>
      <c r="B176" s="11" t="s">
        <v>163</v>
      </c>
      <c r="C176" s="38" t="s">
        <v>886</v>
      </c>
      <c r="D176" s="7">
        <v>689.27</v>
      </c>
      <c r="E176" s="8">
        <v>1</v>
      </c>
      <c r="F176" s="7"/>
    </row>
    <row r="177" spans="1:6" ht="50.1" customHeight="1">
      <c r="A177">
        <v>1</v>
      </c>
      <c r="B177" s="11" t="s">
        <v>164</v>
      </c>
      <c r="C177" s="38" t="s">
        <v>880</v>
      </c>
      <c r="D177" s="7">
        <v>741.11</v>
      </c>
      <c r="E177" s="8">
        <v>1</v>
      </c>
      <c r="F177" s="7"/>
    </row>
    <row r="178" spans="1:6" ht="50.1" customHeight="1">
      <c r="A178">
        <v>1</v>
      </c>
      <c r="B178" s="11" t="s">
        <v>166</v>
      </c>
      <c r="C178" s="38" t="s">
        <v>886</v>
      </c>
      <c r="D178" s="7">
        <v>689.27</v>
      </c>
      <c r="E178" s="8">
        <v>1</v>
      </c>
      <c r="F178" s="7"/>
    </row>
    <row r="179" spans="1:6" ht="50.1" customHeight="1">
      <c r="A179">
        <v>1</v>
      </c>
      <c r="B179" s="11" t="s">
        <v>167</v>
      </c>
      <c r="C179" s="38" t="s">
        <v>886</v>
      </c>
      <c r="D179" s="18">
        <v>689.27</v>
      </c>
      <c r="E179" s="8">
        <v>1</v>
      </c>
      <c r="F179" s="18"/>
    </row>
    <row r="180" spans="1:6" ht="50.1" customHeight="1">
      <c r="A180">
        <v>1</v>
      </c>
      <c r="B180" s="11" t="s">
        <v>168</v>
      </c>
      <c r="C180" s="38" t="s">
        <v>887</v>
      </c>
      <c r="D180" s="18">
        <v>621.72</v>
      </c>
      <c r="E180" s="8">
        <v>1</v>
      </c>
      <c r="F180" s="18"/>
    </row>
    <row r="181" spans="1:6" ht="50.1" customHeight="1">
      <c r="A181">
        <v>1</v>
      </c>
      <c r="B181" s="11" t="s">
        <v>169</v>
      </c>
      <c r="C181" s="38" t="s">
        <v>8</v>
      </c>
      <c r="D181" s="7">
        <v>3174.76</v>
      </c>
      <c r="E181" s="8">
        <v>1</v>
      </c>
      <c r="F181" s="7"/>
    </row>
    <row r="182" spans="1:6" ht="50.1" customHeight="1">
      <c r="A182">
        <v>1</v>
      </c>
      <c r="B182" s="11" t="s">
        <v>170</v>
      </c>
      <c r="C182" s="38" t="s">
        <v>902</v>
      </c>
      <c r="D182" s="7">
        <v>2909.9</v>
      </c>
      <c r="E182" s="8">
        <v>1</v>
      </c>
      <c r="F182" s="7"/>
    </row>
    <row r="183" spans="1:6" ht="50.1" customHeight="1">
      <c r="A183">
        <v>1</v>
      </c>
      <c r="B183" s="11" t="s">
        <v>717</v>
      </c>
      <c r="C183" s="38" t="s">
        <v>880</v>
      </c>
      <c r="D183" s="7">
        <v>741.11</v>
      </c>
      <c r="E183" s="8">
        <v>1</v>
      </c>
      <c r="F183" s="7"/>
    </row>
    <row r="184" spans="1:6" ht="50.1" customHeight="1">
      <c r="A184">
        <v>1</v>
      </c>
      <c r="B184" s="11" t="s">
        <v>171</v>
      </c>
      <c r="C184" s="38" t="s">
        <v>8</v>
      </c>
      <c r="D184" s="7">
        <v>3174.76</v>
      </c>
      <c r="E184" s="8">
        <v>2</v>
      </c>
      <c r="F184" s="7">
        <v>3016.02</v>
      </c>
    </row>
    <row r="185" spans="1:6" ht="50.1" customHeight="1">
      <c r="A185">
        <v>1</v>
      </c>
      <c r="B185" s="11" t="s">
        <v>178</v>
      </c>
      <c r="C185" s="38" t="s">
        <v>882</v>
      </c>
      <c r="D185" s="7">
        <v>1078.4000000000001</v>
      </c>
      <c r="E185" s="8">
        <v>1</v>
      </c>
      <c r="F185" s="7"/>
    </row>
    <row r="186" spans="1:6" ht="50.1" customHeight="1">
      <c r="A186">
        <v>1</v>
      </c>
      <c r="B186" s="11" t="s">
        <v>179</v>
      </c>
      <c r="C186" s="38" t="s">
        <v>879</v>
      </c>
      <c r="D186" s="7">
        <v>1836.02</v>
      </c>
      <c r="E186" s="8">
        <v>1</v>
      </c>
      <c r="F186" s="7"/>
    </row>
    <row r="187" spans="1:6" ht="50.1" customHeight="1">
      <c r="A187">
        <v>1</v>
      </c>
      <c r="B187" s="11" t="s">
        <v>639</v>
      </c>
      <c r="C187" s="38" t="s">
        <v>894</v>
      </c>
      <c r="D187" s="7">
        <v>2645.64</v>
      </c>
      <c r="E187" s="8">
        <v>1</v>
      </c>
      <c r="F187" s="7"/>
    </row>
    <row r="188" spans="1:6" ht="50.1" customHeight="1">
      <c r="A188">
        <v>1</v>
      </c>
      <c r="B188" s="11" t="s">
        <v>172</v>
      </c>
      <c r="C188" s="38" t="s">
        <v>892</v>
      </c>
      <c r="D188" s="7">
        <v>1600</v>
      </c>
      <c r="E188" s="8">
        <v>1</v>
      </c>
      <c r="F188" s="7"/>
    </row>
    <row r="189" spans="1:6" ht="50.1" customHeight="1">
      <c r="A189">
        <v>1</v>
      </c>
      <c r="B189" s="11" t="s">
        <v>173</v>
      </c>
      <c r="C189" s="38" t="s">
        <v>890</v>
      </c>
      <c r="D189" s="7">
        <v>1183</v>
      </c>
      <c r="E189" s="8">
        <v>1</v>
      </c>
      <c r="F189" s="7"/>
    </row>
    <row r="190" spans="1:6" ht="50.1" customHeight="1">
      <c r="A190">
        <v>1</v>
      </c>
      <c r="B190" s="11" t="s">
        <v>174</v>
      </c>
      <c r="C190" s="38" t="s">
        <v>894</v>
      </c>
      <c r="D190" s="7">
        <v>2645.64</v>
      </c>
      <c r="E190" s="8" t="s">
        <v>175</v>
      </c>
      <c r="F190" s="7">
        <v>2248.79</v>
      </c>
    </row>
    <row r="191" spans="1:6" ht="50.1" customHeight="1">
      <c r="A191">
        <v>1</v>
      </c>
      <c r="B191" s="11" t="s">
        <v>176</v>
      </c>
      <c r="C191" s="38" t="s">
        <v>889</v>
      </c>
      <c r="D191" s="7">
        <v>946.59</v>
      </c>
      <c r="E191" s="8">
        <v>1</v>
      </c>
      <c r="F191" s="7"/>
    </row>
    <row r="192" spans="1:6" ht="50.1" customHeight="1">
      <c r="A192">
        <v>1</v>
      </c>
      <c r="B192" s="11" t="s">
        <v>177</v>
      </c>
      <c r="C192" s="38" t="s">
        <v>890</v>
      </c>
      <c r="D192" s="7">
        <v>1240.68</v>
      </c>
      <c r="E192" s="8">
        <v>1</v>
      </c>
      <c r="F192" s="7"/>
    </row>
    <row r="193" spans="1:6" ht="50.1" customHeight="1">
      <c r="A193">
        <v>1</v>
      </c>
      <c r="B193" s="11" t="s">
        <v>180</v>
      </c>
      <c r="C193" s="38" t="s">
        <v>884</v>
      </c>
      <c r="D193" s="7">
        <v>2380.77</v>
      </c>
      <c r="E193" s="8">
        <v>1</v>
      </c>
      <c r="F193" s="7"/>
    </row>
    <row r="194" spans="1:6" ht="50.1" customHeight="1">
      <c r="A194">
        <v>1</v>
      </c>
      <c r="B194" s="11" t="s">
        <v>181</v>
      </c>
      <c r="C194" s="38" t="s">
        <v>887</v>
      </c>
      <c r="D194" s="7">
        <v>621.72</v>
      </c>
      <c r="E194" s="8">
        <v>1</v>
      </c>
      <c r="F194" s="7"/>
    </row>
    <row r="195" spans="1:6" ht="50.1" customHeight="1">
      <c r="A195">
        <v>1</v>
      </c>
      <c r="B195" s="11" t="s">
        <v>182</v>
      </c>
      <c r="C195" s="38" t="s">
        <v>895</v>
      </c>
      <c r="D195" s="7">
        <v>1373.12</v>
      </c>
      <c r="E195" s="8">
        <v>1</v>
      </c>
      <c r="F195" s="7"/>
    </row>
    <row r="196" spans="1:6" ht="50.1" customHeight="1">
      <c r="A196">
        <v>1</v>
      </c>
      <c r="B196" s="11" t="s">
        <v>183</v>
      </c>
      <c r="C196" s="38" t="s">
        <v>889</v>
      </c>
      <c r="D196" s="7">
        <v>946.59</v>
      </c>
      <c r="E196" s="8">
        <v>1</v>
      </c>
      <c r="F196" s="7"/>
    </row>
    <row r="197" spans="1:6" ht="50.1" customHeight="1">
      <c r="A197">
        <v>1</v>
      </c>
      <c r="B197" s="11" t="s">
        <v>184</v>
      </c>
      <c r="C197" s="38" t="s">
        <v>882</v>
      </c>
      <c r="D197" s="7">
        <v>1078.4000000000001</v>
      </c>
      <c r="E197" s="8">
        <v>1</v>
      </c>
      <c r="F197" s="7"/>
    </row>
    <row r="198" spans="1:6" ht="50.1" customHeight="1">
      <c r="A198">
        <v>1</v>
      </c>
      <c r="B198" s="11" t="s">
        <v>188</v>
      </c>
      <c r="C198" s="116" t="s">
        <v>903</v>
      </c>
      <c r="D198" s="7">
        <v>2080.58</v>
      </c>
      <c r="E198" s="8">
        <v>1</v>
      </c>
      <c r="F198" s="7"/>
    </row>
    <row r="199" spans="1:6" ht="50.1" customHeight="1">
      <c r="A199">
        <v>1</v>
      </c>
      <c r="B199" s="11" t="s">
        <v>191</v>
      </c>
      <c r="C199" s="38" t="s">
        <v>895</v>
      </c>
      <c r="D199" s="7">
        <v>1373.12</v>
      </c>
      <c r="E199" s="8">
        <v>1</v>
      </c>
      <c r="F199" s="7"/>
    </row>
    <row r="200" spans="1:6" ht="50.1" customHeight="1">
      <c r="A200">
        <v>1</v>
      </c>
      <c r="B200" s="15" t="s">
        <v>197</v>
      </c>
      <c r="C200" s="38" t="s">
        <v>882</v>
      </c>
      <c r="D200" s="7">
        <v>1078.4000000000001</v>
      </c>
      <c r="E200" s="8">
        <v>1</v>
      </c>
      <c r="F200" s="9"/>
    </row>
    <row r="201" spans="1:6" ht="50.1" customHeight="1">
      <c r="A201">
        <v>1</v>
      </c>
      <c r="B201" s="11" t="s">
        <v>190</v>
      </c>
      <c r="C201" s="38" t="s">
        <v>8</v>
      </c>
      <c r="D201" s="7">
        <v>3174.76</v>
      </c>
      <c r="E201" s="8">
        <v>1</v>
      </c>
      <c r="F201" s="7"/>
    </row>
    <row r="202" spans="1:6" ht="50.1" customHeight="1">
      <c r="A202">
        <v>1</v>
      </c>
      <c r="B202" s="11" t="s">
        <v>684</v>
      </c>
      <c r="C202" s="38" t="s">
        <v>894</v>
      </c>
      <c r="D202" s="7">
        <v>2645.64</v>
      </c>
      <c r="E202" s="8">
        <v>1</v>
      </c>
      <c r="F202" s="7"/>
    </row>
    <row r="203" spans="1:6" ht="50.1" customHeight="1">
      <c r="A203">
        <v>1</v>
      </c>
      <c r="B203" s="11" t="s">
        <v>758</v>
      </c>
      <c r="C203" s="38" t="s">
        <v>890</v>
      </c>
      <c r="D203" s="7">
        <v>1240.68</v>
      </c>
      <c r="E203" s="8" t="s">
        <v>73</v>
      </c>
      <c r="F203" s="7">
        <v>992.54</v>
      </c>
    </row>
    <row r="204" spans="1:6" ht="50.1" customHeight="1">
      <c r="A204">
        <v>1</v>
      </c>
      <c r="B204" s="11" t="s">
        <v>739</v>
      </c>
      <c r="C204" s="38" t="s">
        <v>890</v>
      </c>
      <c r="D204" s="7">
        <v>868</v>
      </c>
      <c r="E204" s="8" t="s">
        <v>771</v>
      </c>
      <c r="F204" s="12"/>
    </row>
    <row r="205" spans="1:6" ht="50.1" customHeight="1">
      <c r="A205">
        <v>1</v>
      </c>
      <c r="B205" s="11" t="s">
        <v>189</v>
      </c>
      <c r="C205" s="38" t="s">
        <v>876</v>
      </c>
      <c r="D205" s="7">
        <v>946.59</v>
      </c>
      <c r="E205" s="8">
        <v>1</v>
      </c>
      <c r="F205" s="7"/>
    </row>
    <row r="206" spans="1:6" ht="50.1" customHeight="1">
      <c r="A206">
        <v>1</v>
      </c>
      <c r="B206" s="11" t="s">
        <v>232</v>
      </c>
      <c r="C206" s="38" t="s">
        <v>887</v>
      </c>
      <c r="D206" s="7">
        <v>621.72</v>
      </c>
      <c r="E206" s="8">
        <v>1</v>
      </c>
      <c r="F206" s="7"/>
    </row>
    <row r="207" spans="1:6" ht="50.1" customHeight="1">
      <c r="A207">
        <v>1</v>
      </c>
      <c r="B207" s="11" t="s">
        <v>685</v>
      </c>
      <c r="C207" s="38" t="s">
        <v>877</v>
      </c>
      <c r="D207" s="7">
        <v>2034.08</v>
      </c>
      <c r="E207" s="8">
        <v>1</v>
      </c>
      <c r="F207" s="7"/>
    </row>
    <row r="208" spans="1:6" ht="50.1" customHeight="1">
      <c r="A208">
        <v>1</v>
      </c>
      <c r="B208" s="11" t="s">
        <v>198</v>
      </c>
      <c r="C208" s="38" t="s">
        <v>890</v>
      </c>
      <c r="D208" s="7">
        <v>1183</v>
      </c>
      <c r="E208" s="8">
        <v>1</v>
      </c>
      <c r="F208" s="7"/>
    </row>
    <row r="209" spans="1:6" ht="50.1" customHeight="1">
      <c r="A209">
        <v>1</v>
      </c>
      <c r="B209" s="11" t="s">
        <v>200</v>
      </c>
      <c r="C209" s="30" t="s">
        <v>882</v>
      </c>
      <c r="D209" s="7">
        <v>1003.4</v>
      </c>
      <c r="E209" s="8">
        <v>1</v>
      </c>
      <c r="F209" s="7"/>
    </row>
    <row r="210" spans="1:6" ht="50.1" customHeight="1">
      <c r="A210">
        <v>1</v>
      </c>
      <c r="B210" s="11" t="s">
        <v>792</v>
      </c>
      <c r="C210" s="30" t="s">
        <v>914</v>
      </c>
      <c r="D210" s="7">
        <v>719.6</v>
      </c>
      <c r="E210" s="8" t="s">
        <v>175</v>
      </c>
      <c r="F210" s="7"/>
    </row>
    <row r="211" spans="1:6" ht="50.1" customHeight="1">
      <c r="A211">
        <v>1</v>
      </c>
      <c r="B211" s="15" t="s">
        <v>730</v>
      </c>
      <c r="C211" s="38" t="s">
        <v>882</v>
      </c>
      <c r="D211" s="7">
        <v>1003.4</v>
      </c>
      <c r="E211" s="8">
        <v>1</v>
      </c>
      <c r="F211" s="9"/>
    </row>
    <row r="212" spans="1:6" ht="50.1" customHeight="1">
      <c r="A212">
        <v>1</v>
      </c>
      <c r="B212" s="11" t="s">
        <v>735</v>
      </c>
      <c r="C212" s="38" t="s">
        <v>887</v>
      </c>
      <c r="D212" s="7">
        <v>521.72</v>
      </c>
      <c r="E212" s="8">
        <v>1</v>
      </c>
      <c r="F212" s="7"/>
    </row>
    <row r="213" spans="1:6" ht="50.1" customHeight="1">
      <c r="A213">
        <v>1</v>
      </c>
      <c r="B213" s="11" t="s">
        <v>192</v>
      </c>
      <c r="C213" s="38" t="s">
        <v>881</v>
      </c>
      <c r="D213" s="7">
        <v>815.02</v>
      </c>
      <c r="E213" s="8">
        <v>1</v>
      </c>
      <c r="F213" s="7"/>
    </row>
    <row r="214" spans="1:6" ht="50.1" customHeight="1">
      <c r="A214">
        <v>1</v>
      </c>
      <c r="B214" s="11" t="s">
        <v>744</v>
      </c>
      <c r="C214" s="38" t="s">
        <v>882</v>
      </c>
      <c r="D214" s="7">
        <v>1003.4</v>
      </c>
      <c r="E214" s="8" t="s">
        <v>298</v>
      </c>
      <c r="F214" s="7"/>
    </row>
    <row r="215" spans="1:6" ht="50.1" customHeight="1">
      <c r="A215">
        <v>1</v>
      </c>
      <c r="B215" s="20" t="s">
        <v>194</v>
      </c>
      <c r="C215" s="30" t="s">
        <v>890</v>
      </c>
      <c r="D215" s="7">
        <v>1240.68</v>
      </c>
      <c r="E215" s="8">
        <v>1</v>
      </c>
      <c r="F215" s="7"/>
    </row>
    <row r="216" spans="1:6" ht="50.1" customHeight="1">
      <c r="A216">
        <v>1</v>
      </c>
      <c r="B216" s="11" t="s">
        <v>218</v>
      </c>
      <c r="C216" s="38" t="s">
        <v>900</v>
      </c>
      <c r="D216" s="7">
        <v>1003.4</v>
      </c>
      <c r="E216" s="8">
        <v>1</v>
      </c>
      <c r="F216" s="7"/>
    </row>
    <row r="217" spans="1:6" ht="50.1" customHeight="1">
      <c r="A217">
        <v>1</v>
      </c>
      <c r="B217" s="15" t="s">
        <v>715</v>
      </c>
      <c r="C217" s="119" t="s">
        <v>882</v>
      </c>
      <c r="D217" s="29">
        <v>1003.4</v>
      </c>
      <c r="E217" s="8">
        <v>1</v>
      </c>
      <c r="F217" s="9"/>
    </row>
    <row r="218" spans="1:6" ht="50.1" customHeight="1">
      <c r="A218">
        <v>1</v>
      </c>
      <c r="B218" s="4" t="s">
        <v>196</v>
      </c>
      <c r="C218" s="30" t="s">
        <v>895</v>
      </c>
      <c r="D218" s="7">
        <v>1373.12</v>
      </c>
      <c r="E218" s="8">
        <v>1</v>
      </c>
      <c r="F218" s="7"/>
    </row>
    <row r="219" spans="1:6" ht="50.1" customHeight="1">
      <c r="A219">
        <v>1</v>
      </c>
      <c r="B219" s="11" t="s">
        <v>215</v>
      </c>
      <c r="C219" s="38" t="s">
        <v>884</v>
      </c>
      <c r="D219" s="7">
        <v>2380.77</v>
      </c>
      <c r="E219" s="8" t="s">
        <v>298</v>
      </c>
      <c r="F219" s="7"/>
    </row>
    <row r="220" spans="1:6" ht="50.1" customHeight="1">
      <c r="A220">
        <v>1</v>
      </c>
      <c r="B220" s="11" t="s">
        <v>796</v>
      </c>
      <c r="C220" s="38" t="s">
        <v>880</v>
      </c>
      <c r="D220" s="7">
        <v>741.11</v>
      </c>
      <c r="E220" s="8">
        <v>1</v>
      </c>
      <c r="F220" s="26"/>
    </row>
    <row r="221" spans="1:6" ht="50.1" customHeight="1">
      <c r="A221">
        <v>1</v>
      </c>
      <c r="B221" s="11" t="s">
        <v>224</v>
      </c>
      <c r="C221" s="38" t="s">
        <v>890</v>
      </c>
      <c r="D221" s="7">
        <v>1240.68</v>
      </c>
      <c r="E221" s="8">
        <v>1</v>
      </c>
      <c r="F221" s="7"/>
    </row>
    <row r="222" spans="1:6" ht="50.1" customHeight="1">
      <c r="A222">
        <v>1</v>
      </c>
      <c r="B222" s="11" t="s">
        <v>226</v>
      </c>
      <c r="C222" s="38" t="s">
        <v>880</v>
      </c>
      <c r="D222" s="7">
        <v>741.11</v>
      </c>
      <c r="E222" s="8">
        <v>1</v>
      </c>
      <c r="F222" s="7"/>
    </row>
    <row r="223" spans="1:6" ht="50.1" customHeight="1">
      <c r="A223">
        <v>1</v>
      </c>
      <c r="B223" s="11" t="s">
        <v>743</v>
      </c>
      <c r="C223" s="38" t="s">
        <v>890</v>
      </c>
      <c r="D223" s="7">
        <v>1240</v>
      </c>
      <c r="E223" s="8" t="s">
        <v>175</v>
      </c>
      <c r="F223" s="7">
        <v>1054</v>
      </c>
    </row>
    <row r="224" spans="1:6" ht="50.1" customHeight="1">
      <c r="A224">
        <v>1</v>
      </c>
      <c r="B224" s="11" t="s">
        <v>219</v>
      </c>
      <c r="C224" s="119" t="s">
        <v>882</v>
      </c>
      <c r="D224" s="7">
        <v>1240.68</v>
      </c>
      <c r="E224" s="12" t="s">
        <v>298</v>
      </c>
      <c r="F224" s="7"/>
    </row>
    <row r="225" spans="1:6" ht="50.1" customHeight="1">
      <c r="A225">
        <v>1</v>
      </c>
      <c r="B225" s="4" t="s">
        <v>216</v>
      </c>
      <c r="C225" s="30" t="s">
        <v>883</v>
      </c>
      <c r="D225" s="7">
        <v>994.14</v>
      </c>
      <c r="E225" s="8">
        <v>1</v>
      </c>
      <c r="F225" s="7"/>
    </row>
    <row r="226" spans="1:6" ht="50.1" customHeight="1">
      <c r="A226">
        <v>1</v>
      </c>
      <c r="B226" s="11" t="s">
        <v>734</v>
      </c>
      <c r="C226" s="38" t="s">
        <v>880</v>
      </c>
      <c r="D226" s="7">
        <v>641.11</v>
      </c>
      <c r="E226" s="8" t="s">
        <v>175</v>
      </c>
      <c r="F226" s="7">
        <v>544.94000000000005</v>
      </c>
    </row>
    <row r="227" spans="1:6" ht="50.1" customHeight="1">
      <c r="A227">
        <v>1</v>
      </c>
      <c r="B227" s="11" t="s">
        <v>225</v>
      </c>
      <c r="C227" s="38" t="s">
        <v>881</v>
      </c>
      <c r="D227" s="7">
        <v>815.02</v>
      </c>
      <c r="E227" s="8">
        <v>1</v>
      </c>
      <c r="F227" s="12"/>
    </row>
    <row r="228" spans="1:6" ht="50.1" customHeight="1">
      <c r="A228">
        <v>1</v>
      </c>
      <c r="B228" s="11" t="s">
        <v>209</v>
      </c>
      <c r="C228" s="38" t="s">
        <v>879</v>
      </c>
      <c r="D228" s="7">
        <v>1836.02</v>
      </c>
      <c r="E228" s="8">
        <v>1</v>
      </c>
      <c r="F228" s="7"/>
    </row>
    <row r="229" spans="1:6" ht="50.1" customHeight="1">
      <c r="A229">
        <v>1</v>
      </c>
      <c r="B229" s="28" t="s">
        <v>698</v>
      </c>
      <c r="C229" s="30" t="s">
        <v>882</v>
      </c>
      <c r="D229" s="7">
        <v>1078.4000000000001</v>
      </c>
      <c r="E229" s="8">
        <v>1</v>
      </c>
      <c r="F229" s="7">
        <v>1003.4</v>
      </c>
    </row>
    <row r="230" spans="1:6" ht="50.1" customHeight="1">
      <c r="A230">
        <v>1</v>
      </c>
      <c r="B230" s="11" t="s">
        <v>223</v>
      </c>
      <c r="C230" s="38" t="s">
        <v>882</v>
      </c>
      <c r="D230" s="7">
        <v>1078.4000000000001</v>
      </c>
      <c r="E230" s="8">
        <v>1</v>
      </c>
      <c r="F230" s="7"/>
    </row>
    <row r="231" spans="1:6" ht="50.1" customHeight="1">
      <c r="A231">
        <v>1</v>
      </c>
      <c r="B231" s="11" t="s">
        <v>221</v>
      </c>
      <c r="C231" s="38" t="s">
        <v>890</v>
      </c>
      <c r="D231" s="7">
        <v>1240.68</v>
      </c>
      <c r="E231" s="8">
        <v>1</v>
      </c>
      <c r="F231" s="7"/>
    </row>
    <row r="232" spans="1:6" ht="50.1" customHeight="1">
      <c r="A232">
        <v>1</v>
      </c>
      <c r="B232" s="11" t="s">
        <v>222</v>
      </c>
      <c r="C232" s="38" t="s">
        <v>882</v>
      </c>
      <c r="D232" s="7">
        <v>1078.4000000000001</v>
      </c>
      <c r="E232" s="8">
        <v>1</v>
      </c>
      <c r="F232" s="7"/>
    </row>
    <row r="233" spans="1:6" ht="50.1" customHeight="1">
      <c r="A233">
        <v>1</v>
      </c>
      <c r="B233" s="11" t="s">
        <v>702</v>
      </c>
      <c r="C233" s="38" t="s">
        <v>889</v>
      </c>
      <c r="D233" s="7">
        <v>1003.4</v>
      </c>
      <c r="E233" s="8">
        <v>1</v>
      </c>
      <c r="F233" s="7"/>
    </row>
    <row r="234" spans="1:6" ht="50.1" customHeight="1">
      <c r="A234">
        <v>1</v>
      </c>
      <c r="B234" s="11" t="s">
        <v>733</v>
      </c>
      <c r="C234" s="38" t="s">
        <v>889</v>
      </c>
      <c r="D234" s="7">
        <v>719.6</v>
      </c>
      <c r="E234" s="8">
        <v>1</v>
      </c>
      <c r="F234" s="18"/>
    </row>
    <row r="235" spans="1:6" ht="50.1" customHeight="1">
      <c r="A235">
        <v>1</v>
      </c>
      <c r="B235" s="11" t="s">
        <v>201</v>
      </c>
      <c r="C235" s="31" t="s">
        <v>894</v>
      </c>
      <c r="D235" s="7">
        <v>2645.64</v>
      </c>
      <c r="E235" s="8">
        <v>1</v>
      </c>
      <c r="F235" s="9"/>
    </row>
    <row r="236" spans="1:6" ht="50.1" customHeight="1">
      <c r="A236">
        <v>1</v>
      </c>
      <c r="B236" s="11" t="s">
        <v>429</v>
      </c>
      <c r="C236" s="38" t="s">
        <v>890</v>
      </c>
      <c r="D236" s="7">
        <v>1240.68</v>
      </c>
      <c r="E236" s="8">
        <v>1</v>
      </c>
      <c r="F236" s="7"/>
    </row>
    <row r="237" spans="1:6" ht="50.1" customHeight="1">
      <c r="A237">
        <v>1</v>
      </c>
      <c r="B237" s="11" t="s">
        <v>207</v>
      </c>
      <c r="C237" s="38" t="s">
        <v>882</v>
      </c>
      <c r="D237" s="7">
        <v>1081.4000000000001</v>
      </c>
      <c r="E237" s="8">
        <v>1</v>
      </c>
      <c r="F237" s="7"/>
    </row>
    <row r="238" spans="1:6" ht="50.1" customHeight="1">
      <c r="A238">
        <v>1</v>
      </c>
      <c r="B238" s="11" t="s">
        <v>205</v>
      </c>
      <c r="C238" s="38" t="s">
        <v>890</v>
      </c>
      <c r="D238" s="7">
        <v>1240.68</v>
      </c>
      <c r="E238" s="8">
        <v>2</v>
      </c>
      <c r="F238" s="7">
        <v>1178.6500000000001</v>
      </c>
    </row>
    <row r="239" spans="1:6" ht="50.1" customHeight="1">
      <c r="A239">
        <v>1</v>
      </c>
      <c r="B239" s="11" t="s">
        <v>731</v>
      </c>
      <c r="C239" s="38" t="s">
        <v>882</v>
      </c>
      <c r="D239" s="7">
        <v>1003.4</v>
      </c>
      <c r="E239" s="8">
        <v>1</v>
      </c>
      <c r="F239" s="7"/>
    </row>
    <row r="240" spans="1:6" ht="50.1" customHeight="1">
      <c r="A240">
        <v>1</v>
      </c>
      <c r="B240" s="11" t="s">
        <v>202</v>
      </c>
      <c r="C240" s="38" t="s">
        <v>894</v>
      </c>
      <c r="D240" s="7">
        <v>2645.64</v>
      </c>
      <c r="E240" s="8">
        <v>3</v>
      </c>
      <c r="F240" s="7">
        <v>2381.08</v>
      </c>
    </row>
    <row r="241" spans="1:6" ht="50.1" customHeight="1">
      <c r="A241">
        <v>1</v>
      </c>
      <c r="B241" s="11" t="s">
        <v>204</v>
      </c>
      <c r="C241" s="38" t="s">
        <v>882</v>
      </c>
      <c r="D241" s="7">
        <v>1078.4000000000001</v>
      </c>
      <c r="E241" s="8">
        <v>1</v>
      </c>
      <c r="F241" s="7"/>
    </row>
    <row r="242" spans="1:6" ht="50.1" customHeight="1">
      <c r="A242">
        <v>1</v>
      </c>
      <c r="B242" s="11" t="s">
        <v>230</v>
      </c>
      <c r="C242" s="38" t="s">
        <v>890</v>
      </c>
      <c r="D242" s="7">
        <v>1334.58</v>
      </c>
      <c r="E242" s="8">
        <v>1</v>
      </c>
      <c r="F242" s="7"/>
    </row>
    <row r="243" spans="1:6" ht="50.1" customHeight="1">
      <c r="A243">
        <v>1</v>
      </c>
      <c r="B243" s="11" t="s">
        <v>732</v>
      </c>
      <c r="C243" s="38" t="s">
        <v>904</v>
      </c>
      <c r="D243" s="7">
        <v>521.72</v>
      </c>
      <c r="E243" s="8">
        <v>1</v>
      </c>
      <c r="F243" s="7"/>
    </row>
    <row r="244" spans="1:6" ht="50.1" customHeight="1">
      <c r="A244">
        <v>1</v>
      </c>
      <c r="B244" s="11" t="s">
        <v>793</v>
      </c>
      <c r="C244" s="38" t="s">
        <v>904</v>
      </c>
      <c r="D244" s="7">
        <v>521.72</v>
      </c>
      <c r="E244" s="8">
        <v>1</v>
      </c>
      <c r="F244" s="7"/>
    </row>
    <row r="245" spans="1:6" ht="50.1" customHeight="1">
      <c r="A245">
        <v>1</v>
      </c>
      <c r="B245" s="11" t="s">
        <v>208</v>
      </c>
      <c r="C245" s="38" t="s">
        <v>894</v>
      </c>
      <c r="D245" s="7">
        <v>2645.64</v>
      </c>
      <c r="E245" s="8">
        <v>1</v>
      </c>
      <c r="F245" s="7"/>
    </row>
    <row r="246" spans="1:6" ht="50.1" customHeight="1">
      <c r="A246">
        <v>1</v>
      </c>
      <c r="B246" s="11" t="s">
        <v>718</v>
      </c>
      <c r="C246" s="38" t="s">
        <v>905</v>
      </c>
      <c r="D246" s="7">
        <v>590.6</v>
      </c>
      <c r="E246" s="8">
        <v>1</v>
      </c>
      <c r="F246" s="7"/>
    </row>
    <row r="247" spans="1:6" ht="50.1" customHeight="1">
      <c r="A247">
        <v>1</v>
      </c>
      <c r="B247" s="11" t="s">
        <v>231</v>
      </c>
      <c r="C247" s="38" t="s">
        <v>880</v>
      </c>
      <c r="D247" s="7">
        <v>741.11</v>
      </c>
      <c r="E247" s="8">
        <v>1</v>
      </c>
      <c r="F247" s="7"/>
    </row>
    <row r="248" spans="1:6" ht="50.1" customHeight="1">
      <c r="A248">
        <v>1</v>
      </c>
      <c r="B248" s="11" t="s">
        <v>206</v>
      </c>
      <c r="C248" s="38" t="s">
        <v>877</v>
      </c>
      <c r="D248" s="7">
        <v>2034.08</v>
      </c>
      <c r="E248" s="8">
        <v>1</v>
      </c>
      <c r="F248" s="7"/>
    </row>
    <row r="249" spans="1:6" ht="50.1" customHeight="1">
      <c r="A249">
        <v>1</v>
      </c>
      <c r="B249" s="11" t="s">
        <v>195</v>
      </c>
      <c r="C249" s="38" t="s">
        <v>890</v>
      </c>
      <c r="D249" s="7">
        <v>1240.68</v>
      </c>
      <c r="E249" s="8">
        <v>4</v>
      </c>
      <c r="F249" s="7">
        <f>1240.68*0.85</f>
        <v>1054.578</v>
      </c>
    </row>
    <row r="250" spans="1:6" ht="50.1" customHeight="1">
      <c r="A250">
        <v>1</v>
      </c>
      <c r="B250" s="11" t="s">
        <v>228</v>
      </c>
      <c r="C250" s="38" t="s">
        <v>882</v>
      </c>
      <c r="D250" s="7">
        <v>1078.4000000000001</v>
      </c>
      <c r="E250" s="8">
        <v>1</v>
      </c>
      <c r="F250" s="7"/>
    </row>
    <row r="251" spans="1:6" ht="50.1" customHeight="1">
      <c r="A251">
        <v>1</v>
      </c>
      <c r="B251" s="11" t="s">
        <v>229</v>
      </c>
      <c r="C251" s="38" t="s">
        <v>882</v>
      </c>
      <c r="D251" s="7">
        <v>1078.4000000000001</v>
      </c>
      <c r="E251" s="8">
        <v>1</v>
      </c>
      <c r="F251" s="7"/>
    </row>
    <row r="252" spans="1:6" ht="50.1" customHeight="1">
      <c r="A252">
        <v>1</v>
      </c>
      <c r="B252" s="11" t="s">
        <v>193</v>
      </c>
      <c r="C252" s="38" t="s">
        <v>884</v>
      </c>
      <c r="D252" s="7">
        <v>2380.77</v>
      </c>
      <c r="E252" s="8">
        <v>2</v>
      </c>
      <c r="F252" s="7">
        <v>2261.73</v>
      </c>
    </row>
    <row r="253" spans="1:6" ht="50.1" customHeight="1">
      <c r="A253">
        <v>1</v>
      </c>
      <c r="B253" s="11" t="s">
        <v>210</v>
      </c>
      <c r="C253" s="38" t="s">
        <v>890</v>
      </c>
      <c r="D253" s="7">
        <v>1240.68</v>
      </c>
      <c r="E253" s="8">
        <v>1</v>
      </c>
      <c r="F253" s="7"/>
    </row>
    <row r="254" spans="1:6" ht="50.1" customHeight="1">
      <c r="A254">
        <v>1</v>
      </c>
      <c r="B254" s="11" t="s">
        <v>211</v>
      </c>
      <c r="C254" s="38" t="s">
        <v>895</v>
      </c>
      <c r="D254" s="7">
        <v>1373.12</v>
      </c>
      <c r="E254" s="8">
        <v>1</v>
      </c>
      <c r="F254" s="7"/>
    </row>
    <row r="255" spans="1:6" ht="50.1" customHeight="1">
      <c r="A255">
        <v>1</v>
      </c>
      <c r="B255" s="11" t="s">
        <v>199</v>
      </c>
      <c r="C255" s="38" t="s">
        <v>890</v>
      </c>
      <c r="D255" s="7">
        <v>1240.68</v>
      </c>
      <c r="E255" s="8">
        <v>4</v>
      </c>
      <c r="F255" s="7">
        <f>1240.68*0.85</f>
        <v>1054.578</v>
      </c>
    </row>
    <row r="256" spans="1:6" ht="50.1" customHeight="1">
      <c r="A256">
        <v>1</v>
      </c>
      <c r="B256" s="11" t="s">
        <v>212</v>
      </c>
      <c r="C256" s="38" t="s">
        <v>884</v>
      </c>
      <c r="D256" s="7">
        <v>2380.77</v>
      </c>
      <c r="E256" s="8">
        <v>1</v>
      </c>
      <c r="F256" s="7"/>
    </row>
    <row r="257" spans="1:6" ht="50.1" customHeight="1">
      <c r="A257">
        <v>1</v>
      </c>
      <c r="B257" s="11" t="s">
        <v>736</v>
      </c>
      <c r="C257" s="38" t="s">
        <v>889</v>
      </c>
      <c r="D257" s="7">
        <v>846.59</v>
      </c>
      <c r="E257" s="8">
        <v>4</v>
      </c>
      <c r="F257" s="7">
        <f>846.59*0.85</f>
        <v>719.60149999999999</v>
      </c>
    </row>
    <row r="258" spans="1:6" ht="50.1" customHeight="1">
      <c r="A258">
        <v>1</v>
      </c>
      <c r="B258" s="11" t="s">
        <v>214</v>
      </c>
      <c r="C258" s="38" t="s">
        <v>890</v>
      </c>
      <c r="D258" s="7">
        <v>1334.58</v>
      </c>
      <c r="E258" s="8">
        <v>1</v>
      </c>
      <c r="F258" s="7"/>
    </row>
    <row r="259" spans="1:6" ht="50.1" customHeight="1">
      <c r="A259">
        <v>1</v>
      </c>
      <c r="B259" s="11" t="s">
        <v>235</v>
      </c>
      <c r="C259" s="38" t="s">
        <v>8</v>
      </c>
      <c r="D259" s="7">
        <v>3174.76</v>
      </c>
      <c r="E259" s="8">
        <v>1</v>
      </c>
      <c r="F259" s="7"/>
    </row>
    <row r="260" spans="1:6" ht="50.1" customHeight="1">
      <c r="A260">
        <v>1</v>
      </c>
      <c r="B260" s="15" t="s">
        <v>234</v>
      </c>
      <c r="C260" s="31" t="s">
        <v>900</v>
      </c>
      <c r="D260" s="29">
        <v>888.29</v>
      </c>
      <c r="E260" s="8">
        <v>1</v>
      </c>
      <c r="F260" s="9"/>
    </row>
    <row r="261" spans="1:6" ht="50.1" customHeight="1">
      <c r="A261">
        <v>1</v>
      </c>
      <c r="B261" s="11" t="s">
        <v>240</v>
      </c>
      <c r="C261" s="38" t="s">
        <v>884</v>
      </c>
      <c r="D261" s="7">
        <v>2163</v>
      </c>
      <c r="E261" s="8">
        <v>1</v>
      </c>
      <c r="F261" s="7"/>
    </row>
    <row r="262" spans="1:6" ht="50.1" customHeight="1">
      <c r="A262">
        <v>1</v>
      </c>
      <c r="B262" s="11" t="s">
        <v>236</v>
      </c>
      <c r="C262" s="38" t="s">
        <v>890</v>
      </c>
      <c r="D262" s="7">
        <v>1200</v>
      </c>
      <c r="E262" s="8">
        <v>1</v>
      </c>
      <c r="F262" s="7"/>
    </row>
    <row r="263" spans="1:6" ht="50.1" customHeight="1">
      <c r="A263">
        <v>1</v>
      </c>
      <c r="B263" s="11" t="s">
        <v>237</v>
      </c>
      <c r="C263" s="38" t="s">
        <v>890</v>
      </c>
      <c r="D263" s="7">
        <v>1240.68</v>
      </c>
      <c r="E263" s="8">
        <v>1</v>
      </c>
      <c r="F263" s="7"/>
    </row>
    <row r="264" spans="1:6" ht="50.1" customHeight="1">
      <c r="A264">
        <v>1</v>
      </c>
      <c r="B264" s="11" t="s">
        <v>238</v>
      </c>
      <c r="C264" s="38" t="s">
        <v>889</v>
      </c>
      <c r="D264" s="7">
        <v>946.59</v>
      </c>
      <c r="E264" s="8">
        <v>1</v>
      </c>
      <c r="F264" s="7"/>
    </row>
    <row r="265" spans="1:6" ht="50.1" customHeight="1">
      <c r="A265">
        <v>1</v>
      </c>
      <c r="B265" s="11" t="s">
        <v>633</v>
      </c>
      <c r="C265" s="38" t="s">
        <v>889</v>
      </c>
      <c r="D265" s="7">
        <v>946.59</v>
      </c>
      <c r="E265" s="8">
        <v>1</v>
      </c>
      <c r="F265" s="7"/>
    </row>
    <row r="266" spans="1:6" ht="50.1" customHeight="1">
      <c r="A266">
        <v>1</v>
      </c>
      <c r="B266" s="11" t="s">
        <v>239</v>
      </c>
      <c r="C266" s="38" t="s">
        <v>888</v>
      </c>
      <c r="D266" s="7">
        <v>1183.25</v>
      </c>
      <c r="E266" s="8">
        <v>1</v>
      </c>
      <c r="F266" s="7"/>
    </row>
    <row r="267" spans="1:6" ht="50.1" customHeight="1">
      <c r="A267">
        <v>1</v>
      </c>
      <c r="B267" s="11" t="s">
        <v>686</v>
      </c>
      <c r="C267" s="38" t="s">
        <v>877</v>
      </c>
      <c r="D267" s="7">
        <v>2034.08</v>
      </c>
      <c r="E267" s="8">
        <v>1</v>
      </c>
      <c r="F267" s="7"/>
    </row>
    <row r="268" spans="1:6" ht="50.1" customHeight="1">
      <c r="A268">
        <v>1</v>
      </c>
      <c r="B268" s="11" t="s">
        <v>241</v>
      </c>
      <c r="C268" s="38" t="s">
        <v>880</v>
      </c>
      <c r="D268" s="7">
        <v>741.11</v>
      </c>
      <c r="E268" s="8">
        <v>1</v>
      </c>
      <c r="F268" s="7"/>
    </row>
    <row r="269" spans="1:6" ht="50.1" customHeight="1">
      <c r="A269">
        <v>1</v>
      </c>
      <c r="B269" s="17" t="s">
        <v>242</v>
      </c>
      <c r="C269" s="38" t="s">
        <v>882</v>
      </c>
      <c r="D269" s="18">
        <v>1078.4000000000001</v>
      </c>
      <c r="E269" s="8">
        <v>1</v>
      </c>
      <c r="F269" s="18"/>
    </row>
    <row r="270" spans="1:6" ht="50.1" customHeight="1">
      <c r="A270">
        <v>1</v>
      </c>
      <c r="B270" s="11" t="s">
        <v>243</v>
      </c>
      <c r="C270" s="38" t="s">
        <v>879</v>
      </c>
      <c r="D270" s="7">
        <v>1955.5</v>
      </c>
      <c r="E270" s="8">
        <v>1</v>
      </c>
      <c r="F270" s="7"/>
    </row>
    <row r="271" spans="1:6" ht="50.1" customHeight="1">
      <c r="A271">
        <v>1</v>
      </c>
      <c r="B271" s="11" t="s">
        <v>244</v>
      </c>
      <c r="C271" s="38" t="s">
        <v>894</v>
      </c>
      <c r="D271" s="19">
        <v>2420.5</v>
      </c>
      <c r="E271" s="8">
        <v>1</v>
      </c>
      <c r="F271" s="19"/>
    </row>
    <row r="272" spans="1:6" ht="50.1" customHeight="1">
      <c r="A272">
        <v>1</v>
      </c>
      <c r="B272" s="30" t="s">
        <v>245</v>
      </c>
      <c r="C272" s="116" t="s">
        <v>896</v>
      </c>
      <c r="D272" s="7">
        <v>2080.58</v>
      </c>
      <c r="E272" s="8">
        <v>1</v>
      </c>
      <c r="F272" s="7"/>
    </row>
    <row r="273" spans="1:6" ht="50.1" customHeight="1">
      <c r="A273">
        <v>1</v>
      </c>
      <c r="B273" s="30" t="s">
        <v>746</v>
      </c>
      <c r="C273" s="116" t="s">
        <v>889</v>
      </c>
      <c r="D273" s="7">
        <v>946.59</v>
      </c>
      <c r="E273" s="8">
        <v>1</v>
      </c>
      <c r="F273" s="7"/>
    </row>
    <row r="274" spans="1:6" ht="50.1" customHeight="1">
      <c r="A274">
        <v>1</v>
      </c>
      <c r="B274" s="11" t="s">
        <v>247</v>
      </c>
      <c r="C274" s="30" t="s">
        <v>894</v>
      </c>
      <c r="D274" s="7">
        <v>2500</v>
      </c>
      <c r="E274" s="8">
        <v>1</v>
      </c>
      <c r="F274" s="7"/>
    </row>
    <row r="275" spans="1:6" ht="50.1" customHeight="1">
      <c r="A275">
        <v>1</v>
      </c>
      <c r="B275" s="11" t="s">
        <v>248</v>
      </c>
      <c r="C275" s="30" t="s">
        <v>892</v>
      </c>
      <c r="D275" s="7">
        <v>1595</v>
      </c>
      <c r="E275" s="8">
        <v>1</v>
      </c>
      <c r="F275" s="18"/>
    </row>
    <row r="276" spans="1:6" ht="50.1" customHeight="1">
      <c r="A276">
        <v>1</v>
      </c>
      <c r="B276" s="11" t="s">
        <v>249</v>
      </c>
      <c r="C276" s="38" t="s">
        <v>877</v>
      </c>
      <c r="D276" s="7">
        <v>2000</v>
      </c>
      <c r="E276" s="8">
        <v>1</v>
      </c>
      <c r="F276" s="18"/>
    </row>
    <row r="277" spans="1:6" ht="50.1" customHeight="1">
      <c r="A277">
        <v>1</v>
      </c>
      <c r="B277" s="4" t="s">
        <v>186</v>
      </c>
      <c r="C277" s="116" t="s">
        <v>892</v>
      </c>
      <c r="D277" s="7">
        <v>1500</v>
      </c>
      <c r="E277" s="8">
        <v>1</v>
      </c>
      <c r="F277" s="7"/>
    </row>
    <row r="278" spans="1:6" ht="50.1" customHeight="1">
      <c r="A278">
        <v>1</v>
      </c>
      <c r="B278" s="11" t="s">
        <v>250</v>
      </c>
      <c r="C278" s="38" t="s">
        <v>887</v>
      </c>
      <c r="D278" s="7">
        <v>621.72</v>
      </c>
      <c r="E278" s="8">
        <v>1</v>
      </c>
      <c r="F278" s="7"/>
    </row>
    <row r="279" spans="1:6" ht="50.1" customHeight="1">
      <c r="A279">
        <v>1</v>
      </c>
      <c r="B279" s="11" t="s">
        <v>765</v>
      </c>
      <c r="C279" s="38" t="s">
        <v>887</v>
      </c>
      <c r="D279" s="7">
        <v>621.72</v>
      </c>
      <c r="E279" s="8">
        <v>1</v>
      </c>
      <c r="F279" s="7"/>
    </row>
    <row r="280" spans="1:6" ht="50.1" customHeight="1">
      <c r="A280">
        <v>1</v>
      </c>
      <c r="B280" s="11" t="s">
        <v>252</v>
      </c>
      <c r="C280" s="30" t="s">
        <v>894</v>
      </c>
      <c r="D280" s="7">
        <v>2645.64</v>
      </c>
      <c r="E280" s="8">
        <v>1</v>
      </c>
      <c r="F280" s="9"/>
    </row>
    <row r="281" spans="1:6" ht="50.1" customHeight="1">
      <c r="A281">
        <v>1</v>
      </c>
      <c r="B281" s="31" t="s">
        <v>253</v>
      </c>
      <c r="C281" s="31" t="s">
        <v>900</v>
      </c>
      <c r="D281" s="7">
        <v>888.29</v>
      </c>
      <c r="E281" s="8">
        <v>1</v>
      </c>
      <c r="F281" s="9"/>
    </row>
    <row r="282" spans="1:6" ht="50.1" customHeight="1">
      <c r="A282">
        <v>1</v>
      </c>
      <c r="B282" s="11" t="s">
        <v>254</v>
      </c>
      <c r="C282" s="38" t="s">
        <v>892</v>
      </c>
      <c r="D282" s="7">
        <v>1492</v>
      </c>
      <c r="E282" s="8">
        <v>3</v>
      </c>
      <c r="F282" s="7">
        <v>1342.8</v>
      </c>
    </row>
    <row r="283" spans="1:6" ht="50.1" customHeight="1">
      <c r="A283">
        <v>1</v>
      </c>
      <c r="B283" s="11" t="s">
        <v>255</v>
      </c>
      <c r="C283" s="38" t="s">
        <v>890</v>
      </c>
      <c r="D283" s="7">
        <v>1240.68</v>
      </c>
      <c r="E283" s="8">
        <v>1</v>
      </c>
      <c r="F283" s="7"/>
    </row>
    <row r="284" spans="1:6" ht="50.1" customHeight="1">
      <c r="A284">
        <v>1</v>
      </c>
      <c r="B284" s="11" t="s">
        <v>256</v>
      </c>
      <c r="C284" s="38" t="s">
        <v>880</v>
      </c>
      <c r="D284" s="7">
        <v>741.11</v>
      </c>
      <c r="E284" s="8">
        <v>1</v>
      </c>
      <c r="F284" s="7"/>
    </row>
    <row r="285" spans="1:6" ht="50.1" customHeight="1">
      <c r="A285">
        <v>1</v>
      </c>
      <c r="B285" s="11" t="s">
        <v>257</v>
      </c>
      <c r="C285" s="38" t="s">
        <v>880</v>
      </c>
      <c r="D285" s="7">
        <v>741.11</v>
      </c>
      <c r="E285" s="8">
        <v>1</v>
      </c>
      <c r="F285" s="7"/>
    </row>
    <row r="286" spans="1:6" ht="50.1" customHeight="1">
      <c r="A286">
        <v>1</v>
      </c>
      <c r="B286" s="11" t="s">
        <v>258</v>
      </c>
      <c r="C286" s="38" t="s">
        <v>905</v>
      </c>
      <c r="D286" s="7">
        <v>590.6</v>
      </c>
      <c r="E286" s="8">
        <v>1</v>
      </c>
      <c r="F286" s="7"/>
    </row>
    <row r="287" spans="1:6" ht="50.1" customHeight="1">
      <c r="A287">
        <v>1</v>
      </c>
      <c r="B287" s="11" t="s">
        <v>259</v>
      </c>
      <c r="C287" s="30" t="s">
        <v>8</v>
      </c>
      <c r="D287" s="7">
        <v>3174.76</v>
      </c>
      <c r="E287" s="8">
        <v>1</v>
      </c>
      <c r="F287" s="7"/>
    </row>
    <row r="288" spans="1:6" ht="50.1" customHeight="1">
      <c r="A288">
        <v>1</v>
      </c>
      <c r="B288" s="11" t="s">
        <v>716</v>
      </c>
      <c r="C288" s="38" t="s">
        <v>887</v>
      </c>
      <c r="D288" s="7">
        <v>474.29</v>
      </c>
      <c r="E288" s="8">
        <v>1</v>
      </c>
      <c r="F288" s="7"/>
    </row>
    <row r="289" spans="1:6" ht="50.1" customHeight="1">
      <c r="A289">
        <v>1</v>
      </c>
      <c r="B289" s="11" t="s">
        <v>265</v>
      </c>
      <c r="C289" s="38" t="s">
        <v>894</v>
      </c>
      <c r="D289" s="7">
        <v>2645.64</v>
      </c>
      <c r="E289" s="8">
        <v>1</v>
      </c>
      <c r="F289" s="7"/>
    </row>
    <row r="290" spans="1:6" ht="50.1" customHeight="1">
      <c r="A290">
        <v>1</v>
      </c>
      <c r="B290" s="11" t="s">
        <v>271</v>
      </c>
      <c r="C290" s="38" t="s">
        <v>890</v>
      </c>
      <c r="D290" s="7">
        <v>1240.68</v>
      </c>
      <c r="E290" s="8">
        <v>1</v>
      </c>
      <c r="F290" s="7"/>
    </row>
    <row r="291" spans="1:6" ht="50.1" customHeight="1">
      <c r="A291">
        <v>1</v>
      </c>
      <c r="B291" s="33" t="s">
        <v>269</v>
      </c>
      <c r="C291" s="120" t="s">
        <v>890</v>
      </c>
      <c r="D291" s="34">
        <v>1240.68</v>
      </c>
      <c r="E291" s="35">
        <v>1</v>
      </c>
      <c r="F291" s="36"/>
    </row>
    <row r="292" spans="1:6" ht="50.1" customHeight="1">
      <c r="A292">
        <v>1</v>
      </c>
      <c r="B292" s="17" t="s">
        <v>267</v>
      </c>
      <c r="C292" s="118" t="s">
        <v>882</v>
      </c>
      <c r="D292" s="18">
        <v>1078.4000000000001</v>
      </c>
      <c r="E292" s="32">
        <v>1</v>
      </c>
      <c r="F292" s="18"/>
    </row>
    <row r="293" spans="1:6" ht="50.1" customHeight="1">
      <c r="A293">
        <v>1</v>
      </c>
      <c r="B293" s="11" t="s">
        <v>268</v>
      </c>
      <c r="C293" s="38" t="s">
        <v>888</v>
      </c>
      <c r="D293" s="7">
        <v>1183.25</v>
      </c>
      <c r="E293" s="8">
        <v>1</v>
      </c>
      <c r="F293" s="7"/>
    </row>
    <row r="294" spans="1:6" ht="50.1" customHeight="1">
      <c r="A294">
        <v>1</v>
      </c>
      <c r="B294" s="11" t="s">
        <v>262</v>
      </c>
      <c r="C294" s="38" t="s">
        <v>885</v>
      </c>
      <c r="D294" s="7">
        <v>1637.38</v>
      </c>
      <c r="E294" s="8">
        <v>1</v>
      </c>
      <c r="F294" s="7"/>
    </row>
    <row r="295" spans="1:6" ht="50.1" customHeight="1">
      <c r="A295">
        <v>1</v>
      </c>
      <c r="B295" s="11" t="s">
        <v>266</v>
      </c>
      <c r="C295" s="38" t="s">
        <v>888</v>
      </c>
      <c r="D295" s="7">
        <v>1183.25</v>
      </c>
      <c r="E295" s="8">
        <v>1</v>
      </c>
      <c r="F295" s="7"/>
    </row>
    <row r="296" spans="1:6" ht="50.1" customHeight="1">
      <c r="A296">
        <v>1</v>
      </c>
      <c r="B296" s="11" t="s">
        <v>288</v>
      </c>
      <c r="C296" s="38" t="s">
        <v>890</v>
      </c>
      <c r="D296" s="7">
        <v>1240.68</v>
      </c>
      <c r="E296" s="8">
        <v>1</v>
      </c>
      <c r="F296" s="7"/>
    </row>
    <row r="297" spans="1:6" ht="50.1" customHeight="1">
      <c r="A297">
        <v>1</v>
      </c>
      <c r="B297" s="11" t="s">
        <v>272</v>
      </c>
      <c r="C297" s="38" t="s">
        <v>902</v>
      </c>
      <c r="D297" s="7">
        <v>2942.71</v>
      </c>
      <c r="E297" s="8">
        <v>4</v>
      </c>
      <c r="F297" s="7">
        <f>2942.71*0.85</f>
        <v>2501.3035</v>
      </c>
    </row>
    <row r="298" spans="1:6" ht="50.1" customHeight="1">
      <c r="A298">
        <v>1</v>
      </c>
      <c r="B298" s="11" t="s">
        <v>264</v>
      </c>
      <c r="C298" s="38" t="s">
        <v>881</v>
      </c>
      <c r="D298" s="7">
        <v>815.02</v>
      </c>
      <c r="E298" s="8">
        <v>1</v>
      </c>
      <c r="F298" s="7"/>
    </row>
    <row r="299" spans="1:6" ht="50.1" customHeight="1">
      <c r="A299">
        <v>1</v>
      </c>
      <c r="B299" s="16" t="s">
        <v>286</v>
      </c>
      <c r="C299" s="38" t="s">
        <v>15</v>
      </c>
      <c r="D299" s="7">
        <v>400</v>
      </c>
      <c r="E299" s="8">
        <v>1</v>
      </c>
      <c r="F299" s="7"/>
    </row>
    <row r="300" spans="1:6" ht="50.1" customHeight="1">
      <c r="A300">
        <v>1</v>
      </c>
      <c r="B300" s="11" t="s">
        <v>233</v>
      </c>
      <c r="C300" s="38" t="s">
        <v>880</v>
      </c>
      <c r="D300" s="7">
        <v>741.11</v>
      </c>
      <c r="E300" s="8">
        <v>1</v>
      </c>
      <c r="F300" s="7"/>
    </row>
    <row r="301" spans="1:6" ht="50.1" customHeight="1">
      <c r="A301">
        <v>1</v>
      </c>
      <c r="B301" s="11" t="s">
        <v>270</v>
      </c>
      <c r="C301" s="38" t="s">
        <v>881</v>
      </c>
      <c r="D301" s="7">
        <v>815.02</v>
      </c>
      <c r="E301" s="8">
        <v>1</v>
      </c>
      <c r="F301" s="7"/>
    </row>
    <row r="302" spans="1:6" ht="50.1" customHeight="1">
      <c r="A302">
        <v>1</v>
      </c>
      <c r="B302" s="11" t="s">
        <v>315</v>
      </c>
      <c r="C302" s="38" t="s">
        <v>887</v>
      </c>
      <c r="D302" s="7">
        <v>574.29</v>
      </c>
      <c r="E302" s="8">
        <v>1</v>
      </c>
      <c r="F302" s="7"/>
    </row>
    <row r="303" spans="1:6" ht="50.1" customHeight="1">
      <c r="A303">
        <v>1</v>
      </c>
      <c r="B303" s="11" t="s">
        <v>310</v>
      </c>
      <c r="C303" s="38" t="s">
        <v>881</v>
      </c>
      <c r="D303" s="7">
        <v>800</v>
      </c>
      <c r="E303" s="8">
        <v>1</v>
      </c>
      <c r="F303" s="7"/>
    </row>
    <row r="304" spans="1:6" ht="50.1" customHeight="1">
      <c r="A304">
        <v>1</v>
      </c>
      <c r="B304" s="11" t="s">
        <v>317</v>
      </c>
      <c r="C304" s="38" t="s">
        <v>887</v>
      </c>
      <c r="D304" s="7">
        <v>574.29</v>
      </c>
      <c r="E304" s="8">
        <v>1</v>
      </c>
      <c r="F304" s="7"/>
    </row>
    <row r="305" spans="1:6" ht="50.1" customHeight="1">
      <c r="A305">
        <v>1</v>
      </c>
      <c r="B305" s="11" t="s">
        <v>283</v>
      </c>
      <c r="C305" s="38" t="s">
        <v>886</v>
      </c>
      <c r="D305" s="7">
        <v>689.27</v>
      </c>
      <c r="E305" s="8">
        <v>1</v>
      </c>
      <c r="F305" s="7"/>
    </row>
    <row r="306" spans="1:6" ht="50.1" customHeight="1">
      <c r="A306">
        <v>1</v>
      </c>
      <c r="B306" s="11" t="s">
        <v>311</v>
      </c>
      <c r="C306" s="38" t="s">
        <v>881</v>
      </c>
      <c r="D306" s="7">
        <v>800</v>
      </c>
      <c r="E306" s="8">
        <v>1</v>
      </c>
      <c r="F306" s="7"/>
    </row>
    <row r="307" spans="1:6" ht="50.1" customHeight="1">
      <c r="A307">
        <v>1</v>
      </c>
      <c r="B307" s="11" t="s">
        <v>307</v>
      </c>
      <c r="C307" s="38" t="s">
        <v>887</v>
      </c>
      <c r="D307" s="7">
        <v>574.29</v>
      </c>
      <c r="E307" s="8">
        <v>1</v>
      </c>
      <c r="F307" s="7"/>
    </row>
    <row r="308" spans="1:6" ht="50.1" customHeight="1">
      <c r="A308">
        <v>1</v>
      </c>
      <c r="B308" s="11" t="s">
        <v>313</v>
      </c>
      <c r="C308" s="38" t="s">
        <v>887</v>
      </c>
      <c r="D308" s="7">
        <v>574.29</v>
      </c>
      <c r="E308" s="8">
        <v>1</v>
      </c>
      <c r="F308" s="7"/>
    </row>
    <row r="309" spans="1:6" ht="50.1" customHeight="1">
      <c r="A309">
        <v>1</v>
      </c>
      <c r="B309" s="11" t="s">
        <v>308</v>
      </c>
      <c r="C309" s="38" t="s">
        <v>887</v>
      </c>
      <c r="D309" s="7">
        <v>574.29</v>
      </c>
      <c r="E309" s="8">
        <v>1</v>
      </c>
      <c r="F309" s="7"/>
    </row>
    <row r="310" spans="1:6" ht="50.1" customHeight="1">
      <c r="A310">
        <v>1</v>
      </c>
      <c r="B310" s="11" t="s">
        <v>284</v>
      </c>
      <c r="C310" s="38" t="s">
        <v>880</v>
      </c>
      <c r="D310" s="7">
        <v>741.11</v>
      </c>
      <c r="E310" s="8">
        <v>1</v>
      </c>
      <c r="F310" s="7"/>
    </row>
    <row r="311" spans="1:6" ht="50.1" customHeight="1">
      <c r="A311">
        <v>1</v>
      </c>
      <c r="B311" s="11" t="s">
        <v>630</v>
      </c>
      <c r="C311" s="38" t="s">
        <v>898</v>
      </c>
      <c r="D311" s="7">
        <v>543.6</v>
      </c>
      <c r="E311" s="8" t="s">
        <v>298</v>
      </c>
      <c r="F311" s="7"/>
    </row>
    <row r="312" spans="1:6" ht="50.1" customHeight="1">
      <c r="A312">
        <v>1</v>
      </c>
      <c r="B312" s="11" t="s">
        <v>260</v>
      </c>
      <c r="C312" s="38" t="s">
        <v>887</v>
      </c>
      <c r="D312" s="7">
        <v>574.29</v>
      </c>
      <c r="E312" s="8">
        <v>1</v>
      </c>
      <c r="F312" s="7"/>
    </row>
    <row r="313" spans="1:6" ht="50.1" customHeight="1">
      <c r="A313">
        <v>1</v>
      </c>
      <c r="B313" s="11" t="s">
        <v>282</v>
      </c>
      <c r="C313" s="38" t="s">
        <v>882</v>
      </c>
      <c r="D313" s="7">
        <v>1078.4000000000001</v>
      </c>
      <c r="E313" s="8">
        <v>1</v>
      </c>
      <c r="F313" s="7"/>
    </row>
    <row r="314" spans="1:6" ht="50.1" customHeight="1">
      <c r="A314">
        <v>1</v>
      </c>
      <c r="B314" s="11" t="s">
        <v>263</v>
      </c>
      <c r="C314" s="38" t="s">
        <v>885</v>
      </c>
      <c r="D314" s="7">
        <v>1637.38</v>
      </c>
      <c r="E314" s="8">
        <v>2</v>
      </c>
      <c r="F314" s="7">
        <v>1555.51</v>
      </c>
    </row>
    <row r="315" spans="1:6" ht="50.1" customHeight="1">
      <c r="A315">
        <v>1</v>
      </c>
      <c r="B315" s="11" t="s">
        <v>289</v>
      </c>
      <c r="C315" s="38" t="s">
        <v>888</v>
      </c>
      <c r="D315" s="7">
        <v>1146.54</v>
      </c>
      <c r="E315" s="8">
        <v>1</v>
      </c>
      <c r="F315" s="7"/>
    </row>
    <row r="316" spans="1:6" ht="50.1" customHeight="1">
      <c r="A316">
        <v>1</v>
      </c>
      <c r="B316" s="11" t="s">
        <v>287</v>
      </c>
      <c r="C316" s="38" t="s">
        <v>892</v>
      </c>
      <c r="D316" s="7">
        <v>1595</v>
      </c>
      <c r="E316" s="8">
        <v>1</v>
      </c>
      <c r="F316" s="7"/>
    </row>
    <row r="317" spans="1:6" ht="50.1" customHeight="1">
      <c r="A317">
        <v>1</v>
      </c>
      <c r="B317" s="11" t="s">
        <v>741</v>
      </c>
      <c r="C317" s="38" t="s">
        <v>883</v>
      </c>
      <c r="D317" s="7">
        <v>994.14</v>
      </c>
      <c r="E317" s="8">
        <v>1</v>
      </c>
      <c r="F317" s="7"/>
    </row>
    <row r="318" spans="1:6" ht="50.1" customHeight="1">
      <c r="A318">
        <v>1</v>
      </c>
      <c r="B318" s="11" t="s">
        <v>694</v>
      </c>
      <c r="C318" s="38" t="s">
        <v>881</v>
      </c>
      <c r="D318" s="7">
        <v>715.02</v>
      </c>
      <c r="E318" s="8">
        <v>1</v>
      </c>
      <c r="F318" s="7"/>
    </row>
    <row r="319" spans="1:6" ht="50.1" customHeight="1">
      <c r="A319">
        <v>1</v>
      </c>
      <c r="B319" s="11" t="s">
        <v>280</v>
      </c>
      <c r="C319" s="38" t="s">
        <v>883</v>
      </c>
      <c r="D319" s="7">
        <v>994.14</v>
      </c>
      <c r="E319" s="8">
        <v>1</v>
      </c>
      <c r="F319" s="7"/>
    </row>
    <row r="320" spans="1:6" ht="50.1" customHeight="1">
      <c r="A320">
        <v>1</v>
      </c>
      <c r="B320" s="11" t="s">
        <v>285</v>
      </c>
      <c r="C320" s="38" t="s">
        <v>887</v>
      </c>
      <c r="D320" s="7">
        <v>574.29</v>
      </c>
      <c r="E320" s="8">
        <v>1</v>
      </c>
      <c r="F320" s="7"/>
    </row>
    <row r="321" spans="1:6" ht="50.1" customHeight="1">
      <c r="A321">
        <v>1</v>
      </c>
      <c r="B321" s="11" t="s">
        <v>279</v>
      </c>
      <c r="C321" s="38" t="s">
        <v>895</v>
      </c>
      <c r="D321" s="7">
        <v>1300</v>
      </c>
      <c r="E321" s="8">
        <v>1</v>
      </c>
      <c r="F321" s="7"/>
    </row>
    <row r="322" spans="1:6" ht="50.1" customHeight="1">
      <c r="A322">
        <v>1</v>
      </c>
      <c r="B322" s="11" t="s">
        <v>273</v>
      </c>
      <c r="C322" s="38" t="s">
        <v>888</v>
      </c>
      <c r="D322" s="7">
        <v>1183.25</v>
      </c>
      <c r="E322" s="8">
        <v>1</v>
      </c>
      <c r="F322" s="9"/>
    </row>
    <row r="323" spans="1:6" ht="50.1" customHeight="1">
      <c r="A323">
        <v>1</v>
      </c>
      <c r="B323" s="11" t="s">
        <v>275</v>
      </c>
      <c r="C323" s="38" t="s">
        <v>889</v>
      </c>
      <c r="D323" s="7">
        <v>946.59</v>
      </c>
      <c r="E323" s="8">
        <v>1</v>
      </c>
      <c r="F323" s="7"/>
    </row>
    <row r="324" spans="1:6" ht="50.1" customHeight="1">
      <c r="A324">
        <v>1</v>
      </c>
      <c r="B324" s="11" t="s">
        <v>276</v>
      </c>
      <c r="C324" s="38" t="s">
        <v>887</v>
      </c>
      <c r="D324" s="7">
        <v>500</v>
      </c>
      <c r="E324" s="8">
        <v>1</v>
      </c>
      <c r="F324" s="7"/>
    </row>
    <row r="325" spans="1:6" ht="50.1" customHeight="1">
      <c r="A325">
        <v>1</v>
      </c>
      <c r="B325" s="11" t="s">
        <v>277</v>
      </c>
      <c r="C325" s="38" t="s">
        <v>886</v>
      </c>
      <c r="D325" s="7">
        <v>689.27</v>
      </c>
      <c r="E325" s="8">
        <v>1</v>
      </c>
      <c r="F325" s="7"/>
    </row>
    <row r="326" spans="1:6" ht="50.1" customHeight="1">
      <c r="A326">
        <v>1</v>
      </c>
      <c r="B326" s="11" t="s">
        <v>278</v>
      </c>
      <c r="C326" s="38" t="s">
        <v>885</v>
      </c>
      <c r="D326" s="7">
        <v>1637.38</v>
      </c>
      <c r="E326" s="8">
        <v>2</v>
      </c>
      <c r="F326" s="7">
        <v>1555.51</v>
      </c>
    </row>
    <row r="327" spans="1:6" ht="50.1" customHeight="1">
      <c r="A327">
        <v>1</v>
      </c>
      <c r="B327" s="11" t="s">
        <v>723</v>
      </c>
      <c r="C327" s="38" t="s">
        <v>892</v>
      </c>
      <c r="D327" s="7">
        <v>1500</v>
      </c>
      <c r="E327" s="8">
        <v>1</v>
      </c>
      <c r="F327" s="7"/>
    </row>
    <row r="328" spans="1:6" ht="50.1" customHeight="1">
      <c r="A328">
        <v>1</v>
      </c>
      <c r="B328" s="11" t="s">
        <v>290</v>
      </c>
      <c r="C328" s="38" t="s">
        <v>877</v>
      </c>
      <c r="D328" s="7">
        <v>2034.08</v>
      </c>
      <c r="E328" s="8">
        <v>1</v>
      </c>
      <c r="F328" s="7"/>
    </row>
    <row r="329" spans="1:6" ht="50.1" customHeight="1">
      <c r="A329">
        <v>1</v>
      </c>
      <c r="B329" s="11" t="s">
        <v>508</v>
      </c>
      <c r="C329" s="38" t="s">
        <v>886</v>
      </c>
      <c r="D329" s="7">
        <v>689.27</v>
      </c>
      <c r="E329" s="8">
        <v>1</v>
      </c>
      <c r="F329" s="7"/>
    </row>
    <row r="330" spans="1:6" ht="50.1" customHeight="1">
      <c r="A330">
        <v>1</v>
      </c>
      <c r="B330" s="11" t="s">
        <v>291</v>
      </c>
      <c r="C330" s="38" t="s">
        <v>883</v>
      </c>
      <c r="D330" s="7">
        <v>994.14</v>
      </c>
      <c r="E330" s="8">
        <v>1</v>
      </c>
      <c r="F330" s="7"/>
    </row>
    <row r="331" spans="1:6" ht="50.1" customHeight="1">
      <c r="A331">
        <v>1</v>
      </c>
      <c r="B331" s="11" t="s">
        <v>292</v>
      </c>
      <c r="C331" s="38" t="s">
        <v>888</v>
      </c>
      <c r="D331" s="7">
        <v>1183.25</v>
      </c>
      <c r="E331" s="8">
        <v>1</v>
      </c>
      <c r="F331" s="7"/>
    </row>
    <row r="332" spans="1:6" ht="50.1" customHeight="1">
      <c r="A332">
        <v>1</v>
      </c>
      <c r="B332" s="11" t="s">
        <v>293</v>
      </c>
      <c r="C332" s="38" t="s">
        <v>880</v>
      </c>
      <c r="D332" s="7">
        <v>741.11</v>
      </c>
      <c r="E332" s="8">
        <v>1</v>
      </c>
      <c r="F332" s="7"/>
    </row>
    <row r="333" spans="1:6" ht="50.1" customHeight="1">
      <c r="A333">
        <v>1</v>
      </c>
      <c r="B333" s="11" t="s">
        <v>294</v>
      </c>
      <c r="C333" s="38" t="s">
        <v>883</v>
      </c>
      <c r="D333" s="7">
        <v>961.47</v>
      </c>
      <c r="E333" s="8">
        <v>1</v>
      </c>
      <c r="F333" s="7"/>
    </row>
    <row r="334" spans="1:6" ht="50.1" customHeight="1">
      <c r="A334">
        <v>1</v>
      </c>
      <c r="B334" s="11" t="s">
        <v>295</v>
      </c>
      <c r="C334" s="38" t="s">
        <v>883</v>
      </c>
      <c r="D334" s="7">
        <v>994.14</v>
      </c>
      <c r="E334" s="8">
        <v>1</v>
      </c>
      <c r="F334" s="7"/>
    </row>
    <row r="335" spans="1:6" ht="50.1" customHeight="1">
      <c r="A335">
        <v>1</v>
      </c>
      <c r="B335" s="11" t="s">
        <v>794</v>
      </c>
      <c r="C335" s="38" t="s">
        <v>887</v>
      </c>
      <c r="D335" s="7">
        <v>621.72</v>
      </c>
      <c r="E335" s="8">
        <v>1</v>
      </c>
      <c r="F335" s="7"/>
    </row>
    <row r="336" spans="1:6" ht="50.1" customHeight="1">
      <c r="A336">
        <v>1</v>
      </c>
      <c r="B336" s="11" t="s">
        <v>296</v>
      </c>
      <c r="C336" s="38" t="s">
        <v>887</v>
      </c>
      <c r="D336" s="7">
        <v>574.29</v>
      </c>
      <c r="E336" s="8">
        <v>1</v>
      </c>
      <c r="F336" s="7"/>
    </row>
    <row r="337" spans="1:6" ht="50.1" customHeight="1">
      <c r="A337">
        <v>1</v>
      </c>
      <c r="B337" s="11" t="s">
        <v>297</v>
      </c>
      <c r="C337" s="38" t="s">
        <v>888</v>
      </c>
      <c r="D337" s="7">
        <v>1183.25</v>
      </c>
      <c r="E337" s="8" t="s">
        <v>298</v>
      </c>
      <c r="F337" s="7"/>
    </row>
    <row r="338" spans="1:6" ht="50.1" customHeight="1">
      <c r="A338">
        <v>1</v>
      </c>
      <c r="B338" s="11" t="s">
        <v>300</v>
      </c>
      <c r="C338" s="38" t="s">
        <v>887</v>
      </c>
      <c r="D338" s="7">
        <v>621.72</v>
      </c>
      <c r="E338" s="8">
        <v>1</v>
      </c>
      <c r="F338" s="7"/>
    </row>
    <row r="339" spans="1:6" ht="50.1" customHeight="1">
      <c r="A339">
        <v>1</v>
      </c>
      <c r="B339" s="11" t="s">
        <v>299</v>
      </c>
      <c r="C339" s="38" t="s">
        <v>883</v>
      </c>
      <c r="D339" s="7">
        <v>994.14</v>
      </c>
      <c r="E339" s="8">
        <v>1</v>
      </c>
      <c r="F339" s="7"/>
    </row>
    <row r="340" spans="1:6" ht="50.1" customHeight="1">
      <c r="A340">
        <v>1</v>
      </c>
      <c r="B340" s="13" t="s">
        <v>301</v>
      </c>
      <c r="C340" s="117" t="s">
        <v>882</v>
      </c>
      <c r="D340" s="14">
        <v>1078.4000000000001</v>
      </c>
      <c r="E340" s="8">
        <v>1</v>
      </c>
      <c r="F340" s="14"/>
    </row>
    <row r="341" spans="1:6" ht="50.1" customHeight="1">
      <c r="A341">
        <v>1</v>
      </c>
      <c r="B341" s="11" t="s">
        <v>302</v>
      </c>
      <c r="C341" s="38" t="s">
        <v>898</v>
      </c>
      <c r="D341" s="7">
        <v>543.6</v>
      </c>
      <c r="E341" s="8">
        <v>1</v>
      </c>
      <c r="F341" s="7"/>
    </row>
    <row r="342" spans="1:6" ht="50.1" customHeight="1">
      <c r="A342">
        <v>1</v>
      </c>
      <c r="B342" s="11" t="s">
        <v>303</v>
      </c>
      <c r="C342" s="38" t="s">
        <v>895</v>
      </c>
      <c r="D342" s="7">
        <v>1373.12</v>
      </c>
      <c r="E342" s="8">
        <v>1</v>
      </c>
      <c r="F342" s="7"/>
    </row>
    <row r="343" spans="1:6" ht="50.1" customHeight="1">
      <c r="A343">
        <v>1</v>
      </c>
      <c r="B343" s="11" t="s">
        <v>32</v>
      </c>
      <c r="C343" s="38" t="s">
        <v>880</v>
      </c>
      <c r="D343" s="7">
        <v>741.11</v>
      </c>
      <c r="E343" s="8">
        <v>1</v>
      </c>
      <c r="F343" s="7"/>
    </row>
    <row r="344" spans="1:6" ht="50.1" customHeight="1">
      <c r="A344">
        <v>1</v>
      </c>
      <c r="B344" s="11" t="s">
        <v>304</v>
      </c>
      <c r="C344" s="38" t="s">
        <v>890</v>
      </c>
      <c r="D344" s="7">
        <v>1240.68</v>
      </c>
      <c r="E344" s="8">
        <v>1</v>
      </c>
      <c r="F344" s="7"/>
    </row>
    <row r="345" spans="1:6" ht="50.1" customHeight="1">
      <c r="A345">
        <v>1</v>
      </c>
      <c r="B345" s="11" t="s">
        <v>305</v>
      </c>
      <c r="C345" s="38" t="s">
        <v>887</v>
      </c>
      <c r="D345" s="7">
        <v>621.72</v>
      </c>
      <c r="E345" s="8">
        <v>1</v>
      </c>
      <c r="F345" s="7"/>
    </row>
    <row r="346" spans="1:6" ht="50.1" customHeight="1">
      <c r="A346">
        <v>1</v>
      </c>
      <c r="B346" s="11" t="s">
        <v>306</v>
      </c>
      <c r="C346" s="38" t="s">
        <v>886</v>
      </c>
      <c r="D346" s="7">
        <v>689.27</v>
      </c>
      <c r="E346" s="8">
        <v>1</v>
      </c>
      <c r="F346" s="7"/>
    </row>
    <row r="347" spans="1:6" ht="50.1" customHeight="1">
      <c r="A347">
        <v>1</v>
      </c>
      <c r="B347" s="11" t="s">
        <v>314</v>
      </c>
      <c r="C347" s="38" t="s">
        <v>901</v>
      </c>
      <c r="D347" s="7">
        <v>497.27</v>
      </c>
      <c r="E347" s="8">
        <v>1</v>
      </c>
      <c r="F347" s="7"/>
    </row>
    <row r="348" spans="1:6" ht="50.1" customHeight="1">
      <c r="A348">
        <v>1</v>
      </c>
      <c r="B348" s="11" t="s">
        <v>631</v>
      </c>
      <c r="C348" s="38" t="s">
        <v>892</v>
      </c>
      <c r="D348" s="7">
        <v>1637.38</v>
      </c>
      <c r="E348" s="8">
        <v>1</v>
      </c>
      <c r="F348" s="7"/>
    </row>
    <row r="349" spans="1:6" ht="50.1" customHeight="1">
      <c r="A349">
        <v>1</v>
      </c>
      <c r="B349" s="11" t="s">
        <v>261</v>
      </c>
      <c r="C349" s="38" t="s">
        <v>889</v>
      </c>
      <c r="D349" s="7">
        <v>946.59</v>
      </c>
      <c r="E349" s="8">
        <v>1</v>
      </c>
      <c r="F349" s="7"/>
    </row>
    <row r="350" spans="1:6" ht="50.1" customHeight="1">
      <c r="A350">
        <v>1</v>
      </c>
      <c r="B350" s="11" t="s">
        <v>281</v>
      </c>
      <c r="C350" s="38" t="s">
        <v>889</v>
      </c>
      <c r="D350" s="7">
        <v>946.59</v>
      </c>
      <c r="E350" s="8">
        <v>1</v>
      </c>
      <c r="F350" s="7"/>
    </row>
    <row r="351" spans="1:6" ht="50.1" customHeight="1">
      <c r="A351">
        <v>1</v>
      </c>
      <c r="B351" s="11" t="s">
        <v>274</v>
      </c>
      <c r="C351" s="38" t="s">
        <v>889</v>
      </c>
      <c r="D351" s="7">
        <v>946.59</v>
      </c>
      <c r="E351" s="8">
        <v>1</v>
      </c>
      <c r="F351" s="7"/>
    </row>
    <row r="352" spans="1:6" ht="50.1" customHeight="1">
      <c r="A352">
        <v>1</v>
      </c>
      <c r="B352" s="11" t="s">
        <v>316</v>
      </c>
      <c r="C352" s="38" t="s">
        <v>881</v>
      </c>
      <c r="D352" s="7">
        <v>715.02</v>
      </c>
      <c r="E352" s="8">
        <v>1</v>
      </c>
      <c r="F352" s="7"/>
    </row>
    <row r="353" spans="1:6" ht="50.1" customHeight="1">
      <c r="A353">
        <v>1</v>
      </c>
      <c r="B353" s="11" t="s">
        <v>709</v>
      </c>
      <c r="C353" s="38" t="s">
        <v>887</v>
      </c>
      <c r="D353" s="7">
        <v>574.29</v>
      </c>
      <c r="E353" s="8">
        <v>1</v>
      </c>
      <c r="F353" s="7"/>
    </row>
    <row r="354" spans="1:6" ht="50.1" customHeight="1">
      <c r="A354">
        <v>1</v>
      </c>
      <c r="B354" s="11" t="s">
        <v>710</v>
      </c>
      <c r="C354" s="38" t="s">
        <v>887</v>
      </c>
      <c r="D354" s="7">
        <v>574.29</v>
      </c>
      <c r="E354" s="8">
        <v>1</v>
      </c>
      <c r="F354" s="7"/>
    </row>
    <row r="355" spans="1:6" ht="50.1" customHeight="1">
      <c r="A355">
        <v>1</v>
      </c>
      <c r="B355" s="11" t="s">
        <v>309</v>
      </c>
      <c r="C355" s="38" t="s">
        <v>887</v>
      </c>
      <c r="D355" s="7">
        <v>574.29</v>
      </c>
      <c r="E355" s="8">
        <v>1</v>
      </c>
      <c r="F355" s="7"/>
    </row>
    <row r="356" spans="1:6" ht="50.1" customHeight="1">
      <c r="A356">
        <v>1</v>
      </c>
      <c r="B356" s="11" t="s">
        <v>636</v>
      </c>
      <c r="C356" s="38" t="s">
        <v>887</v>
      </c>
      <c r="D356" s="7">
        <v>574.29</v>
      </c>
      <c r="E356" s="8">
        <v>1</v>
      </c>
      <c r="F356" s="7"/>
    </row>
    <row r="357" spans="1:6" ht="50.1" customHeight="1">
      <c r="A357">
        <v>1</v>
      </c>
      <c r="B357" s="11" t="s">
        <v>748</v>
      </c>
      <c r="C357" s="38" t="s">
        <v>887</v>
      </c>
      <c r="D357" s="7">
        <v>574.29</v>
      </c>
      <c r="E357" s="8">
        <v>1</v>
      </c>
      <c r="F357" s="7"/>
    </row>
    <row r="358" spans="1:6" ht="50.1" customHeight="1">
      <c r="A358">
        <v>1</v>
      </c>
      <c r="B358" s="11" t="s">
        <v>724</v>
      </c>
      <c r="C358" s="38" t="s">
        <v>901</v>
      </c>
      <c r="D358" s="7">
        <v>497.27</v>
      </c>
      <c r="E358" s="8">
        <v>1</v>
      </c>
      <c r="F358" s="7"/>
    </row>
    <row r="359" spans="1:6" ht="50.1" customHeight="1">
      <c r="A359">
        <v>1</v>
      </c>
      <c r="B359" s="11" t="s">
        <v>725</v>
      </c>
      <c r="C359" s="38" t="s">
        <v>887</v>
      </c>
      <c r="D359" s="7">
        <v>574.29</v>
      </c>
      <c r="E359" s="8">
        <v>1</v>
      </c>
      <c r="F359" s="7"/>
    </row>
    <row r="360" spans="1:6" ht="50.1" customHeight="1">
      <c r="A360">
        <v>1</v>
      </c>
      <c r="B360" s="11" t="s">
        <v>760</v>
      </c>
      <c r="C360" s="38" t="s">
        <v>887</v>
      </c>
      <c r="D360" s="7">
        <v>474.29</v>
      </c>
      <c r="E360" s="8">
        <v>1</v>
      </c>
      <c r="F360" s="7"/>
    </row>
    <row r="361" spans="1:6" ht="50.1" customHeight="1">
      <c r="A361">
        <v>1</v>
      </c>
      <c r="B361" s="11" t="s">
        <v>761</v>
      </c>
      <c r="C361" s="38" t="s">
        <v>887</v>
      </c>
      <c r="D361" s="7">
        <v>474.29</v>
      </c>
      <c r="E361" s="8">
        <v>1</v>
      </c>
      <c r="F361" s="7"/>
    </row>
    <row r="362" spans="1:6" ht="50.1" customHeight="1">
      <c r="A362">
        <v>1</v>
      </c>
      <c r="B362" s="11" t="s">
        <v>762</v>
      </c>
      <c r="C362" s="38" t="s">
        <v>887</v>
      </c>
      <c r="D362" s="7">
        <v>474.29</v>
      </c>
      <c r="E362" s="8">
        <v>1</v>
      </c>
      <c r="F362" s="7"/>
    </row>
    <row r="363" spans="1:6" ht="50.1" customHeight="1">
      <c r="A363">
        <v>1</v>
      </c>
      <c r="B363" s="11" t="s">
        <v>780</v>
      </c>
      <c r="C363" s="38" t="s">
        <v>887</v>
      </c>
      <c r="D363" s="7">
        <v>474.29</v>
      </c>
      <c r="E363" s="8">
        <v>1</v>
      </c>
      <c r="F363" s="7"/>
    </row>
    <row r="364" spans="1:6" ht="50.1" customHeight="1">
      <c r="A364">
        <v>1</v>
      </c>
      <c r="B364" s="11" t="s">
        <v>781</v>
      </c>
      <c r="C364" s="38" t="s">
        <v>887</v>
      </c>
      <c r="D364" s="7">
        <v>474.29</v>
      </c>
      <c r="E364" s="8">
        <v>1</v>
      </c>
      <c r="F364" s="7"/>
    </row>
    <row r="365" spans="1:6" ht="50.1" customHeight="1">
      <c r="A365">
        <v>1</v>
      </c>
      <c r="B365" s="11" t="s">
        <v>763</v>
      </c>
      <c r="C365" s="38" t="s">
        <v>887</v>
      </c>
      <c r="D365" s="7">
        <v>474.29</v>
      </c>
      <c r="E365" s="8">
        <v>1</v>
      </c>
      <c r="F365" s="7"/>
    </row>
    <row r="366" spans="1:6" ht="50.1" customHeight="1">
      <c r="A366">
        <v>1</v>
      </c>
      <c r="B366" s="11" t="s">
        <v>318</v>
      </c>
      <c r="C366" s="38" t="s">
        <v>8</v>
      </c>
      <c r="D366" s="7">
        <v>3174.76</v>
      </c>
      <c r="E366" s="8">
        <v>1</v>
      </c>
      <c r="F366" s="7"/>
    </row>
    <row r="367" spans="1:6" ht="50.1" customHeight="1">
      <c r="A367">
        <v>1</v>
      </c>
      <c r="B367" s="11" t="s">
        <v>319</v>
      </c>
      <c r="C367" s="38" t="s">
        <v>884</v>
      </c>
      <c r="D367" s="7">
        <v>2380.77</v>
      </c>
      <c r="E367" s="8" t="s">
        <v>220</v>
      </c>
      <c r="F367" s="7">
        <f>2380.77*0.75</f>
        <v>1785.5774999999999</v>
      </c>
    </row>
    <row r="368" spans="1:6" ht="50.1" customHeight="1">
      <c r="A368">
        <v>1</v>
      </c>
      <c r="B368" s="11" t="s">
        <v>320</v>
      </c>
      <c r="C368" s="38" t="s">
        <v>876</v>
      </c>
      <c r="D368" s="7">
        <v>1003.1</v>
      </c>
      <c r="E368" s="8">
        <v>2</v>
      </c>
      <c r="F368" s="7">
        <v>952.95</v>
      </c>
    </row>
    <row r="369" spans="1:6" ht="50.1" customHeight="1">
      <c r="A369">
        <v>1</v>
      </c>
      <c r="B369" s="11" t="s">
        <v>683</v>
      </c>
      <c r="C369" s="38" t="s">
        <v>892</v>
      </c>
      <c r="D369" s="7">
        <v>1500</v>
      </c>
      <c r="E369" s="8">
        <v>1</v>
      </c>
      <c r="F369" s="7"/>
    </row>
    <row r="370" spans="1:6" ht="50.1" customHeight="1">
      <c r="A370">
        <v>1</v>
      </c>
      <c r="B370" s="11" t="s">
        <v>321</v>
      </c>
      <c r="C370" s="38" t="s">
        <v>894</v>
      </c>
      <c r="D370" s="7">
        <v>2523.5</v>
      </c>
      <c r="E370" s="8">
        <v>2</v>
      </c>
      <c r="F370" s="7">
        <v>2397.33</v>
      </c>
    </row>
    <row r="371" spans="1:6" ht="50.1" customHeight="1">
      <c r="A371">
        <v>1</v>
      </c>
      <c r="B371" s="11" t="s">
        <v>322</v>
      </c>
      <c r="C371" s="38" t="s">
        <v>882</v>
      </c>
      <c r="D371" s="7">
        <v>1078.4000000000001</v>
      </c>
      <c r="E371" s="8">
        <v>1</v>
      </c>
      <c r="F371" s="7"/>
    </row>
    <row r="372" spans="1:6" ht="50.1" customHeight="1">
      <c r="A372">
        <v>1</v>
      </c>
      <c r="B372" s="31" t="s">
        <v>323</v>
      </c>
      <c r="C372" s="31" t="s">
        <v>902</v>
      </c>
      <c r="D372" s="19">
        <v>2909.9</v>
      </c>
      <c r="E372" s="8" t="s">
        <v>298</v>
      </c>
      <c r="F372" s="19"/>
    </row>
    <row r="373" spans="1:6" ht="50.1" customHeight="1">
      <c r="A373">
        <v>1</v>
      </c>
      <c r="B373" s="11" t="s">
        <v>324</v>
      </c>
      <c r="C373" s="38" t="s">
        <v>886</v>
      </c>
      <c r="D373" s="7">
        <v>689.27</v>
      </c>
      <c r="E373" s="8">
        <v>1</v>
      </c>
      <c r="F373" s="7"/>
    </row>
    <row r="374" spans="1:6" ht="50.1" customHeight="1">
      <c r="A374">
        <v>1</v>
      </c>
      <c r="B374" s="11" t="s">
        <v>251</v>
      </c>
      <c r="C374" s="30" t="s">
        <v>888</v>
      </c>
      <c r="D374" s="7">
        <v>1183.25</v>
      </c>
      <c r="E374" s="8">
        <v>1</v>
      </c>
      <c r="F374" s="9"/>
    </row>
    <row r="375" spans="1:6" ht="50.1" customHeight="1">
      <c r="A375">
        <v>1</v>
      </c>
      <c r="B375" s="11" t="s">
        <v>325</v>
      </c>
      <c r="C375" s="38" t="s">
        <v>888</v>
      </c>
      <c r="D375" s="7">
        <v>1110</v>
      </c>
      <c r="E375" s="8">
        <v>1</v>
      </c>
      <c r="F375" s="7"/>
    </row>
    <row r="376" spans="1:6" ht="50.1" customHeight="1">
      <c r="A376">
        <v>1</v>
      </c>
      <c r="B376" s="11" t="s">
        <v>326</v>
      </c>
      <c r="C376" s="38" t="s">
        <v>890</v>
      </c>
      <c r="D376" s="7">
        <v>1240.68</v>
      </c>
      <c r="E376" s="8">
        <v>1</v>
      </c>
      <c r="F376" s="7"/>
    </row>
    <row r="377" spans="1:6" ht="50.1" customHeight="1">
      <c r="A377">
        <v>1</v>
      </c>
      <c r="B377" s="11" t="s">
        <v>327</v>
      </c>
      <c r="C377" s="38" t="s">
        <v>884</v>
      </c>
      <c r="D377" s="7">
        <v>2380.77</v>
      </c>
      <c r="E377" s="8">
        <v>1</v>
      </c>
      <c r="F377" s="7"/>
    </row>
    <row r="378" spans="1:6" ht="50.1" customHeight="1">
      <c r="A378">
        <v>1</v>
      </c>
      <c r="B378" s="11" t="s">
        <v>328</v>
      </c>
      <c r="C378" s="38" t="s">
        <v>888</v>
      </c>
      <c r="D378" s="7">
        <v>1183.25</v>
      </c>
      <c r="E378" s="8">
        <v>1</v>
      </c>
      <c r="F378" s="7"/>
    </row>
    <row r="379" spans="1:6" ht="50.1" customHeight="1">
      <c r="A379">
        <v>1</v>
      </c>
      <c r="B379" s="11" t="s">
        <v>329</v>
      </c>
      <c r="C379" s="38" t="s">
        <v>886</v>
      </c>
      <c r="D379" s="7">
        <v>689.27</v>
      </c>
      <c r="E379" s="8">
        <v>1</v>
      </c>
      <c r="F379" s="7"/>
    </row>
    <row r="380" spans="1:6" ht="50.1" customHeight="1">
      <c r="A380">
        <v>1</v>
      </c>
      <c r="B380" s="11" t="s">
        <v>330</v>
      </c>
      <c r="C380" s="38" t="s">
        <v>884</v>
      </c>
      <c r="D380" s="7">
        <v>2380.77</v>
      </c>
      <c r="E380" s="8">
        <v>1</v>
      </c>
      <c r="F380" s="7"/>
    </row>
    <row r="381" spans="1:6" ht="50.1" customHeight="1">
      <c r="A381">
        <v>1</v>
      </c>
      <c r="B381" s="11" t="s">
        <v>140</v>
      </c>
      <c r="C381" s="38" t="s">
        <v>889</v>
      </c>
      <c r="D381" s="7">
        <v>954.36</v>
      </c>
      <c r="E381" s="8">
        <v>1</v>
      </c>
      <c r="F381" s="7"/>
    </row>
    <row r="382" spans="1:6" ht="50.1" customHeight="1">
      <c r="A382">
        <v>1</v>
      </c>
      <c r="B382" s="11" t="s">
        <v>331</v>
      </c>
      <c r="C382" s="38" t="s">
        <v>890</v>
      </c>
      <c r="D382" s="7">
        <v>1239.6500000000001</v>
      </c>
      <c r="E382" s="8">
        <v>1</v>
      </c>
      <c r="F382" s="7"/>
    </row>
    <row r="383" spans="1:6" ht="50.1" customHeight="1">
      <c r="A383">
        <v>1</v>
      </c>
      <c r="B383" s="11" t="s">
        <v>336</v>
      </c>
      <c r="C383" s="38" t="s">
        <v>882</v>
      </c>
      <c r="D383" s="7">
        <v>1078.4000000000001</v>
      </c>
      <c r="E383" s="8">
        <v>1</v>
      </c>
      <c r="F383" s="7"/>
    </row>
    <row r="384" spans="1:6" ht="50.1" customHeight="1">
      <c r="A384">
        <v>1</v>
      </c>
      <c r="B384" s="11" t="s">
        <v>332</v>
      </c>
      <c r="C384" s="38" t="s">
        <v>890</v>
      </c>
      <c r="D384" s="7">
        <v>1240.68</v>
      </c>
      <c r="E384" s="8">
        <v>1</v>
      </c>
      <c r="F384" s="7"/>
    </row>
    <row r="385" spans="1:6" ht="50.1" customHeight="1">
      <c r="A385">
        <v>1</v>
      </c>
      <c r="B385" s="11" t="s">
        <v>337</v>
      </c>
      <c r="C385" s="38" t="s">
        <v>889</v>
      </c>
      <c r="D385" s="7">
        <v>946.59</v>
      </c>
      <c r="E385" s="8">
        <v>1</v>
      </c>
      <c r="F385" s="7"/>
    </row>
    <row r="386" spans="1:6" ht="50.1" customHeight="1">
      <c r="A386">
        <v>1</v>
      </c>
      <c r="B386" s="11" t="s">
        <v>338</v>
      </c>
      <c r="C386" s="38" t="s">
        <v>889</v>
      </c>
      <c r="D386" s="7">
        <v>946.59</v>
      </c>
      <c r="E386" s="8">
        <v>1</v>
      </c>
      <c r="F386" s="7"/>
    </row>
    <row r="387" spans="1:6" ht="50.1" customHeight="1">
      <c r="A387">
        <v>1</v>
      </c>
      <c r="B387" s="11" t="s">
        <v>339</v>
      </c>
      <c r="C387" s="38" t="s">
        <v>889</v>
      </c>
      <c r="D387" s="7">
        <v>946.59</v>
      </c>
      <c r="E387" s="8">
        <v>1</v>
      </c>
      <c r="F387" s="7"/>
    </row>
    <row r="388" spans="1:6" ht="50.1" customHeight="1">
      <c r="A388">
        <v>1</v>
      </c>
      <c r="B388" s="11" t="s">
        <v>340</v>
      </c>
      <c r="C388" s="38" t="s">
        <v>880</v>
      </c>
      <c r="D388" s="7">
        <v>741.11</v>
      </c>
      <c r="E388" s="8">
        <v>1</v>
      </c>
      <c r="F388" s="7"/>
    </row>
    <row r="389" spans="1:6" ht="50.1" customHeight="1">
      <c r="A389">
        <v>1</v>
      </c>
      <c r="B389" s="13" t="s">
        <v>341</v>
      </c>
      <c r="C389" s="38" t="s">
        <v>881</v>
      </c>
      <c r="D389" s="7">
        <v>815.02</v>
      </c>
      <c r="E389" s="8">
        <v>1</v>
      </c>
      <c r="F389" s="7"/>
    </row>
    <row r="390" spans="1:6" ht="50.1" customHeight="1">
      <c r="A390">
        <v>1</v>
      </c>
      <c r="B390" s="13" t="s">
        <v>342</v>
      </c>
      <c r="C390" s="117" t="s">
        <v>889</v>
      </c>
      <c r="D390" s="14">
        <v>946.59</v>
      </c>
      <c r="E390" s="8">
        <v>1</v>
      </c>
      <c r="F390" s="14"/>
    </row>
    <row r="391" spans="1:6" ht="50.1" customHeight="1">
      <c r="A391">
        <v>1</v>
      </c>
      <c r="B391" s="11" t="s">
        <v>333</v>
      </c>
      <c r="C391" s="38" t="s">
        <v>906</v>
      </c>
      <c r="D391" s="7">
        <v>1852.5</v>
      </c>
      <c r="E391" s="8">
        <v>1</v>
      </c>
      <c r="F391" s="7"/>
    </row>
    <row r="392" spans="1:6" ht="50.1" customHeight="1">
      <c r="A392">
        <v>1</v>
      </c>
      <c r="B392" s="11" t="s">
        <v>334</v>
      </c>
      <c r="C392" s="38" t="s">
        <v>892</v>
      </c>
      <c r="D392" s="7">
        <v>1500</v>
      </c>
      <c r="E392" s="8">
        <v>1</v>
      </c>
      <c r="F392" s="7"/>
    </row>
    <row r="393" spans="1:6" ht="50.1" customHeight="1">
      <c r="A393">
        <v>1</v>
      </c>
      <c r="B393" s="11" t="s">
        <v>335</v>
      </c>
      <c r="C393" s="38" t="s">
        <v>892</v>
      </c>
      <c r="D393" s="7">
        <v>1500</v>
      </c>
      <c r="E393" s="8">
        <v>1</v>
      </c>
      <c r="F393" s="7"/>
    </row>
    <row r="394" spans="1:6" ht="50.1" customHeight="1">
      <c r="A394">
        <v>1</v>
      </c>
      <c r="B394" s="11" t="s">
        <v>687</v>
      </c>
      <c r="C394" s="38" t="s">
        <v>892</v>
      </c>
      <c r="D394" s="7">
        <v>1575.32</v>
      </c>
      <c r="E394" s="8">
        <v>1</v>
      </c>
      <c r="F394" s="7"/>
    </row>
    <row r="395" spans="1:6" ht="50.1" customHeight="1">
      <c r="A395">
        <v>1</v>
      </c>
      <c r="B395" s="11" t="s">
        <v>343</v>
      </c>
      <c r="C395" s="38" t="s">
        <v>882</v>
      </c>
      <c r="D395" s="26">
        <v>1078.4000000000001</v>
      </c>
      <c r="E395" s="8">
        <v>1</v>
      </c>
      <c r="F395" s="8"/>
    </row>
    <row r="396" spans="1:6" ht="50.1" customHeight="1">
      <c r="A396">
        <v>1</v>
      </c>
      <c r="B396" s="11" t="s">
        <v>344</v>
      </c>
      <c r="C396" s="38" t="s">
        <v>8</v>
      </c>
      <c r="D396" s="7">
        <v>3174.76</v>
      </c>
      <c r="E396" s="8">
        <v>1</v>
      </c>
      <c r="F396" s="7"/>
    </row>
    <row r="397" spans="1:6" ht="50.1" customHeight="1">
      <c r="A397">
        <v>1</v>
      </c>
      <c r="B397" s="11" t="s">
        <v>737</v>
      </c>
      <c r="C397" s="38" t="s">
        <v>889</v>
      </c>
      <c r="D397" s="7">
        <v>846.59</v>
      </c>
      <c r="E397" s="8">
        <v>1</v>
      </c>
      <c r="F397" s="7"/>
    </row>
    <row r="398" spans="1:6" ht="50.1" customHeight="1">
      <c r="A398">
        <v>1</v>
      </c>
      <c r="B398" s="11" t="s">
        <v>346</v>
      </c>
      <c r="C398" s="38" t="s">
        <v>886</v>
      </c>
      <c r="D398" s="7">
        <v>689.27</v>
      </c>
      <c r="E398" s="8">
        <v>1</v>
      </c>
      <c r="F398" s="7"/>
    </row>
    <row r="399" spans="1:6" ht="50.1" customHeight="1">
      <c r="A399">
        <v>1</v>
      </c>
      <c r="B399" s="13" t="s">
        <v>347</v>
      </c>
      <c r="C399" s="38" t="s">
        <v>894</v>
      </c>
      <c r="D399" s="7">
        <v>2645.64</v>
      </c>
      <c r="E399" s="8">
        <v>3</v>
      </c>
      <c r="F399" s="7">
        <f>2645.64*0.9</f>
        <v>2381.076</v>
      </c>
    </row>
    <row r="400" spans="1:6" ht="50.1" customHeight="1">
      <c r="A400">
        <v>1</v>
      </c>
      <c r="B400" s="15" t="s">
        <v>348</v>
      </c>
      <c r="C400" s="38" t="s">
        <v>890</v>
      </c>
      <c r="D400" s="7">
        <v>1240.68</v>
      </c>
      <c r="E400" s="8">
        <v>1</v>
      </c>
      <c r="F400" s="7"/>
    </row>
    <row r="401" spans="1:6" ht="50.1" customHeight="1">
      <c r="A401">
        <v>1</v>
      </c>
      <c r="B401" s="11" t="s">
        <v>360</v>
      </c>
      <c r="C401" s="38" t="s">
        <v>892</v>
      </c>
      <c r="D401" s="7">
        <v>1595</v>
      </c>
      <c r="E401" s="8">
        <v>3</v>
      </c>
      <c r="F401" s="7">
        <f>1595*0.9</f>
        <v>1435.5</v>
      </c>
    </row>
    <row r="402" spans="1:6" ht="50.1" customHeight="1">
      <c r="A402">
        <v>1</v>
      </c>
      <c r="B402" s="11" t="s">
        <v>349</v>
      </c>
      <c r="C402" s="38" t="s">
        <v>890</v>
      </c>
      <c r="D402" s="7">
        <v>1240.68</v>
      </c>
      <c r="E402" s="8">
        <v>1</v>
      </c>
      <c r="F402" s="7"/>
    </row>
    <row r="403" spans="1:6" ht="50.1" customHeight="1">
      <c r="A403">
        <v>1</v>
      </c>
      <c r="B403" s="11" t="s">
        <v>350</v>
      </c>
      <c r="C403" s="38" t="s">
        <v>892</v>
      </c>
      <c r="D403" s="7">
        <v>1595</v>
      </c>
      <c r="E403" s="8">
        <v>1</v>
      </c>
      <c r="F403" s="7"/>
    </row>
    <row r="404" spans="1:6" ht="50.1" customHeight="1">
      <c r="A404">
        <v>1</v>
      </c>
      <c r="B404" s="11" t="s">
        <v>352</v>
      </c>
      <c r="C404" s="38" t="s">
        <v>902</v>
      </c>
      <c r="D404" s="7">
        <v>2909.9</v>
      </c>
      <c r="E404" s="8">
        <v>5</v>
      </c>
      <c r="F404" s="7">
        <f>2909.9*0.8</f>
        <v>2327.92</v>
      </c>
    </row>
    <row r="405" spans="1:6" ht="50.1" customHeight="1">
      <c r="A405">
        <v>1</v>
      </c>
      <c r="B405" s="11" t="s">
        <v>345</v>
      </c>
      <c r="C405" s="121" t="s">
        <v>887</v>
      </c>
      <c r="D405" s="37">
        <v>621.72</v>
      </c>
      <c r="E405" s="8">
        <v>1</v>
      </c>
      <c r="F405" s="37"/>
    </row>
    <row r="406" spans="1:6" ht="50.1" customHeight="1">
      <c r="A406">
        <v>1</v>
      </c>
      <c r="B406" s="11" t="s">
        <v>354</v>
      </c>
      <c r="C406" s="38" t="s">
        <v>882</v>
      </c>
      <c r="D406" s="7">
        <v>1078.4000000000001</v>
      </c>
      <c r="E406" s="8">
        <v>1</v>
      </c>
      <c r="F406" s="7"/>
    </row>
    <row r="407" spans="1:6" ht="50.1" customHeight="1">
      <c r="A407">
        <v>1</v>
      </c>
      <c r="B407" s="11" t="s">
        <v>355</v>
      </c>
      <c r="C407" s="38" t="s">
        <v>886</v>
      </c>
      <c r="D407" s="7">
        <v>689.27</v>
      </c>
      <c r="E407" s="8">
        <v>1</v>
      </c>
      <c r="F407" s="7"/>
    </row>
    <row r="408" spans="1:6" ht="50.1" customHeight="1">
      <c r="A408">
        <v>1</v>
      </c>
      <c r="B408" s="11" t="s">
        <v>356</v>
      </c>
      <c r="C408" s="38" t="s">
        <v>888</v>
      </c>
      <c r="D408" s="7">
        <v>1110</v>
      </c>
      <c r="E408" s="8">
        <v>3</v>
      </c>
      <c r="F408" s="7">
        <f>1110*0.9</f>
        <v>999</v>
      </c>
    </row>
    <row r="409" spans="1:6" ht="50.1" customHeight="1">
      <c r="A409">
        <v>1</v>
      </c>
      <c r="B409" s="11" t="s">
        <v>357</v>
      </c>
      <c r="C409" s="38" t="s">
        <v>881</v>
      </c>
      <c r="D409" s="7">
        <v>815.02</v>
      </c>
      <c r="E409" s="8">
        <v>1</v>
      </c>
      <c r="F409" s="7"/>
    </row>
    <row r="410" spans="1:6" ht="50.1" customHeight="1">
      <c r="A410">
        <v>1</v>
      </c>
      <c r="B410" s="11" t="s">
        <v>358</v>
      </c>
      <c r="C410" s="38" t="s">
        <v>882</v>
      </c>
      <c r="D410" s="7">
        <v>1078.4000000000001</v>
      </c>
      <c r="E410" s="8">
        <v>1</v>
      </c>
      <c r="F410" s="7"/>
    </row>
    <row r="411" spans="1:6" ht="50.1" customHeight="1">
      <c r="A411">
        <v>1</v>
      </c>
      <c r="B411" s="11" t="s">
        <v>359</v>
      </c>
      <c r="C411" s="38" t="s">
        <v>882</v>
      </c>
      <c r="D411" s="7">
        <v>1078.4000000000001</v>
      </c>
      <c r="E411" s="8">
        <v>1</v>
      </c>
      <c r="F411" s="7"/>
    </row>
    <row r="412" spans="1:6" ht="50.1" customHeight="1">
      <c r="A412">
        <v>1</v>
      </c>
      <c r="B412" s="11" t="s">
        <v>361</v>
      </c>
      <c r="C412" s="38" t="s">
        <v>890</v>
      </c>
      <c r="D412" s="7">
        <v>1291.1500000000001</v>
      </c>
      <c r="E412" s="8">
        <v>1</v>
      </c>
      <c r="F412" s="7"/>
    </row>
    <row r="413" spans="1:6" ht="50.1" customHeight="1">
      <c r="A413">
        <v>1</v>
      </c>
      <c r="B413" s="11" t="s">
        <v>362</v>
      </c>
      <c r="C413" s="38" t="s">
        <v>889</v>
      </c>
      <c r="D413" s="7">
        <v>946.59</v>
      </c>
      <c r="E413" s="8">
        <v>1</v>
      </c>
      <c r="F413" s="7"/>
    </row>
    <row r="414" spans="1:6" ht="50.1" customHeight="1">
      <c r="A414">
        <v>1</v>
      </c>
      <c r="B414" s="11" t="s">
        <v>363</v>
      </c>
      <c r="C414" s="30" t="s">
        <v>892</v>
      </c>
      <c r="D414" s="7">
        <v>1500</v>
      </c>
      <c r="E414" s="8">
        <v>1</v>
      </c>
      <c r="F414" s="7"/>
    </row>
    <row r="415" spans="1:6" ht="50.1" customHeight="1">
      <c r="A415">
        <v>1</v>
      </c>
      <c r="B415" s="13" t="s">
        <v>364</v>
      </c>
      <c r="C415" s="38" t="s">
        <v>895</v>
      </c>
      <c r="D415" s="7">
        <v>1373.12</v>
      </c>
      <c r="E415" s="8">
        <v>1</v>
      </c>
      <c r="F415" s="7"/>
    </row>
    <row r="416" spans="1:6" ht="50.1" customHeight="1">
      <c r="A416">
        <v>1</v>
      </c>
      <c r="B416" s="13" t="s">
        <v>365</v>
      </c>
      <c r="C416" s="38" t="s">
        <v>880</v>
      </c>
      <c r="D416" s="7">
        <v>750</v>
      </c>
      <c r="E416" s="8">
        <v>1</v>
      </c>
      <c r="F416" s="7"/>
    </row>
    <row r="417" spans="1:6" ht="50.1" customHeight="1">
      <c r="A417">
        <v>1</v>
      </c>
      <c r="B417" s="13" t="s">
        <v>366</v>
      </c>
      <c r="C417" s="38" t="s">
        <v>887</v>
      </c>
      <c r="D417" s="7">
        <v>480</v>
      </c>
      <c r="E417" s="8">
        <v>1</v>
      </c>
      <c r="F417" s="7"/>
    </row>
    <row r="418" spans="1:6" ht="50.1" customHeight="1">
      <c r="A418">
        <v>1</v>
      </c>
      <c r="B418" s="13" t="s">
        <v>367</v>
      </c>
      <c r="C418" s="38" t="s">
        <v>889</v>
      </c>
      <c r="D418" s="7">
        <v>946.59</v>
      </c>
      <c r="E418" s="8">
        <v>1</v>
      </c>
      <c r="F418" s="7"/>
    </row>
    <row r="419" spans="1:6" ht="50.1" customHeight="1">
      <c r="A419">
        <v>1</v>
      </c>
      <c r="B419" s="13" t="s">
        <v>368</v>
      </c>
      <c r="C419" s="38" t="s">
        <v>885</v>
      </c>
      <c r="D419" s="7">
        <v>1377.5</v>
      </c>
      <c r="E419" s="8">
        <v>1</v>
      </c>
      <c r="F419" s="7"/>
    </row>
    <row r="420" spans="1:6" ht="50.1" customHeight="1">
      <c r="A420">
        <v>1</v>
      </c>
      <c r="B420" s="13" t="s">
        <v>369</v>
      </c>
      <c r="C420" s="38" t="s">
        <v>894</v>
      </c>
      <c r="D420" s="7">
        <v>2500</v>
      </c>
      <c r="E420" s="8">
        <v>1</v>
      </c>
      <c r="F420" s="7"/>
    </row>
    <row r="421" spans="1:6" ht="50.1" customHeight="1">
      <c r="A421">
        <v>1</v>
      </c>
      <c r="B421" s="13" t="s">
        <v>370</v>
      </c>
      <c r="C421" s="38" t="s">
        <v>890</v>
      </c>
      <c r="D421" s="7">
        <v>1240.68</v>
      </c>
      <c r="E421" s="8">
        <v>1</v>
      </c>
      <c r="F421" s="7"/>
    </row>
    <row r="422" spans="1:6" ht="50.1" customHeight="1">
      <c r="A422">
        <v>1</v>
      </c>
      <c r="B422" s="13" t="s">
        <v>728</v>
      </c>
      <c r="C422" s="38" t="s">
        <v>900</v>
      </c>
      <c r="D422" s="7">
        <v>888.29</v>
      </c>
      <c r="E422" s="8">
        <v>1</v>
      </c>
      <c r="F422" s="7"/>
    </row>
    <row r="423" spans="1:6" ht="50.1" customHeight="1">
      <c r="A423">
        <v>1</v>
      </c>
      <c r="B423" s="13" t="s">
        <v>375</v>
      </c>
      <c r="C423" s="38" t="s">
        <v>879</v>
      </c>
      <c r="D423" s="7">
        <v>1700</v>
      </c>
      <c r="E423" s="8">
        <v>1</v>
      </c>
      <c r="F423" s="7"/>
    </row>
    <row r="424" spans="1:6" ht="50.1" customHeight="1">
      <c r="A424">
        <v>1</v>
      </c>
      <c r="B424" s="13" t="s">
        <v>371</v>
      </c>
      <c r="C424" s="38" t="s">
        <v>907</v>
      </c>
      <c r="D424" s="7">
        <v>1240.68</v>
      </c>
      <c r="E424" s="8">
        <v>1</v>
      </c>
      <c r="F424" s="7"/>
    </row>
    <row r="425" spans="1:6" ht="50.1" customHeight="1">
      <c r="A425">
        <v>1</v>
      </c>
      <c r="B425" s="13" t="s">
        <v>372</v>
      </c>
      <c r="C425" s="38" t="s">
        <v>905</v>
      </c>
      <c r="D425" s="7">
        <v>590.6</v>
      </c>
      <c r="E425" s="8">
        <v>1</v>
      </c>
      <c r="F425" s="7"/>
    </row>
    <row r="426" spans="1:6" ht="50.1" customHeight="1">
      <c r="A426">
        <v>1</v>
      </c>
      <c r="B426" s="11" t="s">
        <v>373</v>
      </c>
      <c r="C426" s="38" t="s">
        <v>890</v>
      </c>
      <c r="D426" s="7">
        <v>1700</v>
      </c>
      <c r="E426" s="8">
        <v>1</v>
      </c>
      <c r="F426" s="7"/>
    </row>
    <row r="427" spans="1:6" ht="50.1" customHeight="1">
      <c r="A427">
        <v>1</v>
      </c>
      <c r="B427" s="11" t="s">
        <v>374</v>
      </c>
      <c r="C427" s="38" t="s">
        <v>890</v>
      </c>
      <c r="D427" s="7">
        <v>1240.68</v>
      </c>
      <c r="E427" s="8">
        <v>1</v>
      </c>
      <c r="F427" s="7"/>
    </row>
    <row r="428" spans="1:6" ht="50.1" customHeight="1">
      <c r="A428">
        <v>1</v>
      </c>
      <c r="B428" s="11" t="s">
        <v>376</v>
      </c>
      <c r="C428" s="38" t="s">
        <v>890</v>
      </c>
      <c r="D428" s="7">
        <v>1240.68</v>
      </c>
      <c r="E428" s="8">
        <v>1</v>
      </c>
      <c r="F428" s="7"/>
    </row>
    <row r="429" spans="1:6" ht="50.1" customHeight="1">
      <c r="A429">
        <v>1</v>
      </c>
      <c r="B429" s="11" t="s">
        <v>377</v>
      </c>
      <c r="C429" s="38" t="s">
        <v>890</v>
      </c>
      <c r="D429" s="7">
        <v>1240.68</v>
      </c>
      <c r="E429" s="8">
        <v>1</v>
      </c>
      <c r="F429" s="7"/>
    </row>
    <row r="430" spans="1:6" ht="50.1" customHeight="1">
      <c r="A430">
        <v>1</v>
      </c>
      <c r="B430" s="11" t="s">
        <v>378</v>
      </c>
      <c r="C430" s="38" t="s">
        <v>887</v>
      </c>
      <c r="D430" s="7">
        <v>621.72</v>
      </c>
      <c r="E430" s="8">
        <v>1</v>
      </c>
      <c r="F430" s="7"/>
    </row>
    <row r="431" spans="1:6" ht="50.1" customHeight="1">
      <c r="A431">
        <v>1</v>
      </c>
      <c r="B431" s="13" t="s">
        <v>751</v>
      </c>
      <c r="C431" s="38" t="s">
        <v>890</v>
      </c>
      <c r="D431" s="7">
        <v>1240.68</v>
      </c>
      <c r="E431" s="8">
        <v>1</v>
      </c>
      <c r="F431" s="7"/>
    </row>
    <row r="432" spans="1:6" ht="50.1" customHeight="1">
      <c r="A432">
        <v>1</v>
      </c>
      <c r="B432" s="13" t="s">
        <v>759</v>
      </c>
      <c r="C432" s="38" t="s">
        <v>890</v>
      </c>
      <c r="D432" s="7">
        <v>1240.68</v>
      </c>
      <c r="E432" s="8">
        <v>1</v>
      </c>
      <c r="F432" s="7"/>
    </row>
    <row r="433" spans="1:6" ht="50.1" customHeight="1">
      <c r="A433">
        <v>1</v>
      </c>
      <c r="B433" s="13" t="s">
        <v>752</v>
      </c>
      <c r="C433" s="38" t="s">
        <v>890</v>
      </c>
      <c r="D433" s="7">
        <v>1240.68</v>
      </c>
      <c r="E433" s="8">
        <v>1</v>
      </c>
      <c r="F433" s="7"/>
    </row>
    <row r="434" spans="1:6" ht="50.1" customHeight="1">
      <c r="A434">
        <v>1</v>
      </c>
      <c r="B434" s="13" t="s">
        <v>753</v>
      </c>
      <c r="C434" s="38" t="s">
        <v>890</v>
      </c>
      <c r="D434" s="7">
        <v>1240.68</v>
      </c>
      <c r="E434" s="8">
        <v>1</v>
      </c>
      <c r="F434" s="7"/>
    </row>
    <row r="435" spans="1:6" ht="50.1" customHeight="1">
      <c r="A435">
        <v>1</v>
      </c>
      <c r="B435" s="13" t="s">
        <v>754</v>
      </c>
      <c r="C435" s="38" t="s">
        <v>890</v>
      </c>
      <c r="D435" s="7">
        <v>1240.68</v>
      </c>
      <c r="E435" s="8">
        <v>1</v>
      </c>
      <c r="F435" s="7"/>
    </row>
    <row r="436" spans="1:6" ht="50.1" customHeight="1">
      <c r="A436">
        <v>1</v>
      </c>
      <c r="B436" s="13" t="s">
        <v>773</v>
      </c>
      <c r="C436" s="38" t="s">
        <v>890</v>
      </c>
      <c r="D436" s="7">
        <v>1240.68</v>
      </c>
      <c r="E436" s="8">
        <v>1</v>
      </c>
      <c r="F436" s="7"/>
    </row>
    <row r="437" spans="1:6" ht="50.1" customHeight="1">
      <c r="A437">
        <v>1</v>
      </c>
      <c r="B437" s="13" t="s">
        <v>774</v>
      </c>
      <c r="C437" s="38" t="s">
        <v>887</v>
      </c>
      <c r="D437" s="7">
        <v>521.72</v>
      </c>
      <c r="E437" s="8">
        <v>1</v>
      </c>
      <c r="F437" s="7"/>
    </row>
    <row r="438" spans="1:6" ht="50.1" customHeight="1">
      <c r="A438">
        <v>1</v>
      </c>
      <c r="B438" s="13" t="s">
        <v>755</v>
      </c>
      <c r="C438" s="38" t="s">
        <v>887</v>
      </c>
      <c r="D438" s="7">
        <v>521.72</v>
      </c>
      <c r="E438" s="8">
        <v>1</v>
      </c>
      <c r="F438" s="7"/>
    </row>
    <row r="439" spans="1:6" ht="50.1" customHeight="1">
      <c r="A439">
        <v>1</v>
      </c>
      <c r="B439" s="11" t="s">
        <v>380</v>
      </c>
      <c r="C439" s="38" t="s">
        <v>894</v>
      </c>
      <c r="D439" s="7">
        <v>2645.64</v>
      </c>
      <c r="E439" s="8">
        <v>1</v>
      </c>
      <c r="F439" s="7"/>
    </row>
    <row r="440" spans="1:6" ht="50.1" customHeight="1">
      <c r="A440">
        <v>1</v>
      </c>
      <c r="B440" s="11" t="s">
        <v>381</v>
      </c>
      <c r="C440" s="38" t="s">
        <v>880</v>
      </c>
      <c r="D440" s="7">
        <v>741.11</v>
      </c>
      <c r="E440" s="8">
        <v>1</v>
      </c>
      <c r="F440" s="7"/>
    </row>
    <row r="441" spans="1:6" ht="50.1" customHeight="1">
      <c r="A441">
        <v>1</v>
      </c>
      <c r="B441" s="11" t="s">
        <v>382</v>
      </c>
      <c r="C441" s="38" t="s">
        <v>894</v>
      </c>
      <c r="D441" s="7">
        <v>2645.64</v>
      </c>
      <c r="E441" s="8">
        <v>1</v>
      </c>
      <c r="F441" s="7"/>
    </row>
    <row r="442" spans="1:6" ht="50.1" customHeight="1">
      <c r="A442">
        <v>1</v>
      </c>
      <c r="B442" s="11" t="s">
        <v>384</v>
      </c>
      <c r="C442" s="38" t="s">
        <v>877</v>
      </c>
      <c r="D442" s="7">
        <v>2034.08</v>
      </c>
      <c r="E442" s="8">
        <v>2</v>
      </c>
      <c r="F442" s="7">
        <f>2034.08*0.95</f>
        <v>1932.3759999999997</v>
      </c>
    </row>
    <row r="443" spans="1:6" ht="50.1" customHeight="1">
      <c r="A443">
        <v>1</v>
      </c>
      <c r="B443" s="11" t="s">
        <v>386</v>
      </c>
      <c r="C443" s="38" t="s">
        <v>889</v>
      </c>
      <c r="D443" s="7">
        <v>946.59</v>
      </c>
      <c r="E443" s="8">
        <v>1</v>
      </c>
      <c r="F443" s="7"/>
    </row>
    <row r="444" spans="1:6" ht="50.1" customHeight="1">
      <c r="A444">
        <v>1</v>
      </c>
      <c r="B444" s="11" t="s">
        <v>387</v>
      </c>
      <c r="C444" s="38" t="s">
        <v>883</v>
      </c>
      <c r="D444" s="7">
        <v>994.14</v>
      </c>
      <c r="E444" s="8">
        <v>1</v>
      </c>
      <c r="F444" s="7"/>
    </row>
    <row r="445" spans="1:6" ht="50.1" customHeight="1">
      <c r="A445">
        <v>1</v>
      </c>
      <c r="B445" s="11" t="s">
        <v>388</v>
      </c>
      <c r="C445" s="38" t="s">
        <v>892</v>
      </c>
      <c r="D445" s="7">
        <v>1637.38</v>
      </c>
      <c r="E445" s="8">
        <v>3</v>
      </c>
      <c r="F445" s="7">
        <f>1637.38*0.9</f>
        <v>1473.6420000000001</v>
      </c>
    </row>
    <row r="446" spans="1:6" ht="50.1" customHeight="1">
      <c r="A446">
        <v>1</v>
      </c>
      <c r="B446" s="11" t="s">
        <v>390</v>
      </c>
      <c r="C446" s="38" t="s">
        <v>888</v>
      </c>
      <c r="D446" s="7">
        <v>1183.25</v>
      </c>
      <c r="E446" s="8">
        <v>1</v>
      </c>
      <c r="F446" s="7"/>
    </row>
    <row r="447" spans="1:6" ht="50.1" customHeight="1">
      <c r="A447">
        <v>1</v>
      </c>
      <c r="B447" s="11" t="s">
        <v>391</v>
      </c>
      <c r="C447" s="38" t="s">
        <v>881</v>
      </c>
      <c r="D447" s="7">
        <v>765.99</v>
      </c>
      <c r="E447" s="8">
        <v>1</v>
      </c>
      <c r="F447" s="7"/>
    </row>
    <row r="448" spans="1:6" ht="50.1" customHeight="1">
      <c r="A448">
        <v>1</v>
      </c>
      <c r="B448" s="11" t="s">
        <v>392</v>
      </c>
      <c r="C448" s="38" t="s">
        <v>883</v>
      </c>
      <c r="D448" s="7">
        <v>994.14</v>
      </c>
      <c r="E448" s="8">
        <v>1</v>
      </c>
      <c r="F448" s="7"/>
    </row>
    <row r="449" spans="1:6" ht="50.1" customHeight="1">
      <c r="A449">
        <v>1</v>
      </c>
      <c r="B449" s="11" t="s">
        <v>393</v>
      </c>
      <c r="C449" s="38" t="s">
        <v>877</v>
      </c>
      <c r="D449" s="7">
        <v>2034.08</v>
      </c>
      <c r="E449" s="8">
        <v>1</v>
      </c>
      <c r="F449" s="7"/>
    </row>
    <row r="450" spans="1:6" ht="50.1" customHeight="1">
      <c r="A450">
        <v>1</v>
      </c>
      <c r="B450" s="11" t="s">
        <v>395</v>
      </c>
      <c r="C450" s="38" t="s">
        <v>890</v>
      </c>
      <c r="D450" s="7">
        <v>1334.58</v>
      </c>
      <c r="E450" s="8">
        <v>1</v>
      </c>
      <c r="F450" s="7"/>
    </row>
    <row r="451" spans="1:6" ht="50.1" customHeight="1">
      <c r="A451">
        <v>1</v>
      </c>
      <c r="B451" s="11" t="s">
        <v>396</v>
      </c>
      <c r="C451" s="38" t="s">
        <v>893</v>
      </c>
      <c r="D451" s="7">
        <v>1240.68</v>
      </c>
      <c r="E451" s="8">
        <v>1</v>
      </c>
      <c r="F451" s="6"/>
    </row>
    <row r="452" spans="1:6" ht="50.1" customHeight="1">
      <c r="A452">
        <v>1</v>
      </c>
      <c r="B452" s="11" t="s">
        <v>397</v>
      </c>
      <c r="C452" s="38" t="s">
        <v>883</v>
      </c>
      <c r="D452" s="7">
        <v>994.14</v>
      </c>
      <c r="E452" s="8">
        <v>1</v>
      </c>
      <c r="F452" s="7"/>
    </row>
    <row r="453" spans="1:6" ht="50.1" customHeight="1">
      <c r="A453">
        <v>1</v>
      </c>
      <c r="B453" s="11" t="s">
        <v>398</v>
      </c>
      <c r="C453" s="38" t="s">
        <v>889</v>
      </c>
      <c r="D453" s="7">
        <v>946.59</v>
      </c>
      <c r="E453" s="8">
        <v>1</v>
      </c>
      <c r="F453" s="7"/>
    </row>
    <row r="454" spans="1:6" ht="50.1" customHeight="1">
      <c r="A454">
        <v>1</v>
      </c>
      <c r="B454" s="11" t="s">
        <v>399</v>
      </c>
      <c r="C454" s="38" t="s">
        <v>880</v>
      </c>
      <c r="D454" s="7">
        <v>741.11</v>
      </c>
      <c r="E454" s="8">
        <v>1</v>
      </c>
      <c r="F454" s="7"/>
    </row>
    <row r="455" spans="1:6" ht="50.1" customHeight="1">
      <c r="A455">
        <v>1</v>
      </c>
      <c r="B455" s="11" t="s">
        <v>400</v>
      </c>
      <c r="C455" s="38" t="s">
        <v>877</v>
      </c>
      <c r="D455" s="7">
        <v>2034.08</v>
      </c>
      <c r="E455" s="8">
        <v>1</v>
      </c>
      <c r="F455" s="7"/>
    </row>
    <row r="456" spans="1:6" ht="50.1" customHeight="1">
      <c r="A456">
        <v>1</v>
      </c>
      <c r="B456" s="11" t="s">
        <v>402</v>
      </c>
      <c r="C456" s="38" t="s">
        <v>900</v>
      </c>
      <c r="D456" s="7">
        <v>888.29</v>
      </c>
      <c r="E456" s="8">
        <v>1</v>
      </c>
      <c r="F456" s="7"/>
    </row>
    <row r="457" spans="1:6" ht="50.1" customHeight="1">
      <c r="A457">
        <v>1</v>
      </c>
      <c r="B457" s="11" t="s">
        <v>403</v>
      </c>
      <c r="C457" s="38" t="s">
        <v>877</v>
      </c>
      <c r="D457" s="7">
        <v>2034.08</v>
      </c>
      <c r="E457" s="8">
        <v>1</v>
      </c>
      <c r="F457" s="7"/>
    </row>
    <row r="458" spans="1:6" ht="50.1" customHeight="1">
      <c r="A458">
        <v>1</v>
      </c>
      <c r="B458" s="11" t="s">
        <v>404</v>
      </c>
      <c r="C458" s="38" t="s">
        <v>882</v>
      </c>
      <c r="D458" s="7">
        <v>1078.4000000000001</v>
      </c>
      <c r="E458" s="8">
        <v>1</v>
      </c>
      <c r="F458" s="7"/>
    </row>
    <row r="459" spans="1:6" ht="50.1" customHeight="1">
      <c r="A459">
        <v>1</v>
      </c>
      <c r="B459" s="11" t="s">
        <v>405</v>
      </c>
      <c r="C459" s="38" t="s">
        <v>889</v>
      </c>
      <c r="D459" s="7">
        <v>946.59</v>
      </c>
      <c r="E459" s="8">
        <v>1</v>
      </c>
      <c r="F459" s="9"/>
    </row>
    <row r="460" spans="1:6" ht="50.1" customHeight="1">
      <c r="A460">
        <v>1</v>
      </c>
      <c r="B460" s="11" t="s">
        <v>406</v>
      </c>
      <c r="C460" s="38" t="s">
        <v>880</v>
      </c>
      <c r="D460" s="7">
        <v>741.11</v>
      </c>
      <c r="E460" s="8">
        <v>1</v>
      </c>
      <c r="F460" s="7"/>
    </row>
    <row r="461" spans="1:6" ht="50.1" customHeight="1">
      <c r="A461">
        <v>1</v>
      </c>
      <c r="B461" s="11" t="s">
        <v>407</v>
      </c>
      <c r="C461" s="38" t="s">
        <v>886</v>
      </c>
      <c r="D461" s="7">
        <v>689.27</v>
      </c>
      <c r="E461" s="8">
        <v>1</v>
      </c>
      <c r="F461" s="6"/>
    </row>
    <row r="462" spans="1:6" ht="50.1" customHeight="1">
      <c r="A462">
        <v>1</v>
      </c>
      <c r="B462" s="11" t="s">
        <v>408</v>
      </c>
      <c r="C462" s="38" t="s">
        <v>887</v>
      </c>
      <c r="D462" s="7">
        <v>621.72</v>
      </c>
      <c r="E462" s="8">
        <v>1</v>
      </c>
      <c r="F462" s="7"/>
    </row>
    <row r="463" spans="1:6" ht="50.1" customHeight="1">
      <c r="A463">
        <v>1</v>
      </c>
      <c r="B463" s="11" t="s">
        <v>409</v>
      </c>
      <c r="C463" s="38" t="s">
        <v>887</v>
      </c>
      <c r="D463" s="7">
        <v>621.72</v>
      </c>
      <c r="E463" s="8">
        <v>1</v>
      </c>
      <c r="F463" s="7"/>
    </row>
    <row r="464" spans="1:6" ht="50.1" customHeight="1">
      <c r="A464">
        <v>1</v>
      </c>
      <c r="B464" s="11" t="s">
        <v>410</v>
      </c>
      <c r="C464" s="38" t="s">
        <v>880</v>
      </c>
      <c r="D464" s="7">
        <v>741.11</v>
      </c>
      <c r="E464" s="8">
        <v>1</v>
      </c>
      <c r="F464" s="7"/>
    </row>
    <row r="465" spans="1:6" ht="50.1" customHeight="1">
      <c r="A465">
        <v>1</v>
      </c>
      <c r="B465" s="11" t="s">
        <v>411</v>
      </c>
      <c r="C465" s="38" t="s">
        <v>881</v>
      </c>
      <c r="D465" s="7">
        <v>815.02</v>
      </c>
      <c r="E465" s="8">
        <v>1</v>
      </c>
      <c r="F465" s="7"/>
    </row>
    <row r="466" spans="1:6" ht="50.1" customHeight="1">
      <c r="A466">
        <v>1</v>
      </c>
      <c r="B466" s="15" t="s">
        <v>435</v>
      </c>
      <c r="C466" s="38" t="s">
        <v>892</v>
      </c>
      <c r="D466" s="7">
        <v>1500</v>
      </c>
      <c r="E466" s="8">
        <v>1</v>
      </c>
      <c r="F466" s="7"/>
    </row>
    <row r="467" spans="1:6" ht="50.1" customHeight="1">
      <c r="A467">
        <v>1</v>
      </c>
      <c r="B467" s="38" t="s">
        <v>413</v>
      </c>
      <c r="C467" s="38" t="s">
        <v>889</v>
      </c>
      <c r="D467" s="7">
        <v>946.59</v>
      </c>
      <c r="E467" s="8">
        <v>1</v>
      </c>
      <c r="F467" s="7"/>
    </row>
    <row r="468" spans="1:6" ht="50.1" customHeight="1">
      <c r="A468">
        <v>1</v>
      </c>
      <c r="B468" s="11" t="s">
        <v>415</v>
      </c>
      <c r="C468" s="38" t="s">
        <v>885</v>
      </c>
      <c r="D468" s="7">
        <v>1492</v>
      </c>
      <c r="E468" s="8">
        <v>1</v>
      </c>
      <c r="F468" s="7"/>
    </row>
    <row r="469" spans="1:6" ht="50.1" customHeight="1">
      <c r="A469">
        <v>1</v>
      </c>
      <c r="B469" s="17" t="s">
        <v>417</v>
      </c>
      <c r="C469" s="118" t="s">
        <v>883</v>
      </c>
      <c r="D469" s="18">
        <v>994.14</v>
      </c>
      <c r="E469" s="8">
        <v>1</v>
      </c>
      <c r="F469" s="18"/>
    </row>
    <row r="470" spans="1:6" ht="50.1" customHeight="1">
      <c r="A470">
        <v>1</v>
      </c>
      <c r="B470" s="11" t="s">
        <v>213</v>
      </c>
      <c r="C470" s="38" t="s">
        <v>895</v>
      </c>
      <c r="D470" s="7">
        <v>1450</v>
      </c>
      <c r="E470" s="8">
        <v>1</v>
      </c>
      <c r="F470" s="7"/>
    </row>
    <row r="471" spans="1:6" ht="50.1" customHeight="1">
      <c r="A471">
        <v>1</v>
      </c>
      <c r="B471" s="11" t="s">
        <v>418</v>
      </c>
      <c r="C471" s="38" t="s">
        <v>881</v>
      </c>
      <c r="D471" s="7">
        <v>815.02</v>
      </c>
      <c r="E471" s="8">
        <v>1</v>
      </c>
      <c r="F471" s="7"/>
    </row>
    <row r="472" spans="1:6" ht="50.1" customHeight="1">
      <c r="A472">
        <v>1</v>
      </c>
      <c r="B472" s="38" t="s">
        <v>419</v>
      </c>
      <c r="C472" s="38" t="s">
        <v>877</v>
      </c>
      <c r="D472" s="7">
        <v>2034.08</v>
      </c>
      <c r="E472" s="8">
        <v>1</v>
      </c>
      <c r="F472" s="7"/>
    </row>
    <row r="473" spans="1:6" ht="50.1" customHeight="1">
      <c r="A473">
        <v>1</v>
      </c>
      <c r="B473" s="11" t="s">
        <v>412</v>
      </c>
      <c r="C473" s="38" t="s">
        <v>885</v>
      </c>
      <c r="D473" s="7">
        <v>1637.38</v>
      </c>
      <c r="E473" s="8">
        <v>1</v>
      </c>
      <c r="F473" s="7"/>
    </row>
    <row r="474" spans="1:6" ht="50.1" customHeight="1">
      <c r="A474">
        <v>1</v>
      </c>
      <c r="B474" s="11" t="s">
        <v>421</v>
      </c>
      <c r="C474" s="38" t="s">
        <v>889</v>
      </c>
      <c r="D474" s="7">
        <v>946.56</v>
      </c>
      <c r="E474" s="8">
        <v>1</v>
      </c>
      <c r="F474" s="7"/>
    </row>
    <row r="475" spans="1:6" ht="50.1" customHeight="1">
      <c r="A475">
        <v>1</v>
      </c>
      <c r="B475" s="11" t="s">
        <v>414</v>
      </c>
      <c r="C475" s="38" t="s">
        <v>883</v>
      </c>
      <c r="D475" s="7">
        <v>994.14</v>
      </c>
      <c r="E475" s="8">
        <v>1</v>
      </c>
      <c r="F475" s="7"/>
    </row>
    <row r="476" spans="1:6" ht="50.1" customHeight="1">
      <c r="A476">
        <v>1</v>
      </c>
      <c r="B476" s="11" t="s">
        <v>122</v>
      </c>
      <c r="C476" s="38" t="s">
        <v>890</v>
      </c>
      <c r="D476" s="7">
        <v>1240.68</v>
      </c>
      <c r="E476" s="8">
        <v>1</v>
      </c>
      <c r="F476" s="7"/>
    </row>
    <row r="477" spans="1:6" ht="50.1" customHeight="1">
      <c r="A477">
        <v>1</v>
      </c>
      <c r="B477" s="11" t="s">
        <v>422</v>
      </c>
      <c r="C477" s="38" t="s">
        <v>877</v>
      </c>
      <c r="D477" s="7">
        <v>2034.08</v>
      </c>
      <c r="E477" s="8">
        <v>1</v>
      </c>
      <c r="F477" s="7"/>
    </row>
    <row r="478" spans="1:6" ht="50.1" customHeight="1">
      <c r="A478">
        <v>1</v>
      </c>
      <c r="B478" s="11" t="s">
        <v>423</v>
      </c>
      <c r="C478" s="38" t="s">
        <v>886</v>
      </c>
      <c r="D478" s="7">
        <v>815.02</v>
      </c>
      <c r="E478" s="8">
        <v>1</v>
      </c>
      <c r="F478" s="7"/>
    </row>
    <row r="479" spans="1:6" ht="50.1" customHeight="1">
      <c r="A479">
        <v>1</v>
      </c>
      <c r="B479" s="11" t="s">
        <v>424</v>
      </c>
      <c r="C479" s="38" t="s">
        <v>889</v>
      </c>
      <c r="D479" s="7">
        <v>946.59</v>
      </c>
      <c r="E479" s="8">
        <v>1</v>
      </c>
      <c r="F479" s="7"/>
    </row>
    <row r="480" spans="1:6" ht="50.1" customHeight="1">
      <c r="A480">
        <v>1</v>
      </c>
      <c r="B480" s="11" t="s">
        <v>425</v>
      </c>
      <c r="C480" s="38" t="s">
        <v>881</v>
      </c>
      <c r="D480" s="7">
        <v>815.02</v>
      </c>
      <c r="E480" s="8">
        <v>1</v>
      </c>
      <c r="F480" s="7"/>
    </row>
    <row r="481" spans="1:6" ht="50.1" customHeight="1">
      <c r="A481">
        <v>1</v>
      </c>
      <c r="B481" s="11" t="s">
        <v>427</v>
      </c>
      <c r="C481" s="38" t="s">
        <v>894</v>
      </c>
      <c r="D481" s="7">
        <v>2645.64</v>
      </c>
      <c r="E481" s="8">
        <v>5</v>
      </c>
      <c r="F481" s="7">
        <v>2116.5120000000002</v>
      </c>
    </row>
    <row r="482" spans="1:6" ht="50.1" customHeight="1">
      <c r="A482">
        <v>1</v>
      </c>
      <c r="B482" s="11" t="s">
        <v>430</v>
      </c>
      <c r="C482" s="38" t="s">
        <v>890</v>
      </c>
      <c r="D482" s="7">
        <v>1240.68</v>
      </c>
      <c r="E482" s="8">
        <v>1</v>
      </c>
      <c r="F482" s="7"/>
    </row>
    <row r="483" spans="1:6" ht="50.1" customHeight="1">
      <c r="A483">
        <v>1</v>
      </c>
      <c r="B483" s="11" t="s">
        <v>431</v>
      </c>
      <c r="C483" s="38" t="s">
        <v>892</v>
      </c>
      <c r="D483" s="7">
        <v>1400</v>
      </c>
      <c r="E483" s="8">
        <v>1</v>
      </c>
      <c r="F483" s="7"/>
    </row>
    <row r="484" spans="1:6" ht="50.1" customHeight="1">
      <c r="A484">
        <v>1</v>
      </c>
      <c r="B484" s="11" t="s">
        <v>690</v>
      </c>
      <c r="C484" s="38" t="s">
        <v>882</v>
      </c>
      <c r="D484" s="7">
        <v>1081.4000000000001</v>
      </c>
      <c r="E484" s="8">
        <v>1</v>
      </c>
      <c r="F484" s="7"/>
    </row>
    <row r="485" spans="1:6" ht="50.1" customHeight="1">
      <c r="A485">
        <v>1</v>
      </c>
      <c r="B485" s="16" t="s">
        <v>688</v>
      </c>
      <c r="C485" s="38" t="s">
        <v>890</v>
      </c>
      <c r="D485" s="7">
        <v>1240.68</v>
      </c>
      <c r="E485" s="8">
        <v>1</v>
      </c>
      <c r="F485" s="7"/>
    </row>
    <row r="486" spans="1:6" ht="50.1" customHeight="1">
      <c r="A486">
        <v>1</v>
      </c>
      <c r="B486" s="16" t="s">
        <v>691</v>
      </c>
      <c r="C486" s="38" t="s">
        <v>889</v>
      </c>
      <c r="D486" s="7">
        <v>900</v>
      </c>
      <c r="E486" s="8">
        <v>1</v>
      </c>
      <c r="F486" s="7"/>
    </row>
    <row r="487" spans="1:6" ht="50.1" customHeight="1">
      <c r="A487">
        <v>1</v>
      </c>
      <c r="B487" s="16" t="s">
        <v>432</v>
      </c>
      <c r="C487" s="38" t="s">
        <v>882</v>
      </c>
      <c r="D487" s="7">
        <v>1078.4000000000001</v>
      </c>
      <c r="E487" s="8">
        <v>1</v>
      </c>
      <c r="F487" s="7"/>
    </row>
    <row r="488" spans="1:6" ht="50.1" customHeight="1">
      <c r="A488">
        <v>1</v>
      </c>
      <c r="B488" s="11" t="s">
        <v>699</v>
      </c>
      <c r="C488" s="38" t="s">
        <v>886</v>
      </c>
      <c r="D488" s="7">
        <v>689.27</v>
      </c>
      <c r="E488" s="8">
        <v>1</v>
      </c>
      <c r="F488" s="7"/>
    </row>
    <row r="489" spans="1:6" ht="50.1" customHeight="1">
      <c r="A489">
        <v>1</v>
      </c>
      <c r="B489" s="11" t="s">
        <v>434</v>
      </c>
      <c r="C489" s="38" t="s">
        <v>886</v>
      </c>
      <c r="D489" s="7">
        <v>689.27</v>
      </c>
      <c r="E489" s="8">
        <v>1</v>
      </c>
      <c r="F489" s="7"/>
    </row>
    <row r="490" spans="1:6" ht="50.1" customHeight="1">
      <c r="A490">
        <v>1</v>
      </c>
      <c r="B490" s="11" t="s">
        <v>682</v>
      </c>
      <c r="C490" s="38" t="s">
        <v>887</v>
      </c>
      <c r="D490" s="7">
        <v>574.29</v>
      </c>
      <c r="E490" s="8">
        <v>1</v>
      </c>
      <c r="F490" s="7"/>
    </row>
    <row r="491" spans="1:6" ht="50.1" customHeight="1">
      <c r="A491">
        <v>1</v>
      </c>
      <c r="B491" s="11" t="s">
        <v>443</v>
      </c>
      <c r="C491" s="38" t="s">
        <v>880</v>
      </c>
      <c r="D491" s="7">
        <v>741.11</v>
      </c>
      <c r="E491" s="8">
        <v>1</v>
      </c>
      <c r="F491" s="7"/>
    </row>
    <row r="492" spans="1:6" ht="50.1" customHeight="1">
      <c r="A492">
        <v>1</v>
      </c>
      <c r="B492" s="15" t="s">
        <v>95</v>
      </c>
      <c r="C492" s="38" t="s">
        <v>877</v>
      </c>
      <c r="D492" s="7">
        <v>2034.08</v>
      </c>
      <c r="E492" s="8">
        <v>1</v>
      </c>
      <c r="F492" s="7"/>
    </row>
    <row r="493" spans="1:6" ht="50.1" customHeight="1">
      <c r="A493">
        <v>1</v>
      </c>
      <c r="B493" s="11" t="s">
        <v>750</v>
      </c>
      <c r="C493" s="38" t="s">
        <v>882</v>
      </c>
      <c r="D493" s="7">
        <v>1078.4000000000001</v>
      </c>
      <c r="E493" s="8">
        <v>1</v>
      </c>
      <c r="F493" s="7"/>
    </row>
    <row r="494" spans="1:6" ht="50.1" customHeight="1">
      <c r="A494">
        <v>1</v>
      </c>
      <c r="B494" s="11" t="s">
        <v>436</v>
      </c>
      <c r="C494" s="120" t="s">
        <v>882</v>
      </c>
      <c r="D494" s="7">
        <v>1078.4000000000001</v>
      </c>
      <c r="E494" s="8">
        <v>1</v>
      </c>
      <c r="F494" s="7"/>
    </row>
    <row r="495" spans="1:6" ht="50.1" customHeight="1">
      <c r="A495">
        <v>1</v>
      </c>
      <c r="B495" s="11" t="s">
        <v>34</v>
      </c>
      <c r="C495" s="38" t="s">
        <v>881</v>
      </c>
      <c r="D495" s="7">
        <v>815.02</v>
      </c>
      <c r="E495" s="8">
        <v>1</v>
      </c>
      <c r="F495" s="7"/>
    </row>
    <row r="496" spans="1:6" ht="50.1" customHeight="1">
      <c r="A496">
        <v>1</v>
      </c>
      <c r="B496" s="11" t="s">
        <v>447</v>
      </c>
      <c r="C496" s="38" t="s">
        <v>889</v>
      </c>
      <c r="D496" s="7">
        <v>923.75</v>
      </c>
      <c r="E496" s="8">
        <v>1</v>
      </c>
      <c r="F496" s="7"/>
    </row>
    <row r="497" spans="1:6" ht="50.1" customHeight="1">
      <c r="A497">
        <v>1</v>
      </c>
      <c r="B497" s="11" t="s">
        <v>439</v>
      </c>
      <c r="C497" s="38" t="s">
        <v>886</v>
      </c>
      <c r="D497" s="7">
        <v>689.27</v>
      </c>
      <c r="E497" s="8">
        <v>1</v>
      </c>
      <c r="F497" s="7"/>
    </row>
    <row r="498" spans="1:6" ht="50.1" customHeight="1">
      <c r="A498">
        <v>1</v>
      </c>
      <c r="B498" s="11" t="s">
        <v>797</v>
      </c>
      <c r="C498" s="38" t="s">
        <v>889</v>
      </c>
      <c r="D498" s="7">
        <v>946.59</v>
      </c>
      <c r="E498" s="8">
        <v>1</v>
      </c>
      <c r="F498" s="7"/>
    </row>
    <row r="499" spans="1:6" ht="50.1" customHeight="1">
      <c r="A499">
        <v>1</v>
      </c>
      <c r="B499" s="11" t="s">
        <v>444</v>
      </c>
      <c r="C499" s="38" t="s">
        <v>889</v>
      </c>
      <c r="D499" s="7">
        <v>923.75</v>
      </c>
      <c r="E499" s="8">
        <v>1</v>
      </c>
      <c r="F499" s="7"/>
    </row>
    <row r="500" spans="1:6" ht="50.1" customHeight="1">
      <c r="A500">
        <v>1</v>
      </c>
      <c r="B500" s="11" t="s">
        <v>441</v>
      </c>
      <c r="C500" s="38" t="s">
        <v>889</v>
      </c>
      <c r="D500" s="7">
        <v>923.75</v>
      </c>
      <c r="E500" s="8">
        <v>1</v>
      </c>
      <c r="F500" s="7"/>
    </row>
    <row r="501" spans="1:6" ht="50.1" customHeight="1">
      <c r="A501">
        <v>1</v>
      </c>
      <c r="B501" s="11" t="s">
        <v>448</v>
      </c>
      <c r="C501" s="38" t="s">
        <v>880</v>
      </c>
      <c r="D501" s="7">
        <v>641.11</v>
      </c>
      <c r="E501" s="8">
        <v>1</v>
      </c>
      <c r="F501" s="7"/>
    </row>
    <row r="502" spans="1:6" ht="50.1" customHeight="1">
      <c r="A502">
        <v>1</v>
      </c>
      <c r="B502" s="11" t="s">
        <v>449</v>
      </c>
      <c r="C502" s="38" t="s">
        <v>880</v>
      </c>
      <c r="D502" s="7">
        <v>740.82</v>
      </c>
      <c r="E502" s="8">
        <v>1</v>
      </c>
      <c r="F502" s="7"/>
    </row>
    <row r="503" spans="1:6" ht="50.1" customHeight="1">
      <c r="A503">
        <v>1</v>
      </c>
      <c r="B503" s="11" t="s">
        <v>451</v>
      </c>
      <c r="C503" s="38" t="s">
        <v>880</v>
      </c>
      <c r="D503" s="7">
        <v>740.82</v>
      </c>
      <c r="E503" s="8">
        <v>1</v>
      </c>
      <c r="F503" s="7"/>
    </row>
    <row r="504" spans="1:6" ht="50.1" customHeight="1">
      <c r="A504">
        <v>1</v>
      </c>
      <c r="B504" s="11" t="s">
        <v>452</v>
      </c>
      <c r="C504" s="38" t="s">
        <v>880</v>
      </c>
      <c r="D504" s="7">
        <v>740.82</v>
      </c>
      <c r="E504" s="8">
        <v>1</v>
      </c>
      <c r="F504" s="7"/>
    </row>
    <row r="505" spans="1:6" ht="50.1" customHeight="1">
      <c r="A505">
        <v>1</v>
      </c>
      <c r="B505" s="11" t="s">
        <v>453</v>
      </c>
      <c r="C505" s="38" t="s">
        <v>905</v>
      </c>
      <c r="D505" s="7">
        <v>590.6</v>
      </c>
      <c r="E505" s="8">
        <v>1</v>
      </c>
      <c r="F505" s="7"/>
    </row>
    <row r="506" spans="1:6" ht="50.1" customHeight="1">
      <c r="A506">
        <v>1</v>
      </c>
      <c r="B506" s="11" t="s">
        <v>455</v>
      </c>
      <c r="C506" s="38" t="s">
        <v>908</v>
      </c>
      <c r="D506" s="7">
        <v>574.29</v>
      </c>
      <c r="E506" s="8">
        <v>1</v>
      </c>
      <c r="F506" s="7"/>
    </row>
    <row r="507" spans="1:6" ht="50.1" customHeight="1">
      <c r="A507">
        <v>1</v>
      </c>
      <c r="B507" s="11" t="s">
        <v>457</v>
      </c>
      <c r="C507" s="38" t="s">
        <v>909</v>
      </c>
      <c r="D507" s="7">
        <v>585.70000000000005</v>
      </c>
      <c r="E507" s="8">
        <v>1</v>
      </c>
      <c r="F507" s="7"/>
    </row>
    <row r="508" spans="1:6" ht="50.1" customHeight="1">
      <c r="A508">
        <v>1</v>
      </c>
      <c r="B508" s="11" t="s">
        <v>459</v>
      </c>
      <c r="C508" s="38" t="s">
        <v>910</v>
      </c>
      <c r="D508" s="7">
        <v>524.29</v>
      </c>
      <c r="E508" s="8">
        <v>1</v>
      </c>
      <c r="F508" s="7"/>
    </row>
    <row r="509" spans="1:6" ht="50.1" customHeight="1">
      <c r="A509">
        <v>1</v>
      </c>
      <c r="B509" s="11" t="s">
        <v>461</v>
      </c>
      <c r="C509" s="38" t="s">
        <v>886</v>
      </c>
      <c r="D509" s="7">
        <v>689.27</v>
      </c>
      <c r="E509" s="8">
        <v>1</v>
      </c>
      <c r="F509" s="12"/>
    </row>
    <row r="510" spans="1:6" ht="50.1" customHeight="1">
      <c r="A510">
        <v>1</v>
      </c>
      <c r="B510" s="11" t="s">
        <v>463</v>
      </c>
      <c r="C510" s="38" t="s">
        <v>880</v>
      </c>
      <c r="D510" s="7">
        <v>741.11</v>
      </c>
      <c r="E510" s="8">
        <v>1</v>
      </c>
      <c r="F510" s="7"/>
    </row>
    <row r="511" spans="1:6" ht="50.1" customHeight="1">
      <c r="A511">
        <v>1</v>
      </c>
      <c r="B511" s="11" t="s">
        <v>465</v>
      </c>
      <c r="C511" s="38" t="s">
        <v>886</v>
      </c>
      <c r="D511" s="7">
        <v>689.27</v>
      </c>
      <c r="E511" s="8">
        <v>1</v>
      </c>
      <c r="F511" s="7"/>
    </row>
    <row r="512" spans="1:6" ht="50.1" customHeight="1">
      <c r="A512">
        <v>1</v>
      </c>
      <c r="B512" s="11" t="s">
        <v>467</v>
      </c>
      <c r="C512" s="38" t="s">
        <v>880</v>
      </c>
      <c r="D512" s="7">
        <v>741.11</v>
      </c>
      <c r="E512" s="8">
        <v>1</v>
      </c>
      <c r="F512" s="7"/>
    </row>
    <row r="513" spans="1:6" ht="50.1" customHeight="1">
      <c r="A513">
        <v>1</v>
      </c>
      <c r="B513" s="11" t="s">
        <v>469</v>
      </c>
      <c r="C513" s="38" t="s">
        <v>8</v>
      </c>
      <c r="D513" s="7">
        <v>3174.76</v>
      </c>
      <c r="E513" s="8">
        <v>1</v>
      </c>
      <c r="F513" s="7"/>
    </row>
    <row r="514" spans="1:6" ht="50.1" customHeight="1">
      <c r="A514">
        <v>1</v>
      </c>
      <c r="B514" s="11" t="s">
        <v>471</v>
      </c>
      <c r="C514" s="38" t="s">
        <v>886</v>
      </c>
      <c r="D514" s="7">
        <v>689.27</v>
      </c>
      <c r="E514" s="8">
        <v>1</v>
      </c>
      <c r="F514" s="7"/>
    </row>
    <row r="515" spans="1:6" ht="50.1" customHeight="1">
      <c r="A515">
        <v>1</v>
      </c>
      <c r="B515" s="11" t="s">
        <v>472</v>
      </c>
      <c r="C515" s="38" t="s">
        <v>887</v>
      </c>
      <c r="D515" s="7">
        <v>621.72</v>
      </c>
      <c r="E515" s="8">
        <v>1</v>
      </c>
      <c r="F515" s="7"/>
    </row>
    <row r="516" spans="1:6" ht="50.1" customHeight="1">
      <c r="A516">
        <v>1</v>
      </c>
      <c r="B516" s="11" t="s">
        <v>474</v>
      </c>
      <c r="C516" s="38" t="s">
        <v>884</v>
      </c>
      <c r="D516" s="7">
        <v>2380.77</v>
      </c>
      <c r="E516" s="8">
        <v>1</v>
      </c>
      <c r="F516" s="7"/>
    </row>
    <row r="517" spans="1:6" ht="50.1" customHeight="1">
      <c r="A517">
        <v>1</v>
      </c>
      <c r="B517" s="11" t="s">
        <v>475</v>
      </c>
      <c r="C517" s="38" t="s">
        <v>887</v>
      </c>
      <c r="D517" s="7">
        <v>621.72</v>
      </c>
      <c r="E517" s="8">
        <v>1</v>
      </c>
      <c r="F517" s="7"/>
    </row>
    <row r="518" spans="1:6" ht="50.1" customHeight="1">
      <c r="A518">
        <v>1</v>
      </c>
      <c r="B518" s="11" t="s">
        <v>757</v>
      </c>
      <c r="C518" s="38" t="s">
        <v>881</v>
      </c>
      <c r="D518" s="7">
        <v>815.02</v>
      </c>
      <c r="E518" s="8">
        <v>1</v>
      </c>
      <c r="F518" s="7"/>
    </row>
    <row r="519" spans="1:6" ht="50.1" customHeight="1">
      <c r="A519">
        <v>1</v>
      </c>
      <c r="B519" s="11" t="s">
        <v>476</v>
      </c>
      <c r="C519" s="38" t="s">
        <v>882</v>
      </c>
      <c r="D519" s="7">
        <v>1078.4000000000001</v>
      </c>
      <c r="E519" s="8">
        <v>1</v>
      </c>
      <c r="F519" s="7"/>
    </row>
    <row r="520" spans="1:6" ht="50.1" customHeight="1">
      <c r="A520">
        <v>1</v>
      </c>
      <c r="B520" s="11" t="s">
        <v>477</v>
      </c>
      <c r="C520" s="38" t="s">
        <v>882</v>
      </c>
      <c r="D520" s="7">
        <v>1078.4000000000001</v>
      </c>
      <c r="E520" s="8">
        <v>1</v>
      </c>
      <c r="F520" s="7"/>
    </row>
    <row r="521" spans="1:6" ht="50.1" customHeight="1">
      <c r="A521">
        <v>1</v>
      </c>
      <c r="B521" s="11" t="s">
        <v>478</v>
      </c>
      <c r="C521" s="38" t="s">
        <v>879</v>
      </c>
      <c r="D521" s="7">
        <v>1700</v>
      </c>
      <c r="E521" s="8">
        <v>1</v>
      </c>
      <c r="F521" s="7"/>
    </row>
    <row r="522" spans="1:6" ht="50.1" customHeight="1">
      <c r="A522">
        <v>1</v>
      </c>
      <c r="B522" s="11" t="s">
        <v>495</v>
      </c>
      <c r="C522" s="38" t="s">
        <v>889</v>
      </c>
      <c r="D522" s="7">
        <v>946.59</v>
      </c>
      <c r="E522" s="8">
        <v>1</v>
      </c>
      <c r="F522" s="7"/>
    </row>
    <row r="523" spans="1:6" ht="50.1" customHeight="1">
      <c r="A523">
        <v>1</v>
      </c>
      <c r="B523" s="11" t="s">
        <v>479</v>
      </c>
      <c r="C523" s="38" t="s">
        <v>877</v>
      </c>
      <c r="D523" s="7">
        <v>2034.08</v>
      </c>
      <c r="E523" s="8">
        <v>1</v>
      </c>
      <c r="F523" s="7"/>
    </row>
    <row r="524" spans="1:6" ht="50.1" customHeight="1">
      <c r="A524">
        <v>1</v>
      </c>
      <c r="B524" s="11" t="s">
        <v>481</v>
      </c>
      <c r="C524" s="38" t="s">
        <v>890</v>
      </c>
      <c r="D524" s="7">
        <v>1240.68</v>
      </c>
      <c r="E524" s="8">
        <v>1</v>
      </c>
      <c r="F524" s="7"/>
    </row>
    <row r="525" spans="1:6" ht="50.1" customHeight="1">
      <c r="A525">
        <v>1</v>
      </c>
      <c r="B525" s="11" t="s">
        <v>483</v>
      </c>
      <c r="C525" s="38" t="s">
        <v>889</v>
      </c>
      <c r="D525" s="7">
        <v>946.59</v>
      </c>
      <c r="E525" s="8">
        <v>1</v>
      </c>
      <c r="F525" s="7"/>
    </row>
    <row r="526" spans="1:6" ht="50.1" customHeight="1">
      <c r="A526">
        <v>1</v>
      </c>
      <c r="B526" s="11" t="s">
        <v>484</v>
      </c>
      <c r="C526" s="38" t="s">
        <v>890</v>
      </c>
      <c r="D526" s="7">
        <v>1240.68</v>
      </c>
      <c r="E526" s="8">
        <v>1</v>
      </c>
      <c r="F526" s="7"/>
    </row>
    <row r="527" spans="1:6" ht="50.1" customHeight="1">
      <c r="A527">
        <v>1</v>
      </c>
      <c r="B527" s="11" t="s">
        <v>485</v>
      </c>
      <c r="C527" s="38" t="s">
        <v>877</v>
      </c>
      <c r="D527" s="7">
        <v>2034.08</v>
      </c>
      <c r="E527" s="8">
        <v>1</v>
      </c>
      <c r="F527" s="7"/>
    </row>
    <row r="528" spans="1:6" ht="50.1" customHeight="1">
      <c r="A528">
        <v>1</v>
      </c>
      <c r="B528" s="11" t="s">
        <v>487</v>
      </c>
      <c r="C528" s="38" t="s">
        <v>883</v>
      </c>
      <c r="D528" s="7">
        <v>994.14</v>
      </c>
      <c r="E528" s="8">
        <v>1</v>
      </c>
      <c r="F528" s="9"/>
    </row>
    <row r="529" spans="1:6" ht="50.1" customHeight="1">
      <c r="A529">
        <v>1</v>
      </c>
      <c r="B529" s="4" t="s">
        <v>488</v>
      </c>
      <c r="C529" s="38" t="s">
        <v>888</v>
      </c>
      <c r="D529" s="7">
        <v>1183.25</v>
      </c>
      <c r="E529" s="8">
        <v>1</v>
      </c>
      <c r="F529" s="7"/>
    </row>
    <row r="530" spans="1:6" ht="50.1" customHeight="1">
      <c r="A530">
        <v>1</v>
      </c>
      <c r="B530" s="11" t="s">
        <v>490</v>
      </c>
      <c r="C530" s="38" t="s">
        <v>890</v>
      </c>
      <c r="D530" s="7">
        <v>1183</v>
      </c>
      <c r="E530" s="8">
        <v>1</v>
      </c>
      <c r="F530" s="7"/>
    </row>
    <row r="531" spans="1:6" ht="50.1" customHeight="1">
      <c r="A531">
        <v>1</v>
      </c>
      <c r="B531" s="11" t="s">
        <v>492</v>
      </c>
      <c r="C531" s="38" t="s">
        <v>889</v>
      </c>
      <c r="D531" s="7">
        <v>946.59</v>
      </c>
      <c r="E531" s="8">
        <v>1</v>
      </c>
      <c r="F531" s="7"/>
    </row>
    <row r="532" spans="1:6" ht="50.1" customHeight="1">
      <c r="A532">
        <v>1</v>
      </c>
      <c r="B532" s="11" t="s">
        <v>482</v>
      </c>
      <c r="C532" s="38" t="s">
        <v>882</v>
      </c>
      <c r="D532" s="7">
        <v>1078.4000000000001</v>
      </c>
      <c r="E532" s="8">
        <v>1</v>
      </c>
      <c r="F532" s="7"/>
    </row>
    <row r="533" spans="1:6" ht="50.1" customHeight="1">
      <c r="A533">
        <v>1</v>
      </c>
      <c r="B533" s="11" t="s">
        <v>493</v>
      </c>
      <c r="C533" s="38" t="s">
        <v>889</v>
      </c>
      <c r="D533" s="7">
        <v>946.59</v>
      </c>
      <c r="E533" s="8">
        <v>1</v>
      </c>
      <c r="F533" s="7"/>
    </row>
    <row r="534" spans="1:6" ht="50.1" customHeight="1">
      <c r="A534">
        <v>1</v>
      </c>
      <c r="B534" s="11" t="s">
        <v>494</v>
      </c>
      <c r="C534" s="38" t="s">
        <v>879</v>
      </c>
      <c r="D534" s="7">
        <v>1852.5</v>
      </c>
      <c r="E534" s="8">
        <v>1</v>
      </c>
      <c r="F534" s="7"/>
    </row>
    <row r="535" spans="1:6" ht="50.1" customHeight="1">
      <c r="A535">
        <v>1</v>
      </c>
      <c r="B535" s="11" t="s">
        <v>496</v>
      </c>
      <c r="C535" s="38" t="s">
        <v>889</v>
      </c>
      <c r="D535" s="7">
        <v>946.59</v>
      </c>
      <c r="E535" s="8">
        <v>1</v>
      </c>
      <c r="F535" s="7"/>
    </row>
    <row r="536" spans="1:6" ht="50.1" customHeight="1">
      <c r="A536">
        <v>1</v>
      </c>
      <c r="B536" s="11" t="s">
        <v>498</v>
      </c>
      <c r="C536" s="38" t="s">
        <v>877</v>
      </c>
      <c r="D536" s="7">
        <v>2034.08</v>
      </c>
      <c r="E536" s="8">
        <v>1</v>
      </c>
      <c r="F536" s="7"/>
    </row>
    <row r="537" spans="1:6" ht="50.1" customHeight="1">
      <c r="A537">
        <v>1</v>
      </c>
      <c r="B537" s="11" t="s">
        <v>500</v>
      </c>
      <c r="C537" s="38" t="s">
        <v>877</v>
      </c>
      <c r="D537" s="7">
        <v>2034.08</v>
      </c>
      <c r="E537" s="8">
        <v>1</v>
      </c>
      <c r="F537" s="7"/>
    </row>
    <row r="538" spans="1:6" ht="50.1" customHeight="1">
      <c r="A538">
        <v>1</v>
      </c>
      <c r="B538" s="11" t="s">
        <v>502</v>
      </c>
      <c r="C538" s="38" t="s">
        <v>877</v>
      </c>
      <c r="D538" s="7">
        <v>2034.08</v>
      </c>
      <c r="E538" s="8">
        <v>1</v>
      </c>
      <c r="F538" s="7"/>
    </row>
    <row r="539" spans="1:6" ht="50.1" customHeight="1">
      <c r="A539">
        <v>1</v>
      </c>
      <c r="B539" s="11" t="s">
        <v>697</v>
      </c>
      <c r="C539" s="38" t="s">
        <v>881</v>
      </c>
      <c r="D539" s="7">
        <v>815.02</v>
      </c>
      <c r="E539" s="8">
        <v>1</v>
      </c>
      <c r="F539" s="7"/>
    </row>
    <row r="540" spans="1:6" ht="50.1" customHeight="1">
      <c r="A540">
        <v>1</v>
      </c>
      <c r="B540" s="11" t="s">
        <v>504</v>
      </c>
      <c r="C540" s="38" t="s">
        <v>889</v>
      </c>
      <c r="D540" s="7">
        <v>946.59</v>
      </c>
      <c r="E540" s="8">
        <v>1</v>
      </c>
      <c r="F540" s="7"/>
    </row>
    <row r="541" spans="1:6" ht="50.1" customHeight="1">
      <c r="A541">
        <v>1</v>
      </c>
      <c r="B541" s="11" t="s">
        <v>505</v>
      </c>
      <c r="C541" s="38" t="s">
        <v>882</v>
      </c>
      <c r="D541" s="7">
        <v>1078.4000000000001</v>
      </c>
      <c r="E541" s="8">
        <v>1</v>
      </c>
      <c r="F541" s="7"/>
    </row>
    <row r="542" spans="1:6" ht="50.1" customHeight="1">
      <c r="A542">
        <v>1</v>
      </c>
      <c r="B542" s="11" t="s">
        <v>705</v>
      </c>
      <c r="C542" s="38" t="s">
        <v>877</v>
      </c>
      <c r="D542" s="7">
        <v>2034.08</v>
      </c>
      <c r="E542" s="8">
        <v>1</v>
      </c>
      <c r="F542" s="7"/>
    </row>
    <row r="543" spans="1:6" ht="50.1" customHeight="1">
      <c r="A543">
        <v>1</v>
      </c>
      <c r="B543" s="11" t="s">
        <v>506</v>
      </c>
      <c r="C543" s="38" t="s">
        <v>884</v>
      </c>
      <c r="D543" s="7">
        <v>2380.77</v>
      </c>
      <c r="E543" s="8">
        <v>1</v>
      </c>
      <c r="F543" s="7"/>
    </row>
    <row r="544" spans="1:6" ht="50.1" customHeight="1">
      <c r="A544">
        <v>1</v>
      </c>
      <c r="B544" s="11" t="s">
        <v>726</v>
      </c>
      <c r="C544" s="38" t="s">
        <v>887</v>
      </c>
      <c r="D544" s="7">
        <v>574.29</v>
      </c>
      <c r="E544" s="8">
        <v>1</v>
      </c>
      <c r="F544" s="7"/>
    </row>
    <row r="545" spans="1:6" ht="50.1" customHeight="1">
      <c r="A545">
        <v>1</v>
      </c>
      <c r="B545" s="11" t="s">
        <v>509</v>
      </c>
      <c r="C545" s="38" t="s">
        <v>895</v>
      </c>
      <c r="D545" s="7">
        <v>1373.12</v>
      </c>
      <c r="E545" s="8">
        <v>1</v>
      </c>
      <c r="F545" s="7"/>
    </row>
    <row r="546" spans="1:6" ht="50.1" customHeight="1">
      <c r="A546">
        <v>1</v>
      </c>
      <c r="B546" s="11" t="s">
        <v>510</v>
      </c>
      <c r="C546" s="38" t="s">
        <v>880</v>
      </c>
      <c r="D546" s="7">
        <v>741.11</v>
      </c>
      <c r="E546" s="8">
        <v>1</v>
      </c>
      <c r="F546" s="7"/>
    </row>
    <row r="547" spans="1:6" ht="50.1" customHeight="1">
      <c r="A547">
        <v>1</v>
      </c>
      <c r="B547" s="11" t="s">
        <v>511</v>
      </c>
      <c r="C547" s="38" t="s">
        <v>883</v>
      </c>
      <c r="D547" s="7">
        <v>994.14</v>
      </c>
      <c r="E547" s="8">
        <v>1</v>
      </c>
      <c r="F547" s="7"/>
    </row>
    <row r="548" spans="1:6" ht="50.1" customHeight="1">
      <c r="A548">
        <v>1</v>
      </c>
      <c r="B548" s="11" t="s">
        <v>512</v>
      </c>
      <c r="C548" s="38" t="s">
        <v>886</v>
      </c>
      <c r="D548" s="7">
        <v>689.27</v>
      </c>
      <c r="E548" s="8">
        <v>1</v>
      </c>
      <c r="F548" s="7"/>
    </row>
    <row r="549" spans="1:6" ht="50.1" customHeight="1">
      <c r="A549">
        <v>1</v>
      </c>
      <c r="B549" s="11" t="s">
        <v>514</v>
      </c>
      <c r="C549" s="38" t="s">
        <v>883</v>
      </c>
      <c r="D549" s="7">
        <v>936.47</v>
      </c>
      <c r="E549" s="8">
        <v>1</v>
      </c>
      <c r="F549" s="7"/>
    </row>
    <row r="550" spans="1:6" ht="50.1" customHeight="1">
      <c r="A550">
        <v>1</v>
      </c>
      <c r="B550" s="11" t="s">
        <v>515</v>
      </c>
      <c r="C550" s="38" t="s">
        <v>905</v>
      </c>
      <c r="D550" s="7">
        <v>590.6</v>
      </c>
      <c r="E550" s="8">
        <v>1</v>
      </c>
      <c r="F550" s="7"/>
    </row>
    <row r="551" spans="1:6" ht="50.1" customHeight="1">
      <c r="A551">
        <v>1</v>
      </c>
      <c r="B551" s="11" t="s">
        <v>517</v>
      </c>
      <c r="C551" s="38" t="s">
        <v>881</v>
      </c>
      <c r="D551" s="7">
        <v>815.02</v>
      </c>
      <c r="E551" s="8">
        <v>1</v>
      </c>
      <c r="F551" s="7"/>
    </row>
    <row r="552" spans="1:6" ht="50.1" customHeight="1">
      <c r="A552">
        <v>1</v>
      </c>
      <c r="B552" s="11" t="s">
        <v>638</v>
      </c>
      <c r="C552" s="38" t="s">
        <v>887</v>
      </c>
      <c r="D552" s="7">
        <v>621.72</v>
      </c>
      <c r="E552" s="8">
        <v>1</v>
      </c>
      <c r="F552" s="7"/>
    </row>
    <row r="553" spans="1:6" ht="50.1" customHeight="1">
      <c r="A553">
        <v>1</v>
      </c>
      <c r="B553" s="11" t="s">
        <v>519</v>
      </c>
      <c r="C553" s="38" t="s">
        <v>886</v>
      </c>
      <c r="D553" s="7">
        <v>689.27</v>
      </c>
      <c r="E553" s="8">
        <v>1</v>
      </c>
      <c r="F553" s="7"/>
    </row>
    <row r="554" spans="1:6" ht="50.1" customHeight="1">
      <c r="A554">
        <v>1</v>
      </c>
      <c r="B554" s="11" t="s">
        <v>520</v>
      </c>
      <c r="C554" s="38" t="s">
        <v>887</v>
      </c>
      <c r="D554" s="7">
        <v>621.72</v>
      </c>
      <c r="E554" s="8">
        <v>1</v>
      </c>
      <c r="F554" s="7"/>
    </row>
    <row r="555" spans="1:6" ht="50.1" customHeight="1">
      <c r="A555">
        <v>1</v>
      </c>
      <c r="B555" s="11" t="s">
        <v>521</v>
      </c>
      <c r="C555" s="38" t="s">
        <v>886</v>
      </c>
      <c r="D555" s="7">
        <v>689.27</v>
      </c>
      <c r="E555" s="8">
        <v>1</v>
      </c>
      <c r="F555" s="7"/>
    </row>
    <row r="556" spans="1:6" ht="50.1" customHeight="1">
      <c r="A556">
        <v>1</v>
      </c>
      <c r="B556" s="11" t="s">
        <v>523</v>
      </c>
      <c r="C556" s="38" t="s">
        <v>886</v>
      </c>
      <c r="D556" s="7">
        <v>689.27</v>
      </c>
      <c r="E556" s="8">
        <v>1</v>
      </c>
      <c r="F556" s="7"/>
    </row>
    <row r="557" spans="1:6" ht="50.1" customHeight="1">
      <c r="A557">
        <v>1</v>
      </c>
      <c r="B557" s="11" t="s">
        <v>524</v>
      </c>
      <c r="C557" s="38" t="s">
        <v>886</v>
      </c>
      <c r="D557" s="7">
        <v>689.27</v>
      </c>
      <c r="E557" s="8">
        <v>1</v>
      </c>
      <c r="F557" s="7"/>
    </row>
    <row r="558" spans="1:6" ht="50.1" customHeight="1">
      <c r="A558">
        <v>1</v>
      </c>
      <c r="B558" s="11" t="s">
        <v>525</v>
      </c>
      <c r="C558" s="38" t="s">
        <v>886</v>
      </c>
      <c r="D558" s="7">
        <v>689.27</v>
      </c>
      <c r="E558" s="8">
        <v>1</v>
      </c>
      <c r="F558" s="7"/>
    </row>
    <row r="559" spans="1:6" ht="50.1" customHeight="1">
      <c r="A559">
        <v>1</v>
      </c>
      <c r="B559" s="11" t="s">
        <v>526</v>
      </c>
      <c r="C559" s="38" t="s">
        <v>887</v>
      </c>
      <c r="D559" s="7">
        <v>621.72</v>
      </c>
      <c r="E559" s="8">
        <v>1</v>
      </c>
      <c r="F559" s="7"/>
    </row>
    <row r="560" spans="1:6" ht="50.1" customHeight="1">
      <c r="A560">
        <v>1</v>
      </c>
      <c r="B560" s="11" t="s">
        <v>527</v>
      </c>
      <c r="C560" s="38" t="s">
        <v>887</v>
      </c>
      <c r="D560" s="7">
        <v>621.72</v>
      </c>
      <c r="E560" s="8">
        <v>1</v>
      </c>
      <c r="F560" s="7"/>
    </row>
    <row r="561" spans="1:6" ht="50.1" customHeight="1">
      <c r="A561">
        <v>1</v>
      </c>
      <c r="B561" s="11" t="s">
        <v>528</v>
      </c>
      <c r="C561" s="38" t="s">
        <v>887</v>
      </c>
      <c r="D561" s="7">
        <v>621.72</v>
      </c>
      <c r="E561" s="8">
        <v>1</v>
      </c>
      <c r="F561" s="7"/>
    </row>
    <row r="562" spans="1:6" ht="50.1" customHeight="1">
      <c r="A562">
        <v>1</v>
      </c>
      <c r="B562" s="11" t="s">
        <v>529</v>
      </c>
      <c r="C562" s="38" t="s">
        <v>887</v>
      </c>
      <c r="D562" s="7">
        <v>621.72</v>
      </c>
      <c r="E562" s="8">
        <v>1</v>
      </c>
      <c r="F562" s="7"/>
    </row>
    <row r="563" spans="1:6" ht="50.1" customHeight="1">
      <c r="A563">
        <v>1</v>
      </c>
      <c r="B563" s="11" t="s">
        <v>530</v>
      </c>
      <c r="C563" s="38" t="s">
        <v>887</v>
      </c>
      <c r="D563" s="7">
        <v>621.72</v>
      </c>
      <c r="E563" s="8">
        <v>1</v>
      </c>
      <c r="F563" s="7"/>
    </row>
    <row r="564" spans="1:6" ht="50.1" customHeight="1">
      <c r="A564">
        <v>1</v>
      </c>
      <c r="B564" s="11" t="s">
        <v>531</v>
      </c>
      <c r="C564" s="38" t="s">
        <v>887</v>
      </c>
      <c r="D564" s="7">
        <v>621.72</v>
      </c>
      <c r="E564" s="8">
        <v>1</v>
      </c>
      <c r="F564" s="7"/>
    </row>
    <row r="565" spans="1:6" ht="50.1" customHeight="1">
      <c r="A565">
        <v>1</v>
      </c>
      <c r="B565" s="11" t="s">
        <v>532</v>
      </c>
      <c r="C565" s="38" t="s">
        <v>887</v>
      </c>
      <c r="D565" s="7">
        <v>621.72</v>
      </c>
      <c r="E565" s="8">
        <v>1</v>
      </c>
      <c r="F565" s="7"/>
    </row>
    <row r="566" spans="1:6" ht="50.1" customHeight="1">
      <c r="A566">
        <v>1</v>
      </c>
      <c r="B566" s="11" t="s">
        <v>534</v>
      </c>
      <c r="C566" s="38" t="s">
        <v>886</v>
      </c>
      <c r="D566" s="7">
        <v>689.27</v>
      </c>
      <c r="E566" s="8">
        <v>1</v>
      </c>
      <c r="F566" s="7"/>
    </row>
    <row r="567" spans="1:6" ht="50.1" customHeight="1">
      <c r="A567">
        <v>1</v>
      </c>
      <c r="B567" s="11" t="s">
        <v>535</v>
      </c>
      <c r="C567" s="38" t="s">
        <v>905</v>
      </c>
      <c r="D567" s="7">
        <v>590.6</v>
      </c>
      <c r="E567" s="8">
        <v>1</v>
      </c>
      <c r="F567" s="7"/>
    </row>
    <row r="568" spans="1:6" ht="50.1" customHeight="1">
      <c r="A568">
        <v>1</v>
      </c>
      <c r="B568" s="11" t="s">
        <v>536</v>
      </c>
      <c r="C568" s="38" t="s">
        <v>898</v>
      </c>
      <c r="D568" s="7">
        <v>543.6</v>
      </c>
      <c r="E568" s="8">
        <v>1</v>
      </c>
      <c r="F568" s="7"/>
    </row>
    <row r="569" spans="1:6" ht="50.1" customHeight="1">
      <c r="A569">
        <v>1</v>
      </c>
      <c r="B569" s="11" t="s">
        <v>537</v>
      </c>
      <c r="C569" s="38" t="s">
        <v>898</v>
      </c>
      <c r="D569" s="7">
        <v>543.6</v>
      </c>
      <c r="E569" s="8">
        <v>1</v>
      </c>
      <c r="F569" s="7"/>
    </row>
    <row r="570" spans="1:6" ht="50.1" customHeight="1">
      <c r="A570">
        <v>1</v>
      </c>
      <c r="B570" s="11" t="s">
        <v>539</v>
      </c>
      <c r="C570" s="38" t="s">
        <v>887</v>
      </c>
      <c r="D570" s="7">
        <v>621.72</v>
      </c>
      <c r="E570" s="8">
        <v>1</v>
      </c>
      <c r="F570" s="7"/>
    </row>
    <row r="571" spans="1:6" ht="50.1" customHeight="1">
      <c r="A571">
        <v>1</v>
      </c>
      <c r="B571" s="11" t="s">
        <v>540</v>
      </c>
      <c r="C571" s="38" t="s">
        <v>901</v>
      </c>
      <c r="D571" s="7">
        <v>497.27</v>
      </c>
      <c r="E571" s="8">
        <v>1</v>
      </c>
      <c r="F571" s="7"/>
    </row>
    <row r="572" spans="1:6" ht="50.1" customHeight="1">
      <c r="A572">
        <v>1</v>
      </c>
      <c r="B572" s="11" t="s">
        <v>541</v>
      </c>
      <c r="C572" s="38" t="s">
        <v>886</v>
      </c>
      <c r="D572" s="7">
        <v>689.27</v>
      </c>
      <c r="E572" s="8">
        <v>1</v>
      </c>
      <c r="F572" s="7"/>
    </row>
    <row r="573" spans="1:6" ht="50.1" customHeight="1">
      <c r="A573">
        <v>1</v>
      </c>
      <c r="B573" s="11" t="s">
        <v>542</v>
      </c>
      <c r="C573" s="38" t="s">
        <v>880</v>
      </c>
      <c r="D573" s="7">
        <v>741.11</v>
      </c>
      <c r="E573" s="8">
        <v>1</v>
      </c>
      <c r="F573" s="7"/>
    </row>
    <row r="574" spans="1:6" ht="50.1" customHeight="1">
      <c r="A574">
        <v>1</v>
      </c>
      <c r="B574" s="11" t="s">
        <v>543</v>
      </c>
      <c r="C574" s="38" t="s">
        <v>901</v>
      </c>
      <c r="D574" s="7">
        <v>497.27</v>
      </c>
      <c r="E574" s="8">
        <v>1</v>
      </c>
      <c r="F574" s="7"/>
    </row>
    <row r="575" spans="1:6" ht="50.1" customHeight="1">
      <c r="A575">
        <v>1</v>
      </c>
      <c r="B575" s="11" t="s">
        <v>544</v>
      </c>
      <c r="C575" s="38" t="s">
        <v>881</v>
      </c>
      <c r="D575" s="7">
        <v>815.02</v>
      </c>
      <c r="E575" s="8">
        <v>1</v>
      </c>
      <c r="F575" s="7"/>
    </row>
    <row r="576" spans="1:6" ht="50.1" customHeight="1">
      <c r="A576">
        <v>1</v>
      </c>
      <c r="B576" s="11" t="s">
        <v>545</v>
      </c>
      <c r="C576" s="38" t="s">
        <v>905</v>
      </c>
      <c r="D576" s="7">
        <v>590.6</v>
      </c>
      <c r="E576" s="8">
        <v>1</v>
      </c>
      <c r="F576" s="7"/>
    </row>
    <row r="577" spans="1:6" ht="50.1" customHeight="1">
      <c r="A577">
        <v>1</v>
      </c>
      <c r="B577" s="11" t="s">
        <v>546</v>
      </c>
      <c r="C577" s="38" t="s">
        <v>884</v>
      </c>
      <c r="D577" s="7">
        <v>2380.77</v>
      </c>
      <c r="E577" s="8">
        <v>1</v>
      </c>
      <c r="F577" s="7"/>
    </row>
    <row r="578" spans="1:6" ht="50.1" customHeight="1">
      <c r="A578">
        <v>1</v>
      </c>
      <c r="B578" s="11" t="s">
        <v>548</v>
      </c>
      <c r="C578" s="38" t="s">
        <v>890</v>
      </c>
      <c r="D578" s="7">
        <v>1240.68</v>
      </c>
      <c r="E578" s="8">
        <v>1</v>
      </c>
      <c r="F578" s="7"/>
    </row>
    <row r="579" spans="1:6" ht="50.1" customHeight="1">
      <c r="A579">
        <v>1</v>
      </c>
      <c r="B579" s="11" t="s">
        <v>549</v>
      </c>
      <c r="C579" s="38" t="s">
        <v>887</v>
      </c>
      <c r="D579" s="7">
        <v>621.72</v>
      </c>
      <c r="E579" s="8">
        <v>1</v>
      </c>
      <c r="F579" s="7"/>
    </row>
    <row r="580" spans="1:6" ht="50.1" customHeight="1">
      <c r="A580">
        <v>1</v>
      </c>
      <c r="B580" s="11" t="s">
        <v>550</v>
      </c>
      <c r="C580" s="38" t="s">
        <v>886</v>
      </c>
      <c r="D580" s="7">
        <v>689.27</v>
      </c>
      <c r="E580" s="8" t="s">
        <v>73</v>
      </c>
      <c r="F580" s="7">
        <f>689.27*0.8</f>
        <v>551.41600000000005</v>
      </c>
    </row>
    <row r="581" spans="1:6" ht="50.1" customHeight="1">
      <c r="A581">
        <v>1</v>
      </c>
      <c r="B581" s="11" t="s">
        <v>551</v>
      </c>
      <c r="C581" s="38" t="s">
        <v>880</v>
      </c>
      <c r="D581" s="7">
        <v>741.11</v>
      </c>
      <c r="E581" s="8">
        <v>1</v>
      </c>
      <c r="F581" s="7"/>
    </row>
    <row r="582" spans="1:6" ht="50.1" customHeight="1">
      <c r="A582">
        <v>1</v>
      </c>
      <c r="B582" s="11" t="s">
        <v>552</v>
      </c>
      <c r="C582" s="38" t="s">
        <v>886</v>
      </c>
      <c r="D582" s="7">
        <v>689.27</v>
      </c>
      <c r="E582" s="8">
        <v>1</v>
      </c>
      <c r="F582" s="7"/>
    </row>
    <row r="583" spans="1:6" ht="50.1" customHeight="1">
      <c r="A583">
        <v>1</v>
      </c>
      <c r="B583" s="11" t="s">
        <v>553</v>
      </c>
      <c r="C583" s="38" t="s">
        <v>886</v>
      </c>
      <c r="D583" s="7">
        <v>689.27</v>
      </c>
      <c r="E583" s="8">
        <v>1</v>
      </c>
      <c r="F583" s="7"/>
    </row>
    <row r="584" spans="1:6" ht="50.1" customHeight="1">
      <c r="A584">
        <v>1</v>
      </c>
      <c r="B584" s="11" t="s">
        <v>554</v>
      </c>
      <c r="C584" s="38" t="s">
        <v>887</v>
      </c>
      <c r="D584" s="7">
        <v>621.72</v>
      </c>
      <c r="E584" s="8">
        <v>1</v>
      </c>
      <c r="F584" s="7"/>
    </row>
    <row r="585" spans="1:6" ht="50.1" customHeight="1">
      <c r="A585">
        <v>1</v>
      </c>
      <c r="B585" s="11" t="s">
        <v>555</v>
      </c>
      <c r="C585" s="38" t="s">
        <v>890</v>
      </c>
      <c r="D585" s="7">
        <v>1240.68</v>
      </c>
      <c r="E585" s="8">
        <v>1</v>
      </c>
      <c r="F585" s="7"/>
    </row>
    <row r="586" spans="1:6" ht="50.1" customHeight="1">
      <c r="A586">
        <v>1</v>
      </c>
      <c r="B586" s="11" t="s">
        <v>556</v>
      </c>
      <c r="C586" s="38" t="s">
        <v>881</v>
      </c>
      <c r="D586" s="7">
        <v>815.02</v>
      </c>
      <c r="E586" s="8">
        <v>1</v>
      </c>
      <c r="F586" s="7"/>
    </row>
    <row r="587" spans="1:6" ht="50.1" customHeight="1">
      <c r="A587">
        <v>1</v>
      </c>
      <c r="B587" s="11" t="s">
        <v>557</v>
      </c>
      <c r="C587" s="38" t="s">
        <v>898</v>
      </c>
      <c r="D587" s="7">
        <v>543.6</v>
      </c>
      <c r="E587" s="8">
        <v>1</v>
      </c>
      <c r="F587" s="7"/>
    </row>
    <row r="588" spans="1:6" ht="50.1" customHeight="1">
      <c r="A588">
        <v>1</v>
      </c>
      <c r="B588" s="11" t="s">
        <v>634</v>
      </c>
      <c r="C588" s="38" t="s">
        <v>901</v>
      </c>
      <c r="D588" s="7">
        <v>497.27</v>
      </c>
      <c r="E588" s="8">
        <v>1</v>
      </c>
      <c r="F588" s="7"/>
    </row>
    <row r="589" spans="1:6" ht="50.1" customHeight="1">
      <c r="A589">
        <v>1</v>
      </c>
      <c r="B589" s="11" t="s">
        <v>635</v>
      </c>
      <c r="C589" s="38" t="s">
        <v>901</v>
      </c>
      <c r="D589" s="7">
        <v>496</v>
      </c>
      <c r="E589" s="8">
        <v>1</v>
      </c>
      <c r="F589" s="7"/>
    </row>
    <row r="590" spans="1:6" ht="50.1" customHeight="1">
      <c r="A590">
        <v>1</v>
      </c>
      <c r="B590" s="11" t="s">
        <v>558</v>
      </c>
      <c r="C590" s="38" t="s">
        <v>898</v>
      </c>
      <c r="D590" s="7">
        <v>543.6</v>
      </c>
      <c r="E590" s="8">
        <v>1</v>
      </c>
      <c r="F590" s="7"/>
    </row>
    <row r="591" spans="1:6" ht="50.1" customHeight="1">
      <c r="A591">
        <v>1</v>
      </c>
      <c r="B591" s="11" t="s">
        <v>559</v>
      </c>
      <c r="C591" s="38" t="s">
        <v>887</v>
      </c>
      <c r="D591" s="7">
        <v>621.72</v>
      </c>
      <c r="E591" s="8">
        <v>1</v>
      </c>
      <c r="F591" s="18"/>
    </row>
    <row r="592" spans="1:6" ht="50.1" customHeight="1">
      <c r="A592">
        <v>1</v>
      </c>
      <c r="B592" s="11" t="s">
        <v>560</v>
      </c>
      <c r="C592" s="38" t="s">
        <v>887</v>
      </c>
      <c r="D592" s="7">
        <v>621.72</v>
      </c>
      <c r="E592" s="8">
        <v>1</v>
      </c>
      <c r="F592" s="7"/>
    </row>
    <row r="593" spans="1:6" ht="50.1" customHeight="1">
      <c r="A593">
        <v>1</v>
      </c>
      <c r="B593" s="11" t="s">
        <v>561</v>
      </c>
      <c r="C593" s="38" t="s">
        <v>887</v>
      </c>
      <c r="D593" s="7">
        <v>621.72</v>
      </c>
      <c r="E593" s="8">
        <v>1</v>
      </c>
      <c r="F593" s="7"/>
    </row>
    <row r="594" spans="1:6" ht="50.1" customHeight="1">
      <c r="A594">
        <v>1</v>
      </c>
      <c r="B594" s="11" t="s">
        <v>563</v>
      </c>
      <c r="C594" s="38" t="s">
        <v>905</v>
      </c>
      <c r="D594" s="7">
        <v>590.6</v>
      </c>
      <c r="E594" s="8">
        <v>1</v>
      </c>
      <c r="F594" s="7"/>
    </row>
    <row r="595" spans="1:6" ht="50.1" customHeight="1">
      <c r="A595">
        <v>1</v>
      </c>
      <c r="B595" s="11" t="s">
        <v>564</v>
      </c>
      <c r="C595" s="38" t="s">
        <v>905</v>
      </c>
      <c r="D595" s="7">
        <v>590.6</v>
      </c>
      <c r="E595" s="8">
        <v>1</v>
      </c>
      <c r="F595" s="7"/>
    </row>
    <row r="596" spans="1:6" ht="50.1" customHeight="1">
      <c r="A596">
        <v>1</v>
      </c>
      <c r="B596" s="11" t="s">
        <v>565</v>
      </c>
      <c r="C596" s="38" t="s">
        <v>900</v>
      </c>
      <c r="D596" s="7">
        <v>888.29</v>
      </c>
      <c r="E596" s="8">
        <v>1</v>
      </c>
      <c r="F596" s="7"/>
    </row>
    <row r="597" spans="1:6" ht="50.1" customHeight="1">
      <c r="A597">
        <v>1</v>
      </c>
      <c r="B597" s="11" t="s">
        <v>566</v>
      </c>
      <c r="C597" s="38" t="s">
        <v>898</v>
      </c>
      <c r="D597" s="7">
        <v>543.6</v>
      </c>
      <c r="E597" s="8">
        <v>1</v>
      </c>
      <c r="F597" s="7"/>
    </row>
    <row r="598" spans="1:6" ht="50.1" customHeight="1">
      <c r="A598">
        <v>1</v>
      </c>
      <c r="B598" s="11" t="s">
        <v>567</v>
      </c>
      <c r="C598" s="38" t="s">
        <v>898</v>
      </c>
      <c r="D598" s="7">
        <v>543.6</v>
      </c>
      <c r="E598" s="8">
        <v>1</v>
      </c>
      <c r="F598" s="7"/>
    </row>
    <row r="599" spans="1:6" ht="50.1" customHeight="1">
      <c r="A599">
        <v>1</v>
      </c>
      <c r="B599" s="11" t="s">
        <v>711</v>
      </c>
      <c r="C599" s="38" t="s">
        <v>887</v>
      </c>
      <c r="D599" s="7">
        <v>480</v>
      </c>
      <c r="E599" s="8">
        <v>1</v>
      </c>
      <c r="F599" s="7"/>
    </row>
    <row r="600" spans="1:6" ht="50.1" customHeight="1">
      <c r="A600">
        <v>1</v>
      </c>
      <c r="B600" s="11" t="s">
        <v>568</v>
      </c>
      <c r="C600" s="38" t="s">
        <v>886</v>
      </c>
      <c r="D600" s="7">
        <v>689.27</v>
      </c>
      <c r="E600" s="8">
        <v>1</v>
      </c>
      <c r="F600" s="39"/>
    </row>
    <row r="601" spans="1:6" ht="50.1" customHeight="1">
      <c r="A601">
        <v>1</v>
      </c>
      <c r="B601" s="11" t="s">
        <v>570</v>
      </c>
      <c r="C601" s="38" t="s">
        <v>884</v>
      </c>
      <c r="D601" s="7">
        <v>2380.77</v>
      </c>
      <c r="E601" s="8">
        <v>1</v>
      </c>
      <c r="F601" s="39"/>
    </row>
    <row r="602" spans="1:6" ht="50.1" customHeight="1">
      <c r="A602">
        <v>1</v>
      </c>
      <c r="B602" s="11" t="s">
        <v>572</v>
      </c>
      <c r="C602" s="38" t="s">
        <v>887</v>
      </c>
      <c r="D602" s="7">
        <v>621.72</v>
      </c>
      <c r="E602" s="8">
        <v>1</v>
      </c>
      <c r="F602" s="7"/>
    </row>
    <row r="603" spans="1:6" ht="50.1" customHeight="1">
      <c r="A603">
        <v>1</v>
      </c>
      <c r="B603" s="11" t="s">
        <v>573</v>
      </c>
      <c r="C603" s="38" t="s">
        <v>898</v>
      </c>
      <c r="D603" s="7">
        <v>543.6</v>
      </c>
      <c r="E603" s="8">
        <v>1</v>
      </c>
      <c r="F603" s="7"/>
    </row>
    <row r="604" spans="1:6" ht="50.1" customHeight="1">
      <c r="A604">
        <v>1</v>
      </c>
      <c r="B604" s="11" t="s">
        <v>575</v>
      </c>
      <c r="C604" s="38" t="s">
        <v>887</v>
      </c>
      <c r="D604" s="7">
        <v>621.72</v>
      </c>
      <c r="E604" s="8">
        <v>1</v>
      </c>
      <c r="F604" s="6"/>
    </row>
    <row r="605" spans="1:6" ht="50.1" customHeight="1">
      <c r="A605">
        <v>1</v>
      </c>
      <c r="B605" s="11" t="s">
        <v>577</v>
      </c>
      <c r="C605" s="38" t="s">
        <v>887</v>
      </c>
      <c r="D605" s="7">
        <v>480</v>
      </c>
      <c r="E605" s="8">
        <v>1</v>
      </c>
      <c r="F605" s="6"/>
    </row>
    <row r="606" spans="1:6" ht="50.1" customHeight="1">
      <c r="A606">
        <v>1</v>
      </c>
      <c r="B606" s="11" t="s">
        <v>578</v>
      </c>
      <c r="C606" s="38" t="s">
        <v>880</v>
      </c>
      <c r="D606" s="7">
        <v>741.11</v>
      </c>
      <c r="E606" s="8">
        <v>1</v>
      </c>
      <c r="F606" s="7"/>
    </row>
    <row r="607" spans="1:6" ht="50.1" customHeight="1">
      <c r="A607">
        <v>1</v>
      </c>
      <c r="B607" s="11" t="s">
        <v>579</v>
      </c>
      <c r="C607" s="38" t="s">
        <v>905</v>
      </c>
      <c r="D607" s="7">
        <v>590.6</v>
      </c>
      <c r="E607" s="8">
        <v>1</v>
      </c>
      <c r="F607" s="7"/>
    </row>
    <row r="608" spans="1:6" ht="50.1" customHeight="1">
      <c r="A608">
        <v>1</v>
      </c>
      <c r="B608" s="11" t="s">
        <v>580</v>
      </c>
      <c r="C608" s="38" t="s">
        <v>887</v>
      </c>
      <c r="D608" s="7">
        <v>621.72</v>
      </c>
      <c r="E608" s="8">
        <v>1</v>
      </c>
      <c r="F608" s="7"/>
    </row>
    <row r="609" spans="1:6" ht="50.1" customHeight="1">
      <c r="A609">
        <v>1</v>
      </c>
      <c r="B609" s="11" t="s">
        <v>600</v>
      </c>
      <c r="C609" s="38" t="s">
        <v>901</v>
      </c>
      <c r="D609" s="7">
        <v>497.27</v>
      </c>
      <c r="E609" s="8">
        <v>1</v>
      </c>
      <c r="F609" s="7"/>
    </row>
    <row r="610" spans="1:6" ht="50.1" customHeight="1">
      <c r="A610">
        <v>1</v>
      </c>
      <c r="B610" s="11" t="s">
        <v>603</v>
      </c>
      <c r="C610" s="38" t="s">
        <v>887</v>
      </c>
      <c r="D610" s="7">
        <v>621.72</v>
      </c>
      <c r="E610" s="8">
        <v>1</v>
      </c>
      <c r="F610" s="7"/>
    </row>
    <row r="611" spans="1:6" ht="50.1" customHeight="1">
      <c r="A611">
        <v>1</v>
      </c>
      <c r="B611" s="11" t="s">
        <v>581</v>
      </c>
      <c r="C611" s="38" t="s">
        <v>898</v>
      </c>
      <c r="D611" s="7">
        <v>543.6</v>
      </c>
      <c r="E611" s="8">
        <v>1</v>
      </c>
      <c r="F611" s="7"/>
    </row>
    <row r="612" spans="1:6" ht="50.1" customHeight="1">
      <c r="A612">
        <v>1</v>
      </c>
      <c r="B612" s="11" t="s">
        <v>583</v>
      </c>
      <c r="C612" s="38" t="s">
        <v>901</v>
      </c>
      <c r="D612" s="7">
        <v>500</v>
      </c>
      <c r="E612" s="8">
        <v>1</v>
      </c>
      <c r="F612" s="7"/>
    </row>
    <row r="613" spans="1:6" ht="50.1" customHeight="1">
      <c r="A613">
        <v>1</v>
      </c>
      <c r="B613" s="11" t="s">
        <v>585</v>
      </c>
      <c r="C613" s="38" t="s">
        <v>887</v>
      </c>
      <c r="D613" s="7">
        <v>621.72</v>
      </c>
      <c r="E613" s="8">
        <v>1</v>
      </c>
      <c r="F613" s="7"/>
    </row>
    <row r="614" spans="1:6" ht="50.1" customHeight="1">
      <c r="A614">
        <v>1</v>
      </c>
      <c r="B614" s="11" t="s">
        <v>586</v>
      </c>
      <c r="C614" s="38" t="s">
        <v>905</v>
      </c>
      <c r="D614" s="7">
        <v>590.6</v>
      </c>
      <c r="E614" s="8">
        <v>1</v>
      </c>
      <c r="F614" s="7"/>
    </row>
    <row r="615" spans="1:6" ht="50.1" customHeight="1">
      <c r="A615">
        <v>1</v>
      </c>
      <c r="B615" s="11" t="s">
        <v>574</v>
      </c>
      <c r="C615" s="38" t="s">
        <v>911</v>
      </c>
      <c r="D615" s="7">
        <v>543.6</v>
      </c>
      <c r="E615" s="8">
        <v>1</v>
      </c>
      <c r="F615" s="7"/>
    </row>
    <row r="616" spans="1:6" ht="50.1" customHeight="1">
      <c r="A616">
        <v>1</v>
      </c>
      <c r="B616" s="11" t="s">
        <v>589</v>
      </c>
      <c r="C616" s="38" t="s">
        <v>905</v>
      </c>
      <c r="D616" s="7">
        <v>590.6</v>
      </c>
      <c r="E616" s="8">
        <v>1</v>
      </c>
      <c r="F616" s="7"/>
    </row>
    <row r="617" spans="1:6" ht="50.1" customHeight="1">
      <c r="A617">
        <v>1</v>
      </c>
      <c r="B617" s="11" t="s">
        <v>590</v>
      </c>
      <c r="C617" s="38" t="s">
        <v>905</v>
      </c>
      <c r="D617" s="7">
        <v>590.6</v>
      </c>
      <c r="E617" s="8">
        <v>1</v>
      </c>
      <c r="F617" s="7"/>
    </row>
    <row r="618" spans="1:6" ht="50.1" customHeight="1">
      <c r="A618">
        <v>1</v>
      </c>
      <c r="B618" s="11" t="s">
        <v>591</v>
      </c>
      <c r="C618" s="38" t="s">
        <v>898</v>
      </c>
      <c r="D618" s="7">
        <v>543.6</v>
      </c>
      <c r="E618" s="8">
        <v>1</v>
      </c>
      <c r="F618" s="7"/>
    </row>
    <row r="619" spans="1:6" ht="50.1" customHeight="1">
      <c r="A619">
        <v>1</v>
      </c>
      <c r="B619" s="11" t="s">
        <v>593</v>
      </c>
      <c r="C619" s="38" t="s">
        <v>886</v>
      </c>
      <c r="D619" s="7">
        <v>689.27</v>
      </c>
      <c r="E619" s="8">
        <v>1</v>
      </c>
      <c r="F619" s="7"/>
    </row>
    <row r="620" spans="1:6" ht="50.1" customHeight="1">
      <c r="A620">
        <v>1</v>
      </c>
      <c r="B620" s="11" t="s">
        <v>594</v>
      </c>
      <c r="C620" s="38" t="s">
        <v>901</v>
      </c>
      <c r="D620" s="7">
        <v>497.27</v>
      </c>
      <c r="E620" s="8">
        <v>1</v>
      </c>
      <c r="F620" s="7"/>
    </row>
    <row r="621" spans="1:6" ht="50.1" customHeight="1">
      <c r="A621">
        <v>1</v>
      </c>
      <c r="B621" s="11" t="s">
        <v>596</v>
      </c>
      <c r="C621" s="38" t="s">
        <v>886</v>
      </c>
      <c r="D621" s="7">
        <v>689.27</v>
      </c>
      <c r="E621" s="8">
        <v>1</v>
      </c>
      <c r="F621" s="7"/>
    </row>
    <row r="622" spans="1:6" ht="50.1" customHeight="1">
      <c r="A622">
        <v>1</v>
      </c>
      <c r="B622" s="11" t="s">
        <v>597</v>
      </c>
      <c r="C622" s="38" t="s">
        <v>880</v>
      </c>
      <c r="D622" s="7">
        <v>741.11</v>
      </c>
      <c r="E622" s="8">
        <v>1</v>
      </c>
      <c r="F622" s="7"/>
    </row>
    <row r="623" spans="1:6" ht="50.1" customHeight="1">
      <c r="A623">
        <v>1</v>
      </c>
      <c r="B623" s="11" t="s">
        <v>598</v>
      </c>
      <c r="C623" s="38" t="s">
        <v>898</v>
      </c>
      <c r="D623" s="7">
        <v>543.6</v>
      </c>
      <c r="E623" s="8">
        <v>1</v>
      </c>
      <c r="F623" s="7"/>
    </row>
    <row r="624" spans="1:6" ht="50.1" customHeight="1">
      <c r="A624">
        <v>1</v>
      </c>
      <c r="B624" s="11" t="s">
        <v>599</v>
      </c>
      <c r="C624" s="38" t="s">
        <v>901</v>
      </c>
      <c r="D624" s="7">
        <v>450</v>
      </c>
      <c r="E624" s="8">
        <v>1</v>
      </c>
      <c r="F624" s="7"/>
    </row>
    <row r="625" spans="1:6" ht="50.1" customHeight="1">
      <c r="A625">
        <v>1</v>
      </c>
      <c r="B625" s="11" t="s">
        <v>632</v>
      </c>
      <c r="C625" s="38" t="s">
        <v>887</v>
      </c>
      <c r="D625" s="7">
        <v>621.72</v>
      </c>
      <c r="E625" s="8" t="s">
        <v>298</v>
      </c>
      <c r="F625" s="7"/>
    </row>
    <row r="626" spans="1:6" ht="50.1" customHeight="1">
      <c r="A626">
        <v>1</v>
      </c>
      <c r="B626" s="11" t="s">
        <v>601</v>
      </c>
      <c r="C626" s="38" t="s">
        <v>901</v>
      </c>
      <c r="D626" s="7">
        <v>411.5</v>
      </c>
      <c r="E626" s="8">
        <v>1</v>
      </c>
      <c r="F626" s="7"/>
    </row>
    <row r="627" spans="1:6" ht="50.1" customHeight="1">
      <c r="A627">
        <v>1</v>
      </c>
      <c r="B627" s="11" t="s">
        <v>604</v>
      </c>
      <c r="C627" s="38" t="s">
        <v>901</v>
      </c>
      <c r="D627" s="7">
        <v>497.27</v>
      </c>
      <c r="E627" s="8">
        <v>1</v>
      </c>
      <c r="F627" s="7"/>
    </row>
    <row r="628" spans="1:6" ht="50.1" customHeight="1">
      <c r="A628">
        <v>1</v>
      </c>
      <c r="B628" s="11" t="s">
        <v>605</v>
      </c>
      <c r="C628" s="38" t="s">
        <v>901</v>
      </c>
      <c r="D628" s="7">
        <v>497.27</v>
      </c>
      <c r="E628" s="8">
        <v>1</v>
      </c>
      <c r="F628" s="7"/>
    </row>
    <row r="629" spans="1:6" ht="50.1" customHeight="1">
      <c r="A629">
        <v>1</v>
      </c>
      <c r="B629" s="11" t="s">
        <v>606</v>
      </c>
      <c r="C629" s="38" t="s">
        <v>901</v>
      </c>
      <c r="D629" s="7">
        <v>497.27</v>
      </c>
      <c r="E629" s="8">
        <v>1</v>
      </c>
      <c r="F629" s="7"/>
    </row>
    <row r="630" spans="1:6" ht="50.1" customHeight="1">
      <c r="A630">
        <v>1</v>
      </c>
      <c r="B630" s="11" t="s">
        <v>749</v>
      </c>
      <c r="C630" s="38" t="s">
        <v>905</v>
      </c>
      <c r="D630" s="7">
        <v>490.6</v>
      </c>
      <c r="E630" s="8">
        <v>1</v>
      </c>
      <c r="F630" s="7"/>
    </row>
    <row r="631" spans="1:6" ht="50.1" customHeight="1">
      <c r="A631">
        <v>1</v>
      </c>
      <c r="B631" s="11" t="s">
        <v>607</v>
      </c>
      <c r="C631" s="38" t="s">
        <v>890</v>
      </c>
      <c r="D631" s="7">
        <v>1240.68</v>
      </c>
      <c r="E631" s="8">
        <v>1</v>
      </c>
      <c r="F631" s="7"/>
    </row>
    <row r="632" spans="1:6" ht="50.1" customHeight="1">
      <c r="A632">
        <v>1</v>
      </c>
      <c r="B632" s="11" t="s">
        <v>609</v>
      </c>
      <c r="C632" s="38" t="s">
        <v>887</v>
      </c>
      <c r="D632" s="7">
        <v>574.29</v>
      </c>
      <c r="E632" s="8">
        <v>1</v>
      </c>
      <c r="F632" s="7"/>
    </row>
    <row r="633" spans="1:6" ht="50.1" customHeight="1">
      <c r="A633">
        <v>1</v>
      </c>
      <c r="B633" s="11" t="s">
        <v>227</v>
      </c>
      <c r="C633" s="38" t="s">
        <v>881</v>
      </c>
      <c r="D633" s="7">
        <v>833.83</v>
      </c>
      <c r="E633" s="8">
        <v>1</v>
      </c>
      <c r="F633" s="7"/>
    </row>
    <row r="634" spans="1:6" ht="50.1" customHeight="1">
      <c r="A634">
        <v>1</v>
      </c>
      <c r="B634" s="11" t="s">
        <v>438</v>
      </c>
      <c r="C634" s="38" t="s">
        <v>890</v>
      </c>
      <c r="D634" s="7">
        <v>1286</v>
      </c>
      <c r="E634" s="8">
        <v>3</v>
      </c>
      <c r="F634" s="7">
        <v>1157.4000000000001</v>
      </c>
    </row>
    <row r="635" spans="1:6" ht="50.1" customHeight="1">
      <c r="A635">
        <v>1</v>
      </c>
      <c r="B635" s="11" t="s">
        <v>610</v>
      </c>
      <c r="C635" s="38" t="s">
        <v>886</v>
      </c>
      <c r="D635" s="7">
        <v>689.27</v>
      </c>
      <c r="E635" s="8">
        <v>1</v>
      </c>
      <c r="F635" s="7"/>
    </row>
    <row r="636" spans="1:6" ht="50.1" customHeight="1">
      <c r="A636">
        <v>1</v>
      </c>
      <c r="B636" s="11" t="s">
        <v>612</v>
      </c>
      <c r="C636" s="38" t="s">
        <v>898</v>
      </c>
      <c r="D636" s="7">
        <v>543.6</v>
      </c>
      <c r="E636" s="8">
        <v>1</v>
      </c>
      <c r="F636" s="7"/>
    </row>
    <row r="637" spans="1:6" ht="50.1" customHeight="1">
      <c r="A637">
        <v>1</v>
      </c>
      <c r="B637" s="11" t="s">
        <v>613</v>
      </c>
      <c r="C637" s="38" t="s">
        <v>877</v>
      </c>
      <c r="D637" s="7">
        <v>2034.08</v>
      </c>
      <c r="E637" s="8" t="s">
        <v>175</v>
      </c>
      <c r="F637" s="7">
        <f>2034.08*0.85</f>
        <v>1728.9679999999998</v>
      </c>
    </row>
    <row r="638" spans="1:6" ht="50.1" customHeight="1">
      <c r="A638">
        <v>1</v>
      </c>
      <c r="B638" s="11" t="s">
        <v>615</v>
      </c>
      <c r="C638" s="38" t="s">
        <v>886</v>
      </c>
      <c r="D638" s="7">
        <v>689.27</v>
      </c>
      <c r="E638" s="8">
        <v>1</v>
      </c>
      <c r="F638" s="7"/>
    </row>
    <row r="639" spans="1:6" ht="50.1" customHeight="1">
      <c r="A639">
        <v>1</v>
      </c>
      <c r="B639" s="11" t="s">
        <v>617</v>
      </c>
      <c r="C639" s="38" t="s">
        <v>880</v>
      </c>
      <c r="D639" s="7">
        <v>741.11</v>
      </c>
      <c r="E639" s="8">
        <v>1</v>
      </c>
      <c r="F639" s="7"/>
    </row>
    <row r="640" spans="1:6" ht="50.1" customHeight="1">
      <c r="A640">
        <v>1</v>
      </c>
      <c r="B640" s="11" t="s">
        <v>618</v>
      </c>
      <c r="C640" s="38" t="s">
        <v>895</v>
      </c>
      <c r="D640" s="7">
        <v>1373.12</v>
      </c>
      <c r="E640" s="8">
        <v>3</v>
      </c>
      <c r="F640" s="7">
        <f>1373.12*0.9</f>
        <v>1235.808</v>
      </c>
    </row>
    <row r="641" spans="1:6" ht="50.1" customHeight="1">
      <c r="A641">
        <v>1</v>
      </c>
      <c r="B641" s="31" t="s">
        <v>740</v>
      </c>
      <c r="C641" s="38" t="s">
        <v>887</v>
      </c>
      <c r="D641" s="7">
        <v>574.29</v>
      </c>
      <c r="E641" s="8">
        <v>1</v>
      </c>
      <c r="F641" s="7"/>
    </row>
    <row r="642" spans="1:6" ht="50.1" customHeight="1">
      <c r="A642">
        <v>1</v>
      </c>
      <c r="B642" s="11" t="s">
        <v>619</v>
      </c>
      <c r="C642" s="38" t="s">
        <v>8</v>
      </c>
      <c r="D642" s="7">
        <v>3174.76</v>
      </c>
      <c r="E642" s="8">
        <v>2</v>
      </c>
      <c r="F642" s="7">
        <v>3016.02</v>
      </c>
    </row>
    <row r="643" spans="1:6" ht="50.1" customHeight="1">
      <c r="A643">
        <v>1</v>
      </c>
      <c r="B643" s="11" t="s">
        <v>621</v>
      </c>
      <c r="C643" s="38" t="s">
        <v>886</v>
      </c>
      <c r="D643" s="7">
        <v>689.27</v>
      </c>
      <c r="E643" s="8">
        <v>1</v>
      </c>
      <c r="F643" s="12"/>
    </row>
    <row r="644" spans="1:6" ht="50.1" customHeight="1">
      <c r="A644">
        <v>1</v>
      </c>
      <c r="B644" s="11" t="s">
        <v>622</v>
      </c>
      <c r="C644" s="38" t="s">
        <v>892</v>
      </c>
      <c r="D644" s="7">
        <v>1595</v>
      </c>
      <c r="E644" s="8">
        <v>1</v>
      </c>
      <c r="F644" s="7"/>
    </row>
    <row r="645" spans="1:6" ht="50.1" customHeight="1">
      <c r="A645">
        <v>1</v>
      </c>
      <c r="B645" s="11" t="s">
        <v>623</v>
      </c>
      <c r="C645" s="38" t="s">
        <v>877</v>
      </c>
      <c r="D645" s="7">
        <v>2034.08</v>
      </c>
      <c r="E645" s="8">
        <v>1</v>
      </c>
      <c r="F645" s="7"/>
    </row>
    <row r="646" spans="1:6" ht="50.1" customHeight="1">
      <c r="A646">
        <v>1</v>
      </c>
      <c r="B646" s="11" t="s">
        <v>624</v>
      </c>
      <c r="C646" s="38" t="s">
        <v>882</v>
      </c>
      <c r="D646" s="7">
        <v>1078.4000000000001</v>
      </c>
      <c r="E646" s="8">
        <v>1</v>
      </c>
      <c r="F646" s="7"/>
    </row>
    <row r="647" spans="1:6" ht="50.1" customHeight="1">
      <c r="A647">
        <v>1</v>
      </c>
      <c r="B647" s="11" t="s">
        <v>625</v>
      </c>
      <c r="C647" s="38" t="s">
        <v>883</v>
      </c>
      <c r="D647" s="7">
        <v>994.14</v>
      </c>
      <c r="E647" s="8">
        <v>1</v>
      </c>
      <c r="F647" s="7"/>
    </row>
    <row r="648" spans="1:6" ht="50.1" customHeight="1">
      <c r="A648">
        <v>1</v>
      </c>
      <c r="B648" s="11" t="s">
        <v>756</v>
      </c>
      <c r="C648" s="38" t="s">
        <v>900</v>
      </c>
      <c r="D648" s="7">
        <v>888.29</v>
      </c>
      <c r="E648" s="8">
        <v>1</v>
      </c>
      <c r="F648" s="7"/>
    </row>
    <row r="649" spans="1:6" ht="50.1" customHeight="1">
      <c r="A649">
        <v>1</v>
      </c>
      <c r="B649" s="11" t="s">
        <v>626</v>
      </c>
      <c r="C649" s="38" t="s">
        <v>881</v>
      </c>
      <c r="D649" s="7">
        <v>815.02</v>
      </c>
      <c r="E649" s="8">
        <v>1</v>
      </c>
      <c r="F649" s="7"/>
    </row>
    <row r="650" spans="1:6" ht="50.1" customHeight="1">
      <c r="A650">
        <v>1</v>
      </c>
      <c r="B650" s="11" t="s">
        <v>627</v>
      </c>
      <c r="C650" s="38" t="s">
        <v>900</v>
      </c>
      <c r="D650" s="7">
        <v>888.29</v>
      </c>
      <c r="E650" s="8">
        <v>1</v>
      </c>
      <c r="F650" s="7"/>
    </row>
    <row r="651" spans="1:6" ht="50.1" customHeight="1">
      <c r="A651">
        <v>1</v>
      </c>
      <c r="B651" s="17" t="s">
        <v>628</v>
      </c>
      <c r="C651" s="118" t="s">
        <v>888</v>
      </c>
      <c r="D651" s="18">
        <v>1180.1099999999999</v>
      </c>
      <c r="E651" s="32">
        <v>1</v>
      </c>
      <c r="F651" s="18"/>
    </row>
    <row r="652" spans="1:6" ht="50.1" customHeight="1">
      <c r="A652">
        <v>1</v>
      </c>
      <c r="B652" s="11" t="s">
        <v>629</v>
      </c>
      <c r="C652" s="38" t="s">
        <v>889</v>
      </c>
      <c r="D652" s="7">
        <v>946.59</v>
      </c>
      <c r="E652" s="8">
        <v>1</v>
      </c>
      <c r="F652" s="7"/>
    </row>
    <row r="653" spans="1:6">
      <c r="A653">
        <f>SUM(A9:A652)</f>
        <v>644</v>
      </c>
    </row>
  </sheetData>
  <mergeCells count="3">
    <mergeCell ref="B4:F4"/>
    <mergeCell ref="B5:F5"/>
    <mergeCell ref="B6:F6"/>
  </mergeCells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3:F648"/>
  <sheetViews>
    <sheetView workbookViewId="0">
      <selection activeCell="C7" sqref="C7"/>
    </sheetView>
  </sheetViews>
  <sheetFormatPr defaultRowHeight="12.75"/>
  <cols>
    <col min="1" max="1" width="3.85546875" customWidth="1"/>
    <col min="2" max="2" width="38.42578125" customWidth="1"/>
    <col min="3" max="3" width="32.85546875" customWidth="1"/>
    <col min="4" max="4" width="12" customWidth="1"/>
    <col min="5" max="5" width="6" customWidth="1"/>
    <col min="6" max="6" width="15.5703125" customWidth="1"/>
  </cols>
  <sheetData>
    <row r="3" spans="1:6" ht="24.95" customHeight="1">
      <c r="B3" s="99" t="s">
        <v>0</v>
      </c>
      <c r="C3" s="99"/>
      <c r="D3" s="99"/>
      <c r="E3" s="99"/>
      <c r="F3" s="99"/>
    </row>
    <row r="4" spans="1:6" ht="24.95" customHeight="1">
      <c r="B4" s="99" t="s">
        <v>1</v>
      </c>
      <c r="C4" s="99"/>
      <c r="D4" s="99"/>
      <c r="E4" s="99"/>
      <c r="F4" s="99"/>
    </row>
    <row r="5" spans="1:6" ht="24.95" customHeight="1">
      <c r="B5" s="100" t="s">
        <v>798</v>
      </c>
      <c r="C5" s="100"/>
      <c r="D5" s="100"/>
      <c r="E5" s="100"/>
      <c r="F5" s="100"/>
    </row>
    <row r="6" spans="1:6" ht="24.95" customHeight="1">
      <c r="B6" s="2"/>
      <c r="C6" s="40"/>
      <c r="D6" s="1"/>
      <c r="E6" s="1"/>
      <c r="F6" s="1"/>
    </row>
    <row r="7" spans="1:6" ht="39.950000000000003" customHeight="1">
      <c r="B7" s="3" t="s">
        <v>2</v>
      </c>
      <c r="C7" s="55" t="s">
        <v>912</v>
      </c>
      <c r="D7" s="3" t="s">
        <v>3</v>
      </c>
      <c r="E7" s="3" t="s">
        <v>4</v>
      </c>
      <c r="F7" s="3" t="s">
        <v>5</v>
      </c>
    </row>
    <row r="8" spans="1:6" ht="50.1" customHeight="1">
      <c r="A8" s="81">
        <v>1</v>
      </c>
      <c r="B8" s="4" t="s">
        <v>78</v>
      </c>
      <c r="C8" s="116" t="s">
        <v>874</v>
      </c>
      <c r="D8" s="7">
        <v>2773.72</v>
      </c>
      <c r="E8" s="8">
        <v>1</v>
      </c>
      <c r="F8" s="7"/>
    </row>
    <row r="9" spans="1:6" ht="50.1" customHeight="1">
      <c r="A9" s="81">
        <v>1</v>
      </c>
      <c r="B9" s="11" t="s">
        <v>79</v>
      </c>
      <c r="C9" s="38" t="s">
        <v>875</v>
      </c>
      <c r="D9" s="7">
        <v>2272.92</v>
      </c>
      <c r="E9" s="8">
        <v>1</v>
      </c>
      <c r="F9" s="7"/>
    </row>
    <row r="10" spans="1:6" ht="50.1" customHeight="1">
      <c r="A10" s="81">
        <v>1</v>
      </c>
      <c r="B10" s="11" t="s">
        <v>80</v>
      </c>
      <c r="C10" s="38" t="s">
        <v>876</v>
      </c>
      <c r="D10" s="7">
        <v>846.59</v>
      </c>
      <c r="E10" s="8">
        <v>1</v>
      </c>
      <c r="F10" s="7"/>
    </row>
    <row r="11" spans="1:6" ht="50.1" customHeight="1">
      <c r="A11" s="81">
        <v>1</v>
      </c>
      <c r="B11" s="11" t="s">
        <v>6</v>
      </c>
      <c r="C11" s="38" t="s">
        <v>877</v>
      </c>
      <c r="D11" s="7">
        <v>2034.08</v>
      </c>
      <c r="E11" s="8">
        <v>1</v>
      </c>
      <c r="F11" s="7"/>
    </row>
    <row r="12" spans="1:6" ht="50.1" customHeight="1">
      <c r="A12" s="81">
        <v>1</v>
      </c>
      <c r="B12" s="11" t="s">
        <v>7</v>
      </c>
      <c r="C12" s="38" t="s">
        <v>8</v>
      </c>
      <c r="D12" s="7">
        <v>3174.76</v>
      </c>
      <c r="E12" s="8">
        <v>1</v>
      </c>
      <c r="F12" s="7"/>
    </row>
    <row r="13" spans="1:6" ht="50.1" customHeight="1">
      <c r="A13" s="81">
        <v>1</v>
      </c>
      <c r="B13" s="11" t="s">
        <v>10</v>
      </c>
      <c r="C13" s="38" t="s">
        <v>878</v>
      </c>
      <c r="D13" s="7">
        <v>3174.76</v>
      </c>
      <c r="E13" s="8">
        <v>1</v>
      </c>
      <c r="F13" s="7"/>
    </row>
    <row r="14" spans="1:6" ht="50.1" customHeight="1">
      <c r="A14" s="81">
        <v>1</v>
      </c>
      <c r="B14" s="11" t="s">
        <v>11</v>
      </c>
      <c r="C14" s="38" t="s">
        <v>877</v>
      </c>
      <c r="D14" s="7">
        <v>2034.08</v>
      </c>
      <c r="E14" s="8">
        <v>1</v>
      </c>
      <c r="F14" s="7"/>
    </row>
    <row r="15" spans="1:6" ht="50.1" customHeight="1">
      <c r="A15" s="81">
        <v>1</v>
      </c>
      <c r="B15" s="11" t="s">
        <v>20</v>
      </c>
      <c r="C15" s="38" t="s">
        <v>880</v>
      </c>
      <c r="D15" s="7">
        <v>740.82</v>
      </c>
      <c r="E15" s="8">
        <v>1</v>
      </c>
      <c r="F15" s="7"/>
    </row>
    <row r="16" spans="1:6" ht="50.1" customHeight="1">
      <c r="A16" s="81">
        <v>1</v>
      </c>
      <c r="B16" s="11" t="s">
        <v>22</v>
      </c>
      <c r="C16" s="38" t="s">
        <v>881</v>
      </c>
      <c r="D16" s="7">
        <v>815.02</v>
      </c>
      <c r="E16" s="8">
        <v>1</v>
      </c>
      <c r="F16" s="7"/>
    </row>
    <row r="17" spans="1:6" ht="50.1" customHeight="1">
      <c r="A17" s="81">
        <v>1</v>
      </c>
      <c r="B17" s="11" t="s">
        <v>24</v>
      </c>
      <c r="C17" s="38" t="s">
        <v>881</v>
      </c>
      <c r="D17" s="7">
        <v>815.02</v>
      </c>
      <c r="E17" s="8">
        <v>1</v>
      </c>
      <c r="F17" s="7"/>
    </row>
    <row r="18" spans="1:6" ht="50.1" customHeight="1">
      <c r="A18" s="81">
        <v>1</v>
      </c>
      <c r="B18" s="11" t="s">
        <v>26</v>
      </c>
      <c r="C18" s="38" t="s">
        <v>881</v>
      </c>
      <c r="D18" s="7">
        <v>815.02</v>
      </c>
      <c r="E18" s="8">
        <v>1</v>
      </c>
      <c r="F18" s="7"/>
    </row>
    <row r="19" spans="1:6" ht="50.1" customHeight="1">
      <c r="A19" s="81">
        <v>1</v>
      </c>
      <c r="B19" s="16" t="s">
        <v>722</v>
      </c>
      <c r="C19" s="38" t="s">
        <v>8</v>
      </c>
      <c r="D19" s="7">
        <v>3174.76</v>
      </c>
      <c r="E19" s="8">
        <v>1</v>
      </c>
      <c r="F19" s="7"/>
    </row>
    <row r="20" spans="1:6" ht="50.1" customHeight="1">
      <c r="A20" s="81">
        <v>1</v>
      </c>
      <c r="B20" s="11" t="s">
        <v>764</v>
      </c>
      <c r="C20" s="38" t="s">
        <v>881</v>
      </c>
      <c r="D20" s="7">
        <v>715.02</v>
      </c>
      <c r="E20" s="8">
        <v>1</v>
      </c>
      <c r="F20" s="7"/>
    </row>
    <row r="21" spans="1:6" ht="50.1" customHeight="1">
      <c r="A21" s="81">
        <v>1</v>
      </c>
      <c r="B21" s="11" t="s">
        <v>772</v>
      </c>
      <c r="C21" s="38" t="s">
        <v>877</v>
      </c>
      <c r="D21" s="7">
        <v>2034.08</v>
      </c>
      <c r="E21" s="8" t="s">
        <v>298</v>
      </c>
      <c r="F21" s="7"/>
    </row>
    <row r="22" spans="1:6" ht="50.1" customHeight="1">
      <c r="A22" s="81">
        <v>1</v>
      </c>
      <c r="B22" s="11" t="s">
        <v>13</v>
      </c>
      <c r="C22" s="38" t="s">
        <v>882</v>
      </c>
      <c r="D22" s="7">
        <v>1003.4</v>
      </c>
      <c r="E22" s="8">
        <v>1</v>
      </c>
      <c r="F22" s="7"/>
    </row>
    <row r="23" spans="1:6" ht="50.1" customHeight="1">
      <c r="A23" s="81">
        <v>1</v>
      </c>
      <c r="B23" s="11" t="s">
        <v>14</v>
      </c>
      <c r="C23" s="38" t="s">
        <v>883</v>
      </c>
      <c r="D23" s="7">
        <v>919.14</v>
      </c>
      <c r="E23" s="8">
        <v>1</v>
      </c>
      <c r="F23" s="7"/>
    </row>
    <row r="24" spans="1:6" ht="50.1" customHeight="1">
      <c r="A24" s="81">
        <v>1</v>
      </c>
      <c r="B24" s="11" t="s">
        <v>18</v>
      </c>
      <c r="C24" s="38" t="s">
        <v>882</v>
      </c>
      <c r="D24" s="7">
        <v>1078.4000000000001</v>
      </c>
      <c r="E24" s="8">
        <v>1</v>
      </c>
      <c r="F24" s="7"/>
    </row>
    <row r="25" spans="1:6" ht="50.1" customHeight="1">
      <c r="A25" s="81">
        <v>1</v>
      </c>
      <c r="B25" s="11" t="s">
        <v>30</v>
      </c>
      <c r="C25" s="38" t="s">
        <v>883</v>
      </c>
      <c r="D25" s="7">
        <v>919.14</v>
      </c>
      <c r="E25" s="8">
        <v>1</v>
      </c>
      <c r="F25" s="7"/>
    </row>
    <row r="26" spans="1:6" ht="50.1" customHeight="1">
      <c r="A26" s="81">
        <v>1</v>
      </c>
      <c r="B26" s="11" t="s">
        <v>12</v>
      </c>
      <c r="C26" s="38" t="s">
        <v>884</v>
      </c>
      <c r="D26" s="7">
        <v>2380.77</v>
      </c>
      <c r="E26" s="8">
        <v>1</v>
      </c>
      <c r="F26" s="7"/>
    </row>
    <row r="27" spans="1:6" ht="50.1" customHeight="1">
      <c r="A27" s="81">
        <v>1</v>
      </c>
      <c r="B27" s="11" t="s">
        <v>16</v>
      </c>
      <c r="C27" s="38" t="s">
        <v>883</v>
      </c>
      <c r="D27" s="7">
        <v>919.14</v>
      </c>
      <c r="E27" s="8">
        <v>1</v>
      </c>
      <c r="F27" s="7"/>
    </row>
    <row r="28" spans="1:6" ht="50.1" customHeight="1">
      <c r="A28" s="81">
        <v>1</v>
      </c>
      <c r="B28" s="4" t="s">
        <v>19</v>
      </c>
      <c r="C28" s="30" t="s">
        <v>885</v>
      </c>
      <c r="D28" s="7">
        <v>1700</v>
      </c>
      <c r="E28" s="8">
        <v>1</v>
      </c>
      <c r="F28" s="7"/>
    </row>
    <row r="29" spans="1:6" ht="50.1" customHeight="1">
      <c r="A29" s="81">
        <v>1</v>
      </c>
      <c r="B29" s="11" t="s">
        <v>27</v>
      </c>
      <c r="C29" s="38" t="s">
        <v>28</v>
      </c>
      <c r="D29" s="7">
        <v>4498.01</v>
      </c>
      <c r="E29" s="8">
        <v>1</v>
      </c>
      <c r="F29" s="7"/>
    </row>
    <row r="30" spans="1:6" ht="50.1" customHeight="1">
      <c r="A30" s="81">
        <v>1</v>
      </c>
      <c r="B30" s="11" t="s">
        <v>433</v>
      </c>
      <c r="C30" s="38" t="s">
        <v>886</v>
      </c>
      <c r="D30" s="7">
        <v>689.27</v>
      </c>
      <c r="E30" s="8">
        <v>1</v>
      </c>
      <c r="F30" s="7"/>
    </row>
    <row r="31" spans="1:6" ht="50.1" customHeight="1">
      <c r="A31" s="81">
        <v>1</v>
      </c>
      <c r="B31" s="11" t="s">
        <v>9</v>
      </c>
      <c r="C31" s="38" t="s">
        <v>879</v>
      </c>
      <c r="D31" s="7">
        <v>1715</v>
      </c>
      <c r="E31" s="8">
        <v>1</v>
      </c>
      <c r="F31" s="7"/>
    </row>
    <row r="32" spans="1:6" ht="50.1" customHeight="1">
      <c r="A32" s="81">
        <v>1</v>
      </c>
      <c r="B32" s="11" t="s">
        <v>33</v>
      </c>
      <c r="C32" s="38" t="s">
        <v>8</v>
      </c>
      <c r="D32" s="7">
        <v>3708</v>
      </c>
      <c r="E32" s="8">
        <v>4</v>
      </c>
      <c r="F32" s="7">
        <f>3708*0.85</f>
        <v>3151.7999999999997</v>
      </c>
    </row>
    <row r="33" spans="1:6" ht="50.1" customHeight="1">
      <c r="A33" s="81">
        <v>1</v>
      </c>
      <c r="B33" s="11" t="s">
        <v>614</v>
      </c>
      <c r="C33" s="38" t="s">
        <v>887</v>
      </c>
      <c r="D33" s="7">
        <v>621.72</v>
      </c>
      <c r="E33" s="8">
        <v>1</v>
      </c>
      <c r="F33" s="7"/>
    </row>
    <row r="34" spans="1:6" ht="50.1" customHeight="1">
      <c r="A34" s="81">
        <v>1</v>
      </c>
      <c r="B34" s="11" t="s">
        <v>35</v>
      </c>
      <c r="C34" s="38" t="s">
        <v>877</v>
      </c>
      <c r="D34" s="7">
        <v>2034.08</v>
      </c>
      <c r="E34" s="8">
        <v>1</v>
      </c>
      <c r="F34" s="7"/>
    </row>
    <row r="35" spans="1:6" ht="50.1" customHeight="1">
      <c r="A35" s="81">
        <v>1</v>
      </c>
      <c r="B35" s="11" t="s">
        <v>37</v>
      </c>
      <c r="C35" s="38" t="s">
        <v>889</v>
      </c>
      <c r="D35" s="7">
        <v>946.59</v>
      </c>
      <c r="E35" s="8">
        <v>1</v>
      </c>
      <c r="F35" s="7"/>
    </row>
    <row r="36" spans="1:6" ht="50.1" customHeight="1">
      <c r="A36" s="81">
        <v>1</v>
      </c>
      <c r="B36" s="11" t="s">
        <v>38</v>
      </c>
      <c r="C36" s="38" t="s">
        <v>890</v>
      </c>
      <c r="D36" s="7">
        <v>1240.68</v>
      </c>
      <c r="E36" s="8">
        <v>1</v>
      </c>
      <c r="F36" s="7"/>
    </row>
    <row r="37" spans="1:6" ht="50.1" customHeight="1">
      <c r="A37" s="81">
        <v>1</v>
      </c>
      <c r="B37" s="11" t="s">
        <v>36</v>
      </c>
      <c r="C37" s="38" t="s">
        <v>888</v>
      </c>
      <c r="D37" s="7">
        <v>1110</v>
      </c>
      <c r="E37" s="8">
        <v>1</v>
      </c>
      <c r="F37" s="7"/>
    </row>
    <row r="38" spans="1:6" ht="50.1" customHeight="1">
      <c r="A38" s="81">
        <v>1</v>
      </c>
      <c r="B38" s="11" t="s">
        <v>40</v>
      </c>
      <c r="C38" s="38" t="s">
        <v>8</v>
      </c>
      <c r="D38" s="7">
        <v>3174.76</v>
      </c>
      <c r="E38" s="8">
        <v>1</v>
      </c>
      <c r="F38" s="7"/>
    </row>
    <row r="39" spans="1:6" ht="50.1" customHeight="1">
      <c r="A39" s="81">
        <v>1</v>
      </c>
      <c r="B39" s="11" t="s">
        <v>51</v>
      </c>
      <c r="C39" s="38" t="s">
        <v>884</v>
      </c>
      <c r="D39" s="7">
        <v>2380.77</v>
      </c>
      <c r="E39" s="8">
        <v>1</v>
      </c>
      <c r="F39" s="7"/>
    </row>
    <row r="40" spans="1:6" ht="50.1" customHeight="1">
      <c r="A40" s="81">
        <v>1</v>
      </c>
      <c r="B40" s="11" t="s">
        <v>42</v>
      </c>
      <c r="C40" s="38" t="s">
        <v>888</v>
      </c>
      <c r="D40" s="7">
        <v>1183.25</v>
      </c>
      <c r="E40" s="8">
        <v>1</v>
      </c>
      <c r="F40" s="7"/>
    </row>
    <row r="41" spans="1:6" ht="50.1" customHeight="1">
      <c r="A41" s="81">
        <v>1</v>
      </c>
      <c r="B41" s="11" t="s">
        <v>52</v>
      </c>
      <c r="C41" s="38" t="s">
        <v>890</v>
      </c>
      <c r="D41" s="7">
        <v>1240.68</v>
      </c>
      <c r="E41" s="8">
        <v>1</v>
      </c>
      <c r="F41" s="7"/>
    </row>
    <row r="42" spans="1:6" ht="50.1" customHeight="1">
      <c r="A42" s="81">
        <v>1</v>
      </c>
      <c r="B42" s="11" t="s">
        <v>41</v>
      </c>
      <c r="C42" s="38" t="s">
        <v>890</v>
      </c>
      <c r="D42" s="7">
        <v>1240.68</v>
      </c>
      <c r="E42" s="8">
        <v>1</v>
      </c>
      <c r="F42" s="7"/>
    </row>
    <row r="43" spans="1:6" ht="50.1" customHeight="1">
      <c r="A43" s="81">
        <v>1</v>
      </c>
      <c r="B43" s="11" t="s">
        <v>44</v>
      </c>
      <c r="C43" s="38" t="s">
        <v>892</v>
      </c>
      <c r="D43" s="7">
        <v>1575.32</v>
      </c>
      <c r="E43" s="8">
        <v>1</v>
      </c>
      <c r="F43" s="7"/>
    </row>
    <row r="44" spans="1:6" ht="50.1" customHeight="1">
      <c r="A44" s="81">
        <v>1</v>
      </c>
      <c r="B44" s="11" t="s">
        <v>43</v>
      </c>
      <c r="C44" s="38" t="s">
        <v>881</v>
      </c>
      <c r="D44" s="7">
        <v>815.02</v>
      </c>
      <c r="E44" s="8">
        <v>1</v>
      </c>
      <c r="F44" s="7"/>
    </row>
    <row r="45" spans="1:6" ht="50.1" customHeight="1">
      <c r="A45" s="81">
        <v>1</v>
      </c>
      <c r="B45" s="11" t="s">
        <v>45</v>
      </c>
      <c r="C45" s="38" t="s">
        <v>882</v>
      </c>
      <c r="D45" s="7">
        <v>1078.4000000000001</v>
      </c>
      <c r="E45" s="8">
        <v>1</v>
      </c>
      <c r="F45" s="7"/>
    </row>
    <row r="46" spans="1:6" ht="50.1" customHeight="1">
      <c r="A46" s="81">
        <v>1</v>
      </c>
      <c r="B46" s="11" t="s">
        <v>46</v>
      </c>
      <c r="C46" s="38" t="s">
        <v>887</v>
      </c>
      <c r="D46" s="7">
        <v>621.72</v>
      </c>
      <c r="E46" s="8">
        <v>1</v>
      </c>
      <c r="F46" s="7"/>
    </row>
    <row r="47" spans="1:6" ht="50.1" customHeight="1">
      <c r="A47" s="81">
        <v>1</v>
      </c>
      <c r="B47" s="11" t="s">
        <v>47</v>
      </c>
      <c r="C47" s="38" t="s">
        <v>883</v>
      </c>
      <c r="D47" s="7">
        <v>994.14</v>
      </c>
      <c r="E47" s="8">
        <v>1</v>
      </c>
      <c r="F47" s="7"/>
    </row>
    <row r="48" spans="1:6" ht="50.1" customHeight="1">
      <c r="A48" s="81">
        <v>1</v>
      </c>
      <c r="B48" s="11" t="s">
        <v>49</v>
      </c>
      <c r="C48" s="38" t="s">
        <v>879</v>
      </c>
      <c r="D48" s="7">
        <v>1700</v>
      </c>
      <c r="E48" s="8">
        <v>1</v>
      </c>
      <c r="F48" s="7"/>
    </row>
    <row r="49" spans="1:6" ht="50.1" customHeight="1">
      <c r="A49" s="81">
        <v>1</v>
      </c>
      <c r="B49" s="11" t="s">
        <v>50</v>
      </c>
      <c r="C49" s="38" t="s">
        <v>893</v>
      </c>
      <c r="D49" s="7">
        <v>1240.68</v>
      </c>
      <c r="E49" s="8">
        <v>1</v>
      </c>
      <c r="F49" s="7"/>
    </row>
    <row r="50" spans="1:6" ht="50.1" customHeight="1">
      <c r="A50" s="81">
        <v>1</v>
      </c>
      <c r="B50" s="11" t="s">
        <v>48</v>
      </c>
      <c r="C50" s="38" t="s">
        <v>884</v>
      </c>
      <c r="D50" s="7">
        <v>2380.77</v>
      </c>
      <c r="E50" s="8">
        <v>4</v>
      </c>
      <c r="F50" s="7">
        <f>2380.77*0.85</f>
        <v>2023.6544999999999</v>
      </c>
    </row>
    <row r="51" spans="1:6" ht="50.1" customHeight="1">
      <c r="A51" s="81">
        <v>1</v>
      </c>
      <c r="B51" s="4" t="s">
        <v>696</v>
      </c>
      <c r="C51" s="38" t="s">
        <v>892</v>
      </c>
      <c r="D51" s="7">
        <v>1595</v>
      </c>
      <c r="E51" s="8">
        <v>1</v>
      </c>
      <c r="F51" s="7"/>
    </row>
    <row r="52" spans="1:6" ht="50.1" customHeight="1">
      <c r="A52" s="81">
        <v>1</v>
      </c>
      <c r="B52" s="11" t="s">
        <v>714</v>
      </c>
      <c r="C52" s="38" t="s">
        <v>890</v>
      </c>
      <c r="D52" s="7">
        <v>1286</v>
      </c>
      <c r="E52" s="8">
        <v>1</v>
      </c>
      <c r="F52" s="7"/>
    </row>
    <row r="53" spans="1:6" ht="50.1" customHeight="1">
      <c r="A53" s="81">
        <v>1</v>
      </c>
      <c r="B53" s="11" t="s">
        <v>54</v>
      </c>
      <c r="C53" s="38" t="s">
        <v>889</v>
      </c>
      <c r="D53" s="7">
        <v>946.59</v>
      </c>
      <c r="E53" s="8">
        <v>1</v>
      </c>
      <c r="F53" s="7"/>
    </row>
    <row r="54" spans="1:6" ht="50.1" customHeight="1">
      <c r="A54" s="81">
        <v>1</v>
      </c>
      <c r="B54" s="11" t="s">
        <v>53</v>
      </c>
      <c r="C54" s="38" t="s">
        <v>892</v>
      </c>
      <c r="D54" s="7">
        <v>1500</v>
      </c>
      <c r="E54" s="8">
        <v>1</v>
      </c>
      <c r="F54" s="7"/>
    </row>
    <row r="55" spans="1:6" ht="50.1" customHeight="1">
      <c r="A55" s="81">
        <v>1</v>
      </c>
      <c r="B55" s="15" t="s">
        <v>712</v>
      </c>
      <c r="C55" s="38" t="s">
        <v>889</v>
      </c>
      <c r="D55" s="7">
        <v>946.59</v>
      </c>
      <c r="E55" s="8">
        <v>1</v>
      </c>
      <c r="F55" s="15"/>
    </row>
    <row r="56" spans="1:6" ht="50.1" customHeight="1">
      <c r="A56" s="81">
        <v>1</v>
      </c>
      <c r="B56" s="11" t="s">
        <v>701</v>
      </c>
      <c r="C56" s="38" t="s">
        <v>891</v>
      </c>
      <c r="D56" s="7">
        <v>689.27</v>
      </c>
      <c r="E56" s="8">
        <v>1</v>
      </c>
      <c r="F56" s="7"/>
    </row>
    <row r="57" spans="1:6" ht="50.1" customHeight="1">
      <c r="A57" s="81">
        <v>1</v>
      </c>
      <c r="B57" s="11" t="s">
        <v>55</v>
      </c>
      <c r="C57" s="38" t="s">
        <v>894</v>
      </c>
      <c r="D57" s="7">
        <v>2645.64</v>
      </c>
      <c r="E57" s="8">
        <v>1</v>
      </c>
      <c r="F57" s="7"/>
    </row>
    <row r="58" spans="1:6" ht="50.1" customHeight="1">
      <c r="A58" s="81">
        <v>1</v>
      </c>
      <c r="B58" s="11" t="s">
        <v>56</v>
      </c>
      <c r="C58" s="38" t="s">
        <v>880</v>
      </c>
      <c r="D58" s="7">
        <v>741.11</v>
      </c>
      <c r="E58" s="8">
        <v>1</v>
      </c>
      <c r="F58" s="7"/>
    </row>
    <row r="59" spans="1:6" ht="50.1" customHeight="1">
      <c r="A59" s="81">
        <v>1</v>
      </c>
      <c r="B59" s="11" t="s">
        <v>57</v>
      </c>
      <c r="C59" s="38" t="s">
        <v>877</v>
      </c>
      <c r="D59" s="7">
        <v>2034.08</v>
      </c>
      <c r="E59" s="8">
        <v>1</v>
      </c>
      <c r="F59" s="7"/>
    </row>
    <row r="60" spans="1:6" ht="50.1" customHeight="1">
      <c r="A60" s="81">
        <v>1</v>
      </c>
      <c r="B60" s="11" t="s">
        <v>58</v>
      </c>
      <c r="C60" s="38" t="s">
        <v>877</v>
      </c>
      <c r="D60" s="7">
        <v>2034.08</v>
      </c>
      <c r="E60" s="8">
        <v>3</v>
      </c>
      <c r="F60" s="7">
        <f>2034.08*0.9</f>
        <v>1830.672</v>
      </c>
    </row>
    <row r="61" spans="1:6" ht="50.1" customHeight="1">
      <c r="A61" s="81">
        <v>1</v>
      </c>
      <c r="B61" s="11" t="s">
        <v>59</v>
      </c>
      <c r="C61" s="38" t="s">
        <v>895</v>
      </c>
      <c r="D61" s="7">
        <v>1373.12</v>
      </c>
      <c r="E61" s="8">
        <v>1</v>
      </c>
      <c r="F61" s="7"/>
    </row>
    <row r="62" spans="1:6" ht="50.1" customHeight="1">
      <c r="A62" s="81">
        <v>1</v>
      </c>
      <c r="B62" s="11" t="s">
        <v>60</v>
      </c>
      <c r="C62" s="38" t="s">
        <v>895</v>
      </c>
      <c r="D62" s="7">
        <v>1373.12</v>
      </c>
      <c r="E62" s="8">
        <v>1</v>
      </c>
      <c r="F62" s="7"/>
    </row>
    <row r="63" spans="1:6" ht="50.1" customHeight="1">
      <c r="A63" s="81">
        <v>1</v>
      </c>
      <c r="B63" s="11" t="s">
        <v>61</v>
      </c>
      <c r="C63" s="38" t="s">
        <v>883</v>
      </c>
      <c r="D63" s="7">
        <v>994.14</v>
      </c>
      <c r="E63" s="8">
        <v>1</v>
      </c>
      <c r="F63" s="7"/>
    </row>
    <row r="64" spans="1:6" ht="50.1" customHeight="1">
      <c r="A64" s="81">
        <v>1</v>
      </c>
      <c r="B64" s="11" t="s">
        <v>62</v>
      </c>
      <c r="C64" s="38" t="s">
        <v>883</v>
      </c>
      <c r="D64" s="7">
        <v>994.14</v>
      </c>
      <c r="E64" s="8">
        <v>1</v>
      </c>
      <c r="F64" s="7"/>
    </row>
    <row r="65" spans="1:6" ht="50.1" customHeight="1">
      <c r="A65" s="81">
        <v>1</v>
      </c>
      <c r="B65" s="11" t="s">
        <v>63</v>
      </c>
      <c r="C65" s="38" t="s">
        <v>883</v>
      </c>
      <c r="D65" s="7">
        <v>994.14</v>
      </c>
      <c r="E65" s="8">
        <v>1</v>
      </c>
      <c r="F65" s="9"/>
    </row>
    <row r="66" spans="1:6" ht="50.1" customHeight="1">
      <c r="A66" s="81">
        <v>1</v>
      </c>
      <c r="B66" s="11" t="s">
        <v>64</v>
      </c>
      <c r="C66" s="38" t="s">
        <v>8</v>
      </c>
      <c r="D66" s="7">
        <v>3174.76</v>
      </c>
      <c r="E66" s="8">
        <v>1</v>
      </c>
      <c r="F66" s="7"/>
    </row>
    <row r="67" spans="1:6" ht="50.1" customHeight="1">
      <c r="A67" s="81">
        <v>1</v>
      </c>
      <c r="B67" s="11" t="s">
        <v>738</v>
      </c>
      <c r="C67" s="38" t="s">
        <v>884</v>
      </c>
      <c r="D67" s="7">
        <v>2380.77</v>
      </c>
      <c r="E67" s="8">
        <v>1</v>
      </c>
      <c r="F67" s="7"/>
    </row>
    <row r="68" spans="1:6" ht="50.1" customHeight="1">
      <c r="A68" s="81">
        <v>1</v>
      </c>
      <c r="B68" s="11" t="s">
        <v>66</v>
      </c>
      <c r="C68" s="38" t="s">
        <v>877</v>
      </c>
      <c r="D68" s="7">
        <v>2034.08</v>
      </c>
      <c r="E68" s="8">
        <v>1</v>
      </c>
      <c r="F68" s="7"/>
    </row>
    <row r="69" spans="1:6" ht="50.1" customHeight="1">
      <c r="A69" s="81">
        <v>1</v>
      </c>
      <c r="B69" s="11" t="s">
        <v>69</v>
      </c>
      <c r="C69" s="38" t="s">
        <v>885</v>
      </c>
      <c r="D69" s="7">
        <v>1637.38</v>
      </c>
      <c r="E69" s="8">
        <v>1</v>
      </c>
      <c r="F69" s="7"/>
    </row>
    <row r="70" spans="1:6" ht="50.1" customHeight="1">
      <c r="A70" s="81">
        <v>1</v>
      </c>
      <c r="B70" s="11" t="s">
        <v>70</v>
      </c>
      <c r="C70" s="38" t="s">
        <v>892</v>
      </c>
      <c r="D70" s="7">
        <v>1500</v>
      </c>
      <c r="E70" s="8">
        <v>1</v>
      </c>
      <c r="F70" s="7"/>
    </row>
    <row r="71" spans="1:6" ht="50.1" customHeight="1">
      <c r="A71" s="81">
        <v>1</v>
      </c>
      <c r="B71" s="11" t="s">
        <v>501</v>
      </c>
      <c r="C71" s="38" t="s">
        <v>888</v>
      </c>
      <c r="D71" s="7">
        <v>1183.25</v>
      </c>
      <c r="E71" s="8">
        <v>1</v>
      </c>
      <c r="F71" s="7"/>
    </row>
    <row r="72" spans="1:6" ht="50.1" customHeight="1">
      <c r="A72" s="81">
        <v>1</v>
      </c>
      <c r="B72" s="11" t="s">
        <v>71</v>
      </c>
      <c r="C72" s="38" t="s">
        <v>877</v>
      </c>
      <c r="D72" s="7">
        <v>2034.08</v>
      </c>
      <c r="E72" s="8">
        <v>1</v>
      </c>
      <c r="F72" s="7"/>
    </row>
    <row r="73" spans="1:6" ht="50.1" customHeight="1">
      <c r="A73" s="81">
        <v>1</v>
      </c>
      <c r="B73" s="11" t="s">
        <v>72</v>
      </c>
      <c r="C73" s="38" t="s">
        <v>889</v>
      </c>
      <c r="D73" s="7">
        <v>946.59</v>
      </c>
      <c r="E73" s="8" t="s">
        <v>298</v>
      </c>
      <c r="F73" s="7"/>
    </row>
    <row r="74" spans="1:6" ht="50.1" customHeight="1">
      <c r="A74" s="81">
        <v>1</v>
      </c>
      <c r="B74" s="11" t="s">
        <v>74</v>
      </c>
      <c r="C74" s="38" t="s">
        <v>881</v>
      </c>
      <c r="D74" s="7">
        <v>815.02</v>
      </c>
      <c r="E74" s="8">
        <v>1</v>
      </c>
      <c r="F74" s="7"/>
    </row>
    <row r="75" spans="1:6" ht="50.1" customHeight="1">
      <c r="A75" s="81">
        <v>1</v>
      </c>
      <c r="B75" s="11" t="s">
        <v>766</v>
      </c>
      <c r="C75" s="38" t="s">
        <v>887</v>
      </c>
      <c r="D75" s="7">
        <v>621.72</v>
      </c>
      <c r="E75" s="8">
        <v>1</v>
      </c>
      <c r="F75" s="7"/>
    </row>
    <row r="76" spans="1:6" ht="50.1" customHeight="1">
      <c r="A76" s="81">
        <v>1</v>
      </c>
      <c r="B76" s="11" t="s">
        <v>76</v>
      </c>
      <c r="C76" s="38" t="s">
        <v>876</v>
      </c>
      <c r="D76" s="7">
        <v>815.02</v>
      </c>
      <c r="E76" s="8">
        <v>1</v>
      </c>
      <c r="F76" s="7"/>
    </row>
    <row r="77" spans="1:6" ht="50.1" customHeight="1">
      <c r="A77" s="81">
        <v>1</v>
      </c>
      <c r="B77" s="11" t="s">
        <v>75</v>
      </c>
      <c r="C77" s="38" t="s">
        <v>877</v>
      </c>
      <c r="D77" s="7">
        <v>2034.08</v>
      </c>
      <c r="E77" s="8">
        <v>1</v>
      </c>
      <c r="F77" s="7"/>
    </row>
    <row r="78" spans="1:6" ht="50.1" customHeight="1">
      <c r="A78" s="81">
        <v>1</v>
      </c>
      <c r="B78" s="11" t="s">
        <v>77</v>
      </c>
      <c r="C78" s="38" t="s">
        <v>896</v>
      </c>
      <c r="D78" s="7">
        <v>2080.58</v>
      </c>
      <c r="E78" s="8">
        <v>1</v>
      </c>
      <c r="F78" s="7"/>
    </row>
    <row r="79" spans="1:6" ht="50.1" customHeight="1">
      <c r="A79" s="81">
        <v>1</v>
      </c>
      <c r="B79" s="11" t="s">
        <v>31</v>
      </c>
      <c r="C79" s="38" t="s">
        <v>883</v>
      </c>
      <c r="D79" s="7">
        <v>994.14</v>
      </c>
      <c r="E79" s="8">
        <v>1</v>
      </c>
      <c r="F79" s="7"/>
    </row>
    <row r="80" spans="1:6" ht="50.1" customHeight="1">
      <c r="A80" s="81">
        <v>1</v>
      </c>
      <c r="B80" s="4" t="s">
        <v>185</v>
      </c>
      <c r="C80" s="116" t="s">
        <v>896</v>
      </c>
      <c r="D80" s="7">
        <v>2080.58</v>
      </c>
      <c r="E80" s="8">
        <v>1</v>
      </c>
      <c r="F80" s="7"/>
    </row>
    <row r="81" spans="1:6" ht="50.1" customHeight="1">
      <c r="A81" s="81">
        <v>1</v>
      </c>
      <c r="B81" s="11" t="s">
        <v>187</v>
      </c>
      <c r="C81" s="38" t="s">
        <v>890</v>
      </c>
      <c r="D81" s="7">
        <v>1240.68</v>
      </c>
      <c r="E81" s="8">
        <v>1</v>
      </c>
      <c r="F81" s="7"/>
    </row>
    <row r="82" spans="1:6" ht="50.1" customHeight="1">
      <c r="A82" s="81">
        <v>1</v>
      </c>
      <c r="B82" s="11" t="s">
        <v>65</v>
      </c>
      <c r="C82" s="38" t="s">
        <v>8</v>
      </c>
      <c r="D82" s="7">
        <v>3174.76</v>
      </c>
      <c r="E82" s="8">
        <v>1</v>
      </c>
      <c r="F82" s="7"/>
    </row>
    <row r="83" spans="1:6" ht="50.1" customHeight="1">
      <c r="A83" s="81">
        <v>1</v>
      </c>
      <c r="B83" s="11" t="s">
        <v>81</v>
      </c>
      <c r="C83" s="38" t="s">
        <v>889</v>
      </c>
      <c r="D83" s="7">
        <v>946.59</v>
      </c>
      <c r="E83" s="8">
        <v>1</v>
      </c>
      <c r="F83" s="7"/>
    </row>
    <row r="84" spans="1:6" ht="50.1" customHeight="1">
      <c r="A84" s="81">
        <v>1</v>
      </c>
      <c r="B84" s="11" t="s">
        <v>83</v>
      </c>
      <c r="C84" s="38" t="s">
        <v>876</v>
      </c>
      <c r="D84" s="7">
        <v>946.59</v>
      </c>
      <c r="E84" s="8">
        <v>1</v>
      </c>
      <c r="F84" s="7"/>
    </row>
    <row r="85" spans="1:6" ht="50.1" customHeight="1">
      <c r="A85" s="81">
        <v>1</v>
      </c>
      <c r="B85" s="11" t="s">
        <v>708</v>
      </c>
      <c r="C85" s="38" t="s">
        <v>887</v>
      </c>
      <c r="D85" s="7">
        <v>621.72</v>
      </c>
      <c r="E85" s="8">
        <v>1</v>
      </c>
      <c r="F85" s="7"/>
    </row>
    <row r="86" spans="1:6" ht="50.1" customHeight="1">
      <c r="A86" s="81">
        <v>1</v>
      </c>
      <c r="B86" s="11" t="s">
        <v>84</v>
      </c>
      <c r="C86" s="38" t="s">
        <v>887</v>
      </c>
      <c r="D86" s="7">
        <v>621.72</v>
      </c>
      <c r="E86" s="8">
        <v>1</v>
      </c>
      <c r="F86" s="7"/>
    </row>
    <row r="87" spans="1:6" ht="50.1" customHeight="1">
      <c r="A87" s="81">
        <v>1</v>
      </c>
      <c r="B87" s="11" t="s">
        <v>747</v>
      </c>
      <c r="C87" s="38" t="s">
        <v>892</v>
      </c>
      <c r="D87" s="7">
        <v>1600</v>
      </c>
      <c r="E87" s="8">
        <v>1</v>
      </c>
      <c r="F87" s="7"/>
    </row>
    <row r="88" spans="1:6" ht="50.1" customHeight="1">
      <c r="A88" s="81">
        <v>1</v>
      </c>
      <c r="B88" s="11" t="s">
        <v>85</v>
      </c>
      <c r="C88" s="38" t="s">
        <v>890</v>
      </c>
      <c r="D88" s="7">
        <v>1286</v>
      </c>
      <c r="E88" s="8">
        <v>1</v>
      </c>
      <c r="F88" s="7"/>
    </row>
    <row r="89" spans="1:6" ht="50.1" customHeight="1">
      <c r="A89" s="81">
        <v>1</v>
      </c>
      <c r="B89" s="11" t="s">
        <v>86</v>
      </c>
      <c r="C89" s="38" t="s">
        <v>888</v>
      </c>
      <c r="D89" s="7">
        <v>1183.25</v>
      </c>
      <c r="E89" s="8">
        <v>1</v>
      </c>
      <c r="F89" s="7"/>
    </row>
    <row r="90" spans="1:6" ht="50.1" customHeight="1">
      <c r="A90" s="81">
        <v>1</v>
      </c>
      <c r="B90" s="11" t="s">
        <v>87</v>
      </c>
      <c r="C90" s="38" t="s">
        <v>883</v>
      </c>
      <c r="D90" s="7">
        <v>994.14</v>
      </c>
      <c r="E90" s="8">
        <v>1</v>
      </c>
      <c r="F90" s="7"/>
    </row>
    <row r="91" spans="1:6" ht="50.1" customHeight="1">
      <c r="A91" s="81">
        <v>1</v>
      </c>
      <c r="B91" s="11" t="s">
        <v>88</v>
      </c>
      <c r="C91" s="38" t="s">
        <v>890</v>
      </c>
      <c r="D91" s="7">
        <v>1240.68</v>
      </c>
      <c r="E91" s="8">
        <v>1</v>
      </c>
      <c r="F91" s="7"/>
    </row>
    <row r="92" spans="1:6" ht="50.1" customHeight="1">
      <c r="A92" s="81">
        <v>1</v>
      </c>
      <c r="B92" s="11" t="s">
        <v>89</v>
      </c>
      <c r="C92" s="38" t="s">
        <v>882</v>
      </c>
      <c r="D92" s="7">
        <v>1078.4000000000001</v>
      </c>
      <c r="E92" s="8">
        <v>1</v>
      </c>
      <c r="F92" s="7"/>
    </row>
    <row r="93" spans="1:6" ht="50.1" customHeight="1">
      <c r="A93" s="81">
        <v>1</v>
      </c>
      <c r="B93" s="11" t="s">
        <v>90</v>
      </c>
      <c r="C93" s="38" t="s">
        <v>883</v>
      </c>
      <c r="D93" s="7">
        <v>994.14</v>
      </c>
      <c r="E93" s="8">
        <v>1</v>
      </c>
      <c r="F93" s="7"/>
    </row>
    <row r="94" spans="1:6" ht="50.1" customHeight="1">
      <c r="A94" s="81">
        <v>1</v>
      </c>
      <c r="B94" s="11" t="s">
        <v>93</v>
      </c>
      <c r="C94" s="38" t="s">
        <v>889</v>
      </c>
      <c r="D94" s="7">
        <v>946.59</v>
      </c>
      <c r="E94" s="8">
        <v>1</v>
      </c>
      <c r="F94" s="7"/>
    </row>
    <row r="95" spans="1:6" ht="50.1" customHeight="1">
      <c r="A95" s="81">
        <v>1</v>
      </c>
      <c r="B95" s="11" t="s">
        <v>91</v>
      </c>
      <c r="C95" s="38"/>
      <c r="D95" s="6"/>
      <c r="E95" s="6"/>
      <c r="F95" s="6"/>
    </row>
    <row r="96" spans="1:6" ht="50.1" customHeight="1">
      <c r="A96" s="81">
        <v>1</v>
      </c>
      <c r="B96" s="11" t="s">
        <v>92</v>
      </c>
      <c r="C96" s="38" t="s">
        <v>882</v>
      </c>
      <c r="D96" s="7">
        <v>1078.4000000000001</v>
      </c>
      <c r="E96" s="8">
        <v>1</v>
      </c>
      <c r="F96" s="7"/>
    </row>
    <row r="97" spans="1:6" ht="50.1" customHeight="1">
      <c r="A97" s="81">
        <v>1</v>
      </c>
      <c r="B97" s="11" t="s">
        <v>94</v>
      </c>
      <c r="C97" s="38" t="s">
        <v>887</v>
      </c>
      <c r="D97" s="7">
        <v>621.72</v>
      </c>
      <c r="E97" s="8">
        <v>1</v>
      </c>
      <c r="F97" s="7"/>
    </row>
    <row r="98" spans="1:6" ht="50.1" customHeight="1">
      <c r="A98" s="81">
        <v>1</v>
      </c>
      <c r="B98" s="11" t="s">
        <v>96</v>
      </c>
      <c r="C98" s="38" t="s">
        <v>879</v>
      </c>
      <c r="D98" s="7">
        <v>1852.5</v>
      </c>
      <c r="E98" s="8">
        <v>1</v>
      </c>
      <c r="F98" s="7"/>
    </row>
    <row r="99" spans="1:6" ht="50.1" customHeight="1">
      <c r="A99" s="81">
        <v>1</v>
      </c>
      <c r="B99" s="17" t="s">
        <v>97</v>
      </c>
      <c r="C99" s="118" t="s">
        <v>882</v>
      </c>
      <c r="D99" s="18">
        <v>1078.4000000000001</v>
      </c>
      <c r="E99" s="8">
        <v>1</v>
      </c>
      <c r="F99" s="18"/>
    </row>
    <row r="100" spans="1:6" ht="50.1" customHeight="1">
      <c r="A100" s="81">
        <v>1</v>
      </c>
      <c r="B100" s="11" t="s">
        <v>98</v>
      </c>
      <c r="C100" s="38" t="s">
        <v>884</v>
      </c>
      <c r="D100" s="7">
        <v>2183.6</v>
      </c>
      <c r="E100" s="8">
        <v>1</v>
      </c>
      <c r="F100" s="7"/>
    </row>
    <row r="101" spans="1:6" ht="50.1" customHeight="1">
      <c r="A101" s="81">
        <v>1</v>
      </c>
      <c r="B101" s="11" t="s">
        <v>693</v>
      </c>
      <c r="C101" s="38" t="s">
        <v>881</v>
      </c>
      <c r="D101" s="7">
        <v>815.02</v>
      </c>
      <c r="E101" s="8">
        <v>1</v>
      </c>
      <c r="F101" s="7"/>
    </row>
    <row r="102" spans="1:6" ht="50.1" customHeight="1">
      <c r="A102" s="81">
        <v>1</v>
      </c>
      <c r="B102" s="11" t="s">
        <v>100</v>
      </c>
      <c r="C102" s="38" t="s">
        <v>8</v>
      </c>
      <c r="D102" s="7">
        <v>3605</v>
      </c>
      <c r="E102" s="8">
        <v>1</v>
      </c>
      <c r="F102" s="7"/>
    </row>
    <row r="103" spans="1:6" ht="50.1" customHeight="1">
      <c r="A103" s="81">
        <v>1</v>
      </c>
      <c r="B103" s="17" t="s">
        <v>101</v>
      </c>
      <c r="C103" s="38" t="s">
        <v>894</v>
      </c>
      <c r="D103" s="7">
        <v>2645.64</v>
      </c>
      <c r="E103" s="8">
        <v>1</v>
      </c>
      <c r="F103" s="7"/>
    </row>
    <row r="104" spans="1:6" ht="50.1" customHeight="1">
      <c r="A104" s="81">
        <v>1</v>
      </c>
      <c r="B104" s="11" t="s">
        <v>102</v>
      </c>
      <c r="C104" s="38" t="s">
        <v>882</v>
      </c>
      <c r="D104" s="7">
        <v>1081.4000000000001</v>
      </c>
      <c r="E104" s="8">
        <v>1</v>
      </c>
      <c r="F104" s="7"/>
    </row>
    <row r="105" spans="1:6" ht="50.1" customHeight="1">
      <c r="A105" s="81">
        <v>1</v>
      </c>
      <c r="B105" s="11" t="s">
        <v>704</v>
      </c>
      <c r="C105" s="38" t="s">
        <v>892</v>
      </c>
      <c r="D105" s="7">
        <v>1637.38</v>
      </c>
      <c r="E105" s="8">
        <v>1</v>
      </c>
      <c r="F105" s="7"/>
    </row>
    <row r="106" spans="1:6" ht="50.1" customHeight="1">
      <c r="A106" s="81">
        <v>1</v>
      </c>
      <c r="B106" s="11" t="s">
        <v>779</v>
      </c>
      <c r="C106" s="38" t="s">
        <v>887</v>
      </c>
      <c r="D106" s="7">
        <v>574.29</v>
      </c>
      <c r="E106" s="8">
        <v>1</v>
      </c>
      <c r="F106" s="7"/>
    </row>
    <row r="107" spans="1:6" ht="50.1" customHeight="1">
      <c r="A107" s="81">
        <v>1</v>
      </c>
      <c r="B107" s="11" t="s">
        <v>103</v>
      </c>
      <c r="C107" s="38" t="s">
        <v>884</v>
      </c>
      <c r="D107" s="7">
        <v>2380.77</v>
      </c>
      <c r="E107" s="8">
        <v>1</v>
      </c>
      <c r="F107" s="7"/>
    </row>
    <row r="108" spans="1:6" ht="50.1" customHeight="1">
      <c r="A108" s="81">
        <v>1</v>
      </c>
      <c r="B108" s="11" t="s">
        <v>115</v>
      </c>
      <c r="C108" s="38" t="s">
        <v>883</v>
      </c>
      <c r="D108" s="7">
        <v>1078.4000000000001</v>
      </c>
      <c r="E108" s="8">
        <v>1</v>
      </c>
      <c r="F108" s="7"/>
    </row>
    <row r="109" spans="1:6" ht="50.1" customHeight="1">
      <c r="A109" s="81">
        <v>1</v>
      </c>
      <c r="B109" s="11" t="s">
        <v>105</v>
      </c>
      <c r="C109" s="38" t="s">
        <v>884</v>
      </c>
      <c r="D109" s="7">
        <v>2380.77</v>
      </c>
      <c r="E109" s="8">
        <v>1</v>
      </c>
      <c r="F109" s="7"/>
    </row>
    <row r="110" spans="1:6" ht="50.1" customHeight="1">
      <c r="A110" s="81">
        <v>1</v>
      </c>
      <c r="B110" s="11" t="s">
        <v>107</v>
      </c>
      <c r="C110" s="38" t="s">
        <v>882</v>
      </c>
      <c r="D110" s="7">
        <v>1078.4000000000001</v>
      </c>
      <c r="E110" s="8">
        <v>1</v>
      </c>
      <c r="F110" s="7"/>
    </row>
    <row r="111" spans="1:6" ht="50.1" customHeight="1">
      <c r="A111" s="81">
        <v>1</v>
      </c>
      <c r="B111" s="11" t="s">
        <v>109</v>
      </c>
      <c r="C111" s="38" t="s">
        <v>881</v>
      </c>
      <c r="D111" s="7">
        <v>800</v>
      </c>
      <c r="E111" s="8">
        <v>1</v>
      </c>
      <c r="F111" s="7"/>
    </row>
    <row r="112" spans="1:6" ht="50.1" customHeight="1">
      <c r="A112" s="81">
        <v>1</v>
      </c>
      <c r="B112" s="17" t="s">
        <v>29</v>
      </c>
      <c r="C112" s="118" t="s">
        <v>894</v>
      </c>
      <c r="D112" s="18">
        <v>2645.64</v>
      </c>
      <c r="E112" s="8">
        <v>1</v>
      </c>
      <c r="F112" s="18"/>
    </row>
    <row r="113" spans="1:6" ht="50.1" customHeight="1">
      <c r="A113" s="81">
        <v>1</v>
      </c>
      <c r="B113" s="11" t="s">
        <v>116</v>
      </c>
      <c r="C113" s="38" t="s">
        <v>882</v>
      </c>
      <c r="D113" s="7">
        <v>1078.4000000000001</v>
      </c>
      <c r="E113" s="8">
        <v>1</v>
      </c>
      <c r="F113" s="7"/>
    </row>
    <row r="114" spans="1:6" ht="50.1" customHeight="1">
      <c r="A114" s="81">
        <v>1</v>
      </c>
      <c r="B114" s="17" t="s">
        <v>111</v>
      </c>
      <c r="C114" s="118" t="s">
        <v>882</v>
      </c>
      <c r="D114" s="18">
        <v>1078.0999999999999</v>
      </c>
      <c r="E114" s="8">
        <v>1</v>
      </c>
      <c r="F114" s="18"/>
    </row>
    <row r="115" spans="1:6" ht="50.1" customHeight="1">
      <c r="A115" s="81">
        <v>1</v>
      </c>
      <c r="B115" s="11" t="s">
        <v>112</v>
      </c>
      <c r="C115" s="38" t="s">
        <v>881</v>
      </c>
      <c r="D115" s="7">
        <v>815.02</v>
      </c>
      <c r="E115" s="8">
        <v>1</v>
      </c>
      <c r="F115" s="7"/>
    </row>
    <row r="116" spans="1:6" ht="50.1" customHeight="1">
      <c r="A116" s="81">
        <v>1</v>
      </c>
      <c r="B116" s="11" t="s">
        <v>727</v>
      </c>
      <c r="C116" s="38" t="s">
        <v>883</v>
      </c>
      <c r="D116" s="7">
        <v>994.14</v>
      </c>
      <c r="E116" s="8">
        <v>1</v>
      </c>
      <c r="F116" s="7"/>
    </row>
    <row r="117" spans="1:6" ht="50.1" customHeight="1">
      <c r="A117" s="81">
        <v>1</v>
      </c>
      <c r="B117" s="11" t="s">
        <v>113</v>
      </c>
      <c r="C117" s="38" t="s">
        <v>884</v>
      </c>
      <c r="D117" s="7">
        <v>2380.77</v>
      </c>
      <c r="E117" s="8">
        <v>1</v>
      </c>
      <c r="F117" s="7"/>
    </row>
    <row r="118" spans="1:6" ht="50.1" customHeight="1">
      <c r="A118" s="81">
        <v>1</v>
      </c>
      <c r="B118" s="11" t="s">
        <v>114</v>
      </c>
      <c r="C118" s="38" t="s">
        <v>879</v>
      </c>
      <c r="D118" s="7">
        <v>1784</v>
      </c>
      <c r="E118" s="8">
        <v>1</v>
      </c>
      <c r="F118" s="7"/>
    </row>
    <row r="119" spans="1:6" ht="50.1" customHeight="1">
      <c r="A119" s="81">
        <v>1</v>
      </c>
      <c r="B119" s="11" t="s">
        <v>118</v>
      </c>
      <c r="C119" s="38" t="s">
        <v>882</v>
      </c>
      <c r="D119" s="7">
        <v>1078.4000000000001</v>
      </c>
      <c r="E119" s="8">
        <v>1</v>
      </c>
      <c r="F119" s="18"/>
    </row>
    <row r="120" spans="1:6" ht="50.1" customHeight="1">
      <c r="A120" s="81">
        <v>1</v>
      </c>
      <c r="B120" s="11" t="s">
        <v>117</v>
      </c>
      <c r="C120" s="38" t="s">
        <v>881</v>
      </c>
      <c r="D120" s="7">
        <v>815.02</v>
      </c>
      <c r="E120" s="8">
        <v>1</v>
      </c>
      <c r="F120" s="18"/>
    </row>
    <row r="121" spans="1:6" ht="50.1" customHeight="1">
      <c r="A121" s="81">
        <v>1</v>
      </c>
      <c r="B121" s="11" t="s">
        <v>110</v>
      </c>
      <c r="C121" s="38" t="s">
        <v>884</v>
      </c>
      <c r="D121" s="7">
        <v>2380.77</v>
      </c>
      <c r="E121" s="8">
        <v>1</v>
      </c>
      <c r="F121" s="7"/>
    </row>
    <row r="122" spans="1:6" ht="50.1" customHeight="1">
      <c r="A122" s="81">
        <v>1</v>
      </c>
      <c r="B122" s="11" t="s">
        <v>104</v>
      </c>
      <c r="C122" s="38" t="s">
        <v>882</v>
      </c>
      <c r="D122" s="7">
        <v>1078.4000000000001</v>
      </c>
      <c r="E122" s="8">
        <v>1</v>
      </c>
      <c r="F122" s="18"/>
    </row>
    <row r="123" spans="1:6" ht="50.1" customHeight="1">
      <c r="A123" s="81">
        <v>1</v>
      </c>
      <c r="B123" s="11" t="s">
        <v>119</v>
      </c>
      <c r="C123" s="38" t="s">
        <v>882</v>
      </c>
      <c r="D123" s="7">
        <v>1078.4000000000001</v>
      </c>
      <c r="E123" s="8">
        <v>1</v>
      </c>
      <c r="F123" s="7"/>
    </row>
    <row r="124" spans="1:6" ht="50.1" customHeight="1">
      <c r="A124" s="81">
        <v>1</v>
      </c>
      <c r="B124" s="11" t="s">
        <v>106</v>
      </c>
      <c r="C124" s="38" t="s">
        <v>882</v>
      </c>
      <c r="D124" s="7">
        <v>1078.4000000000001</v>
      </c>
      <c r="E124" s="8">
        <v>1</v>
      </c>
      <c r="F124" s="7"/>
    </row>
    <row r="125" spans="1:6" ht="50.1" customHeight="1">
      <c r="A125" s="81">
        <v>1</v>
      </c>
      <c r="B125" s="11" t="s">
        <v>120</v>
      </c>
      <c r="C125" s="38" t="s">
        <v>882</v>
      </c>
      <c r="D125" s="7">
        <v>1081.4000000000001</v>
      </c>
      <c r="E125" s="8">
        <v>1</v>
      </c>
      <c r="F125" s="7"/>
    </row>
    <row r="126" spans="1:6" ht="50.1" customHeight="1">
      <c r="A126" s="81">
        <v>1</v>
      </c>
      <c r="B126" s="11" t="s">
        <v>121</v>
      </c>
      <c r="C126" s="38" t="s">
        <v>897</v>
      </c>
      <c r="D126" s="7">
        <v>3174.76</v>
      </c>
      <c r="E126" s="8">
        <v>3</v>
      </c>
      <c r="F126" s="7">
        <f>3174.76*0.9</f>
        <v>2857.2840000000001</v>
      </c>
    </row>
    <row r="127" spans="1:6" ht="50.1" customHeight="1">
      <c r="A127" s="81">
        <v>1</v>
      </c>
      <c r="B127" s="11" t="s">
        <v>123</v>
      </c>
      <c r="C127" s="38" t="s">
        <v>895</v>
      </c>
      <c r="D127" s="7">
        <v>1373.12</v>
      </c>
      <c r="E127" s="8">
        <v>1</v>
      </c>
      <c r="F127" s="7"/>
    </row>
    <row r="128" spans="1:6" ht="50.1" customHeight="1">
      <c r="A128" s="81">
        <v>1</v>
      </c>
      <c r="B128" s="11" t="s">
        <v>124</v>
      </c>
      <c r="C128" s="38" t="s">
        <v>882</v>
      </c>
      <c r="D128" s="7">
        <v>1078.4000000000001</v>
      </c>
      <c r="E128" s="8">
        <v>1</v>
      </c>
      <c r="F128" s="7"/>
    </row>
    <row r="129" spans="1:6" ht="50.1" customHeight="1">
      <c r="A129" s="81">
        <v>1</v>
      </c>
      <c r="B129" s="11" t="s">
        <v>125</v>
      </c>
      <c r="C129" s="38" t="s">
        <v>882</v>
      </c>
      <c r="D129" s="7">
        <v>1078.4000000000001</v>
      </c>
      <c r="E129" s="8">
        <v>1</v>
      </c>
      <c r="F129" s="7"/>
    </row>
    <row r="130" spans="1:6" ht="50.1" customHeight="1">
      <c r="A130" s="81">
        <v>1</v>
      </c>
      <c r="B130" s="11" t="s">
        <v>126</v>
      </c>
      <c r="C130" s="38" t="s">
        <v>889</v>
      </c>
      <c r="D130" s="7">
        <v>946.59</v>
      </c>
      <c r="E130" s="8">
        <v>1</v>
      </c>
      <c r="F130" s="7"/>
    </row>
    <row r="131" spans="1:6" ht="50.1" customHeight="1">
      <c r="A131" s="81">
        <v>1</v>
      </c>
      <c r="B131" s="11" t="s">
        <v>127</v>
      </c>
      <c r="C131" s="38" t="s">
        <v>882</v>
      </c>
      <c r="D131" s="7">
        <v>1078.4000000000001</v>
      </c>
      <c r="E131" s="8">
        <v>1</v>
      </c>
      <c r="F131" s="7"/>
    </row>
    <row r="132" spans="1:6" ht="50.1" customHeight="1">
      <c r="A132" s="81">
        <v>1</v>
      </c>
      <c r="B132" s="11" t="s">
        <v>128</v>
      </c>
      <c r="C132" s="38" t="s">
        <v>880</v>
      </c>
      <c r="D132" s="7">
        <v>741.11</v>
      </c>
      <c r="E132" s="8">
        <v>1</v>
      </c>
      <c r="F132" s="7"/>
    </row>
    <row r="133" spans="1:6" ht="50.1" customHeight="1">
      <c r="A133" s="81">
        <v>1</v>
      </c>
      <c r="B133" s="11" t="s">
        <v>778</v>
      </c>
      <c r="C133" s="38" t="s">
        <v>883</v>
      </c>
      <c r="D133" s="7">
        <v>994.14</v>
      </c>
      <c r="E133" s="8">
        <v>1</v>
      </c>
      <c r="F133" s="7"/>
    </row>
    <row r="134" spans="1:6" ht="50.1" customHeight="1">
      <c r="A134" s="81">
        <v>1</v>
      </c>
      <c r="B134" s="11" t="s">
        <v>108</v>
      </c>
      <c r="C134" s="38" t="s">
        <v>889</v>
      </c>
      <c r="D134" s="7">
        <v>946.59</v>
      </c>
      <c r="E134" s="8">
        <v>1</v>
      </c>
      <c r="F134" s="7"/>
    </row>
    <row r="135" spans="1:6" ht="50.1" customHeight="1">
      <c r="A135" s="81">
        <v>1</v>
      </c>
      <c r="B135" s="11" t="s">
        <v>129</v>
      </c>
      <c r="C135" s="38" t="s">
        <v>8</v>
      </c>
      <c r="D135" s="7">
        <v>3174.76</v>
      </c>
      <c r="E135" s="8">
        <v>1</v>
      </c>
      <c r="F135" s="7"/>
    </row>
    <row r="136" spans="1:6" ht="50.1" customHeight="1">
      <c r="A136" s="81">
        <v>1</v>
      </c>
      <c r="B136" s="11" t="s">
        <v>130</v>
      </c>
      <c r="C136" s="38" t="s">
        <v>892</v>
      </c>
      <c r="D136" s="7">
        <v>1591.15</v>
      </c>
      <c r="E136" s="8">
        <v>1</v>
      </c>
      <c r="F136" s="7"/>
    </row>
    <row r="137" spans="1:6" ht="50.1" customHeight="1">
      <c r="A137" s="81">
        <v>1</v>
      </c>
      <c r="B137" s="11" t="s">
        <v>131</v>
      </c>
      <c r="C137" s="38" t="s">
        <v>881</v>
      </c>
      <c r="D137" s="7">
        <v>815.02</v>
      </c>
      <c r="E137" s="8">
        <v>1</v>
      </c>
      <c r="F137" s="7"/>
    </row>
    <row r="138" spans="1:6" ht="50.1" customHeight="1">
      <c r="A138" s="81">
        <v>1</v>
      </c>
      <c r="B138" s="11" t="s">
        <v>138</v>
      </c>
      <c r="C138" s="38" t="s">
        <v>898</v>
      </c>
      <c r="D138" s="7">
        <v>543.6</v>
      </c>
      <c r="E138" s="8">
        <v>1</v>
      </c>
      <c r="F138" s="7"/>
    </row>
    <row r="139" spans="1:6" ht="50.1" customHeight="1">
      <c r="A139" s="81">
        <v>1</v>
      </c>
      <c r="B139" s="11" t="s">
        <v>132</v>
      </c>
      <c r="C139" s="38" t="s">
        <v>877</v>
      </c>
      <c r="D139" s="7">
        <v>2039.4</v>
      </c>
      <c r="E139" s="8">
        <v>1</v>
      </c>
      <c r="F139" s="7"/>
    </row>
    <row r="140" spans="1:6" ht="50.1" customHeight="1">
      <c r="A140" s="81">
        <v>1</v>
      </c>
      <c r="B140" s="11" t="s">
        <v>133</v>
      </c>
      <c r="C140" s="38" t="s">
        <v>890</v>
      </c>
      <c r="D140" s="7">
        <v>1240.68</v>
      </c>
      <c r="E140" s="8">
        <v>1</v>
      </c>
      <c r="F140" s="7"/>
    </row>
    <row r="141" spans="1:6" ht="50.1" customHeight="1">
      <c r="A141" s="81">
        <v>1</v>
      </c>
      <c r="B141" s="11" t="s">
        <v>134</v>
      </c>
      <c r="C141" s="38" t="s">
        <v>890</v>
      </c>
      <c r="D141" s="7">
        <v>1240.68</v>
      </c>
      <c r="E141" s="8">
        <v>1</v>
      </c>
      <c r="F141" s="7"/>
    </row>
    <row r="142" spans="1:6" ht="50.1" customHeight="1">
      <c r="A142" s="81">
        <v>1</v>
      </c>
      <c r="B142" s="11" t="s">
        <v>135</v>
      </c>
      <c r="C142" s="38" t="s">
        <v>882</v>
      </c>
      <c r="D142" s="7">
        <v>1078.4000000000001</v>
      </c>
      <c r="E142" s="8">
        <v>1</v>
      </c>
      <c r="F142" s="7"/>
    </row>
    <row r="143" spans="1:6" ht="50.1" customHeight="1">
      <c r="A143" s="81">
        <v>1</v>
      </c>
      <c r="B143" s="11" t="s">
        <v>136</v>
      </c>
      <c r="C143" s="38" t="s">
        <v>890</v>
      </c>
      <c r="D143" s="7">
        <v>1240.68</v>
      </c>
      <c r="E143" s="8">
        <v>1</v>
      </c>
      <c r="F143" s="7"/>
    </row>
    <row r="144" spans="1:6" ht="50.1" customHeight="1">
      <c r="A144" s="81">
        <v>1</v>
      </c>
      <c r="B144" s="11" t="s">
        <v>137</v>
      </c>
      <c r="C144" s="38" t="s">
        <v>887</v>
      </c>
      <c r="D144" s="7">
        <v>621.72</v>
      </c>
      <c r="E144" s="8">
        <v>1</v>
      </c>
      <c r="F144" s="7"/>
    </row>
    <row r="145" spans="1:6" ht="50.1" customHeight="1">
      <c r="A145" s="81">
        <v>1</v>
      </c>
      <c r="B145" s="11" t="s">
        <v>139</v>
      </c>
      <c r="C145" s="38" t="s">
        <v>877</v>
      </c>
      <c r="D145" s="7">
        <v>2034.08</v>
      </c>
      <c r="E145" s="8">
        <v>1</v>
      </c>
      <c r="F145" s="7"/>
    </row>
    <row r="146" spans="1:6" ht="50.1" customHeight="1">
      <c r="A146" s="81">
        <v>1</v>
      </c>
      <c r="B146" s="11" t="s">
        <v>145</v>
      </c>
      <c r="C146" s="38" t="s">
        <v>890</v>
      </c>
      <c r="D146" s="7">
        <v>1240.68</v>
      </c>
      <c r="E146" s="8">
        <v>1</v>
      </c>
      <c r="F146" s="7"/>
    </row>
    <row r="147" spans="1:6" ht="50.1" customHeight="1">
      <c r="A147" s="81">
        <v>1</v>
      </c>
      <c r="B147" s="11" t="s">
        <v>39</v>
      </c>
      <c r="C147" s="38" t="s">
        <v>885</v>
      </c>
      <c r="D147" s="7">
        <v>1591.15</v>
      </c>
      <c r="E147" s="8">
        <v>1</v>
      </c>
      <c r="F147" s="7"/>
    </row>
    <row r="148" spans="1:6" ht="50.1" customHeight="1">
      <c r="A148" s="81">
        <v>1</v>
      </c>
      <c r="B148" s="11" t="s">
        <v>713</v>
      </c>
      <c r="C148" s="38" t="s">
        <v>899</v>
      </c>
      <c r="D148" s="7">
        <v>815.02</v>
      </c>
      <c r="E148" s="8">
        <v>1</v>
      </c>
      <c r="F148" s="7"/>
    </row>
    <row r="149" spans="1:6" ht="50.1" customHeight="1">
      <c r="A149" s="81">
        <v>1</v>
      </c>
      <c r="B149" s="11" t="s">
        <v>141</v>
      </c>
      <c r="C149" s="38" t="s">
        <v>881</v>
      </c>
      <c r="D149" s="7">
        <v>815.02</v>
      </c>
      <c r="E149" s="8">
        <v>1</v>
      </c>
      <c r="F149" s="7"/>
    </row>
    <row r="150" spans="1:6" ht="50.1" customHeight="1">
      <c r="A150" s="81">
        <v>1</v>
      </c>
      <c r="B150" s="11" t="s">
        <v>142</v>
      </c>
      <c r="C150" s="38" t="s">
        <v>890</v>
      </c>
      <c r="D150" s="7">
        <v>1240.68</v>
      </c>
      <c r="E150" s="8">
        <v>1</v>
      </c>
      <c r="F150" s="7"/>
    </row>
    <row r="151" spans="1:6" ht="50.1" customHeight="1">
      <c r="A151" s="81">
        <v>1</v>
      </c>
      <c r="B151" s="11" t="s">
        <v>143</v>
      </c>
      <c r="C151" s="38" t="s">
        <v>877</v>
      </c>
      <c r="D151" s="7">
        <v>2034</v>
      </c>
      <c r="E151" s="8">
        <v>1</v>
      </c>
      <c r="F151" s="7"/>
    </row>
    <row r="152" spans="1:6" ht="50.1" customHeight="1">
      <c r="A152" s="81">
        <v>1</v>
      </c>
      <c r="B152" s="11" t="s">
        <v>144</v>
      </c>
      <c r="C152" s="38" t="s">
        <v>882</v>
      </c>
      <c r="D152" s="7">
        <v>1081.4000000000001</v>
      </c>
      <c r="E152" s="8">
        <v>1</v>
      </c>
      <c r="F152" s="7"/>
    </row>
    <row r="153" spans="1:6" ht="50.1" customHeight="1">
      <c r="A153" s="81">
        <v>1</v>
      </c>
      <c r="B153" s="11" t="s">
        <v>146</v>
      </c>
      <c r="C153" s="38" t="s">
        <v>888</v>
      </c>
      <c r="D153" s="7">
        <v>1183.25</v>
      </c>
      <c r="E153" s="8">
        <v>1</v>
      </c>
      <c r="F153" s="7"/>
    </row>
    <row r="154" spans="1:6" ht="50.1" customHeight="1">
      <c r="A154" s="81">
        <v>1</v>
      </c>
      <c r="B154" s="11" t="s">
        <v>703</v>
      </c>
      <c r="C154" s="38" t="s">
        <v>883</v>
      </c>
      <c r="D154" s="7">
        <v>994.14</v>
      </c>
      <c r="E154" s="8">
        <v>1</v>
      </c>
      <c r="F154" s="7"/>
    </row>
    <row r="155" spans="1:6" ht="50.1" customHeight="1">
      <c r="A155" s="81">
        <v>1</v>
      </c>
      <c r="B155" s="11" t="s">
        <v>147</v>
      </c>
      <c r="C155" s="38" t="s">
        <v>8</v>
      </c>
      <c r="D155" s="7">
        <v>3174.76</v>
      </c>
      <c r="E155" s="8">
        <v>1</v>
      </c>
      <c r="F155" s="7"/>
    </row>
    <row r="156" spans="1:6" ht="50.1" customHeight="1">
      <c r="A156" s="81">
        <v>1</v>
      </c>
      <c r="B156" s="11" t="s">
        <v>148</v>
      </c>
      <c r="C156" s="38"/>
      <c r="D156" s="7"/>
      <c r="E156" s="8"/>
      <c r="F156" s="7"/>
    </row>
    <row r="157" spans="1:6" ht="50.1" customHeight="1">
      <c r="A157" s="81">
        <v>1</v>
      </c>
      <c r="B157" s="11" t="s">
        <v>149</v>
      </c>
      <c r="C157" s="38" t="s">
        <v>881</v>
      </c>
      <c r="D157" s="7">
        <v>815.02</v>
      </c>
      <c r="E157" s="8">
        <v>1</v>
      </c>
      <c r="F157" s="7"/>
    </row>
    <row r="158" spans="1:6" ht="50.1" customHeight="1">
      <c r="A158" s="81">
        <v>1</v>
      </c>
      <c r="B158" s="11" t="s">
        <v>700</v>
      </c>
      <c r="C158" s="38" t="s">
        <v>886</v>
      </c>
      <c r="D158" s="7">
        <v>689.27</v>
      </c>
      <c r="E158" s="8">
        <v>1</v>
      </c>
      <c r="F158" s="7"/>
    </row>
    <row r="159" spans="1:6" ht="50.1" customHeight="1">
      <c r="A159" s="81">
        <v>1</v>
      </c>
      <c r="B159" s="11" t="s">
        <v>150</v>
      </c>
      <c r="C159" s="38" t="s">
        <v>890</v>
      </c>
      <c r="D159" s="7">
        <v>1240.68</v>
      </c>
      <c r="E159" s="8">
        <v>1</v>
      </c>
      <c r="F159" s="7"/>
    </row>
    <row r="160" spans="1:6" ht="50.1" customHeight="1">
      <c r="A160" s="81">
        <v>1</v>
      </c>
      <c r="B160" s="11" t="s">
        <v>151</v>
      </c>
      <c r="C160" s="38" t="s">
        <v>882</v>
      </c>
      <c r="D160" s="7">
        <v>1078.4000000000001</v>
      </c>
      <c r="E160" s="8">
        <v>1</v>
      </c>
      <c r="F160" s="7"/>
    </row>
    <row r="161" spans="1:6" ht="50.1" customHeight="1">
      <c r="A161" s="81">
        <v>1</v>
      </c>
      <c r="B161" s="11" t="s">
        <v>152</v>
      </c>
      <c r="C161" s="38" t="s">
        <v>890</v>
      </c>
      <c r="D161" s="7">
        <v>1239.6500000000001</v>
      </c>
      <c r="E161" s="8">
        <v>1</v>
      </c>
      <c r="F161" s="7"/>
    </row>
    <row r="162" spans="1:6" ht="50.1" customHeight="1">
      <c r="A162" s="81">
        <v>1</v>
      </c>
      <c r="B162" s="11" t="s">
        <v>153</v>
      </c>
      <c r="C162" s="38" t="s">
        <v>884</v>
      </c>
      <c r="D162" s="19">
        <v>2380.77</v>
      </c>
      <c r="E162" s="8">
        <v>1</v>
      </c>
      <c r="F162" s="19"/>
    </row>
    <row r="163" spans="1:6" ht="50.1" customHeight="1">
      <c r="A163" s="81">
        <v>1</v>
      </c>
      <c r="B163" s="11" t="s">
        <v>154</v>
      </c>
      <c r="C163" s="38" t="s">
        <v>900</v>
      </c>
      <c r="D163" s="7">
        <v>888.29</v>
      </c>
      <c r="E163" s="8">
        <v>1</v>
      </c>
      <c r="F163" s="7"/>
    </row>
    <row r="164" spans="1:6" ht="50.1" customHeight="1">
      <c r="A164" s="81">
        <v>1</v>
      </c>
      <c r="B164" s="11" t="s">
        <v>155</v>
      </c>
      <c r="C164" s="38" t="s">
        <v>883</v>
      </c>
      <c r="D164" s="7">
        <v>994.14</v>
      </c>
      <c r="E164" s="8">
        <v>1</v>
      </c>
      <c r="F164" s="7"/>
    </row>
    <row r="165" spans="1:6" ht="50.1" customHeight="1">
      <c r="A165" s="81">
        <v>1</v>
      </c>
      <c r="B165" s="11" t="s">
        <v>156</v>
      </c>
      <c r="C165" s="38" t="s">
        <v>888</v>
      </c>
      <c r="D165" s="7">
        <v>1183.25</v>
      </c>
      <c r="E165" s="8">
        <v>1</v>
      </c>
      <c r="F165" s="7"/>
    </row>
    <row r="166" spans="1:6" ht="50.1" customHeight="1">
      <c r="A166" s="81">
        <v>1</v>
      </c>
      <c r="B166" s="11" t="s">
        <v>157</v>
      </c>
      <c r="C166" s="38" t="s">
        <v>888</v>
      </c>
      <c r="D166" s="7">
        <v>1110</v>
      </c>
      <c r="E166" s="8">
        <v>1</v>
      </c>
      <c r="F166" s="7"/>
    </row>
    <row r="167" spans="1:6" ht="50.1" customHeight="1">
      <c r="A167" s="81">
        <v>1</v>
      </c>
      <c r="B167" s="11" t="s">
        <v>158</v>
      </c>
      <c r="C167" s="38" t="s">
        <v>901</v>
      </c>
      <c r="D167" s="7">
        <v>496.54</v>
      </c>
      <c r="E167" s="8">
        <v>1</v>
      </c>
      <c r="F167" s="7"/>
    </row>
    <row r="168" spans="1:6" ht="50.1" customHeight="1">
      <c r="A168" s="81">
        <v>1</v>
      </c>
      <c r="B168" s="11" t="s">
        <v>159</v>
      </c>
      <c r="C168" s="38" t="s">
        <v>901</v>
      </c>
      <c r="D168" s="7">
        <v>496.54</v>
      </c>
      <c r="E168" s="8">
        <v>1</v>
      </c>
      <c r="F168" s="7"/>
    </row>
    <row r="169" spans="1:6" ht="50.1" customHeight="1">
      <c r="A169" s="81">
        <v>1</v>
      </c>
      <c r="B169" s="11" t="s">
        <v>160</v>
      </c>
      <c r="C169" s="38" t="s">
        <v>901</v>
      </c>
      <c r="D169" s="7">
        <v>400</v>
      </c>
      <c r="E169" s="8">
        <v>1</v>
      </c>
      <c r="F169" s="7"/>
    </row>
    <row r="170" spans="1:6" ht="50.1" customHeight="1">
      <c r="A170" s="81">
        <v>1</v>
      </c>
      <c r="B170" s="11" t="s">
        <v>161</v>
      </c>
      <c r="C170" s="38" t="s">
        <v>901</v>
      </c>
      <c r="D170" s="7">
        <v>400</v>
      </c>
      <c r="E170" s="8">
        <v>1</v>
      </c>
      <c r="F170" s="7"/>
    </row>
    <row r="171" spans="1:6" ht="50.1" customHeight="1">
      <c r="A171" s="81">
        <v>1</v>
      </c>
      <c r="B171" s="11" t="s">
        <v>162</v>
      </c>
      <c r="C171" s="38" t="s">
        <v>901</v>
      </c>
      <c r="D171" s="7">
        <v>400</v>
      </c>
      <c r="E171" s="8">
        <v>1</v>
      </c>
      <c r="F171" s="7"/>
    </row>
    <row r="172" spans="1:6" ht="50.1" customHeight="1">
      <c r="A172" s="81">
        <v>1</v>
      </c>
      <c r="B172" s="11" t="s">
        <v>163</v>
      </c>
      <c r="C172" s="38" t="s">
        <v>886</v>
      </c>
      <c r="D172" s="7">
        <v>689.27</v>
      </c>
      <c r="E172" s="8">
        <v>1</v>
      </c>
      <c r="F172" s="7"/>
    </row>
    <row r="173" spans="1:6" ht="50.1" customHeight="1">
      <c r="A173" s="81">
        <v>1</v>
      </c>
      <c r="B173" s="11" t="s">
        <v>164</v>
      </c>
      <c r="C173" s="38" t="s">
        <v>880</v>
      </c>
      <c r="D173" s="7">
        <v>741.11</v>
      </c>
      <c r="E173" s="8">
        <v>1</v>
      </c>
      <c r="F173" s="7"/>
    </row>
    <row r="174" spans="1:6" ht="50.1" customHeight="1">
      <c r="A174" s="81">
        <v>1</v>
      </c>
      <c r="B174" s="11" t="s">
        <v>166</v>
      </c>
      <c r="C174" s="38" t="s">
        <v>886</v>
      </c>
      <c r="D174" s="7">
        <v>689.27</v>
      </c>
      <c r="E174" s="8">
        <v>1</v>
      </c>
      <c r="F174" s="7"/>
    </row>
    <row r="175" spans="1:6" ht="50.1" customHeight="1">
      <c r="A175" s="81">
        <v>1</v>
      </c>
      <c r="B175" s="11" t="s">
        <v>167</v>
      </c>
      <c r="C175" s="38" t="s">
        <v>886</v>
      </c>
      <c r="D175" s="18">
        <v>689.27</v>
      </c>
      <c r="E175" s="8">
        <v>1</v>
      </c>
      <c r="F175" s="18"/>
    </row>
    <row r="176" spans="1:6" ht="50.1" customHeight="1">
      <c r="A176" s="81">
        <v>1</v>
      </c>
      <c r="B176" s="11" t="s">
        <v>168</v>
      </c>
      <c r="C176" s="38" t="s">
        <v>887</v>
      </c>
      <c r="D176" s="18">
        <v>621.72</v>
      </c>
      <c r="E176" s="8">
        <v>1</v>
      </c>
      <c r="F176" s="18"/>
    </row>
    <row r="177" spans="1:6" ht="50.1" customHeight="1">
      <c r="A177" s="81">
        <v>1</v>
      </c>
      <c r="B177" s="11" t="s">
        <v>169</v>
      </c>
      <c r="C177" s="38" t="s">
        <v>8</v>
      </c>
      <c r="D177" s="7">
        <v>3174.76</v>
      </c>
      <c r="E177" s="8">
        <v>1</v>
      </c>
      <c r="F177" s="7"/>
    </row>
    <row r="178" spans="1:6" ht="50.1" customHeight="1">
      <c r="A178" s="81">
        <v>1</v>
      </c>
      <c r="B178" s="11" t="s">
        <v>170</v>
      </c>
      <c r="C178" s="38" t="s">
        <v>902</v>
      </c>
      <c r="D178" s="7">
        <v>2909.9</v>
      </c>
      <c r="E178" s="8">
        <v>1</v>
      </c>
      <c r="F178" s="7"/>
    </row>
    <row r="179" spans="1:6" ht="50.1" customHeight="1">
      <c r="A179" s="81">
        <v>1</v>
      </c>
      <c r="B179" s="11" t="s">
        <v>717</v>
      </c>
      <c r="C179" s="38" t="s">
        <v>880</v>
      </c>
      <c r="D179" s="7">
        <v>741.11</v>
      </c>
      <c r="E179" s="8">
        <v>1</v>
      </c>
      <c r="F179" s="7"/>
    </row>
    <row r="180" spans="1:6" ht="50.1" customHeight="1">
      <c r="A180" s="81">
        <v>1</v>
      </c>
      <c r="B180" s="11" t="s">
        <v>171</v>
      </c>
      <c r="C180" s="38" t="s">
        <v>8</v>
      </c>
      <c r="D180" s="7">
        <v>3174.76</v>
      </c>
      <c r="E180" s="8">
        <v>2</v>
      </c>
      <c r="F180" s="7">
        <v>3016.02</v>
      </c>
    </row>
    <row r="181" spans="1:6" ht="50.1" customHeight="1">
      <c r="A181" s="81">
        <v>1</v>
      </c>
      <c r="B181" s="11" t="s">
        <v>178</v>
      </c>
      <c r="C181" s="38" t="s">
        <v>882</v>
      </c>
      <c r="D181" s="7">
        <v>1078.4000000000001</v>
      </c>
      <c r="E181" s="8">
        <v>1</v>
      </c>
      <c r="F181" s="7"/>
    </row>
    <row r="182" spans="1:6" ht="50.1" customHeight="1">
      <c r="A182" s="81">
        <v>1</v>
      </c>
      <c r="B182" s="11" t="s">
        <v>179</v>
      </c>
      <c r="C182" s="38" t="s">
        <v>879</v>
      </c>
      <c r="D182" s="7">
        <v>1836.02</v>
      </c>
      <c r="E182" s="8">
        <v>1</v>
      </c>
      <c r="F182" s="7"/>
    </row>
    <row r="183" spans="1:6" ht="50.1" customHeight="1">
      <c r="A183" s="81">
        <v>1</v>
      </c>
      <c r="B183" s="11" t="s">
        <v>639</v>
      </c>
      <c r="C183" s="38" t="s">
        <v>894</v>
      </c>
      <c r="D183" s="7">
        <v>2645.64</v>
      </c>
      <c r="E183" s="8">
        <v>1</v>
      </c>
      <c r="F183" s="7"/>
    </row>
    <row r="184" spans="1:6" ht="50.1" customHeight="1">
      <c r="A184" s="81">
        <v>1</v>
      </c>
      <c r="B184" s="11" t="s">
        <v>172</v>
      </c>
      <c r="C184" s="38" t="s">
        <v>892</v>
      </c>
      <c r="D184" s="7">
        <v>1600</v>
      </c>
      <c r="E184" s="8">
        <v>1</v>
      </c>
      <c r="F184" s="7"/>
    </row>
    <row r="185" spans="1:6" ht="50.1" customHeight="1">
      <c r="A185" s="81">
        <v>1</v>
      </c>
      <c r="B185" s="11" t="s">
        <v>173</v>
      </c>
      <c r="C185" s="38" t="s">
        <v>890</v>
      </c>
      <c r="D185" s="7">
        <v>1183</v>
      </c>
      <c r="E185" s="8">
        <v>1</v>
      </c>
      <c r="F185" s="7"/>
    </row>
    <row r="186" spans="1:6" ht="50.1" customHeight="1">
      <c r="A186" s="81">
        <v>1</v>
      </c>
      <c r="B186" s="11" t="s">
        <v>174</v>
      </c>
      <c r="C186" s="38" t="s">
        <v>894</v>
      </c>
      <c r="D186" s="7">
        <v>2645.64</v>
      </c>
      <c r="E186" s="8" t="s">
        <v>175</v>
      </c>
      <c r="F186" s="7">
        <v>2248.79</v>
      </c>
    </row>
    <row r="187" spans="1:6" ht="50.1" customHeight="1">
      <c r="A187" s="81">
        <v>1</v>
      </c>
      <c r="B187" s="11" t="s">
        <v>176</v>
      </c>
      <c r="C187" s="38" t="s">
        <v>889</v>
      </c>
      <c r="D187" s="7">
        <v>946.59</v>
      </c>
      <c r="E187" s="8">
        <v>1</v>
      </c>
      <c r="F187" s="7"/>
    </row>
    <row r="188" spans="1:6" ht="50.1" customHeight="1">
      <c r="A188" s="81">
        <v>1</v>
      </c>
      <c r="B188" s="11" t="s">
        <v>177</v>
      </c>
      <c r="C188" s="38" t="s">
        <v>890</v>
      </c>
      <c r="D188" s="7">
        <v>1240.68</v>
      </c>
      <c r="E188" s="8">
        <v>1</v>
      </c>
      <c r="F188" s="7"/>
    </row>
    <row r="189" spans="1:6" ht="50.1" customHeight="1">
      <c r="A189" s="81">
        <v>1</v>
      </c>
      <c r="B189" s="11" t="s">
        <v>180</v>
      </c>
      <c r="C189" s="38" t="s">
        <v>884</v>
      </c>
      <c r="D189" s="7">
        <v>2380.77</v>
      </c>
      <c r="E189" s="8">
        <v>1</v>
      </c>
      <c r="F189" s="7"/>
    </row>
    <row r="190" spans="1:6" ht="50.1" customHeight="1">
      <c r="A190" s="81">
        <v>1</v>
      </c>
      <c r="B190" s="11" t="s">
        <v>181</v>
      </c>
      <c r="C190" s="38" t="s">
        <v>887</v>
      </c>
      <c r="D190" s="7">
        <v>621.72</v>
      </c>
      <c r="E190" s="8">
        <v>1</v>
      </c>
      <c r="F190" s="7"/>
    </row>
    <row r="191" spans="1:6" ht="50.1" customHeight="1">
      <c r="A191" s="81">
        <v>1</v>
      </c>
      <c r="B191" s="11" t="s">
        <v>182</v>
      </c>
      <c r="C191" s="38" t="s">
        <v>895</v>
      </c>
      <c r="D191" s="7">
        <v>1373.12</v>
      </c>
      <c r="E191" s="8">
        <v>1</v>
      </c>
      <c r="F191" s="7"/>
    </row>
    <row r="192" spans="1:6" ht="50.1" customHeight="1">
      <c r="A192" s="81">
        <v>1</v>
      </c>
      <c r="B192" s="11" t="s">
        <v>183</v>
      </c>
      <c r="C192" s="38" t="s">
        <v>889</v>
      </c>
      <c r="D192" s="7">
        <v>946.59</v>
      </c>
      <c r="E192" s="8">
        <v>1</v>
      </c>
      <c r="F192" s="7"/>
    </row>
    <row r="193" spans="1:6" ht="50.1" customHeight="1">
      <c r="A193" s="81">
        <v>1</v>
      </c>
      <c r="B193" s="11" t="s">
        <v>184</v>
      </c>
      <c r="C193" s="38" t="s">
        <v>882</v>
      </c>
      <c r="D193" s="7">
        <v>1078.4000000000001</v>
      </c>
      <c r="E193" s="8">
        <v>1</v>
      </c>
      <c r="F193" s="7"/>
    </row>
    <row r="194" spans="1:6" ht="50.1" customHeight="1">
      <c r="A194" s="81">
        <v>1</v>
      </c>
      <c r="B194" s="11" t="s">
        <v>188</v>
      </c>
      <c r="C194" s="116" t="s">
        <v>903</v>
      </c>
      <c r="D194" s="7">
        <v>2080.58</v>
      </c>
      <c r="E194" s="8">
        <v>1</v>
      </c>
      <c r="F194" s="7"/>
    </row>
    <row r="195" spans="1:6" ht="50.1" customHeight="1">
      <c r="A195" s="81">
        <v>1</v>
      </c>
      <c r="B195" s="11" t="s">
        <v>191</v>
      </c>
      <c r="C195" s="38" t="s">
        <v>895</v>
      </c>
      <c r="D195" s="7">
        <v>1373.12</v>
      </c>
      <c r="E195" s="8">
        <v>1</v>
      </c>
      <c r="F195" s="7"/>
    </row>
    <row r="196" spans="1:6" ht="50.1" customHeight="1">
      <c r="A196" s="81">
        <v>1</v>
      </c>
      <c r="B196" s="15" t="s">
        <v>197</v>
      </c>
      <c r="C196" s="38" t="s">
        <v>882</v>
      </c>
      <c r="D196" s="7">
        <v>1078.4000000000001</v>
      </c>
      <c r="E196" s="8">
        <v>1</v>
      </c>
      <c r="F196" s="9"/>
    </row>
    <row r="197" spans="1:6" ht="50.1" customHeight="1">
      <c r="A197" s="81">
        <v>1</v>
      </c>
      <c r="B197" s="11" t="s">
        <v>190</v>
      </c>
      <c r="C197" s="38" t="s">
        <v>8</v>
      </c>
      <c r="D197" s="7">
        <v>3174.76</v>
      </c>
      <c r="E197" s="8">
        <v>1</v>
      </c>
      <c r="F197" s="7"/>
    </row>
    <row r="198" spans="1:6" ht="50.1" customHeight="1">
      <c r="A198" s="81">
        <v>1</v>
      </c>
      <c r="B198" s="11" t="s">
        <v>684</v>
      </c>
      <c r="C198" s="38" t="s">
        <v>894</v>
      </c>
      <c r="D198" s="7">
        <v>2645.64</v>
      </c>
      <c r="E198" s="8">
        <v>1</v>
      </c>
      <c r="F198" s="7"/>
    </row>
    <row r="199" spans="1:6" ht="50.1" customHeight="1">
      <c r="A199" s="81">
        <v>1</v>
      </c>
      <c r="B199" s="11" t="s">
        <v>758</v>
      </c>
      <c r="C199" s="38" t="s">
        <v>890</v>
      </c>
      <c r="D199" s="7">
        <v>1240.68</v>
      </c>
      <c r="E199" s="8" t="s">
        <v>73</v>
      </c>
      <c r="F199" s="7">
        <v>992.54</v>
      </c>
    </row>
    <row r="200" spans="1:6" ht="50.1" customHeight="1">
      <c r="A200" s="81">
        <v>1</v>
      </c>
      <c r="B200" s="11" t="s">
        <v>739</v>
      </c>
      <c r="C200" s="38" t="s">
        <v>890</v>
      </c>
      <c r="D200" s="7">
        <v>1240</v>
      </c>
      <c r="E200" s="8" t="s">
        <v>771</v>
      </c>
      <c r="F200" s="7">
        <v>868</v>
      </c>
    </row>
    <row r="201" spans="1:6" ht="50.1" customHeight="1">
      <c r="A201" s="81">
        <v>1</v>
      </c>
      <c r="B201" s="11" t="s">
        <v>189</v>
      </c>
      <c r="C201" s="38" t="s">
        <v>876</v>
      </c>
      <c r="D201" s="7">
        <v>946.59</v>
      </c>
      <c r="E201" s="8">
        <v>1</v>
      </c>
      <c r="F201" s="7"/>
    </row>
    <row r="202" spans="1:6" ht="50.1" customHeight="1">
      <c r="A202" s="81">
        <v>1</v>
      </c>
      <c r="B202" s="11" t="s">
        <v>232</v>
      </c>
      <c r="C202" s="38" t="s">
        <v>887</v>
      </c>
      <c r="D202" s="7">
        <v>621.72</v>
      </c>
      <c r="E202" s="8">
        <v>1</v>
      </c>
      <c r="F202" s="7"/>
    </row>
    <row r="203" spans="1:6" ht="50.1" customHeight="1">
      <c r="A203" s="81">
        <v>1</v>
      </c>
      <c r="B203" s="11" t="s">
        <v>685</v>
      </c>
      <c r="C203" s="38" t="s">
        <v>877</v>
      </c>
      <c r="D203" s="7">
        <v>2034.08</v>
      </c>
      <c r="E203" s="8">
        <v>1</v>
      </c>
      <c r="F203" s="7"/>
    </row>
    <row r="204" spans="1:6" ht="50.1" customHeight="1">
      <c r="A204" s="81">
        <v>1</v>
      </c>
      <c r="B204" s="11" t="s">
        <v>198</v>
      </c>
      <c r="C204" s="38" t="s">
        <v>890</v>
      </c>
      <c r="D204" s="7">
        <v>1183</v>
      </c>
      <c r="E204" s="8">
        <v>1</v>
      </c>
      <c r="F204" s="7"/>
    </row>
    <row r="205" spans="1:6" ht="50.1" customHeight="1">
      <c r="A205" s="81">
        <v>1</v>
      </c>
      <c r="B205" s="11" t="s">
        <v>200</v>
      </c>
      <c r="C205" s="30" t="s">
        <v>882</v>
      </c>
      <c r="D205" s="7">
        <v>1003.4</v>
      </c>
      <c r="E205" s="8">
        <v>1</v>
      </c>
      <c r="F205" s="7"/>
    </row>
    <row r="206" spans="1:6" ht="50.1" customHeight="1">
      <c r="A206" s="81">
        <v>1</v>
      </c>
      <c r="B206" s="11" t="s">
        <v>792</v>
      </c>
      <c r="C206" s="30" t="s">
        <v>914</v>
      </c>
      <c r="D206" s="7">
        <v>846.59</v>
      </c>
      <c r="E206" s="8" t="s">
        <v>175</v>
      </c>
      <c r="F206" s="7">
        <v>719.6</v>
      </c>
    </row>
    <row r="207" spans="1:6" ht="50.1" customHeight="1">
      <c r="A207" s="81">
        <v>1</v>
      </c>
      <c r="B207" s="15" t="s">
        <v>730</v>
      </c>
      <c r="C207" s="38" t="s">
        <v>882</v>
      </c>
      <c r="D207" s="7">
        <v>1003.4</v>
      </c>
      <c r="E207" s="8">
        <v>1</v>
      </c>
      <c r="F207" s="9"/>
    </row>
    <row r="208" spans="1:6" ht="50.1" customHeight="1">
      <c r="A208" s="81">
        <v>1</v>
      </c>
      <c r="B208" s="11" t="s">
        <v>735</v>
      </c>
      <c r="C208" s="38" t="s">
        <v>887</v>
      </c>
      <c r="D208" s="7">
        <v>521.72</v>
      </c>
      <c r="E208" s="8">
        <v>1</v>
      </c>
      <c r="F208" s="7"/>
    </row>
    <row r="209" spans="1:6" ht="50.1" customHeight="1">
      <c r="A209" s="81">
        <v>1</v>
      </c>
      <c r="B209" s="11" t="s">
        <v>192</v>
      </c>
      <c r="C209" s="38" t="s">
        <v>881</v>
      </c>
      <c r="D209" s="7">
        <v>815.02</v>
      </c>
      <c r="E209" s="8">
        <v>1</v>
      </c>
      <c r="F209" s="7"/>
    </row>
    <row r="210" spans="1:6" ht="50.1" customHeight="1">
      <c r="A210" s="81">
        <v>1</v>
      </c>
      <c r="B210" s="11" t="s">
        <v>744</v>
      </c>
      <c r="C210" s="38" t="s">
        <v>882</v>
      </c>
      <c r="D210" s="7">
        <v>1003.4</v>
      </c>
      <c r="E210" s="8" t="s">
        <v>298</v>
      </c>
      <c r="F210" s="7"/>
    </row>
    <row r="211" spans="1:6" ht="50.1" customHeight="1">
      <c r="A211" s="81">
        <v>1</v>
      </c>
      <c r="B211" s="20" t="s">
        <v>194</v>
      </c>
      <c r="C211" s="30" t="s">
        <v>890</v>
      </c>
      <c r="D211" s="7">
        <v>1240.68</v>
      </c>
      <c r="E211" s="8">
        <v>1</v>
      </c>
      <c r="F211" s="7"/>
    </row>
    <row r="212" spans="1:6" ht="50.1" customHeight="1">
      <c r="A212" s="81">
        <v>1</v>
      </c>
      <c r="B212" s="11" t="s">
        <v>218</v>
      </c>
      <c r="C212" s="38" t="s">
        <v>882</v>
      </c>
      <c r="D212" s="7">
        <v>1003.4</v>
      </c>
      <c r="E212" s="8">
        <v>1</v>
      </c>
      <c r="F212" s="7"/>
    </row>
    <row r="213" spans="1:6" ht="50.1" customHeight="1">
      <c r="A213" s="81">
        <v>1</v>
      </c>
      <c r="B213" s="15" t="s">
        <v>715</v>
      </c>
      <c r="C213" s="38" t="s">
        <v>882</v>
      </c>
      <c r="D213" s="29">
        <v>1003.4</v>
      </c>
      <c r="E213" s="8">
        <v>1</v>
      </c>
      <c r="F213" s="9"/>
    </row>
    <row r="214" spans="1:6" ht="50.1" customHeight="1">
      <c r="A214" s="81">
        <v>1</v>
      </c>
      <c r="B214" s="4" t="s">
        <v>196</v>
      </c>
      <c r="C214" s="30" t="s">
        <v>895</v>
      </c>
      <c r="D214" s="7">
        <v>1373.12</v>
      </c>
      <c r="E214" s="8">
        <v>1</v>
      </c>
      <c r="F214" s="7"/>
    </row>
    <row r="215" spans="1:6" ht="50.1" customHeight="1">
      <c r="A215" s="81">
        <v>1</v>
      </c>
      <c r="B215" s="11" t="s">
        <v>215</v>
      </c>
      <c r="C215" s="38" t="s">
        <v>884</v>
      </c>
      <c r="D215" s="7">
        <v>2380.77</v>
      </c>
      <c r="E215" s="8" t="s">
        <v>298</v>
      </c>
      <c r="F215" s="7"/>
    </row>
    <row r="216" spans="1:6" ht="50.1" customHeight="1">
      <c r="A216" s="81">
        <v>1</v>
      </c>
      <c r="B216" s="11" t="s">
        <v>796</v>
      </c>
      <c r="C216" s="38" t="s">
        <v>880</v>
      </c>
      <c r="D216" s="7">
        <v>741.11</v>
      </c>
      <c r="E216" s="8">
        <v>1</v>
      </c>
      <c r="F216" s="26"/>
    </row>
    <row r="217" spans="1:6" ht="50.1" customHeight="1">
      <c r="A217" s="81">
        <v>1</v>
      </c>
      <c r="B217" s="11" t="s">
        <v>224</v>
      </c>
      <c r="C217" s="38" t="s">
        <v>890</v>
      </c>
      <c r="D217" s="7">
        <v>1240.68</v>
      </c>
      <c r="E217" s="8">
        <v>1</v>
      </c>
      <c r="F217" s="7"/>
    </row>
    <row r="218" spans="1:6" ht="50.1" customHeight="1">
      <c r="A218" s="81">
        <v>1</v>
      </c>
      <c r="B218" s="11" t="s">
        <v>226</v>
      </c>
      <c r="C218" s="38" t="s">
        <v>880</v>
      </c>
      <c r="D218" s="7">
        <v>741.11</v>
      </c>
      <c r="E218" s="8">
        <v>1</v>
      </c>
      <c r="F218" s="7"/>
    </row>
    <row r="219" spans="1:6" ht="50.1" customHeight="1">
      <c r="A219" s="81">
        <v>1</v>
      </c>
      <c r="B219" s="11" t="s">
        <v>743</v>
      </c>
      <c r="C219" s="38" t="s">
        <v>890</v>
      </c>
      <c r="D219" s="7">
        <v>1240</v>
      </c>
      <c r="E219" s="8" t="s">
        <v>175</v>
      </c>
      <c r="F219" s="7">
        <v>1054</v>
      </c>
    </row>
    <row r="220" spans="1:6" ht="50.1" customHeight="1">
      <c r="A220" s="81">
        <v>1</v>
      </c>
      <c r="B220" s="11" t="s">
        <v>219</v>
      </c>
      <c r="C220" s="38" t="s">
        <v>890</v>
      </c>
      <c r="D220" s="7">
        <v>1240.68</v>
      </c>
      <c r="E220" s="12" t="s">
        <v>298</v>
      </c>
      <c r="F220" s="7"/>
    </row>
    <row r="221" spans="1:6" ht="50.1" customHeight="1">
      <c r="A221" s="81">
        <v>1</v>
      </c>
      <c r="B221" s="4" t="s">
        <v>216</v>
      </c>
      <c r="C221" s="30" t="s">
        <v>883</v>
      </c>
      <c r="D221" s="7">
        <v>994.14</v>
      </c>
      <c r="E221" s="8">
        <v>1</v>
      </c>
      <c r="F221" s="7"/>
    </row>
    <row r="222" spans="1:6" ht="50.1" customHeight="1">
      <c r="A222" s="81">
        <v>1</v>
      </c>
      <c r="B222" s="11" t="s">
        <v>734</v>
      </c>
      <c r="C222" s="38" t="s">
        <v>880</v>
      </c>
      <c r="D222" s="7">
        <v>641.11</v>
      </c>
      <c r="E222" s="8" t="s">
        <v>175</v>
      </c>
      <c r="F222" s="7">
        <v>544.94000000000005</v>
      </c>
    </row>
    <row r="223" spans="1:6" ht="50.1" customHeight="1">
      <c r="A223" s="81">
        <v>1</v>
      </c>
      <c r="B223" s="11" t="s">
        <v>225</v>
      </c>
      <c r="C223" s="38" t="s">
        <v>881</v>
      </c>
      <c r="D223" s="7">
        <v>815.02</v>
      </c>
      <c r="E223" s="8">
        <v>1</v>
      </c>
      <c r="F223" s="12"/>
    </row>
    <row r="224" spans="1:6" ht="50.1" customHeight="1">
      <c r="A224" s="81">
        <v>1</v>
      </c>
      <c r="B224" s="11" t="s">
        <v>209</v>
      </c>
      <c r="C224" s="38" t="s">
        <v>879</v>
      </c>
      <c r="D224" s="7">
        <v>1836.02</v>
      </c>
      <c r="E224" s="8">
        <v>1</v>
      </c>
      <c r="F224" s="7"/>
    </row>
    <row r="225" spans="1:6" ht="50.1" customHeight="1">
      <c r="A225" s="81">
        <v>1</v>
      </c>
      <c r="B225" s="28" t="s">
        <v>698</v>
      </c>
      <c r="C225" s="30" t="s">
        <v>882</v>
      </c>
      <c r="D225" s="7">
        <v>1078.4000000000001</v>
      </c>
      <c r="E225" s="8">
        <v>1</v>
      </c>
      <c r="F225" s="7">
        <v>1003.4</v>
      </c>
    </row>
    <row r="226" spans="1:6" ht="50.1" customHeight="1">
      <c r="A226" s="81">
        <v>1</v>
      </c>
      <c r="B226" s="11" t="s">
        <v>223</v>
      </c>
      <c r="C226" s="38" t="s">
        <v>882</v>
      </c>
      <c r="D226" s="7">
        <v>1078.4000000000001</v>
      </c>
      <c r="E226" s="8">
        <v>1</v>
      </c>
      <c r="F226" s="7"/>
    </row>
    <row r="227" spans="1:6" ht="50.1" customHeight="1">
      <c r="A227" s="81">
        <v>1</v>
      </c>
      <c r="B227" s="11" t="s">
        <v>221</v>
      </c>
      <c r="C227" s="38" t="s">
        <v>890</v>
      </c>
      <c r="D227" s="7">
        <v>1240.68</v>
      </c>
      <c r="E227" s="8">
        <v>1</v>
      </c>
      <c r="F227" s="7"/>
    </row>
    <row r="228" spans="1:6" ht="50.1" customHeight="1">
      <c r="A228" s="81">
        <v>1</v>
      </c>
      <c r="B228" s="11" t="s">
        <v>222</v>
      </c>
      <c r="C228" s="38" t="s">
        <v>882</v>
      </c>
      <c r="D228" s="7">
        <v>1078.4000000000001</v>
      </c>
      <c r="E228" s="8">
        <v>1</v>
      </c>
      <c r="F228" s="7"/>
    </row>
    <row r="229" spans="1:6" ht="50.1" customHeight="1">
      <c r="A229" s="81">
        <v>1</v>
      </c>
      <c r="B229" s="11" t="s">
        <v>702</v>
      </c>
      <c r="C229" s="38" t="s">
        <v>889</v>
      </c>
      <c r="D229" s="7">
        <v>1003.4</v>
      </c>
      <c r="E229" s="8">
        <v>1</v>
      </c>
      <c r="F229" s="7"/>
    </row>
    <row r="230" spans="1:6" ht="50.1" customHeight="1">
      <c r="A230" s="81">
        <v>1</v>
      </c>
      <c r="B230" s="11" t="s">
        <v>733</v>
      </c>
      <c r="C230" s="38" t="s">
        <v>889</v>
      </c>
      <c r="D230" s="7">
        <v>846.59</v>
      </c>
      <c r="E230" s="8">
        <v>1</v>
      </c>
      <c r="F230" s="7">
        <v>719.6</v>
      </c>
    </row>
    <row r="231" spans="1:6" ht="50.1" customHeight="1">
      <c r="A231" s="81">
        <v>1</v>
      </c>
      <c r="B231" s="11" t="s">
        <v>201</v>
      </c>
      <c r="C231" s="31" t="s">
        <v>894</v>
      </c>
      <c r="D231" s="7">
        <v>2645.64</v>
      </c>
      <c r="E231" s="8">
        <v>1</v>
      </c>
      <c r="F231" s="9"/>
    </row>
    <row r="232" spans="1:6" ht="50.1" customHeight="1">
      <c r="A232" s="81">
        <v>1</v>
      </c>
      <c r="B232" s="11" t="s">
        <v>429</v>
      </c>
      <c r="C232" s="38" t="s">
        <v>890</v>
      </c>
      <c r="D232" s="7">
        <v>1240.68</v>
      </c>
      <c r="E232" s="8">
        <v>1</v>
      </c>
      <c r="F232" s="7"/>
    </row>
    <row r="233" spans="1:6" ht="50.1" customHeight="1">
      <c r="A233" s="81">
        <v>1</v>
      </c>
      <c r="B233" s="11" t="s">
        <v>207</v>
      </c>
      <c r="C233" s="38" t="s">
        <v>882</v>
      </c>
      <c r="D233" s="7">
        <v>1081.4000000000001</v>
      </c>
      <c r="E233" s="8">
        <v>1</v>
      </c>
      <c r="F233" s="7"/>
    </row>
    <row r="234" spans="1:6" ht="50.1" customHeight="1">
      <c r="A234" s="81">
        <v>1</v>
      </c>
      <c r="B234" s="11" t="s">
        <v>205</v>
      </c>
      <c r="C234" s="38" t="s">
        <v>890</v>
      </c>
      <c r="D234" s="7">
        <v>1240.68</v>
      </c>
      <c r="E234" s="8">
        <v>2</v>
      </c>
      <c r="F234" s="7">
        <v>1178.6500000000001</v>
      </c>
    </row>
    <row r="235" spans="1:6" ht="50.1" customHeight="1">
      <c r="A235" s="81">
        <v>1</v>
      </c>
      <c r="B235" s="11" t="s">
        <v>731</v>
      </c>
      <c r="C235" s="38" t="s">
        <v>882</v>
      </c>
      <c r="D235" s="7">
        <v>1003.4</v>
      </c>
      <c r="E235" s="8">
        <v>1</v>
      </c>
      <c r="F235" s="7"/>
    </row>
    <row r="236" spans="1:6" ht="50.1" customHeight="1">
      <c r="A236" s="81">
        <v>1</v>
      </c>
      <c r="B236" s="11" t="s">
        <v>202</v>
      </c>
      <c r="C236" s="38" t="s">
        <v>894</v>
      </c>
      <c r="D236" s="7">
        <v>2645.64</v>
      </c>
      <c r="E236" s="8">
        <v>3</v>
      </c>
      <c r="F236" s="7">
        <v>2381.08</v>
      </c>
    </row>
    <row r="237" spans="1:6" ht="50.1" customHeight="1">
      <c r="A237" s="81">
        <v>1</v>
      </c>
      <c r="B237" s="11" t="s">
        <v>204</v>
      </c>
      <c r="C237" s="38" t="s">
        <v>882</v>
      </c>
      <c r="D237" s="7">
        <v>1078.4000000000001</v>
      </c>
      <c r="E237" s="8">
        <v>1</v>
      </c>
      <c r="F237" s="7"/>
    </row>
    <row r="238" spans="1:6" ht="50.1" customHeight="1">
      <c r="A238" s="81">
        <v>1</v>
      </c>
      <c r="B238" s="11" t="s">
        <v>230</v>
      </c>
      <c r="C238" s="38" t="s">
        <v>890</v>
      </c>
      <c r="D238" s="7">
        <v>1334.58</v>
      </c>
      <c r="E238" s="8">
        <v>1</v>
      </c>
      <c r="F238" s="7"/>
    </row>
    <row r="239" spans="1:6" ht="50.1" customHeight="1">
      <c r="A239" s="81">
        <v>1</v>
      </c>
      <c r="B239" s="11" t="s">
        <v>732</v>
      </c>
      <c r="C239" s="38" t="s">
        <v>904</v>
      </c>
      <c r="D239" s="7">
        <v>521.72</v>
      </c>
      <c r="E239" s="8">
        <v>1</v>
      </c>
      <c r="F239" s="7"/>
    </row>
    <row r="240" spans="1:6" ht="50.1" customHeight="1">
      <c r="A240" s="81">
        <v>1</v>
      </c>
      <c r="B240" s="11" t="s">
        <v>793</v>
      </c>
      <c r="C240" s="38" t="s">
        <v>904</v>
      </c>
      <c r="D240" s="7">
        <v>521.72</v>
      </c>
      <c r="E240" s="8">
        <v>1</v>
      </c>
      <c r="F240" s="7"/>
    </row>
    <row r="241" spans="1:6" ht="50.1" customHeight="1">
      <c r="A241" s="81">
        <v>1</v>
      </c>
      <c r="B241" s="11" t="s">
        <v>208</v>
      </c>
      <c r="C241" s="38" t="s">
        <v>894</v>
      </c>
      <c r="D241" s="7">
        <v>2645.64</v>
      </c>
      <c r="E241" s="8">
        <v>1</v>
      </c>
      <c r="F241" s="7"/>
    </row>
    <row r="242" spans="1:6" ht="50.1" customHeight="1">
      <c r="A242" s="81">
        <v>1</v>
      </c>
      <c r="B242" s="11" t="s">
        <v>718</v>
      </c>
      <c r="C242" s="38" t="s">
        <v>905</v>
      </c>
      <c r="D242" s="7">
        <v>590.6</v>
      </c>
      <c r="E242" s="8">
        <v>1</v>
      </c>
      <c r="F242" s="7"/>
    </row>
    <row r="243" spans="1:6" ht="50.1" customHeight="1">
      <c r="A243" s="81">
        <v>1</v>
      </c>
      <c r="B243" s="11" t="s">
        <v>231</v>
      </c>
      <c r="C243" s="38" t="s">
        <v>880</v>
      </c>
      <c r="D243" s="7">
        <v>741.11</v>
      </c>
      <c r="E243" s="8">
        <v>1</v>
      </c>
      <c r="F243" s="7"/>
    </row>
    <row r="244" spans="1:6" ht="50.1" customHeight="1">
      <c r="A244" s="81">
        <v>1</v>
      </c>
      <c r="B244" s="11" t="s">
        <v>206</v>
      </c>
      <c r="C244" s="38" t="s">
        <v>877</v>
      </c>
      <c r="D244" s="7">
        <v>2034.08</v>
      </c>
      <c r="E244" s="8">
        <v>1</v>
      </c>
      <c r="F244" s="7"/>
    </row>
    <row r="245" spans="1:6" ht="50.1" customHeight="1">
      <c r="A245" s="81">
        <v>1</v>
      </c>
      <c r="B245" s="11" t="s">
        <v>195</v>
      </c>
      <c r="C245" s="38" t="s">
        <v>890</v>
      </c>
      <c r="D245" s="7">
        <v>1240.68</v>
      </c>
      <c r="E245" s="8">
        <v>4</v>
      </c>
      <c r="F245" s="7">
        <f>1240.68*0.85</f>
        <v>1054.578</v>
      </c>
    </row>
    <row r="246" spans="1:6" ht="50.1" customHeight="1">
      <c r="A246" s="81">
        <v>1</v>
      </c>
      <c r="B246" s="11" t="s">
        <v>228</v>
      </c>
      <c r="C246" s="38" t="s">
        <v>882</v>
      </c>
      <c r="D246" s="7">
        <v>1078.4000000000001</v>
      </c>
      <c r="E246" s="8">
        <v>1</v>
      </c>
      <c r="F246" s="7"/>
    </row>
    <row r="247" spans="1:6" ht="50.1" customHeight="1">
      <c r="A247" s="81">
        <v>1</v>
      </c>
      <c r="B247" s="11" t="s">
        <v>229</v>
      </c>
      <c r="C247" s="38" t="s">
        <v>882</v>
      </c>
      <c r="D247" s="7">
        <v>1078.4000000000001</v>
      </c>
      <c r="E247" s="8">
        <v>1</v>
      </c>
      <c r="F247" s="7"/>
    </row>
    <row r="248" spans="1:6" ht="50.1" customHeight="1">
      <c r="A248" s="81">
        <v>1</v>
      </c>
      <c r="B248" s="11" t="s">
        <v>193</v>
      </c>
      <c r="C248" s="38" t="s">
        <v>884</v>
      </c>
      <c r="D248" s="7">
        <v>2380.77</v>
      </c>
      <c r="E248" s="8">
        <v>2</v>
      </c>
      <c r="F248" s="7">
        <v>2261.73</v>
      </c>
    </row>
    <row r="249" spans="1:6" ht="50.1" customHeight="1">
      <c r="A249" s="81">
        <v>1</v>
      </c>
      <c r="B249" s="11" t="s">
        <v>210</v>
      </c>
      <c r="C249" s="38" t="s">
        <v>890</v>
      </c>
      <c r="D249" s="7">
        <v>1240.68</v>
      </c>
      <c r="E249" s="8">
        <v>1</v>
      </c>
      <c r="F249" s="7"/>
    </row>
    <row r="250" spans="1:6" ht="50.1" customHeight="1">
      <c r="A250" s="81">
        <v>1</v>
      </c>
      <c r="B250" s="11" t="s">
        <v>211</v>
      </c>
      <c r="C250" s="38" t="s">
        <v>895</v>
      </c>
      <c r="D250" s="7">
        <v>1373.12</v>
      </c>
      <c r="E250" s="8">
        <v>1</v>
      </c>
      <c r="F250" s="7"/>
    </row>
    <row r="251" spans="1:6" ht="50.1" customHeight="1">
      <c r="A251" s="81">
        <v>1</v>
      </c>
      <c r="B251" s="11" t="s">
        <v>199</v>
      </c>
      <c r="C251" s="38" t="s">
        <v>890</v>
      </c>
      <c r="D251" s="7">
        <v>1240.68</v>
      </c>
      <c r="E251" s="8">
        <v>4</v>
      </c>
      <c r="F251" s="7">
        <f>1240.68*0.85</f>
        <v>1054.578</v>
      </c>
    </row>
    <row r="252" spans="1:6" ht="50.1" customHeight="1">
      <c r="A252" s="81">
        <v>1</v>
      </c>
      <c r="B252" s="11" t="s">
        <v>212</v>
      </c>
      <c r="C252" s="38" t="s">
        <v>884</v>
      </c>
      <c r="D252" s="7">
        <v>2380.77</v>
      </c>
      <c r="E252" s="8">
        <v>1</v>
      </c>
      <c r="F252" s="7"/>
    </row>
    <row r="253" spans="1:6" ht="50.1" customHeight="1">
      <c r="A253" s="81">
        <v>1</v>
      </c>
      <c r="B253" s="11" t="s">
        <v>736</v>
      </c>
      <c r="C253" s="38" t="s">
        <v>889</v>
      </c>
      <c r="D253" s="7">
        <v>846.59</v>
      </c>
      <c r="E253" s="8">
        <v>4</v>
      </c>
      <c r="F253" s="7">
        <f>846.59*0.85</f>
        <v>719.60149999999999</v>
      </c>
    </row>
    <row r="254" spans="1:6" ht="50.1" customHeight="1">
      <c r="A254" s="81">
        <v>1</v>
      </c>
      <c r="B254" s="11" t="s">
        <v>214</v>
      </c>
      <c r="C254" s="38" t="s">
        <v>890</v>
      </c>
      <c r="D254" s="7">
        <v>1334.58</v>
      </c>
      <c r="E254" s="8">
        <v>1</v>
      </c>
      <c r="F254" s="7"/>
    </row>
    <row r="255" spans="1:6" ht="50.1" customHeight="1">
      <c r="A255" s="81">
        <v>1</v>
      </c>
      <c r="B255" s="11" t="s">
        <v>235</v>
      </c>
      <c r="C255" s="38" t="s">
        <v>8</v>
      </c>
      <c r="D255" s="7">
        <v>3174.76</v>
      </c>
      <c r="E255" s="8">
        <v>1</v>
      </c>
      <c r="F255" s="7"/>
    </row>
    <row r="256" spans="1:6" ht="50.1" customHeight="1">
      <c r="A256" s="81">
        <v>1</v>
      </c>
      <c r="B256" s="15" t="s">
        <v>234</v>
      </c>
      <c r="C256" s="31" t="s">
        <v>900</v>
      </c>
      <c r="D256" s="29">
        <v>888.29</v>
      </c>
      <c r="E256" s="8">
        <v>1</v>
      </c>
      <c r="F256" s="9"/>
    </row>
    <row r="257" spans="1:6" ht="50.1" customHeight="1">
      <c r="A257" s="81">
        <v>1</v>
      </c>
      <c r="B257" s="11" t="s">
        <v>240</v>
      </c>
      <c r="C257" s="38" t="s">
        <v>884</v>
      </c>
      <c r="D257" s="7">
        <v>2163</v>
      </c>
      <c r="E257" s="8">
        <v>1</v>
      </c>
      <c r="F257" s="7"/>
    </row>
    <row r="258" spans="1:6" ht="50.1" customHeight="1">
      <c r="A258" s="81">
        <v>1</v>
      </c>
      <c r="B258" s="11" t="s">
        <v>236</v>
      </c>
      <c r="C258" s="38" t="s">
        <v>890</v>
      </c>
      <c r="D258" s="7">
        <v>1200</v>
      </c>
      <c r="E258" s="8">
        <v>1</v>
      </c>
      <c r="F258" s="7"/>
    </row>
    <row r="259" spans="1:6" ht="50.1" customHeight="1">
      <c r="A259" s="81">
        <v>1</v>
      </c>
      <c r="B259" s="11" t="s">
        <v>237</v>
      </c>
      <c r="C259" s="38" t="s">
        <v>890</v>
      </c>
      <c r="D259" s="7">
        <v>1240.68</v>
      </c>
      <c r="E259" s="8">
        <v>1</v>
      </c>
      <c r="F259" s="7"/>
    </row>
    <row r="260" spans="1:6" ht="50.1" customHeight="1">
      <c r="A260" s="81">
        <v>1</v>
      </c>
      <c r="B260" s="11" t="s">
        <v>238</v>
      </c>
      <c r="C260" s="38" t="s">
        <v>889</v>
      </c>
      <c r="D260" s="7">
        <v>946.59</v>
      </c>
      <c r="E260" s="8">
        <v>1</v>
      </c>
      <c r="F260" s="7"/>
    </row>
    <row r="261" spans="1:6" ht="50.1" customHeight="1">
      <c r="A261" s="81">
        <v>1</v>
      </c>
      <c r="B261" s="11" t="s">
        <v>633</v>
      </c>
      <c r="C261" s="38" t="s">
        <v>889</v>
      </c>
      <c r="D261" s="7">
        <v>946.59</v>
      </c>
      <c r="E261" s="8">
        <v>1</v>
      </c>
      <c r="F261" s="7"/>
    </row>
    <row r="262" spans="1:6" ht="50.1" customHeight="1">
      <c r="A262" s="81">
        <v>1</v>
      </c>
      <c r="B262" s="11" t="s">
        <v>239</v>
      </c>
      <c r="C262" s="38" t="s">
        <v>888</v>
      </c>
      <c r="D262" s="7">
        <v>1183.25</v>
      </c>
      <c r="E262" s="8">
        <v>1</v>
      </c>
      <c r="F262" s="7"/>
    </row>
    <row r="263" spans="1:6" ht="50.1" customHeight="1">
      <c r="A263" s="81">
        <v>1</v>
      </c>
      <c r="B263" s="11" t="s">
        <v>686</v>
      </c>
      <c r="C263" s="38" t="s">
        <v>877</v>
      </c>
      <c r="D263" s="7">
        <v>2034.08</v>
      </c>
      <c r="E263" s="8">
        <v>1</v>
      </c>
      <c r="F263" s="7"/>
    </row>
    <row r="264" spans="1:6" ht="50.1" customHeight="1">
      <c r="A264" s="81">
        <v>1</v>
      </c>
      <c r="B264" s="11" t="s">
        <v>241</v>
      </c>
      <c r="C264" s="38" t="s">
        <v>880</v>
      </c>
      <c r="D264" s="7">
        <v>741.11</v>
      </c>
      <c r="E264" s="8">
        <v>1</v>
      </c>
      <c r="F264" s="7"/>
    </row>
    <row r="265" spans="1:6" ht="50.1" customHeight="1">
      <c r="A265" s="81">
        <v>1</v>
      </c>
      <c r="B265" s="17" t="s">
        <v>242</v>
      </c>
      <c r="C265" s="38" t="s">
        <v>882</v>
      </c>
      <c r="D265" s="18">
        <v>1078.4000000000001</v>
      </c>
      <c r="E265" s="8">
        <v>1</v>
      </c>
      <c r="F265" s="18"/>
    </row>
    <row r="266" spans="1:6" ht="50.1" customHeight="1">
      <c r="A266" s="81">
        <v>1</v>
      </c>
      <c r="B266" s="11" t="s">
        <v>243</v>
      </c>
      <c r="C266" s="38" t="s">
        <v>879</v>
      </c>
      <c r="D266" s="7">
        <v>1955.5</v>
      </c>
      <c r="E266" s="8">
        <v>1</v>
      </c>
      <c r="F266" s="7"/>
    </row>
    <row r="267" spans="1:6" ht="50.1" customHeight="1">
      <c r="A267" s="81">
        <v>1</v>
      </c>
      <c r="B267" s="11" t="s">
        <v>244</v>
      </c>
      <c r="C267" s="38" t="s">
        <v>894</v>
      </c>
      <c r="D267" s="19">
        <v>2420.5</v>
      </c>
      <c r="E267" s="8">
        <v>1</v>
      </c>
      <c r="F267" s="19"/>
    </row>
    <row r="268" spans="1:6" ht="50.1" customHeight="1">
      <c r="A268" s="81">
        <v>1</v>
      </c>
      <c r="B268" s="30" t="s">
        <v>245</v>
      </c>
      <c r="C268" s="116" t="s">
        <v>896</v>
      </c>
      <c r="D268" s="7">
        <v>2080.58</v>
      </c>
      <c r="E268" s="8">
        <v>1</v>
      </c>
      <c r="F268" s="7"/>
    </row>
    <row r="269" spans="1:6" ht="50.1" customHeight="1">
      <c r="A269" s="81">
        <v>1</v>
      </c>
      <c r="B269" s="30" t="s">
        <v>746</v>
      </c>
      <c r="C269" s="116" t="s">
        <v>889</v>
      </c>
      <c r="D269" s="7">
        <v>946.59</v>
      </c>
      <c r="E269" s="8">
        <v>1</v>
      </c>
      <c r="F269" s="7"/>
    </row>
    <row r="270" spans="1:6" ht="50.1" customHeight="1">
      <c r="A270" s="81">
        <v>1</v>
      </c>
      <c r="B270" s="11" t="s">
        <v>247</v>
      </c>
      <c r="C270" s="30" t="s">
        <v>894</v>
      </c>
      <c r="D270" s="7">
        <v>2500</v>
      </c>
      <c r="E270" s="8">
        <v>1</v>
      </c>
      <c r="F270" s="7"/>
    </row>
    <row r="271" spans="1:6" ht="50.1" customHeight="1">
      <c r="A271" s="81">
        <v>1</v>
      </c>
      <c r="B271" s="11" t="s">
        <v>248</v>
      </c>
      <c r="C271" s="30" t="s">
        <v>892</v>
      </c>
      <c r="D271" s="7">
        <v>1595</v>
      </c>
      <c r="E271" s="8">
        <v>1</v>
      </c>
      <c r="F271" s="18"/>
    </row>
    <row r="272" spans="1:6" ht="50.1" customHeight="1">
      <c r="A272" s="81">
        <v>1</v>
      </c>
      <c r="B272" s="11" t="s">
        <v>249</v>
      </c>
      <c r="C272" s="38" t="s">
        <v>877</v>
      </c>
      <c r="D272" s="7">
        <v>2000</v>
      </c>
      <c r="E272" s="8">
        <v>1</v>
      </c>
      <c r="F272" s="18"/>
    </row>
    <row r="273" spans="1:6" ht="50.1" customHeight="1">
      <c r="A273" s="81">
        <v>1</v>
      </c>
      <c r="B273" s="4" t="s">
        <v>186</v>
      </c>
      <c r="C273" s="116" t="s">
        <v>892</v>
      </c>
      <c r="D273" s="7">
        <v>1500</v>
      </c>
      <c r="E273" s="8">
        <v>1</v>
      </c>
      <c r="F273" s="7"/>
    </row>
    <row r="274" spans="1:6" ht="50.1" customHeight="1">
      <c r="A274" s="81">
        <v>1</v>
      </c>
      <c r="B274" s="11" t="s">
        <v>250</v>
      </c>
      <c r="C274" s="38" t="s">
        <v>887</v>
      </c>
      <c r="D274" s="7">
        <v>621.72</v>
      </c>
      <c r="E274" s="8">
        <v>1</v>
      </c>
      <c r="F274" s="7"/>
    </row>
    <row r="275" spans="1:6" ht="50.1" customHeight="1">
      <c r="A275" s="81">
        <v>1</v>
      </c>
      <c r="B275" s="11" t="s">
        <v>765</v>
      </c>
      <c r="C275" s="38" t="s">
        <v>887</v>
      </c>
      <c r="D275" s="7">
        <v>621.72</v>
      </c>
      <c r="E275" s="8">
        <v>1</v>
      </c>
      <c r="F275" s="7"/>
    </row>
    <row r="276" spans="1:6" ht="50.1" customHeight="1">
      <c r="A276" s="81">
        <v>1</v>
      </c>
      <c r="B276" s="11" t="s">
        <v>252</v>
      </c>
      <c r="C276" s="30" t="s">
        <v>894</v>
      </c>
      <c r="D276" s="7">
        <v>2645.64</v>
      </c>
      <c r="E276" s="8">
        <v>1</v>
      </c>
      <c r="F276" s="9"/>
    </row>
    <row r="277" spans="1:6" ht="50.1" customHeight="1">
      <c r="A277" s="81">
        <v>1</v>
      </c>
      <c r="B277" s="31" t="s">
        <v>253</v>
      </c>
      <c r="C277" s="31" t="s">
        <v>900</v>
      </c>
      <c r="D277" s="7">
        <v>888.29</v>
      </c>
      <c r="E277" s="8">
        <v>1</v>
      </c>
      <c r="F277" s="9"/>
    </row>
    <row r="278" spans="1:6" ht="50.1" customHeight="1">
      <c r="A278" s="81">
        <v>1</v>
      </c>
      <c r="B278" s="11" t="s">
        <v>254</v>
      </c>
      <c r="C278" s="38" t="s">
        <v>892</v>
      </c>
      <c r="D278" s="7">
        <v>1492</v>
      </c>
      <c r="E278" s="8">
        <v>3</v>
      </c>
      <c r="F278" s="7">
        <v>1342.8</v>
      </c>
    </row>
    <row r="279" spans="1:6" ht="50.1" customHeight="1">
      <c r="A279" s="81">
        <v>1</v>
      </c>
      <c r="B279" s="11" t="s">
        <v>255</v>
      </c>
      <c r="C279" s="38" t="s">
        <v>890</v>
      </c>
      <c r="D279" s="7">
        <v>1240.68</v>
      </c>
      <c r="E279" s="8">
        <v>1</v>
      </c>
      <c r="F279" s="7"/>
    </row>
    <row r="280" spans="1:6" ht="50.1" customHeight="1">
      <c r="A280" s="81">
        <v>1</v>
      </c>
      <c r="B280" s="11" t="s">
        <v>256</v>
      </c>
      <c r="C280" s="38" t="s">
        <v>880</v>
      </c>
      <c r="D280" s="7">
        <v>741.11</v>
      </c>
      <c r="E280" s="8">
        <v>1</v>
      </c>
      <c r="F280" s="7"/>
    </row>
    <row r="281" spans="1:6" ht="50.1" customHeight="1">
      <c r="A281" s="81">
        <v>1</v>
      </c>
      <c r="B281" s="11" t="s">
        <v>257</v>
      </c>
      <c r="C281" s="38" t="s">
        <v>880</v>
      </c>
      <c r="D281" s="7">
        <v>741.11</v>
      </c>
      <c r="E281" s="8">
        <v>1</v>
      </c>
      <c r="F281" s="7"/>
    </row>
    <row r="282" spans="1:6" ht="50.1" customHeight="1">
      <c r="A282" s="81">
        <v>1</v>
      </c>
      <c r="B282" s="11" t="s">
        <v>258</v>
      </c>
      <c r="C282" s="38" t="s">
        <v>905</v>
      </c>
      <c r="D282" s="7">
        <v>590.6</v>
      </c>
      <c r="E282" s="8">
        <v>1</v>
      </c>
      <c r="F282" s="7"/>
    </row>
    <row r="283" spans="1:6" ht="50.1" customHeight="1">
      <c r="A283" s="81">
        <v>1</v>
      </c>
      <c r="B283" s="11" t="s">
        <v>259</v>
      </c>
      <c r="C283" s="30" t="s">
        <v>8</v>
      </c>
      <c r="D283" s="7">
        <v>3174.76</v>
      </c>
      <c r="E283" s="8">
        <v>1</v>
      </c>
      <c r="F283" s="7"/>
    </row>
    <row r="284" spans="1:6" ht="50.1" customHeight="1">
      <c r="A284" s="81">
        <v>1</v>
      </c>
      <c r="B284" s="11" t="s">
        <v>716</v>
      </c>
      <c r="C284" s="38" t="s">
        <v>887</v>
      </c>
      <c r="D284" s="7">
        <v>474.29</v>
      </c>
      <c r="E284" s="8">
        <v>1</v>
      </c>
      <c r="F284" s="7"/>
    </row>
    <row r="285" spans="1:6" ht="50.1" customHeight="1">
      <c r="A285" s="81">
        <v>1</v>
      </c>
      <c r="B285" s="11" t="s">
        <v>265</v>
      </c>
      <c r="C285" s="38" t="s">
        <v>894</v>
      </c>
      <c r="D285" s="7">
        <v>2645.64</v>
      </c>
      <c r="E285" s="8">
        <v>1</v>
      </c>
      <c r="F285" s="7"/>
    </row>
    <row r="286" spans="1:6" ht="50.1" customHeight="1">
      <c r="A286" s="81">
        <v>1</v>
      </c>
      <c r="B286" s="11" t="s">
        <v>271</v>
      </c>
      <c r="C286" s="38" t="s">
        <v>890</v>
      </c>
      <c r="D286" s="7">
        <v>1240.68</v>
      </c>
      <c r="E286" s="8">
        <v>1</v>
      </c>
      <c r="F286" s="7"/>
    </row>
    <row r="287" spans="1:6" ht="50.1" customHeight="1">
      <c r="A287" s="81">
        <v>1</v>
      </c>
      <c r="B287" s="33" t="s">
        <v>269</v>
      </c>
      <c r="C287" s="120" t="s">
        <v>890</v>
      </c>
      <c r="D287" s="34">
        <v>1240.68</v>
      </c>
      <c r="E287" s="35">
        <v>1</v>
      </c>
      <c r="F287" s="36"/>
    </row>
    <row r="288" spans="1:6" ht="50.1" customHeight="1">
      <c r="A288" s="81">
        <v>1</v>
      </c>
      <c r="B288" s="17" t="s">
        <v>267</v>
      </c>
      <c r="C288" s="118" t="s">
        <v>882</v>
      </c>
      <c r="D288" s="18">
        <v>1078.4000000000001</v>
      </c>
      <c r="E288" s="32">
        <v>1</v>
      </c>
      <c r="F288" s="18"/>
    </row>
    <row r="289" spans="1:6" ht="50.1" customHeight="1">
      <c r="A289" s="81">
        <v>1</v>
      </c>
      <c r="B289" s="11" t="s">
        <v>268</v>
      </c>
      <c r="C289" s="38" t="s">
        <v>888</v>
      </c>
      <c r="D289" s="7">
        <v>1183.25</v>
      </c>
      <c r="E289" s="8">
        <v>1</v>
      </c>
      <c r="F289" s="7"/>
    </row>
    <row r="290" spans="1:6" ht="50.1" customHeight="1">
      <c r="A290" s="81">
        <v>1</v>
      </c>
      <c r="B290" s="11" t="s">
        <v>262</v>
      </c>
      <c r="C290" s="38" t="s">
        <v>885</v>
      </c>
      <c r="D290" s="7">
        <v>1637.38</v>
      </c>
      <c r="E290" s="8">
        <v>1</v>
      </c>
      <c r="F290" s="7"/>
    </row>
    <row r="291" spans="1:6" ht="50.1" customHeight="1">
      <c r="A291" s="81">
        <v>1</v>
      </c>
      <c r="B291" s="11" t="s">
        <v>266</v>
      </c>
      <c r="C291" s="38" t="s">
        <v>888</v>
      </c>
      <c r="D291" s="7">
        <v>1183.25</v>
      </c>
      <c r="E291" s="8">
        <v>1</v>
      </c>
      <c r="F291" s="7"/>
    </row>
    <row r="292" spans="1:6" ht="50.1" customHeight="1">
      <c r="A292" s="81">
        <v>1</v>
      </c>
      <c r="B292" s="11" t="s">
        <v>288</v>
      </c>
      <c r="C292" s="38" t="s">
        <v>890</v>
      </c>
      <c r="D292" s="7">
        <v>1240.68</v>
      </c>
      <c r="E292" s="8">
        <v>1</v>
      </c>
      <c r="F292" s="7"/>
    </row>
    <row r="293" spans="1:6" ht="50.1" customHeight="1">
      <c r="A293" s="81">
        <v>1</v>
      </c>
      <c r="B293" s="11" t="s">
        <v>272</v>
      </c>
      <c r="C293" s="38" t="s">
        <v>902</v>
      </c>
      <c r="D293" s="7">
        <v>2942.71</v>
      </c>
      <c r="E293" s="8">
        <v>4</v>
      </c>
      <c r="F293" s="7">
        <f>2942.71*0.85</f>
        <v>2501.3035</v>
      </c>
    </row>
    <row r="294" spans="1:6" ht="50.1" customHeight="1">
      <c r="A294" s="81">
        <v>1</v>
      </c>
      <c r="B294" s="11" t="s">
        <v>264</v>
      </c>
      <c r="C294" s="38" t="s">
        <v>881</v>
      </c>
      <c r="D294" s="7">
        <v>815.02</v>
      </c>
      <c r="E294" s="8">
        <v>1</v>
      </c>
      <c r="F294" s="7"/>
    </row>
    <row r="295" spans="1:6" ht="50.1" customHeight="1">
      <c r="A295" s="81">
        <v>1</v>
      </c>
      <c r="B295" s="16" t="s">
        <v>286</v>
      </c>
      <c r="C295" s="38" t="s">
        <v>15</v>
      </c>
      <c r="D295" s="7">
        <v>400</v>
      </c>
      <c r="E295" s="8">
        <v>1</v>
      </c>
      <c r="F295" s="7"/>
    </row>
    <row r="296" spans="1:6" ht="50.1" customHeight="1">
      <c r="A296" s="81">
        <v>1</v>
      </c>
      <c r="B296" s="11" t="s">
        <v>233</v>
      </c>
      <c r="C296" s="38" t="s">
        <v>880</v>
      </c>
      <c r="D296" s="7">
        <v>741.11</v>
      </c>
      <c r="E296" s="8">
        <v>1</v>
      </c>
      <c r="F296" s="7"/>
    </row>
    <row r="297" spans="1:6" ht="50.1" customHeight="1">
      <c r="A297" s="81">
        <v>1</v>
      </c>
      <c r="B297" s="11" t="s">
        <v>270</v>
      </c>
      <c r="C297" s="38" t="s">
        <v>881</v>
      </c>
      <c r="D297" s="7">
        <v>815.02</v>
      </c>
      <c r="E297" s="8">
        <v>1</v>
      </c>
      <c r="F297" s="7"/>
    </row>
    <row r="298" spans="1:6" ht="50.1" customHeight="1">
      <c r="A298" s="81">
        <v>1</v>
      </c>
      <c r="B298" s="11" t="s">
        <v>315</v>
      </c>
      <c r="C298" s="38" t="s">
        <v>887</v>
      </c>
      <c r="D298" s="7">
        <v>574.29</v>
      </c>
      <c r="E298" s="8">
        <v>1</v>
      </c>
      <c r="F298" s="7"/>
    </row>
    <row r="299" spans="1:6" ht="50.1" customHeight="1">
      <c r="A299" s="81">
        <v>1</v>
      </c>
      <c r="B299" s="11" t="s">
        <v>310</v>
      </c>
      <c r="C299" s="38" t="s">
        <v>881</v>
      </c>
      <c r="D299" s="7">
        <v>800</v>
      </c>
      <c r="E299" s="8">
        <v>1</v>
      </c>
      <c r="F299" s="7"/>
    </row>
    <row r="300" spans="1:6" ht="50.1" customHeight="1">
      <c r="A300" s="81">
        <v>1</v>
      </c>
      <c r="B300" s="11" t="s">
        <v>317</v>
      </c>
      <c r="C300" s="38" t="s">
        <v>887</v>
      </c>
      <c r="D300" s="7">
        <v>574.29</v>
      </c>
      <c r="E300" s="8">
        <v>1</v>
      </c>
      <c r="F300" s="7"/>
    </row>
    <row r="301" spans="1:6" ht="50.1" customHeight="1">
      <c r="A301" s="81">
        <v>1</v>
      </c>
      <c r="B301" s="11" t="s">
        <v>283</v>
      </c>
      <c r="C301" s="38" t="s">
        <v>886</v>
      </c>
      <c r="D301" s="7">
        <v>689.27</v>
      </c>
      <c r="E301" s="8">
        <v>1</v>
      </c>
      <c r="F301" s="7"/>
    </row>
    <row r="302" spans="1:6" ht="50.1" customHeight="1">
      <c r="A302" s="81">
        <v>1</v>
      </c>
      <c r="B302" s="11" t="s">
        <v>311</v>
      </c>
      <c r="C302" s="38" t="s">
        <v>881</v>
      </c>
      <c r="D302" s="7">
        <v>800</v>
      </c>
      <c r="E302" s="8">
        <v>1</v>
      </c>
      <c r="F302" s="7"/>
    </row>
    <row r="303" spans="1:6" ht="50.1" customHeight="1">
      <c r="A303" s="81">
        <v>1</v>
      </c>
      <c r="B303" s="11" t="s">
        <v>307</v>
      </c>
      <c r="C303" s="38" t="s">
        <v>887</v>
      </c>
      <c r="D303" s="7">
        <v>574.29</v>
      </c>
      <c r="E303" s="8">
        <v>1</v>
      </c>
      <c r="F303" s="7"/>
    </row>
    <row r="304" spans="1:6" ht="50.1" customHeight="1">
      <c r="A304" s="81">
        <v>1</v>
      </c>
      <c r="B304" s="11" t="s">
        <v>313</v>
      </c>
      <c r="C304" s="38" t="s">
        <v>887</v>
      </c>
      <c r="D304" s="7">
        <v>574.29</v>
      </c>
      <c r="E304" s="8">
        <v>1</v>
      </c>
      <c r="F304" s="7"/>
    </row>
    <row r="305" spans="1:6" ht="50.1" customHeight="1">
      <c r="A305" s="81">
        <v>1</v>
      </c>
      <c r="B305" s="11" t="s">
        <v>308</v>
      </c>
      <c r="C305" s="38" t="s">
        <v>887</v>
      </c>
      <c r="D305" s="7">
        <v>574.29</v>
      </c>
      <c r="E305" s="8">
        <v>1</v>
      </c>
      <c r="F305" s="7"/>
    </row>
    <row r="306" spans="1:6" ht="50.1" customHeight="1">
      <c r="A306" s="81">
        <v>1</v>
      </c>
      <c r="B306" s="11" t="s">
        <v>284</v>
      </c>
      <c r="C306" s="38" t="s">
        <v>880</v>
      </c>
      <c r="D306" s="7">
        <v>741.11</v>
      </c>
      <c r="E306" s="8">
        <v>1</v>
      </c>
      <c r="F306" s="7"/>
    </row>
    <row r="307" spans="1:6" ht="50.1" customHeight="1">
      <c r="A307" s="81">
        <v>1</v>
      </c>
      <c r="B307" s="11" t="s">
        <v>630</v>
      </c>
      <c r="C307" s="38" t="s">
        <v>898</v>
      </c>
      <c r="D307" s="7">
        <v>543.6</v>
      </c>
      <c r="E307" s="8" t="s">
        <v>298</v>
      </c>
      <c r="F307" s="7"/>
    </row>
    <row r="308" spans="1:6" ht="50.1" customHeight="1">
      <c r="A308" s="81">
        <v>1</v>
      </c>
      <c r="B308" s="11" t="s">
        <v>260</v>
      </c>
      <c r="C308" s="38" t="s">
        <v>887</v>
      </c>
      <c r="D308" s="7">
        <v>574.29</v>
      </c>
      <c r="E308" s="8">
        <v>1</v>
      </c>
      <c r="F308" s="7"/>
    </row>
    <row r="309" spans="1:6" ht="50.1" customHeight="1">
      <c r="A309" s="81">
        <v>1</v>
      </c>
      <c r="B309" s="11" t="s">
        <v>282</v>
      </c>
      <c r="C309" s="38" t="s">
        <v>882</v>
      </c>
      <c r="D309" s="7">
        <v>1078.4000000000001</v>
      </c>
      <c r="E309" s="8">
        <v>1</v>
      </c>
      <c r="F309" s="7"/>
    </row>
    <row r="310" spans="1:6" ht="50.1" customHeight="1">
      <c r="A310" s="81">
        <v>1</v>
      </c>
      <c r="B310" s="11" t="s">
        <v>263</v>
      </c>
      <c r="C310" s="38" t="s">
        <v>885</v>
      </c>
      <c r="D310" s="7">
        <v>1637.38</v>
      </c>
      <c r="E310" s="8">
        <v>2</v>
      </c>
      <c r="F310" s="7">
        <v>1555.51</v>
      </c>
    </row>
    <row r="311" spans="1:6" ht="50.1" customHeight="1">
      <c r="A311" s="81">
        <v>1</v>
      </c>
      <c r="B311" s="11" t="s">
        <v>289</v>
      </c>
      <c r="C311" s="38" t="s">
        <v>888</v>
      </c>
      <c r="D311" s="7">
        <v>1146.54</v>
      </c>
      <c r="E311" s="8">
        <v>1</v>
      </c>
      <c r="F311" s="7"/>
    </row>
    <row r="312" spans="1:6" ht="50.1" customHeight="1">
      <c r="A312" s="81">
        <v>1</v>
      </c>
      <c r="B312" s="11" t="s">
        <v>287</v>
      </c>
      <c r="C312" s="38" t="s">
        <v>892</v>
      </c>
      <c r="D312" s="7">
        <v>1595</v>
      </c>
      <c r="E312" s="8">
        <v>1</v>
      </c>
      <c r="F312" s="7"/>
    </row>
    <row r="313" spans="1:6" ht="50.1" customHeight="1">
      <c r="A313" s="81">
        <v>1</v>
      </c>
      <c r="B313" s="11" t="s">
        <v>741</v>
      </c>
      <c r="C313" s="38" t="s">
        <v>883</v>
      </c>
      <c r="D313" s="7">
        <v>994.14</v>
      </c>
      <c r="E313" s="8">
        <v>1</v>
      </c>
      <c r="F313" s="7"/>
    </row>
    <row r="314" spans="1:6" ht="50.1" customHeight="1">
      <c r="A314" s="81">
        <v>1</v>
      </c>
      <c r="B314" s="11" t="s">
        <v>694</v>
      </c>
      <c r="C314" s="38" t="s">
        <v>881</v>
      </c>
      <c r="D314" s="7">
        <v>715.02</v>
      </c>
      <c r="E314" s="8">
        <v>1</v>
      </c>
      <c r="F314" s="7"/>
    </row>
    <row r="315" spans="1:6" ht="50.1" customHeight="1">
      <c r="A315" s="81">
        <v>1</v>
      </c>
      <c r="B315" s="11" t="s">
        <v>280</v>
      </c>
      <c r="C315" s="38" t="s">
        <v>883</v>
      </c>
      <c r="D315" s="7">
        <v>994.14</v>
      </c>
      <c r="E315" s="8">
        <v>1</v>
      </c>
      <c r="F315" s="7"/>
    </row>
    <row r="316" spans="1:6" ht="50.1" customHeight="1">
      <c r="A316" s="81">
        <v>1</v>
      </c>
      <c r="B316" s="11" t="s">
        <v>285</v>
      </c>
      <c r="C316" s="38" t="s">
        <v>887</v>
      </c>
      <c r="D316" s="7">
        <v>574.29</v>
      </c>
      <c r="E316" s="8">
        <v>1</v>
      </c>
      <c r="F316" s="7"/>
    </row>
    <row r="317" spans="1:6" ht="50.1" customHeight="1">
      <c r="A317" s="81">
        <v>1</v>
      </c>
      <c r="B317" s="11" t="s">
        <v>273</v>
      </c>
      <c r="C317" s="38" t="s">
        <v>888</v>
      </c>
      <c r="D317" s="7">
        <v>1183.25</v>
      </c>
      <c r="E317" s="8">
        <v>1</v>
      </c>
      <c r="F317" s="9"/>
    </row>
    <row r="318" spans="1:6" ht="50.1" customHeight="1">
      <c r="A318" s="81">
        <v>1</v>
      </c>
      <c r="B318" s="11" t="s">
        <v>275</v>
      </c>
      <c r="C318" s="38" t="s">
        <v>889</v>
      </c>
      <c r="D318" s="7">
        <v>946.59</v>
      </c>
      <c r="E318" s="8">
        <v>1</v>
      </c>
      <c r="F318" s="7"/>
    </row>
    <row r="319" spans="1:6" ht="50.1" customHeight="1">
      <c r="A319" s="81">
        <v>1</v>
      </c>
      <c r="B319" s="11" t="s">
        <v>276</v>
      </c>
      <c r="C319" s="38" t="s">
        <v>887</v>
      </c>
      <c r="D319" s="7">
        <v>500</v>
      </c>
      <c r="E319" s="8">
        <v>1</v>
      </c>
      <c r="F319" s="7"/>
    </row>
    <row r="320" spans="1:6" ht="50.1" customHeight="1">
      <c r="A320" s="81">
        <v>1</v>
      </c>
      <c r="B320" s="11" t="s">
        <v>277</v>
      </c>
      <c r="C320" s="38" t="s">
        <v>886</v>
      </c>
      <c r="D320" s="7">
        <v>689.27</v>
      </c>
      <c r="E320" s="8">
        <v>1</v>
      </c>
      <c r="F320" s="7"/>
    </row>
    <row r="321" spans="1:6" ht="50.1" customHeight="1">
      <c r="A321" s="81">
        <v>1</v>
      </c>
      <c r="B321" s="11" t="s">
        <v>278</v>
      </c>
      <c r="C321" s="38" t="s">
        <v>885</v>
      </c>
      <c r="D321" s="7">
        <v>1637.38</v>
      </c>
      <c r="E321" s="8">
        <v>2</v>
      </c>
      <c r="F321" s="7">
        <v>1555.51</v>
      </c>
    </row>
    <row r="322" spans="1:6" ht="50.1" customHeight="1">
      <c r="A322" s="81">
        <v>1</v>
      </c>
      <c r="B322" s="11" t="s">
        <v>723</v>
      </c>
      <c r="C322" s="38" t="s">
        <v>892</v>
      </c>
      <c r="D322" s="7">
        <v>1500</v>
      </c>
      <c r="E322" s="8">
        <v>1</v>
      </c>
      <c r="F322" s="7"/>
    </row>
    <row r="323" spans="1:6" ht="50.1" customHeight="1">
      <c r="A323" s="81">
        <v>1</v>
      </c>
      <c r="B323" s="11" t="s">
        <v>290</v>
      </c>
      <c r="C323" s="38" t="s">
        <v>877</v>
      </c>
      <c r="D323" s="7">
        <v>2034.08</v>
      </c>
      <c r="E323" s="8">
        <v>1</v>
      </c>
      <c r="F323" s="7"/>
    </row>
    <row r="324" spans="1:6" ht="50.1" customHeight="1">
      <c r="A324" s="81">
        <v>1</v>
      </c>
      <c r="B324" s="11" t="s">
        <v>508</v>
      </c>
      <c r="C324" s="38" t="s">
        <v>886</v>
      </c>
      <c r="D324" s="7">
        <v>689.27</v>
      </c>
      <c r="E324" s="8">
        <v>1</v>
      </c>
      <c r="F324" s="7"/>
    </row>
    <row r="325" spans="1:6" ht="50.1" customHeight="1">
      <c r="A325" s="81">
        <v>1</v>
      </c>
      <c r="B325" s="11" t="s">
        <v>291</v>
      </c>
      <c r="C325" s="38" t="s">
        <v>883</v>
      </c>
      <c r="D325" s="7">
        <v>994.14</v>
      </c>
      <c r="E325" s="8">
        <v>1</v>
      </c>
      <c r="F325" s="7"/>
    </row>
    <row r="326" spans="1:6" ht="50.1" customHeight="1">
      <c r="A326" s="81">
        <v>1</v>
      </c>
      <c r="B326" s="11" t="s">
        <v>292</v>
      </c>
      <c r="C326" s="38" t="s">
        <v>888</v>
      </c>
      <c r="D326" s="7">
        <v>1183.25</v>
      </c>
      <c r="E326" s="8">
        <v>1</v>
      </c>
      <c r="F326" s="7"/>
    </row>
    <row r="327" spans="1:6" ht="50.1" customHeight="1">
      <c r="A327" s="81">
        <v>1</v>
      </c>
      <c r="B327" s="11" t="s">
        <v>293</v>
      </c>
      <c r="C327" s="38" t="s">
        <v>880</v>
      </c>
      <c r="D327" s="7">
        <v>741.11</v>
      </c>
      <c r="E327" s="8">
        <v>1</v>
      </c>
      <c r="F327" s="7"/>
    </row>
    <row r="328" spans="1:6" ht="50.1" customHeight="1">
      <c r="A328" s="81">
        <v>1</v>
      </c>
      <c r="B328" s="11" t="s">
        <v>294</v>
      </c>
      <c r="C328" s="38" t="s">
        <v>883</v>
      </c>
      <c r="D328" s="7">
        <v>961.47</v>
      </c>
      <c r="E328" s="8">
        <v>1</v>
      </c>
      <c r="F328" s="7"/>
    </row>
    <row r="329" spans="1:6" ht="50.1" customHeight="1">
      <c r="A329" s="81">
        <v>1</v>
      </c>
      <c r="B329" s="11" t="s">
        <v>295</v>
      </c>
      <c r="C329" s="38" t="s">
        <v>883</v>
      </c>
      <c r="D329" s="7">
        <v>994.14</v>
      </c>
      <c r="E329" s="8">
        <v>1</v>
      </c>
      <c r="F329" s="7"/>
    </row>
    <row r="330" spans="1:6" ht="50.1" customHeight="1">
      <c r="A330" s="81">
        <v>1</v>
      </c>
      <c r="B330" s="11" t="s">
        <v>794</v>
      </c>
      <c r="C330" s="38" t="s">
        <v>887</v>
      </c>
      <c r="D330" s="7">
        <v>621.72</v>
      </c>
      <c r="E330" s="8">
        <v>1</v>
      </c>
      <c r="F330" s="7"/>
    </row>
    <row r="331" spans="1:6" ht="50.1" customHeight="1">
      <c r="A331" s="81">
        <v>1</v>
      </c>
      <c r="B331" s="11" t="s">
        <v>296</v>
      </c>
      <c r="C331" s="38" t="s">
        <v>887</v>
      </c>
      <c r="D331" s="7">
        <v>574.29</v>
      </c>
      <c r="E331" s="8">
        <v>1</v>
      </c>
      <c r="F331" s="7"/>
    </row>
    <row r="332" spans="1:6" ht="50.1" customHeight="1">
      <c r="A332" s="81">
        <v>1</v>
      </c>
      <c r="B332" s="11" t="s">
        <v>297</v>
      </c>
      <c r="C332" s="38" t="s">
        <v>888</v>
      </c>
      <c r="D332" s="7">
        <v>1183.25</v>
      </c>
      <c r="E332" s="8" t="s">
        <v>298</v>
      </c>
      <c r="F332" s="7"/>
    </row>
    <row r="333" spans="1:6" ht="50.1" customHeight="1">
      <c r="A333" s="81">
        <v>1</v>
      </c>
      <c r="B333" s="11" t="s">
        <v>300</v>
      </c>
      <c r="C333" s="38" t="s">
        <v>887</v>
      </c>
      <c r="D333" s="7">
        <v>621.72</v>
      </c>
      <c r="E333" s="8">
        <v>1</v>
      </c>
      <c r="F333" s="7"/>
    </row>
    <row r="334" spans="1:6" ht="50.1" customHeight="1">
      <c r="A334" s="81">
        <v>1</v>
      </c>
      <c r="B334" s="11" t="s">
        <v>299</v>
      </c>
      <c r="C334" s="38" t="s">
        <v>883</v>
      </c>
      <c r="D334" s="7">
        <v>994.14</v>
      </c>
      <c r="E334" s="8">
        <v>1</v>
      </c>
      <c r="F334" s="7"/>
    </row>
    <row r="335" spans="1:6" ht="50.1" customHeight="1">
      <c r="A335" s="81">
        <v>1</v>
      </c>
      <c r="B335" s="13" t="s">
        <v>301</v>
      </c>
      <c r="C335" s="117" t="s">
        <v>882</v>
      </c>
      <c r="D335" s="14">
        <v>1078.4000000000001</v>
      </c>
      <c r="E335" s="8">
        <v>1</v>
      </c>
      <c r="F335" s="14"/>
    </row>
    <row r="336" spans="1:6" ht="50.1" customHeight="1">
      <c r="A336" s="81">
        <v>1</v>
      </c>
      <c r="B336" s="11" t="s">
        <v>302</v>
      </c>
      <c r="C336" s="38" t="s">
        <v>898</v>
      </c>
      <c r="D336" s="7">
        <v>543.6</v>
      </c>
      <c r="E336" s="8">
        <v>1</v>
      </c>
      <c r="F336" s="7"/>
    </row>
    <row r="337" spans="1:6" ht="50.1" customHeight="1">
      <c r="A337" s="81">
        <v>1</v>
      </c>
      <c r="B337" s="11" t="s">
        <v>303</v>
      </c>
      <c r="C337" s="38" t="s">
        <v>895</v>
      </c>
      <c r="D337" s="7">
        <v>1373.12</v>
      </c>
      <c r="E337" s="8">
        <v>1</v>
      </c>
      <c r="F337" s="7"/>
    </row>
    <row r="338" spans="1:6" ht="50.1" customHeight="1">
      <c r="A338" s="81">
        <v>1</v>
      </c>
      <c r="B338" s="11" t="s">
        <v>32</v>
      </c>
      <c r="C338" s="38" t="s">
        <v>880</v>
      </c>
      <c r="D338" s="7">
        <v>741.11</v>
      </c>
      <c r="E338" s="8">
        <v>1</v>
      </c>
      <c r="F338" s="7"/>
    </row>
    <row r="339" spans="1:6" ht="50.1" customHeight="1">
      <c r="A339" s="81">
        <v>1</v>
      </c>
      <c r="B339" s="11" t="s">
        <v>304</v>
      </c>
      <c r="C339" s="38" t="s">
        <v>890</v>
      </c>
      <c r="D339" s="7">
        <v>1240.68</v>
      </c>
      <c r="E339" s="8">
        <v>1</v>
      </c>
      <c r="F339" s="7"/>
    </row>
    <row r="340" spans="1:6" ht="50.1" customHeight="1">
      <c r="A340" s="81">
        <v>1</v>
      </c>
      <c r="B340" s="11" t="s">
        <v>305</v>
      </c>
      <c r="C340" s="38" t="s">
        <v>887</v>
      </c>
      <c r="D340" s="7">
        <v>621.72</v>
      </c>
      <c r="E340" s="8">
        <v>1</v>
      </c>
      <c r="F340" s="7"/>
    </row>
    <row r="341" spans="1:6" ht="50.1" customHeight="1">
      <c r="A341" s="81">
        <v>1</v>
      </c>
      <c r="B341" s="11" t="s">
        <v>306</v>
      </c>
      <c r="C341" s="38" t="s">
        <v>886</v>
      </c>
      <c r="D341" s="7">
        <v>689.27</v>
      </c>
      <c r="E341" s="8">
        <v>1</v>
      </c>
      <c r="F341" s="7"/>
    </row>
    <row r="342" spans="1:6" ht="50.1" customHeight="1">
      <c r="A342" s="81">
        <v>1</v>
      </c>
      <c r="B342" s="11" t="s">
        <v>314</v>
      </c>
      <c r="C342" s="38" t="s">
        <v>901</v>
      </c>
      <c r="D342" s="7">
        <v>497.27</v>
      </c>
      <c r="E342" s="8">
        <v>1</v>
      </c>
      <c r="F342" s="7"/>
    </row>
    <row r="343" spans="1:6" ht="50.1" customHeight="1">
      <c r="A343" s="81">
        <v>1</v>
      </c>
      <c r="B343" s="11" t="s">
        <v>631</v>
      </c>
      <c r="C343" s="38" t="s">
        <v>892</v>
      </c>
      <c r="D343" s="7">
        <v>1637.38</v>
      </c>
      <c r="E343" s="8">
        <v>1</v>
      </c>
      <c r="F343" s="7"/>
    </row>
    <row r="344" spans="1:6" ht="50.1" customHeight="1">
      <c r="A344" s="81">
        <v>1</v>
      </c>
      <c r="B344" s="11" t="s">
        <v>261</v>
      </c>
      <c r="C344" s="38" t="s">
        <v>889</v>
      </c>
      <c r="D344" s="7">
        <v>946.59</v>
      </c>
      <c r="E344" s="8">
        <v>1</v>
      </c>
      <c r="F344" s="7"/>
    </row>
    <row r="345" spans="1:6" ht="50.1" customHeight="1">
      <c r="A345" s="81">
        <v>1</v>
      </c>
      <c r="B345" s="11" t="s">
        <v>281</v>
      </c>
      <c r="C345" s="38" t="s">
        <v>889</v>
      </c>
      <c r="D345" s="7">
        <v>946.59</v>
      </c>
      <c r="E345" s="8">
        <v>1</v>
      </c>
      <c r="F345" s="7"/>
    </row>
    <row r="346" spans="1:6" ht="50.1" customHeight="1">
      <c r="A346" s="81">
        <v>1</v>
      </c>
      <c r="B346" s="11" t="s">
        <v>274</v>
      </c>
      <c r="C346" s="38" t="s">
        <v>889</v>
      </c>
      <c r="D346" s="7">
        <v>946.59</v>
      </c>
      <c r="E346" s="8">
        <v>1</v>
      </c>
      <c r="F346" s="7"/>
    </row>
    <row r="347" spans="1:6" ht="50.1" customHeight="1">
      <c r="A347" s="81">
        <v>1</v>
      </c>
      <c r="B347" s="11" t="s">
        <v>316</v>
      </c>
      <c r="C347" s="38" t="s">
        <v>881</v>
      </c>
      <c r="D347" s="7">
        <v>715.02</v>
      </c>
      <c r="E347" s="8">
        <v>1</v>
      </c>
      <c r="F347" s="7"/>
    </row>
    <row r="348" spans="1:6" ht="50.1" customHeight="1">
      <c r="A348" s="81">
        <v>1</v>
      </c>
      <c r="B348" s="11" t="s">
        <v>709</v>
      </c>
      <c r="C348" s="38" t="s">
        <v>887</v>
      </c>
      <c r="D348" s="7">
        <v>574.29</v>
      </c>
      <c r="E348" s="8">
        <v>1</v>
      </c>
      <c r="F348" s="7"/>
    </row>
    <row r="349" spans="1:6" ht="50.1" customHeight="1">
      <c r="A349" s="81">
        <v>1</v>
      </c>
      <c r="B349" s="11" t="s">
        <v>710</v>
      </c>
      <c r="C349" s="38" t="s">
        <v>887</v>
      </c>
      <c r="D349" s="7">
        <v>574.29</v>
      </c>
      <c r="E349" s="8">
        <v>1</v>
      </c>
      <c r="F349" s="7"/>
    </row>
    <row r="350" spans="1:6" ht="50.1" customHeight="1">
      <c r="A350" s="81">
        <v>1</v>
      </c>
      <c r="B350" s="11" t="s">
        <v>309</v>
      </c>
      <c r="C350" s="38" t="s">
        <v>887</v>
      </c>
      <c r="D350" s="7">
        <v>574.29</v>
      </c>
      <c r="E350" s="8">
        <v>1</v>
      </c>
      <c r="F350" s="7"/>
    </row>
    <row r="351" spans="1:6" ht="50.1" customHeight="1">
      <c r="A351" s="81">
        <v>1</v>
      </c>
      <c r="B351" s="11" t="s">
        <v>636</v>
      </c>
      <c r="C351" s="38" t="s">
        <v>887</v>
      </c>
      <c r="D351" s="7">
        <v>574.29</v>
      </c>
      <c r="E351" s="8">
        <v>1</v>
      </c>
      <c r="F351" s="7"/>
    </row>
    <row r="352" spans="1:6" ht="50.1" customHeight="1">
      <c r="A352" s="81">
        <v>1</v>
      </c>
      <c r="B352" s="11" t="s">
        <v>748</v>
      </c>
      <c r="C352" s="38" t="s">
        <v>887</v>
      </c>
      <c r="D352" s="7">
        <v>574.29</v>
      </c>
      <c r="E352" s="8">
        <v>1</v>
      </c>
      <c r="F352" s="7"/>
    </row>
    <row r="353" spans="1:6" ht="50.1" customHeight="1">
      <c r="A353" s="81">
        <v>1</v>
      </c>
      <c r="B353" s="11" t="s">
        <v>724</v>
      </c>
      <c r="C353" s="38" t="s">
        <v>901</v>
      </c>
      <c r="D353" s="7">
        <v>497.27</v>
      </c>
      <c r="E353" s="8">
        <v>1</v>
      </c>
      <c r="F353" s="7"/>
    </row>
    <row r="354" spans="1:6" ht="50.1" customHeight="1">
      <c r="A354" s="81">
        <v>1</v>
      </c>
      <c r="B354" s="11" t="s">
        <v>725</v>
      </c>
      <c r="C354" s="38" t="s">
        <v>887</v>
      </c>
      <c r="D354" s="7">
        <v>574.29</v>
      </c>
      <c r="E354" s="8">
        <v>1</v>
      </c>
      <c r="F354" s="7"/>
    </row>
    <row r="355" spans="1:6" ht="50.1" customHeight="1">
      <c r="A355" s="81">
        <v>1</v>
      </c>
      <c r="B355" s="11" t="s">
        <v>760</v>
      </c>
      <c r="C355" s="38" t="s">
        <v>887</v>
      </c>
      <c r="D355" s="7">
        <v>474.29</v>
      </c>
      <c r="E355" s="8">
        <v>1</v>
      </c>
      <c r="F355" s="7"/>
    </row>
    <row r="356" spans="1:6" ht="50.1" customHeight="1">
      <c r="A356" s="81">
        <v>1</v>
      </c>
      <c r="B356" s="11" t="s">
        <v>761</v>
      </c>
      <c r="C356" s="38" t="s">
        <v>887</v>
      </c>
      <c r="D356" s="7">
        <v>474.29</v>
      </c>
      <c r="E356" s="8">
        <v>1</v>
      </c>
      <c r="F356" s="7"/>
    </row>
    <row r="357" spans="1:6" ht="50.1" customHeight="1">
      <c r="A357" s="81">
        <v>1</v>
      </c>
      <c r="B357" s="11" t="s">
        <v>762</v>
      </c>
      <c r="C357" s="38" t="s">
        <v>887</v>
      </c>
      <c r="D357" s="7">
        <v>474.29</v>
      </c>
      <c r="E357" s="8">
        <v>1</v>
      </c>
      <c r="F357" s="7"/>
    </row>
    <row r="358" spans="1:6" ht="50.1" customHeight="1">
      <c r="A358" s="81">
        <v>1</v>
      </c>
      <c r="B358" s="11" t="s">
        <v>780</v>
      </c>
      <c r="C358" s="38" t="s">
        <v>887</v>
      </c>
      <c r="D358" s="7">
        <v>474.29</v>
      </c>
      <c r="E358" s="8">
        <v>1</v>
      </c>
      <c r="F358" s="7"/>
    </row>
    <row r="359" spans="1:6" ht="50.1" customHeight="1">
      <c r="A359" s="81">
        <v>1</v>
      </c>
      <c r="B359" s="11" t="s">
        <v>781</v>
      </c>
      <c r="C359" s="38" t="s">
        <v>887</v>
      </c>
      <c r="D359" s="7">
        <v>474.29</v>
      </c>
      <c r="E359" s="8">
        <v>1</v>
      </c>
      <c r="F359" s="7"/>
    </row>
    <row r="360" spans="1:6" ht="50.1" customHeight="1">
      <c r="A360" s="81">
        <v>1</v>
      </c>
      <c r="B360" s="11" t="s">
        <v>763</v>
      </c>
      <c r="C360" s="38" t="s">
        <v>887</v>
      </c>
      <c r="D360" s="7">
        <v>474.29</v>
      </c>
      <c r="E360" s="8">
        <v>1</v>
      </c>
      <c r="F360" s="7"/>
    </row>
    <row r="361" spans="1:6" ht="50.1" customHeight="1">
      <c r="A361" s="81">
        <v>1</v>
      </c>
      <c r="B361" s="11" t="s">
        <v>318</v>
      </c>
      <c r="C361" s="38" t="s">
        <v>8</v>
      </c>
      <c r="D361" s="7">
        <v>3174.76</v>
      </c>
      <c r="E361" s="8">
        <v>1</v>
      </c>
      <c r="F361" s="7"/>
    </row>
    <row r="362" spans="1:6" ht="50.1" customHeight="1">
      <c r="A362" s="81">
        <v>1</v>
      </c>
      <c r="B362" s="11" t="s">
        <v>319</v>
      </c>
      <c r="C362" s="38" t="s">
        <v>884</v>
      </c>
      <c r="D362" s="7">
        <v>2380.77</v>
      </c>
      <c r="E362" s="8" t="s">
        <v>220</v>
      </c>
      <c r="F362" s="7">
        <f>2380.77*0.75</f>
        <v>1785.5774999999999</v>
      </c>
    </row>
    <row r="363" spans="1:6" ht="50.1" customHeight="1">
      <c r="A363" s="81">
        <v>1</v>
      </c>
      <c r="B363" s="11" t="s">
        <v>320</v>
      </c>
      <c r="C363" s="38" t="s">
        <v>876</v>
      </c>
      <c r="D363" s="7">
        <v>1003.1</v>
      </c>
      <c r="E363" s="8">
        <v>2</v>
      </c>
      <c r="F363" s="7">
        <v>952.95</v>
      </c>
    </row>
    <row r="364" spans="1:6" ht="50.1" customHeight="1">
      <c r="A364" s="81">
        <v>1</v>
      </c>
      <c r="B364" s="11" t="s">
        <v>683</v>
      </c>
      <c r="C364" s="38" t="s">
        <v>892</v>
      </c>
      <c r="D364" s="7">
        <v>1500</v>
      </c>
      <c r="E364" s="8">
        <v>1</v>
      </c>
      <c r="F364" s="7"/>
    </row>
    <row r="365" spans="1:6" ht="50.1" customHeight="1">
      <c r="A365" s="81">
        <v>1</v>
      </c>
      <c r="B365" s="11" t="s">
        <v>321</v>
      </c>
      <c r="C365" s="38" t="s">
        <v>894</v>
      </c>
      <c r="D365" s="7">
        <v>2523.5</v>
      </c>
      <c r="E365" s="8">
        <v>2</v>
      </c>
      <c r="F365" s="7">
        <v>2397.33</v>
      </c>
    </row>
    <row r="366" spans="1:6" ht="50.1" customHeight="1">
      <c r="A366" s="81">
        <v>1</v>
      </c>
      <c r="B366" s="11" t="s">
        <v>322</v>
      </c>
      <c r="C366" s="38" t="s">
        <v>882</v>
      </c>
      <c r="D366" s="7">
        <v>1078.4000000000001</v>
      </c>
      <c r="E366" s="8">
        <v>1</v>
      </c>
      <c r="F366" s="7"/>
    </row>
    <row r="367" spans="1:6" ht="50.1" customHeight="1">
      <c r="A367" s="81">
        <v>1</v>
      </c>
      <c r="B367" s="31" t="s">
        <v>323</v>
      </c>
      <c r="C367" s="31" t="s">
        <v>902</v>
      </c>
      <c r="D367" s="19">
        <v>2909.9</v>
      </c>
      <c r="E367" s="8" t="s">
        <v>298</v>
      </c>
      <c r="F367" s="19"/>
    </row>
    <row r="368" spans="1:6" ht="50.1" customHeight="1">
      <c r="A368" s="81">
        <v>1</v>
      </c>
      <c r="B368" s="11" t="s">
        <v>324</v>
      </c>
      <c r="C368" s="38" t="s">
        <v>886</v>
      </c>
      <c r="D368" s="7">
        <v>689.27</v>
      </c>
      <c r="E368" s="8">
        <v>1</v>
      </c>
      <c r="F368" s="7"/>
    </row>
    <row r="369" spans="1:6" ht="50.1" customHeight="1">
      <c r="A369" s="81">
        <v>1</v>
      </c>
      <c r="B369" s="11" t="s">
        <v>251</v>
      </c>
      <c r="C369" s="30" t="s">
        <v>888</v>
      </c>
      <c r="D369" s="7">
        <v>1183.25</v>
      </c>
      <c r="E369" s="8">
        <v>1</v>
      </c>
      <c r="F369" s="9"/>
    </row>
    <row r="370" spans="1:6" ht="50.1" customHeight="1">
      <c r="A370" s="81">
        <v>1</v>
      </c>
      <c r="B370" s="11" t="s">
        <v>325</v>
      </c>
      <c r="C370" s="38" t="s">
        <v>888</v>
      </c>
      <c r="D370" s="7">
        <v>1110</v>
      </c>
      <c r="E370" s="8">
        <v>1</v>
      </c>
      <c r="F370" s="7"/>
    </row>
    <row r="371" spans="1:6" ht="50.1" customHeight="1">
      <c r="A371" s="81">
        <v>1</v>
      </c>
      <c r="B371" s="11" t="s">
        <v>326</v>
      </c>
      <c r="C371" s="38" t="s">
        <v>890</v>
      </c>
      <c r="D371" s="7">
        <v>1240.68</v>
      </c>
      <c r="E371" s="8">
        <v>1</v>
      </c>
      <c r="F371" s="7"/>
    </row>
    <row r="372" spans="1:6" ht="50.1" customHeight="1">
      <c r="A372" s="81">
        <v>1</v>
      </c>
      <c r="B372" s="11" t="s">
        <v>327</v>
      </c>
      <c r="C372" s="38" t="s">
        <v>884</v>
      </c>
      <c r="D372" s="7">
        <v>2380.77</v>
      </c>
      <c r="E372" s="8">
        <v>1</v>
      </c>
      <c r="F372" s="7"/>
    </row>
    <row r="373" spans="1:6" ht="50.1" customHeight="1">
      <c r="A373" s="81">
        <v>1</v>
      </c>
      <c r="B373" s="11" t="s">
        <v>328</v>
      </c>
      <c r="C373" s="38" t="s">
        <v>888</v>
      </c>
      <c r="D373" s="7">
        <v>1183.25</v>
      </c>
      <c r="E373" s="8">
        <v>1</v>
      </c>
      <c r="F373" s="7"/>
    </row>
    <row r="374" spans="1:6" ht="50.1" customHeight="1">
      <c r="A374" s="81">
        <v>1</v>
      </c>
      <c r="B374" s="11" t="s">
        <v>329</v>
      </c>
      <c r="C374" s="38" t="s">
        <v>886</v>
      </c>
      <c r="D374" s="7">
        <v>689.27</v>
      </c>
      <c r="E374" s="8">
        <v>1</v>
      </c>
      <c r="F374" s="7"/>
    </row>
    <row r="375" spans="1:6" ht="50.1" customHeight="1">
      <c r="A375" s="81">
        <v>1</v>
      </c>
      <c r="B375" s="11" t="s">
        <v>330</v>
      </c>
      <c r="C375" s="38" t="s">
        <v>884</v>
      </c>
      <c r="D375" s="7">
        <v>2380.77</v>
      </c>
      <c r="E375" s="8">
        <v>1</v>
      </c>
      <c r="F375" s="7"/>
    </row>
    <row r="376" spans="1:6" ht="50.1" customHeight="1">
      <c r="A376" s="81">
        <v>1</v>
      </c>
      <c r="B376" s="11" t="s">
        <v>140</v>
      </c>
      <c r="C376" s="38" t="s">
        <v>889</v>
      </c>
      <c r="D376" s="7">
        <v>954.36</v>
      </c>
      <c r="E376" s="8">
        <v>1</v>
      </c>
      <c r="F376" s="7"/>
    </row>
    <row r="377" spans="1:6" ht="50.1" customHeight="1">
      <c r="A377" s="81">
        <v>1</v>
      </c>
      <c r="B377" s="11" t="s">
        <v>331</v>
      </c>
      <c r="C377" s="38" t="s">
        <v>890</v>
      </c>
      <c r="D377" s="7">
        <v>1239.6500000000001</v>
      </c>
      <c r="E377" s="8">
        <v>1</v>
      </c>
      <c r="F377" s="7"/>
    </row>
    <row r="378" spans="1:6" ht="50.1" customHeight="1">
      <c r="A378" s="81">
        <v>1</v>
      </c>
      <c r="B378" s="11" t="s">
        <v>336</v>
      </c>
      <c r="C378" s="38" t="s">
        <v>882</v>
      </c>
      <c r="D378" s="7">
        <v>1078.4000000000001</v>
      </c>
      <c r="E378" s="8">
        <v>1</v>
      </c>
      <c r="F378" s="7"/>
    </row>
    <row r="379" spans="1:6" ht="50.1" customHeight="1">
      <c r="A379" s="81">
        <v>1</v>
      </c>
      <c r="B379" s="11" t="s">
        <v>332</v>
      </c>
      <c r="C379" s="38" t="s">
        <v>890</v>
      </c>
      <c r="D379" s="7">
        <v>1240.68</v>
      </c>
      <c r="E379" s="8">
        <v>1</v>
      </c>
      <c r="F379" s="7"/>
    </row>
    <row r="380" spans="1:6" ht="50.1" customHeight="1">
      <c r="A380" s="81">
        <v>1</v>
      </c>
      <c r="B380" s="11" t="s">
        <v>337</v>
      </c>
      <c r="C380" s="38" t="s">
        <v>889</v>
      </c>
      <c r="D380" s="7">
        <v>946.59</v>
      </c>
      <c r="E380" s="8">
        <v>1</v>
      </c>
      <c r="F380" s="7"/>
    </row>
    <row r="381" spans="1:6" ht="50.1" customHeight="1">
      <c r="A381" s="81">
        <v>1</v>
      </c>
      <c r="B381" s="11" t="s">
        <v>338</v>
      </c>
      <c r="C381" s="38" t="s">
        <v>889</v>
      </c>
      <c r="D381" s="7">
        <v>946.59</v>
      </c>
      <c r="E381" s="8">
        <v>1</v>
      </c>
      <c r="F381" s="7"/>
    </row>
    <row r="382" spans="1:6" ht="50.1" customHeight="1">
      <c r="A382" s="81">
        <v>1</v>
      </c>
      <c r="B382" s="11" t="s">
        <v>339</v>
      </c>
      <c r="C382" s="38" t="s">
        <v>889</v>
      </c>
      <c r="D382" s="7">
        <v>946.59</v>
      </c>
      <c r="E382" s="8">
        <v>1</v>
      </c>
      <c r="F382" s="7"/>
    </row>
    <row r="383" spans="1:6" ht="50.1" customHeight="1">
      <c r="A383" s="81">
        <v>1</v>
      </c>
      <c r="B383" s="11" t="s">
        <v>340</v>
      </c>
      <c r="C383" s="38" t="s">
        <v>880</v>
      </c>
      <c r="D383" s="7">
        <v>741.11</v>
      </c>
      <c r="E383" s="8">
        <v>1</v>
      </c>
      <c r="F383" s="7"/>
    </row>
    <row r="384" spans="1:6" ht="50.1" customHeight="1">
      <c r="A384" s="81">
        <v>1</v>
      </c>
      <c r="B384" s="13" t="s">
        <v>341</v>
      </c>
      <c r="C384" s="38" t="s">
        <v>881</v>
      </c>
      <c r="D384" s="7">
        <v>815.02</v>
      </c>
      <c r="E384" s="8">
        <v>1</v>
      </c>
      <c r="F384" s="7"/>
    </row>
    <row r="385" spans="1:6" ht="50.1" customHeight="1">
      <c r="A385" s="81">
        <v>1</v>
      </c>
      <c r="B385" s="13" t="s">
        <v>342</v>
      </c>
      <c r="C385" s="117" t="s">
        <v>889</v>
      </c>
      <c r="D385" s="14">
        <v>946.59</v>
      </c>
      <c r="E385" s="8">
        <v>1</v>
      </c>
      <c r="F385" s="14"/>
    </row>
    <row r="386" spans="1:6" ht="50.1" customHeight="1">
      <c r="A386" s="81">
        <v>1</v>
      </c>
      <c r="B386" s="11" t="s">
        <v>333</v>
      </c>
      <c r="C386" s="38" t="s">
        <v>906</v>
      </c>
      <c r="D386" s="7">
        <v>1852.5</v>
      </c>
      <c r="E386" s="8">
        <v>1</v>
      </c>
      <c r="F386" s="7"/>
    </row>
    <row r="387" spans="1:6" ht="50.1" customHeight="1">
      <c r="A387" s="81">
        <v>1</v>
      </c>
      <c r="B387" s="11" t="s">
        <v>334</v>
      </c>
      <c r="C387" s="38" t="s">
        <v>892</v>
      </c>
      <c r="D387" s="7">
        <v>1500</v>
      </c>
      <c r="E387" s="8">
        <v>1</v>
      </c>
      <c r="F387" s="7"/>
    </row>
    <row r="388" spans="1:6" ht="50.1" customHeight="1">
      <c r="A388" s="81">
        <v>1</v>
      </c>
      <c r="B388" s="11" t="s">
        <v>335</v>
      </c>
      <c r="C388" s="38" t="s">
        <v>892</v>
      </c>
      <c r="D388" s="7">
        <v>1500</v>
      </c>
      <c r="E388" s="8">
        <v>1</v>
      </c>
      <c r="F388" s="7"/>
    </row>
    <row r="389" spans="1:6" ht="50.1" customHeight="1">
      <c r="A389" s="81">
        <v>1</v>
      </c>
      <c r="B389" s="11" t="s">
        <v>687</v>
      </c>
      <c r="C389" s="38" t="s">
        <v>892</v>
      </c>
      <c r="D389" s="7">
        <v>1575.32</v>
      </c>
      <c r="E389" s="8">
        <v>1</v>
      </c>
      <c r="F389" s="7"/>
    </row>
    <row r="390" spans="1:6" ht="50.1" customHeight="1">
      <c r="A390" s="81">
        <v>1</v>
      </c>
      <c r="B390" s="11" t="s">
        <v>343</v>
      </c>
      <c r="C390" s="38" t="s">
        <v>882</v>
      </c>
      <c r="D390" s="26">
        <v>1078.4000000000001</v>
      </c>
      <c r="E390" s="8">
        <v>1</v>
      </c>
      <c r="F390" s="8"/>
    </row>
    <row r="391" spans="1:6" ht="50.1" customHeight="1">
      <c r="A391" s="81">
        <v>1</v>
      </c>
      <c r="B391" s="11" t="s">
        <v>344</v>
      </c>
      <c r="C391" s="38" t="s">
        <v>8</v>
      </c>
      <c r="D391" s="7">
        <v>3174.76</v>
      </c>
      <c r="E391" s="8">
        <v>1</v>
      </c>
      <c r="F391" s="7"/>
    </row>
    <row r="392" spans="1:6" ht="50.1" customHeight="1">
      <c r="A392" s="81">
        <v>1</v>
      </c>
      <c r="B392" s="11" t="s">
        <v>737</v>
      </c>
      <c r="C392" s="38" t="s">
        <v>889</v>
      </c>
      <c r="D392" s="7">
        <v>846.59</v>
      </c>
      <c r="E392" s="8">
        <v>1</v>
      </c>
      <c r="F392" s="7"/>
    </row>
    <row r="393" spans="1:6" ht="50.1" customHeight="1">
      <c r="A393" s="81">
        <v>1</v>
      </c>
      <c r="B393" s="11" t="s">
        <v>346</v>
      </c>
      <c r="C393" s="38" t="s">
        <v>886</v>
      </c>
      <c r="D393" s="7">
        <v>689.27</v>
      </c>
      <c r="E393" s="8">
        <v>1</v>
      </c>
      <c r="F393" s="7"/>
    </row>
    <row r="394" spans="1:6" ht="50.1" customHeight="1">
      <c r="A394" s="81">
        <v>1</v>
      </c>
      <c r="B394" s="13" t="s">
        <v>347</v>
      </c>
      <c r="C394" s="38" t="s">
        <v>894</v>
      </c>
      <c r="D394" s="7">
        <v>2645.64</v>
      </c>
      <c r="E394" s="8">
        <v>3</v>
      </c>
      <c r="F394" s="7">
        <f>2645.64*0.9</f>
        <v>2381.076</v>
      </c>
    </row>
    <row r="395" spans="1:6" ht="50.1" customHeight="1">
      <c r="A395" s="81">
        <v>1</v>
      </c>
      <c r="B395" s="15" t="s">
        <v>348</v>
      </c>
      <c r="C395" s="38" t="s">
        <v>890</v>
      </c>
      <c r="D395" s="7">
        <v>1240.68</v>
      </c>
      <c r="E395" s="8">
        <v>1</v>
      </c>
      <c r="F395" s="7"/>
    </row>
    <row r="396" spans="1:6" ht="50.1" customHeight="1">
      <c r="A396" s="81">
        <v>1</v>
      </c>
      <c r="B396" s="11" t="s">
        <v>360</v>
      </c>
      <c r="C396" s="38" t="s">
        <v>892</v>
      </c>
      <c r="D396" s="7">
        <v>1595</v>
      </c>
      <c r="E396" s="8">
        <v>3</v>
      </c>
      <c r="F396" s="7">
        <f>1595*0.9</f>
        <v>1435.5</v>
      </c>
    </row>
    <row r="397" spans="1:6" ht="50.1" customHeight="1">
      <c r="A397" s="81">
        <v>1</v>
      </c>
      <c r="B397" s="11" t="s">
        <v>349</v>
      </c>
      <c r="C397" s="38" t="s">
        <v>890</v>
      </c>
      <c r="D397" s="7">
        <v>1240.68</v>
      </c>
      <c r="E397" s="8">
        <v>1</v>
      </c>
      <c r="F397" s="7"/>
    </row>
    <row r="398" spans="1:6" ht="50.1" customHeight="1">
      <c r="A398" s="81">
        <v>1</v>
      </c>
      <c r="B398" s="11" t="s">
        <v>350</v>
      </c>
      <c r="C398" s="38" t="s">
        <v>892</v>
      </c>
      <c r="D398" s="7">
        <v>1595</v>
      </c>
      <c r="E398" s="8">
        <v>1</v>
      </c>
      <c r="F398" s="7"/>
    </row>
    <row r="399" spans="1:6" ht="50.1" customHeight="1">
      <c r="A399" s="81">
        <v>1</v>
      </c>
      <c r="B399" s="11" t="s">
        <v>352</v>
      </c>
      <c r="C399" s="38" t="s">
        <v>902</v>
      </c>
      <c r="D399" s="7">
        <v>2909.9</v>
      </c>
      <c r="E399" s="8">
        <v>5</v>
      </c>
      <c r="F399" s="7">
        <f>2909.9*0.8</f>
        <v>2327.92</v>
      </c>
    </row>
    <row r="400" spans="1:6" ht="50.1" customHeight="1">
      <c r="A400" s="81">
        <v>1</v>
      </c>
      <c r="B400" s="11" t="s">
        <v>345</v>
      </c>
      <c r="C400" s="121" t="s">
        <v>887</v>
      </c>
      <c r="D400" s="37">
        <v>621.72</v>
      </c>
      <c r="E400" s="8">
        <v>1</v>
      </c>
      <c r="F400" s="37"/>
    </row>
    <row r="401" spans="1:6" ht="50.1" customHeight="1">
      <c r="A401" s="81">
        <v>1</v>
      </c>
      <c r="B401" s="11" t="s">
        <v>354</v>
      </c>
      <c r="C401" s="38" t="s">
        <v>882</v>
      </c>
      <c r="D401" s="7">
        <v>1078.4000000000001</v>
      </c>
      <c r="E401" s="8">
        <v>1</v>
      </c>
      <c r="F401" s="7"/>
    </row>
    <row r="402" spans="1:6" ht="50.1" customHeight="1">
      <c r="A402" s="81">
        <v>1</v>
      </c>
      <c r="B402" s="11" t="s">
        <v>355</v>
      </c>
      <c r="C402" s="38" t="s">
        <v>886</v>
      </c>
      <c r="D402" s="7">
        <v>689.27</v>
      </c>
      <c r="E402" s="8">
        <v>1</v>
      </c>
      <c r="F402" s="7"/>
    </row>
    <row r="403" spans="1:6" ht="50.1" customHeight="1">
      <c r="A403" s="81">
        <v>1</v>
      </c>
      <c r="B403" s="11" t="s">
        <v>356</v>
      </c>
      <c r="C403" s="38" t="s">
        <v>888</v>
      </c>
      <c r="D403" s="7">
        <v>1110</v>
      </c>
      <c r="E403" s="8">
        <v>3</v>
      </c>
      <c r="F403" s="7">
        <f>1110*0.9</f>
        <v>999</v>
      </c>
    </row>
    <row r="404" spans="1:6" ht="50.1" customHeight="1">
      <c r="A404" s="81">
        <v>1</v>
      </c>
      <c r="B404" s="11" t="s">
        <v>357</v>
      </c>
      <c r="C404" s="38" t="s">
        <v>881</v>
      </c>
      <c r="D404" s="7">
        <v>815.02</v>
      </c>
      <c r="E404" s="8">
        <v>1</v>
      </c>
      <c r="F404" s="7"/>
    </row>
    <row r="405" spans="1:6" ht="50.1" customHeight="1">
      <c r="A405" s="81">
        <v>1</v>
      </c>
      <c r="B405" s="11" t="s">
        <v>358</v>
      </c>
      <c r="C405" s="38" t="s">
        <v>882</v>
      </c>
      <c r="D405" s="7">
        <v>1078.4000000000001</v>
      </c>
      <c r="E405" s="8">
        <v>1</v>
      </c>
      <c r="F405" s="7"/>
    </row>
    <row r="406" spans="1:6" ht="50.1" customHeight="1">
      <c r="A406" s="81">
        <v>1</v>
      </c>
      <c r="B406" s="11" t="s">
        <v>359</v>
      </c>
      <c r="C406" s="38" t="s">
        <v>882</v>
      </c>
      <c r="D406" s="7">
        <v>1078.4000000000001</v>
      </c>
      <c r="E406" s="8">
        <v>1</v>
      </c>
      <c r="F406" s="7"/>
    </row>
    <row r="407" spans="1:6" ht="50.1" customHeight="1">
      <c r="A407" s="81">
        <v>1</v>
      </c>
      <c r="B407" s="11" t="s">
        <v>361</v>
      </c>
      <c r="C407" s="38" t="s">
        <v>890</v>
      </c>
      <c r="D407" s="7">
        <v>1291.1500000000001</v>
      </c>
      <c r="E407" s="8">
        <v>1</v>
      </c>
      <c r="F407" s="7"/>
    </row>
    <row r="408" spans="1:6" ht="50.1" customHeight="1">
      <c r="A408" s="81">
        <v>1</v>
      </c>
      <c r="B408" s="11" t="s">
        <v>362</v>
      </c>
      <c r="C408" s="38" t="s">
        <v>889</v>
      </c>
      <c r="D408" s="7">
        <v>946.59</v>
      </c>
      <c r="E408" s="8">
        <v>1</v>
      </c>
      <c r="F408" s="7"/>
    </row>
    <row r="409" spans="1:6" ht="50.1" customHeight="1">
      <c r="A409" s="81">
        <v>1</v>
      </c>
      <c r="B409" s="11" t="s">
        <v>363</v>
      </c>
      <c r="C409" s="30" t="s">
        <v>892</v>
      </c>
      <c r="D409" s="7">
        <v>1500</v>
      </c>
      <c r="E409" s="8">
        <v>1</v>
      </c>
      <c r="F409" s="7"/>
    </row>
    <row r="410" spans="1:6" ht="50.1" customHeight="1">
      <c r="A410" s="81">
        <v>1</v>
      </c>
      <c r="B410" s="13" t="s">
        <v>364</v>
      </c>
      <c r="C410" s="38" t="s">
        <v>895</v>
      </c>
      <c r="D410" s="7">
        <v>1373.12</v>
      </c>
      <c r="E410" s="8">
        <v>1</v>
      </c>
      <c r="F410" s="7"/>
    </row>
    <row r="411" spans="1:6" ht="50.1" customHeight="1">
      <c r="A411" s="81">
        <v>1</v>
      </c>
      <c r="B411" s="13" t="s">
        <v>365</v>
      </c>
      <c r="C411" s="38" t="s">
        <v>880</v>
      </c>
      <c r="D411" s="7">
        <v>750</v>
      </c>
      <c r="E411" s="8">
        <v>1</v>
      </c>
      <c r="F411" s="7"/>
    </row>
    <row r="412" spans="1:6" ht="50.1" customHeight="1">
      <c r="A412" s="81">
        <v>1</v>
      </c>
      <c r="B412" s="13" t="s">
        <v>366</v>
      </c>
      <c r="C412" s="38" t="s">
        <v>887</v>
      </c>
      <c r="D412" s="7">
        <v>480</v>
      </c>
      <c r="E412" s="8">
        <v>1</v>
      </c>
      <c r="F412" s="7"/>
    </row>
    <row r="413" spans="1:6" ht="50.1" customHeight="1">
      <c r="A413" s="81">
        <v>1</v>
      </c>
      <c r="B413" s="13" t="s">
        <v>367</v>
      </c>
      <c r="C413" s="38" t="s">
        <v>889</v>
      </c>
      <c r="D413" s="7">
        <v>946.59</v>
      </c>
      <c r="E413" s="8">
        <v>1</v>
      </c>
      <c r="F413" s="7"/>
    </row>
    <row r="414" spans="1:6" ht="50.1" customHeight="1">
      <c r="A414" s="81">
        <v>1</v>
      </c>
      <c r="B414" s="13" t="s">
        <v>368</v>
      </c>
      <c r="C414" s="38" t="s">
        <v>885</v>
      </c>
      <c r="D414" s="7">
        <v>1377.5</v>
      </c>
      <c r="E414" s="8">
        <v>1</v>
      </c>
      <c r="F414" s="7"/>
    </row>
    <row r="415" spans="1:6" ht="50.1" customHeight="1">
      <c r="A415" s="81">
        <v>1</v>
      </c>
      <c r="B415" s="13" t="s">
        <v>369</v>
      </c>
      <c r="C415" s="38" t="s">
        <v>894</v>
      </c>
      <c r="D415" s="7">
        <v>2500</v>
      </c>
      <c r="E415" s="8">
        <v>1</v>
      </c>
      <c r="F415" s="7"/>
    </row>
    <row r="416" spans="1:6" ht="50.1" customHeight="1">
      <c r="A416" s="81">
        <v>1</v>
      </c>
      <c r="B416" s="13" t="s">
        <v>370</v>
      </c>
      <c r="C416" s="38" t="s">
        <v>890</v>
      </c>
      <c r="D416" s="7">
        <v>1240.68</v>
      </c>
      <c r="E416" s="8">
        <v>1</v>
      </c>
      <c r="F416" s="7"/>
    </row>
    <row r="417" spans="1:6" ht="50.1" customHeight="1">
      <c r="A417" s="81">
        <v>1</v>
      </c>
      <c r="B417" s="13" t="s">
        <v>728</v>
      </c>
      <c r="C417" s="38" t="s">
        <v>900</v>
      </c>
      <c r="D417" s="7">
        <v>888.29</v>
      </c>
      <c r="E417" s="8">
        <v>1</v>
      </c>
      <c r="F417" s="7"/>
    </row>
    <row r="418" spans="1:6" ht="50.1" customHeight="1">
      <c r="A418" s="81">
        <v>1</v>
      </c>
      <c r="B418" s="13" t="s">
        <v>375</v>
      </c>
      <c r="C418" s="38" t="s">
        <v>879</v>
      </c>
      <c r="D418" s="7">
        <v>1700</v>
      </c>
      <c r="E418" s="8">
        <v>1</v>
      </c>
      <c r="F418" s="7"/>
    </row>
    <row r="419" spans="1:6" ht="50.1" customHeight="1">
      <c r="A419" s="81">
        <v>1</v>
      </c>
      <c r="B419" s="13" t="s">
        <v>371</v>
      </c>
      <c r="C419" s="38" t="s">
        <v>907</v>
      </c>
      <c r="D419" s="7">
        <v>1240.68</v>
      </c>
      <c r="E419" s="8">
        <v>1</v>
      </c>
      <c r="F419" s="7"/>
    </row>
    <row r="420" spans="1:6" ht="50.1" customHeight="1">
      <c r="A420" s="81">
        <v>1</v>
      </c>
      <c r="B420" s="13" t="s">
        <v>372</v>
      </c>
      <c r="C420" s="38" t="s">
        <v>905</v>
      </c>
      <c r="D420" s="7">
        <v>590.6</v>
      </c>
      <c r="E420" s="8">
        <v>1</v>
      </c>
      <c r="F420" s="7"/>
    </row>
    <row r="421" spans="1:6" ht="50.1" customHeight="1">
      <c r="A421" s="81">
        <v>1</v>
      </c>
      <c r="B421" s="11" t="s">
        <v>373</v>
      </c>
      <c r="C421" s="38" t="s">
        <v>890</v>
      </c>
      <c r="D421" s="7">
        <v>1700</v>
      </c>
      <c r="E421" s="8">
        <v>1</v>
      </c>
      <c r="F421" s="7"/>
    </row>
    <row r="422" spans="1:6" ht="50.1" customHeight="1">
      <c r="A422" s="81">
        <v>1</v>
      </c>
      <c r="B422" s="11" t="s">
        <v>374</v>
      </c>
      <c r="C422" s="38" t="s">
        <v>890</v>
      </c>
      <c r="D422" s="7">
        <v>1240.68</v>
      </c>
      <c r="E422" s="8">
        <v>1</v>
      </c>
      <c r="F422" s="7"/>
    </row>
    <row r="423" spans="1:6" ht="50.1" customHeight="1">
      <c r="A423" s="81">
        <v>1</v>
      </c>
      <c r="B423" s="11" t="s">
        <v>376</v>
      </c>
      <c r="C423" s="38" t="s">
        <v>890</v>
      </c>
      <c r="D423" s="7">
        <v>1240.68</v>
      </c>
      <c r="E423" s="8">
        <v>1</v>
      </c>
      <c r="F423" s="7"/>
    </row>
    <row r="424" spans="1:6" ht="50.1" customHeight="1">
      <c r="A424" s="81">
        <v>1</v>
      </c>
      <c r="B424" s="11" t="s">
        <v>377</v>
      </c>
      <c r="C424" s="38" t="s">
        <v>890</v>
      </c>
      <c r="D424" s="7">
        <v>1240.68</v>
      </c>
      <c r="E424" s="8">
        <v>1</v>
      </c>
      <c r="F424" s="7"/>
    </row>
    <row r="425" spans="1:6" ht="50.1" customHeight="1">
      <c r="A425" s="81">
        <v>1</v>
      </c>
      <c r="B425" s="11" t="s">
        <v>378</v>
      </c>
      <c r="C425" s="38" t="s">
        <v>887</v>
      </c>
      <c r="D425" s="7">
        <v>621.72</v>
      </c>
      <c r="E425" s="8">
        <v>1</v>
      </c>
      <c r="F425" s="7"/>
    </row>
    <row r="426" spans="1:6" ht="50.1" customHeight="1">
      <c r="A426" s="81">
        <v>1</v>
      </c>
      <c r="B426" s="13" t="s">
        <v>751</v>
      </c>
      <c r="C426" s="38" t="s">
        <v>890</v>
      </c>
      <c r="D426" s="7">
        <v>1240.68</v>
      </c>
      <c r="E426" s="8">
        <v>1</v>
      </c>
      <c r="F426" s="7"/>
    </row>
    <row r="427" spans="1:6" ht="50.1" customHeight="1">
      <c r="A427" s="81">
        <v>1</v>
      </c>
      <c r="B427" s="13" t="s">
        <v>759</v>
      </c>
      <c r="C427" s="38" t="s">
        <v>890</v>
      </c>
      <c r="D427" s="7">
        <v>1240.68</v>
      </c>
      <c r="E427" s="8">
        <v>1</v>
      </c>
      <c r="F427" s="7"/>
    </row>
    <row r="428" spans="1:6" ht="50.1" customHeight="1">
      <c r="A428" s="81">
        <v>1</v>
      </c>
      <c r="B428" s="13" t="s">
        <v>752</v>
      </c>
      <c r="C428" s="38" t="s">
        <v>890</v>
      </c>
      <c r="D428" s="7">
        <v>1240.68</v>
      </c>
      <c r="E428" s="8">
        <v>1</v>
      </c>
      <c r="F428" s="7"/>
    </row>
    <row r="429" spans="1:6" ht="50.1" customHeight="1">
      <c r="A429" s="81">
        <v>1</v>
      </c>
      <c r="B429" s="13" t="s">
        <v>753</v>
      </c>
      <c r="C429" s="38" t="s">
        <v>890</v>
      </c>
      <c r="D429" s="7">
        <v>1240.68</v>
      </c>
      <c r="E429" s="8">
        <v>1</v>
      </c>
      <c r="F429" s="7"/>
    </row>
    <row r="430" spans="1:6" ht="50.1" customHeight="1">
      <c r="A430" s="81">
        <v>1</v>
      </c>
      <c r="B430" s="13" t="s">
        <v>754</v>
      </c>
      <c r="C430" s="38" t="s">
        <v>890</v>
      </c>
      <c r="D430" s="7">
        <v>1240.68</v>
      </c>
      <c r="E430" s="8">
        <v>1</v>
      </c>
      <c r="F430" s="7"/>
    </row>
    <row r="431" spans="1:6" ht="50.1" customHeight="1">
      <c r="A431" s="81">
        <v>1</v>
      </c>
      <c r="B431" s="13" t="s">
        <v>773</v>
      </c>
      <c r="C431" s="38" t="s">
        <v>890</v>
      </c>
      <c r="D431" s="7">
        <v>1240.68</v>
      </c>
      <c r="E431" s="8">
        <v>1</v>
      </c>
      <c r="F431" s="7"/>
    </row>
    <row r="432" spans="1:6" ht="50.1" customHeight="1">
      <c r="A432" s="81">
        <v>1</v>
      </c>
      <c r="B432" s="13" t="s">
        <v>774</v>
      </c>
      <c r="C432" s="38" t="s">
        <v>887</v>
      </c>
      <c r="D432" s="7">
        <v>521.72</v>
      </c>
      <c r="E432" s="8">
        <v>1</v>
      </c>
      <c r="F432" s="7"/>
    </row>
    <row r="433" spans="1:6" ht="50.1" customHeight="1">
      <c r="A433" s="81">
        <v>1</v>
      </c>
      <c r="B433" s="13" t="s">
        <v>755</v>
      </c>
      <c r="C433" s="38" t="s">
        <v>887</v>
      </c>
      <c r="D433" s="7">
        <v>521.72</v>
      </c>
      <c r="E433" s="8">
        <v>1</v>
      </c>
      <c r="F433" s="7"/>
    </row>
    <row r="434" spans="1:6" ht="50.1" customHeight="1">
      <c r="A434" s="81">
        <v>1</v>
      </c>
      <c r="B434" s="11" t="s">
        <v>380</v>
      </c>
      <c r="C434" s="38" t="s">
        <v>894</v>
      </c>
      <c r="D434" s="7">
        <v>2645.64</v>
      </c>
      <c r="E434" s="8">
        <v>1</v>
      </c>
      <c r="F434" s="7"/>
    </row>
    <row r="435" spans="1:6" ht="50.1" customHeight="1">
      <c r="A435" s="81">
        <v>1</v>
      </c>
      <c r="B435" s="11" t="s">
        <v>381</v>
      </c>
      <c r="C435" s="38" t="s">
        <v>880</v>
      </c>
      <c r="D435" s="7">
        <v>741.11</v>
      </c>
      <c r="E435" s="8">
        <v>1</v>
      </c>
      <c r="F435" s="7"/>
    </row>
    <row r="436" spans="1:6" ht="50.1" customHeight="1">
      <c r="A436" s="81">
        <v>1</v>
      </c>
      <c r="B436" s="11" t="s">
        <v>382</v>
      </c>
      <c r="C436" s="38" t="s">
        <v>894</v>
      </c>
      <c r="D436" s="7">
        <v>2645.64</v>
      </c>
      <c r="E436" s="8">
        <v>1</v>
      </c>
      <c r="F436" s="7"/>
    </row>
    <row r="437" spans="1:6" ht="50.1" customHeight="1">
      <c r="A437" s="81">
        <v>1</v>
      </c>
      <c r="B437" s="11" t="s">
        <v>384</v>
      </c>
      <c r="C437" s="38" t="s">
        <v>877</v>
      </c>
      <c r="D437" s="7">
        <v>2034.08</v>
      </c>
      <c r="E437" s="8">
        <v>2</v>
      </c>
      <c r="F437" s="7">
        <f>2034.08*0.95</f>
        <v>1932.3759999999997</v>
      </c>
    </row>
    <row r="438" spans="1:6" ht="50.1" customHeight="1">
      <c r="A438" s="81">
        <v>1</v>
      </c>
      <c r="B438" s="11" t="s">
        <v>386</v>
      </c>
      <c r="C438" s="38" t="s">
        <v>889</v>
      </c>
      <c r="D438" s="7">
        <v>946.59</v>
      </c>
      <c r="E438" s="8">
        <v>1</v>
      </c>
      <c r="F438" s="7"/>
    </row>
    <row r="439" spans="1:6" ht="50.1" customHeight="1">
      <c r="A439" s="81">
        <v>1</v>
      </c>
      <c r="B439" s="11" t="s">
        <v>387</v>
      </c>
      <c r="C439" s="38" t="s">
        <v>883</v>
      </c>
      <c r="D439" s="7">
        <v>994.14</v>
      </c>
      <c r="E439" s="8">
        <v>1</v>
      </c>
      <c r="F439" s="7"/>
    </row>
    <row r="440" spans="1:6" ht="50.1" customHeight="1">
      <c r="A440" s="81">
        <v>1</v>
      </c>
      <c r="B440" s="11" t="s">
        <v>388</v>
      </c>
      <c r="C440" s="38" t="s">
        <v>892</v>
      </c>
      <c r="D440" s="7">
        <v>1637.38</v>
      </c>
      <c r="E440" s="8">
        <v>3</v>
      </c>
      <c r="F440" s="7">
        <f>1637.38*0.9</f>
        <v>1473.6420000000001</v>
      </c>
    </row>
    <row r="441" spans="1:6" ht="50.1" customHeight="1">
      <c r="A441" s="81">
        <v>1</v>
      </c>
      <c r="B441" s="11" t="s">
        <v>390</v>
      </c>
      <c r="C441" s="38" t="s">
        <v>888</v>
      </c>
      <c r="D441" s="7">
        <v>1183.25</v>
      </c>
      <c r="E441" s="8">
        <v>1</v>
      </c>
      <c r="F441" s="7"/>
    </row>
    <row r="442" spans="1:6" ht="50.1" customHeight="1">
      <c r="A442" s="81">
        <v>1</v>
      </c>
      <c r="B442" s="11" t="s">
        <v>391</v>
      </c>
      <c r="C442" s="38" t="s">
        <v>881</v>
      </c>
      <c r="D442" s="7">
        <v>765.99</v>
      </c>
      <c r="E442" s="8">
        <v>1</v>
      </c>
      <c r="F442" s="7"/>
    </row>
    <row r="443" spans="1:6" ht="50.1" customHeight="1">
      <c r="A443" s="81">
        <v>1</v>
      </c>
      <c r="B443" s="11" t="s">
        <v>392</v>
      </c>
      <c r="C443" s="38" t="s">
        <v>883</v>
      </c>
      <c r="D443" s="7">
        <v>994.14</v>
      </c>
      <c r="E443" s="8">
        <v>1</v>
      </c>
      <c r="F443" s="7"/>
    </row>
    <row r="444" spans="1:6" ht="50.1" customHeight="1">
      <c r="A444" s="81">
        <v>1</v>
      </c>
      <c r="B444" s="11" t="s">
        <v>393</v>
      </c>
      <c r="C444" s="38" t="s">
        <v>877</v>
      </c>
      <c r="D444" s="7">
        <v>2034.08</v>
      </c>
      <c r="E444" s="8">
        <v>1</v>
      </c>
      <c r="F444" s="7"/>
    </row>
    <row r="445" spans="1:6" ht="50.1" customHeight="1">
      <c r="A445" s="81">
        <v>1</v>
      </c>
      <c r="B445" s="11" t="s">
        <v>395</v>
      </c>
      <c r="C445" s="38" t="s">
        <v>890</v>
      </c>
      <c r="D445" s="7">
        <v>1334.58</v>
      </c>
      <c r="E445" s="8">
        <v>1</v>
      </c>
      <c r="F445" s="7"/>
    </row>
    <row r="446" spans="1:6" ht="50.1" customHeight="1">
      <c r="A446" s="81">
        <v>1</v>
      </c>
      <c r="B446" s="11" t="s">
        <v>396</v>
      </c>
      <c r="C446" s="38" t="s">
        <v>893</v>
      </c>
      <c r="D446" s="7">
        <v>1240.68</v>
      </c>
      <c r="E446" s="8">
        <v>1</v>
      </c>
      <c r="F446" s="6"/>
    </row>
    <row r="447" spans="1:6" ht="50.1" customHeight="1">
      <c r="A447" s="81">
        <v>1</v>
      </c>
      <c r="B447" s="11" t="s">
        <v>397</v>
      </c>
      <c r="C447" s="38" t="s">
        <v>883</v>
      </c>
      <c r="D447" s="7">
        <v>994.14</v>
      </c>
      <c r="E447" s="8">
        <v>1</v>
      </c>
      <c r="F447" s="7"/>
    </row>
    <row r="448" spans="1:6" ht="50.1" customHeight="1">
      <c r="A448" s="81">
        <v>1</v>
      </c>
      <c r="B448" s="11" t="s">
        <v>398</v>
      </c>
      <c r="C448" s="38" t="s">
        <v>889</v>
      </c>
      <c r="D448" s="7">
        <v>946.59</v>
      </c>
      <c r="E448" s="8">
        <v>1</v>
      </c>
      <c r="F448" s="7"/>
    </row>
    <row r="449" spans="1:6" ht="50.1" customHeight="1">
      <c r="A449" s="81">
        <v>1</v>
      </c>
      <c r="B449" s="11" t="s">
        <v>399</v>
      </c>
      <c r="C449" s="38" t="s">
        <v>880</v>
      </c>
      <c r="D449" s="7">
        <v>741.11</v>
      </c>
      <c r="E449" s="8">
        <v>1</v>
      </c>
      <c r="F449" s="7"/>
    </row>
    <row r="450" spans="1:6" ht="50.1" customHeight="1">
      <c r="A450" s="81">
        <v>1</v>
      </c>
      <c r="B450" s="11" t="s">
        <v>400</v>
      </c>
      <c r="C450" s="38" t="s">
        <v>877</v>
      </c>
      <c r="D450" s="7">
        <v>2034.08</v>
      </c>
      <c r="E450" s="8">
        <v>1</v>
      </c>
      <c r="F450" s="7"/>
    </row>
    <row r="451" spans="1:6" ht="50.1" customHeight="1">
      <c r="A451" s="81">
        <v>1</v>
      </c>
      <c r="B451" s="11" t="s">
        <v>402</v>
      </c>
      <c r="C451" s="38" t="s">
        <v>900</v>
      </c>
      <c r="D451" s="7">
        <v>888.29</v>
      </c>
      <c r="E451" s="8">
        <v>1</v>
      </c>
      <c r="F451" s="7"/>
    </row>
    <row r="452" spans="1:6" ht="50.1" customHeight="1">
      <c r="A452" s="81">
        <v>1</v>
      </c>
      <c r="B452" s="11" t="s">
        <v>403</v>
      </c>
      <c r="C452" s="38" t="s">
        <v>877</v>
      </c>
      <c r="D452" s="7">
        <v>2034.08</v>
      </c>
      <c r="E452" s="8">
        <v>1</v>
      </c>
      <c r="F452" s="7"/>
    </row>
    <row r="453" spans="1:6" ht="50.1" customHeight="1">
      <c r="A453" s="81">
        <v>1</v>
      </c>
      <c r="B453" s="11" t="s">
        <v>404</v>
      </c>
      <c r="C453" s="38" t="s">
        <v>882</v>
      </c>
      <c r="D453" s="7">
        <v>1078.4000000000001</v>
      </c>
      <c r="E453" s="8">
        <v>1</v>
      </c>
      <c r="F453" s="7"/>
    </row>
    <row r="454" spans="1:6" ht="50.1" customHeight="1">
      <c r="A454" s="81">
        <v>1</v>
      </c>
      <c r="B454" s="11" t="s">
        <v>405</v>
      </c>
      <c r="C454" s="38" t="s">
        <v>889</v>
      </c>
      <c r="D454" s="7">
        <v>946.59</v>
      </c>
      <c r="E454" s="8">
        <v>1</v>
      </c>
      <c r="F454" s="9"/>
    </row>
    <row r="455" spans="1:6" ht="50.1" customHeight="1">
      <c r="A455" s="81">
        <v>1</v>
      </c>
      <c r="B455" s="11" t="s">
        <v>406</v>
      </c>
      <c r="C455" s="38" t="s">
        <v>880</v>
      </c>
      <c r="D455" s="7">
        <v>741.11</v>
      </c>
      <c r="E455" s="8">
        <v>1</v>
      </c>
      <c r="F455" s="7"/>
    </row>
    <row r="456" spans="1:6" ht="50.1" customHeight="1">
      <c r="A456" s="81">
        <v>1</v>
      </c>
      <c r="B456" s="11" t="s">
        <v>407</v>
      </c>
      <c r="C456" s="38" t="s">
        <v>886</v>
      </c>
      <c r="D456" s="7">
        <v>689.27</v>
      </c>
      <c r="E456" s="8">
        <v>1</v>
      </c>
      <c r="F456" s="6"/>
    </row>
    <row r="457" spans="1:6" ht="50.1" customHeight="1">
      <c r="A457" s="81">
        <v>1</v>
      </c>
      <c r="B457" s="11" t="s">
        <v>408</v>
      </c>
      <c r="C457" s="38" t="s">
        <v>887</v>
      </c>
      <c r="D457" s="7">
        <v>621.72</v>
      </c>
      <c r="E457" s="8">
        <v>1</v>
      </c>
      <c r="F457" s="7"/>
    </row>
    <row r="458" spans="1:6" ht="50.1" customHeight="1">
      <c r="A458" s="81">
        <v>1</v>
      </c>
      <c r="B458" s="11" t="s">
        <v>409</v>
      </c>
      <c r="C458" s="38" t="s">
        <v>887</v>
      </c>
      <c r="D458" s="7">
        <v>621.72</v>
      </c>
      <c r="E458" s="8">
        <v>1</v>
      </c>
      <c r="F458" s="7"/>
    </row>
    <row r="459" spans="1:6" ht="50.1" customHeight="1">
      <c r="A459" s="81">
        <v>1</v>
      </c>
      <c r="B459" s="11" t="s">
        <v>410</v>
      </c>
      <c r="C459" s="38" t="s">
        <v>880</v>
      </c>
      <c r="D459" s="7">
        <v>741.11</v>
      </c>
      <c r="E459" s="8">
        <v>1</v>
      </c>
      <c r="F459" s="7"/>
    </row>
    <row r="460" spans="1:6" ht="50.1" customHeight="1">
      <c r="A460" s="81">
        <v>1</v>
      </c>
      <c r="B460" s="11" t="s">
        <v>411</v>
      </c>
      <c r="C460" s="38" t="s">
        <v>881</v>
      </c>
      <c r="D460" s="7">
        <v>815.02</v>
      </c>
      <c r="E460" s="8">
        <v>1</v>
      </c>
      <c r="F460" s="7"/>
    </row>
    <row r="461" spans="1:6" ht="50.1" customHeight="1">
      <c r="A461" s="81">
        <v>1</v>
      </c>
      <c r="B461" s="15" t="s">
        <v>435</v>
      </c>
      <c r="C461" s="38" t="s">
        <v>892</v>
      </c>
      <c r="D461" s="7">
        <v>1500</v>
      </c>
      <c r="E461" s="8">
        <v>1</v>
      </c>
      <c r="F461" s="7"/>
    </row>
    <row r="462" spans="1:6" ht="50.1" customHeight="1">
      <c r="A462" s="81">
        <v>1</v>
      </c>
      <c r="B462" s="38" t="s">
        <v>413</v>
      </c>
      <c r="C462" s="38" t="s">
        <v>889</v>
      </c>
      <c r="D462" s="7">
        <v>946.59</v>
      </c>
      <c r="E462" s="8">
        <v>1</v>
      </c>
      <c r="F462" s="7"/>
    </row>
    <row r="463" spans="1:6" ht="50.1" customHeight="1">
      <c r="A463" s="81">
        <v>1</v>
      </c>
      <c r="B463" s="11" t="s">
        <v>415</v>
      </c>
      <c r="C463" s="38" t="s">
        <v>885</v>
      </c>
      <c r="D463" s="7">
        <v>1492</v>
      </c>
      <c r="E463" s="8">
        <v>1</v>
      </c>
      <c r="F463" s="7"/>
    </row>
    <row r="464" spans="1:6" ht="50.1" customHeight="1">
      <c r="A464" s="81">
        <v>1</v>
      </c>
      <c r="B464" s="17" t="s">
        <v>417</v>
      </c>
      <c r="C464" s="118" t="s">
        <v>883</v>
      </c>
      <c r="D464" s="18">
        <v>994.14</v>
      </c>
      <c r="E464" s="8">
        <v>1</v>
      </c>
      <c r="F464" s="18"/>
    </row>
    <row r="465" spans="1:6" ht="50.1" customHeight="1">
      <c r="A465" s="81">
        <v>1</v>
      </c>
      <c r="B465" s="11" t="s">
        <v>213</v>
      </c>
      <c r="C465" s="38" t="s">
        <v>895</v>
      </c>
      <c r="D465" s="7">
        <v>1450</v>
      </c>
      <c r="E465" s="8">
        <v>1</v>
      </c>
      <c r="F465" s="7"/>
    </row>
    <row r="466" spans="1:6" ht="50.1" customHeight="1">
      <c r="A466" s="81">
        <v>1</v>
      </c>
      <c r="B466" s="11" t="s">
        <v>418</v>
      </c>
      <c r="C466" s="38" t="s">
        <v>881</v>
      </c>
      <c r="D466" s="7">
        <v>815.02</v>
      </c>
      <c r="E466" s="8">
        <v>1</v>
      </c>
      <c r="F466" s="7"/>
    </row>
    <row r="467" spans="1:6" ht="50.1" customHeight="1">
      <c r="A467" s="81">
        <v>1</v>
      </c>
      <c r="B467" s="38" t="s">
        <v>419</v>
      </c>
      <c r="C467" s="38" t="s">
        <v>877</v>
      </c>
      <c r="D467" s="7">
        <v>2034.08</v>
      </c>
      <c r="E467" s="8">
        <v>1</v>
      </c>
      <c r="F467" s="7"/>
    </row>
    <row r="468" spans="1:6" ht="50.1" customHeight="1">
      <c r="A468" s="81">
        <v>1</v>
      </c>
      <c r="B468" s="11" t="s">
        <v>412</v>
      </c>
      <c r="C468" s="38" t="s">
        <v>885</v>
      </c>
      <c r="D468" s="7">
        <v>1637.38</v>
      </c>
      <c r="E468" s="8">
        <v>1</v>
      </c>
      <c r="F468" s="7"/>
    </row>
    <row r="469" spans="1:6" ht="50.1" customHeight="1">
      <c r="A469" s="81">
        <v>1</v>
      </c>
      <c r="B469" s="11" t="s">
        <v>421</v>
      </c>
      <c r="C469" s="38" t="s">
        <v>889</v>
      </c>
      <c r="D469" s="7">
        <v>946.56</v>
      </c>
      <c r="E469" s="8">
        <v>1</v>
      </c>
      <c r="F469" s="7"/>
    </row>
    <row r="470" spans="1:6" ht="50.1" customHeight="1">
      <c r="A470" s="81">
        <v>1</v>
      </c>
      <c r="B470" s="11" t="s">
        <v>414</v>
      </c>
      <c r="C470" s="38" t="s">
        <v>883</v>
      </c>
      <c r="D470" s="7">
        <v>994.14</v>
      </c>
      <c r="E470" s="8">
        <v>1</v>
      </c>
      <c r="F470" s="7"/>
    </row>
    <row r="471" spans="1:6" ht="50.1" customHeight="1">
      <c r="A471" s="81">
        <v>1</v>
      </c>
      <c r="B471" s="11" t="s">
        <v>122</v>
      </c>
      <c r="C471" s="38" t="s">
        <v>890</v>
      </c>
      <c r="D471" s="7">
        <v>1240.68</v>
      </c>
      <c r="E471" s="8">
        <v>1</v>
      </c>
      <c r="F471" s="7"/>
    </row>
    <row r="472" spans="1:6" ht="50.1" customHeight="1">
      <c r="A472" s="81">
        <v>1</v>
      </c>
      <c r="B472" s="11" t="s">
        <v>422</v>
      </c>
      <c r="C472" s="38" t="s">
        <v>877</v>
      </c>
      <c r="D472" s="7">
        <v>2034.08</v>
      </c>
      <c r="E472" s="8">
        <v>1</v>
      </c>
      <c r="F472" s="7"/>
    </row>
    <row r="473" spans="1:6" ht="50.1" customHeight="1">
      <c r="A473" s="81">
        <v>1</v>
      </c>
      <c r="B473" s="11" t="s">
        <v>423</v>
      </c>
      <c r="C473" s="38" t="s">
        <v>886</v>
      </c>
      <c r="D473" s="7">
        <v>815.02</v>
      </c>
      <c r="E473" s="8">
        <v>1</v>
      </c>
      <c r="F473" s="7"/>
    </row>
    <row r="474" spans="1:6" ht="50.1" customHeight="1">
      <c r="A474" s="81">
        <v>1</v>
      </c>
      <c r="B474" s="11" t="s">
        <v>424</v>
      </c>
      <c r="C474" s="38" t="s">
        <v>889</v>
      </c>
      <c r="D474" s="7">
        <v>946.59</v>
      </c>
      <c r="E474" s="8">
        <v>1</v>
      </c>
      <c r="F474" s="7"/>
    </row>
    <row r="475" spans="1:6" ht="50.1" customHeight="1">
      <c r="A475" s="81">
        <v>1</v>
      </c>
      <c r="B475" s="11" t="s">
        <v>425</v>
      </c>
      <c r="C475" s="38" t="s">
        <v>881</v>
      </c>
      <c r="D475" s="7">
        <v>815.02</v>
      </c>
      <c r="E475" s="8">
        <v>1</v>
      </c>
      <c r="F475" s="7"/>
    </row>
    <row r="476" spans="1:6" ht="50.1" customHeight="1">
      <c r="A476" s="81">
        <v>1</v>
      </c>
      <c r="B476" s="11" t="s">
        <v>427</v>
      </c>
      <c r="C476" s="38" t="s">
        <v>894</v>
      </c>
      <c r="D476" s="7">
        <v>2645.64</v>
      </c>
      <c r="E476" s="8">
        <v>5</v>
      </c>
      <c r="F476" s="7">
        <v>2116.5120000000002</v>
      </c>
    </row>
    <row r="477" spans="1:6" ht="50.1" customHeight="1">
      <c r="A477" s="81">
        <v>1</v>
      </c>
      <c r="B477" s="11" t="s">
        <v>430</v>
      </c>
      <c r="C477" s="38" t="s">
        <v>890</v>
      </c>
      <c r="D477" s="7">
        <v>1240.68</v>
      </c>
      <c r="E477" s="8">
        <v>1</v>
      </c>
      <c r="F477" s="7"/>
    </row>
    <row r="478" spans="1:6" ht="50.1" customHeight="1">
      <c r="A478" s="81">
        <v>1</v>
      </c>
      <c r="B478" s="11" t="s">
        <v>431</v>
      </c>
      <c r="C478" s="38" t="s">
        <v>892</v>
      </c>
      <c r="D478" s="7">
        <v>1400</v>
      </c>
      <c r="E478" s="8">
        <v>1</v>
      </c>
      <c r="F478" s="7"/>
    </row>
    <row r="479" spans="1:6" ht="50.1" customHeight="1">
      <c r="A479" s="81">
        <v>1</v>
      </c>
      <c r="B479" s="11" t="s">
        <v>690</v>
      </c>
      <c r="C479" s="38" t="s">
        <v>882</v>
      </c>
      <c r="D479" s="7">
        <v>1081.4000000000001</v>
      </c>
      <c r="E479" s="8">
        <v>1</v>
      </c>
      <c r="F479" s="7"/>
    </row>
    <row r="480" spans="1:6" ht="50.1" customHeight="1">
      <c r="A480" s="81">
        <v>1</v>
      </c>
      <c r="B480" s="16" t="s">
        <v>688</v>
      </c>
      <c r="C480" s="38" t="s">
        <v>890</v>
      </c>
      <c r="D480" s="7">
        <v>1240.68</v>
      </c>
      <c r="E480" s="8">
        <v>1</v>
      </c>
      <c r="F480" s="7"/>
    </row>
    <row r="481" spans="1:6" ht="50.1" customHeight="1">
      <c r="A481" s="81">
        <v>1</v>
      </c>
      <c r="B481" s="16" t="s">
        <v>691</v>
      </c>
      <c r="C481" s="38" t="s">
        <v>889</v>
      </c>
      <c r="D481" s="7">
        <v>900</v>
      </c>
      <c r="E481" s="8">
        <v>1</v>
      </c>
      <c r="F481" s="7"/>
    </row>
    <row r="482" spans="1:6" ht="50.1" customHeight="1">
      <c r="A482" s="81">
        <v>1</v>
      </c>
      <c r="B482" s="16" t="s">
        <v>432</v>
      </c>
      <c r="C482" s="38" t="s">
        <v>882</v>
      </c>
      <c r="D482" s="7">
        <v>1078.4000000000001</v>
      </c>
      <c r="E482" s="8">
        <v>1</v>
      </c>
      <c r="F482" s="7"/>
    </row>
    <row r="483" spans="1:6" ht="50.1" customHeight="1">
      <c r="A483" s="81">
        <v>1</v>
      </c>
      <c r="B483" s="11" t="s">
        <v>699</v>
      </c>
      <c r="C483" s="38" t="s">
        <v>886</v>
      </c>
      <c r="D483" s="7">
        <v>689.27</v>
      </c>
      <c r="E483" s="8">
        <v>1</v>
      </c>
      <c r="F483" s="7"/>
    </row>
    <row r="484" spans="1:6" ht="50.1" customHeight="1">
      <c r="A484" s="81">
        <v>1</v>
      </c>
      <c r="B484" s="11" t="s">
        <v>434</v>
      </c>
      <c r="C484" s="38" t="s">
        <v>886</v>
      </c>
      <c r="D484" s="7">
        <v>689.27</v>
      </c>
      <c r="E484" s="8">
        <v>1</v>
      </c>
      <c r="F484" s="7"/>
    </row>
    <row r="485" spans="1:6" ht="50.1" customHeight="1">
      <c r="A485" s="81">
        <v>1</v>
      </c>
      <c r="B485" s="11" t="s">
        <v>682</v>
      </c>
      <c r="C485" s="38" t="s">
        <v>887</v>
      </c>
      <c r="D485" s="7">
        <v>574.29</v>
      </c>
      <c r="E485" s="8">
        <v>1</v>
      </c>
      <c r="F485" s="7"/>
    </row>
    <row r="486" spans="1:6" ht="50.1" customHeight="1">
      <c r="A486" s="81">
        <v>1</v>
      </c>
      <c r="B486" s="11" t="s">
        <v>443</v>
      </c>
      <c r="C486" s="38" t="s">
        <v>880</v>
      </c>
      <c r="D486" s="7">
        <v>741.11</v>
      </c>
      <c r="E486" s="8">
        <v>1</v>
      </c>
      <c r="F486" s="7"/>
    </row>
    <row r="487" spans="1:6" ht="50.1" customHeight="1">
      <c r="A487" s="81">
        <v>1</v>
      </c>
      <c r="B487" s="15" t="s">
        <v>95</v>
      </c>
      <c r="C487" s="38" t="s">
        <v>877</v>
      </c>
      <c r="D487" s="7">
        <v>2034.08</v>
      </c>
      <c r="E487" s="8">
        <v>1</v>
      </c>
      <c r="F487" s="7"/>
    </row>
    <row r="488" spans="1:6" ht="50.1" customHeight="1">
      <c r="A488" s="81">
        <v>1</v>
      </c>
      <c r="B488" s="11" t="s">
        <v>750</v>
      </c>
      <c r="C488" s="38" t="s">
        <v>882</v>
      </c>
      <c r="D488" s="7">
        <v>1078.4000000000001</v>
      </c>
      <c r="E488" s="8">
        <v>1</v>
      </c>
      <c r="F488" s="7"/>
    </row>
    <row r="489" spans="1:6" ht="50.1" customHeight="1">
      <c r="A489" s="81">
        <v>1</v>
      </c>
      <c r="B489" s="11" t="s">
        <v>436</v>
      </c>
      <c r="C489" s="120" t="s">
        <v>882</v>
      </c>
      <c r="D489" s="7">
        <v>1078.4000000000001</v>
      </c>
      <c r="E489" s="8">
        <v>1</v>
      </c>
      <c r="F489" s="7"/>
    </row>
    <row r="490" spans="1:6" ht="50.1" customHeight="1">
      <c r="A490" s="81">
        <v>1</v>
      </c>
      <c r="B490" s="11" t="s">
        <v>34</v>
      </c>
      <c r="C490" s="38" t="s">
        <v>881</v>
      </c>
      <c r="D490" s="7">
        <v>815.02</v>
      </c>
      <c r="E490" s="8">
        <v>1</v>
      </c>
      <c r="F490" s="7"/>
    </row>
    <row r="491" spans="1:6" ht="50.1" customHeight="1">
      <c r="A491" s="81">
        <v>1</v>
      </c>
      <c r="B491" s="11" t="s">
        <v>447</v>
      </c>
      <c r="C491" s="38" t="s">
        <v>889</v>
      </c>
      <c r="D491" s="7">
        <v>923.75</v>
      </c>
      <c r="E491" s="8">
        <v>1</v>
      </c>
      <c r="F491" s="7"/>
    </row>
    <row r="492" spans="1:6" ht="50.1" customHeight="1">
      <c r="A492" s="81">
        <v>1</v>
      </c>
      <c r="B492" s="11" t="s">
        <v>439</v>
      </c>
      <c r="C492" s="38" t="s">
        <v>886</v>
      </c>
      <c r="D492" s="7">
        <v>689.27</v>
      </c>
      <c r="E492" s="8">
        <v>1</v>
      </c>
      <c r="F492" s="7"/>
    </row>
    <row r="493" spans="1:6" ht="50.1" customHeight="1">
      <c r="A493" s="81">
        <v>1</v>
      </c>
      <c r="B493" s="11" t="s">
        <v>797</v>
      </c>
      <c r="C493" s="38" t="s">
        <v>889</v>
      </c>
      <c r="D493" s="7">
        <v>946.59</v>
      </c>
      <c r="E493" s="8">
        <v>1</v>
      </c>
      <c r="F493" s="7"/>
    </row>
    <row r="494" spans="1:6" ht="50.1" customHeight="1">
      <c r="A494" s="81">
        <v>1</v>
      </c>
      <c r="B494" s="11" t="s">
        <v>444</v>
      </c>
      <c r="C494" s="38" t="s">
        <v>889</v>
      </c>
      <c r="D494" s="7">
        <v>923.75</v>
      </c>
      <c r="E494" s="8">
        <v>1</v>
      </c>
      <c r="F494" s="7"/>
    </row>
    <row r="495" spans="1:6" ht="50.1" customHeight="1">
      <c r="A495" s="81">
        <v>1</v>
      </c>
      <c r="B495" s="11" t="s">
        <v>441</v>
      </c>
      <c r="C495" s="38" t="s">
        <v>889</v>
      </c>
      <c r="D495" s="7">
        <v>923.75</v>
      </c>
      <c r="E495" s="8">
        <v>1</v>
      </c>
      <c r="F495" s="7"/>
    </row>
    <row r="496" spans="1:6" ht="50.1" customHeight="1">
      <c r="A496" s="81">
        <v>1</v>
      </c>
      <c r="B496" s="11" t="s">
        <v>448</v>
      </c>
      <c r="C496" s="38" t="s">
        <v>880</v>
      </c>
      <c r="D496" s="7">
        <v>641.11</v>
      </c>
      <c r="E496" s="8">
        <v>1</v>
      </c>
      <c r="F496" s="7"/>
    </row>
    <row r="497" spans="1:6" ht="50.1" customHeight="1">
      <c r="A497" s="81">
        <v>1</v>
      </c>
      <c r="B497" s="11" t="s">
        <v>449</v>
      </c>
      <c r="C497" s="38" t="s">
        <v>880</v>
      </c>
      <c r="D497" s="7">
        <v>740.82</v>
      </c>
      <c r="E497" s="8">
        <v>1</v>
      </c>
      <c r="F497" s="7"/>
    </row>
    <row r="498" spans="1:6" ht="50.1" customHeight="1">
      <c r="A498" s="81">
        <v>1</v>
      </c>
      <c r="B498" s="11" t="s">
        <v>451</v>
      </c>
      <c r="C498" s="38" t="s">
        <v>880</v>
      </c>
      <c r="D498" s="7">
        <v>740.82</v>
      </c>
      <c r="E498" s="8">
        <v>1</v>
      </c>
      <c r="F498" s="7"/>
    </row>
    <row r="499" spans="1:6" ht="50.1" customHeight="1">
      <c r="A499" s="81">
        <v>1</v>
      </c>
      <c r="B499" s="11" t="s">
        <v>452</v>
      </c>
      <c r="C499" s="38" t="s">
        <v>880</v>
      </c>
      <c r="D499" s="7">
        <v>740.82</v>
      </c>
      <c r="E499" s="8">
        <v>1</v>
      </c>
      <c r="F499" s="7"/>
    </row>
    <row r="500" spans="1:6" ht="50.1" customHeight="1">
      <c r="A500" s="81">
        <v>1</v>
      </c>
      <c r="B500" s="11" t="s">
        <v>453</v>
      </c>
      <c r="C500" s="38" t="s">
        <v>905</v>
      </c>
      <c r="D500" s="7">
        <v>590.6</v>
      </c>
      <c r="E500" s="8">
        <v>1</v>
      </c>
      <c r="F500" s="7"/>
    </row>
    <row r="501" spans="1:6" ht="50.1" customHeight="1">
      <c r="A501" s="81">
        <v>1</v>
      </c>
      <c r="B501" s="11" t="s">
        <v>455</v>
      </c>
      <c r="C501" s="38" t="s">
        <v>908</v>
      </c>
      <c r="D501" s="7">
        <v>574.29</v>
      </c>
      <c r="E501" s="8">
        <v>1</v>
      </c>
      <c r="F501" s="7"/>
    </row>
    <row r="502" spans="1:6" ht="50.1" customHeight="1">
      <c r="A502" s="81">
        <v>1</v>
      </c>
      <c r="B502" s="11" t="s">
        <v>457</v>
      </c>
      <c r="C502" s="38" t="s">
        <v>909</v>
      </c>
      <c r="D502" s="7">
        <v>585.70000000000005</v>
      </c>
      <c r="E502" s="8">
        <v>1</v>
      </c>
      <c r="F502" s="7"/>
    </row>
    <row r="503" spans="1:6" ht="50.1" customHeight="1">
      <c r="A503" s="81">
        <v>1</v>
      </c>
      <c r="B503" s="11" t="s">
        <v>459</v>
      </c>
      <c r="C503" s="38" t="s">
        <v>910</v>
      </c>
      <c r="D503" s="7">
        <v>524.29</v>
      </c>
      <c r="E503" s="8">
        <v>1</v>
      </c>
      <c r="F503" s="7"/>
    </row>
    <row r="504" spans="1:6" ht="50.1" customHeight="1">
      <c r="A504" s="81">
        <v>1</v>
      </c>
      <c r="B504" s="11" t="s">
        <v>461</v>
      </c>
      <c r="C504" s="38" t="s">
        <v>886</v>
      </c>
      <c r="D504" s="7">
        <v>689.27</v>
      </c>
      <c r="E504" s="8">
        <v>1</v>
      </c>
      <c r="F504" s="12"/>
    </row>
    <row r="505" spans="1:6" ht="50.1" customHeight="1">
      <c r="A505" s="81">
        <v>1</v>
      </c>
      <c r="B505" s="11" t="s">
        <v>463</v>
      </c>
      <c r="C505" s="38" t="s">
        <v>880</v>
      </c>
      <c r="D505" s="7">
        <v>741.11</v>
      </c>
      <c r="E505" s="8">
        <v>1</v>
      </c>
      <c r="F505" s="7"/>
    </row>
    <row r="506" spans="1:6" ht="50.1" customHeight="1">
      <c r="A506" s="81">
        <v>1</v>
      </c>
      <c r="B506" s="11" t="s">
        <v>465</v>
      </c>
      <c r="C506" s="38" t="s">
        <v>886</v>
      </c>
      <c r="D506" s="7">
        <v>689.27</v>
      </c>
      <c r="E506" s="8">
        <v>1</v>
      </c>
      <c r="F506" s="7"/>
    </row>
    <row r="507" spans="1:6" ht="50.1" customHeight="1">
      <c r="A507" s="81">
        <v>1</v>
      </c>
      <c r="B507" s="11" t="s">
        <v>467</v>
      </c>
      <c r="C507" s="38" t="s">
        <v>880</v>
      </c>
      <c r="D507" s="7">
        <v>741.11</v>
      </c>
      <c r="E507" s="8">
        <v>1</v>
      </c>
      <c r="F507" s="7"/>
    </row>
    <row r="508" spans="1:6" ht="50.1" customHeight="1">
      <c r="A508" s="81">
        <v>1</v>
      </c>
      <c r="B508" s="11" t="s">
        <v>469</v>
      </c>
      <c r="C508" s="38" t="s">
        <v>8</v>
      </c>
      <c r="D508" s="7">
        <v>3174.76</v>
      </c>
      <c r="E508" s="8">
        <v>1</v>
      </c>
      <c r="F508" s="7"/>
    </row>
    <row r="509" spans="1:6" ht="50.1" customHeight="1">
      <c r="A509" s="81">
        <v>1</v>
      </c>
      <c r="B509" s="11" t="s">
        <v>471</v>
      </c>
      <c r="C509" s="38" t="s">
        <v>886</v>
      </c>
      <c r="D509" s="7">
        <v>689.27</v>
      </c>
      <c r="E509" s="8">
        <v>1</v>
      </c>
      <c r="F509" s="7"/>
    </row>
    <row r="510" spans="1:6" ht="50.1" customHeight="1">
      <c r="A510" s="81">
        <v>1</v>
      </c>
      <c r="B510" s="11" t="s">
        <v>472</v>
      </c>
      <c r="C510" s="38" t="s">
        <v>887</v>
      </c>
      <c r="D510" s="7">
        <v>621.72</v>
      </c>
      <c r="E510" s="8">
        <v>1</v>
      </c>
      <c r="F510" s="7"/>
    </row>
    <row r="511" spans="1:6" ht="50.1" customHeight="1">
      <c r="A511" s="81">
        <v>1</v>
      </c>
      <c r="B511" s="11" t="s">
        <v>474</v>
      </c>
      <c r="C511" s="38" t="s">
        <v>884</v>
      </c>
      <c r="D511" s="7">
        <v>2380.77</v>
      </c>
      <c r="E511" s="8">
        <v>1</v>
      </c>
      <c r="F511" s="7"/>
    </row>
    <row r="512" spans="1:6" ht="50.1" customHeight="1">
      <c r="A512" s="81">
        <v>1</v>
      </c>
      <c r="B512" s="11" t="s">
        <v>475</v>
      </c>
      <c r="C512" s="38" t="s">
        <v>887</v>
      </c>
      <c r="D512" s="7">
        <v>621.72</v>
      </c>
      <c r="E512" s="8">
        <v>1</v>
      </c>
      <c r="F512" s="7"/>
    </row>
    <row r="513" spans="1:6" ht="50.1" customHeight="1">
      <c r="A513" s="81">
        <v>1</v>
      </c>
      <c r="B513" s="11" t="s">
        <v>757</v>
      </c>
      <c r="C513" s="38" t="s">
        <v>881</v>
      </c>
      <c r="D513" s="7">
        <v>815.02</v>
      </c>
      <c r="E513" s="8">
        <v>1</v>
      </c>
      <c r="F513" s="7"/>
    </row>
    <row r="514" spans="1:6" ht="50.1" customHeight="1">
      <c r="A514" s="81">
        <v>1</v>
      </c>
      <c r="B514" s="11" t="s">
        <v>476</v>
      </c>
      <c r="C514" s="38" t="s">
        <v>882</v>
      </c>
      <c r="D514" s="7">
        <v>1078.4000000000001</v>
      </c>
      <c r="E514" s="8">
        <v>1</v>
      </c>
      <c r="F514" s="7"/>
    </row>
    <row r="515" spans="1:6" ht="50.1" customHeight="1">
      <c r="A515" s="81">
        <v>1</v>
      </c>
      <c r="B515" s="11" t="s">
        <v>477</v>
      </c>
      <c r="C515" s="38" t="s">
        <v>882</v>
      </c>
      <c r="D515" s="7">
        <v>1078.4000000000001</v>
      </c>
      <c r="E515" s="8">
        <v>1</v>
      </c>
      <c r="F515" s="7"/>
    </row>
    <row r="516" spans="1:6" ht="50.1" customHeight="1">
      <c r="A516" s="81">
        <v>1</v>
      </c>
      <c r="B516" s="11" t="s">
        <v>478</v>
      </c>
      <c r="C516" s="38" t="s">
        <v>879</v>
      </c>
      <c r="D516" s="7">
        <v>1700</v>
      </c>
      <c r="E516" s="8">
        <v>1</v>
      </c>
      <c r="F516" s="7"/>
    </row>
    <row r="517" spans="1:6" ht="50.1" customHeight="1">
      <c r="A517" s="81">
        <v>1</v>
      </c>
      <c r="B517" s="11" t="s">
        <v>495</v>
      </c>
      <c r="C517" s="38" t="s">
        <v>889</v>
      </c>
      <c r="D517" s="7">
        <v>946.59</v>
      </c>
      <c r="E517" s="8">
        <v>1</v>
      </c>
      <c r="F517" s="7"/>
    </row>
    <row r="518" spans="1:6" ht="50.1" customHeight="1">
      <c r="A518" s="81">
        <v>1</v>
      </c>
      <c r="B518" s="11" t="s">
        <v>479</v>
      </c>
      <c r="C518" s="38" t="s">
        <v>877</v>
      </c>
      <c r="D518" s="7">
        <v>2034.08</v>
      </c>
      <c r="E518" s="8">
        <v>1</v>
      </c>
      <c r="F518" s="7"/>
    </row>
    <row r="519" spans="1:6" ht="50.1" customHeight="1">
      <c r="A519" s="81">
        <v>1</v>
      </c>
      <c r="B519" s="11" t="s">
        <v>481</v>
      </c>
      <c r="C519" s="38" t="s">
        <v>890</v>
      </c>
      <c r="D519" s="7">
        <v>1240.68</v>
      </c>
      <c r="E519" s="8">
        <v>1</v>
      </c>
      <c r="F519" s="7"/>
    </row>
    <row r="520" spans="1:6" ht="50.1" customHeight="1">
      <c r="A520" s="81">
        <v>1</v>
      </c>
      <c r="B520" s="11" t="s">
        <v>483</v>
      </c>
      <c r="C520" s="38" t="s">
        <v>889</v>
      </c>
      <c r="D520" s="7">
        <v>946.59</v>
      </c>
      <c r="E520" s="8">
        <v>1</v>
      </c>
      <c r="F520" s="7"/>
    </row>
    <row r="521" spans="1:6" ht="50.1" customHeight="1">
      <c r="A521" s="81">
        <v>1</v>
      </c>
      <c r="B521" s="11" t="s">
        <v>484</v>
      </c>
      <c r="C521" s="38" t="s">
        <v>890</v>
      </c>
      <c r="D521" s="7">
        <v>1240.68</v>
      </c>
      <c r="E521" s="8">
        <v>1</v>
      </c>
      <c r="F521" s="7"/>
    </row>
    <row r="522" spans="1:6" ht="50.1" customHeight="1">
      <c r="A522" s="81">
        <v>1</v>
      </c>
      <c r="B522" s="11" t="s">
        <v>485</v>
      </c>
      <c r="C522" s="38" t="s">
        <v>877</v>
      </c>
      <c r="D522" s="7">
        <v>2034.08</v>
      </c>
      <c r="E522" s="8">
        <v>1</v>
      </c>
      <c r="F522" s="7"/>
    </row>
    <row r="523" spans="1:6" ht="50.1" customHeight="1">
      <c r="A523" s="81">
        <v>1</v>
      </c>
      <c r="B523" s="11" t="s">
        <v>487</v>
      </c>
      <c r="C523" s="38" t="s">
        <v>883</v>
      </c>
      <c r="D523" s="7">
        <v>994.14</v>
      </c>
      <c r="E523" s="8">
        <v>1</v>
      </c>
      <c r="F523" s="9"/>
    </row>
    <row r="524" spans="1:6" ht="50.1" customHeight="1">
      <c r="A524" s="81">
        <v>1</v>
      </c>
      <c r="B524" s="4" t="s">
        <v>488</v>
      </c>
      <c r="C524" s="38" t="s">
        <v>888</v>
      </c>
      <c r="D524" s="7">
        <v>1183.25</v>
      </c>
      <c r="E524" s="8">
        <v>1</v>
      </c>
      <c r="F524" s="7"/>
    </row>
    <row r="525" spans="1:6" ht="50.1" customHeight="1">
      <c r="A525" s="81">
        <v>1</v>
      </c>
      <c r="B525" s="11" t="s">
        <v>490</v>
      </c>
      <c r="C525" s="38" t="s">
        <v>890</v>
      </c>
      <c r="D525" s="7">
        <v>1183</v>
      </c>
      <c r="E525" s="8">
        <v>1</v>
      </c>
      <c r="F525" s="7"/>
    </row>
    <row r="526" spans="1:6" ht="50.1" customHeight="1">
      <c r="A526" s="81">
        <v>1</v>
      </c>
      <c r="B526" s="11" t="s">
        <v>492</v>
      </c>
      <c r="C526" s="38" t="s">
        <v>889</v>
      </c>
      <c r="D526" s="7">
        <v>946.59</v>
      </c>
      <c r="E526" s="8">
        <v>1</v>
      </c>
      <c r="F526" s="7"/>
    </row>
    <row r="527" spans="1:6" ht="50.1" customHeight="1">
      <c r="A527" s="81">
        <v>1</v>
      </c>
      <c r="B527" s="11" t="s">
        <v>482</v>
      </c>
      <c r="C527" s="38" t="s">
        <v>882</v>
      </c>
      <c r="D527" s="7">
        <v>1078.4000000000001</v>
      </c>
      <c r="E527" s="8">
        <v>1</v>
      </c>
      <c r="F527" s="7"/>
    </row>
    <row r="528" spans="1:6" ht="50.1" customHeight="1">
      <c r="A528" s="81">
        <v>1</v>
      </c>
      <c r="B528" s="11" t="s">
        <v>493</v>
      </c>
      <c r="C528" s="38" t="s">
        <v>889</v>
      </c>
      <c r="D528" s="7">
        <v>946.59</v>
      </c>
      <c r="E528" s="8">
        <v>1</v>
      </c>
      <c r="F528" s="7"/>
    </row>
    <row r="529" spans="1:6" ht="50.1" customHeight="1">
      <c r="A529" s="81">
        <v>1</v>
      </c>
      <c r="B529" s="11" t="s">
        <v>494</v>
      </c>
      <c r="C529" s="38" t="s">
        <v>879</v>
      </c>
      <c r="D529" s="7">
        <v>1852.5</v>
      </c>
      <c r="E529" s="8">
        <v>1</v>
      </c>
      <c r="F529" s="7"/>
    </row>
    <row r="530" spans="1:6" ht="50.1" customHeight="1">
      <c r="A530" s="81">
        <v>1</v>
      </c>
      <c r="B530" s="11" t="s">
        <v>496</v>
      </c>
      <c r="C530" s="38" t="s">
        <v>889</v>
      </c>
      <c r="D530" s="7">
        <v>946.59</v>
      </c>
      <c r="E530" s="8">
        <v>1</v>
      </c>
      <c r="F530" s="7"/>
    </row>
    <row r="531" spans="1:6" ht="50.1" customHeight="1">
      <c r="A531" s="81">
        <v>1</v>
      </c>
      <c r="B531" s="11" t="s">
        <v>498</v>
      </c>
      <c r="C531" s="38" t="s">
        <v>877</v>
      </c>
      <c r="D531" s="7">
        <v>2034.08</v>
      </c>
      <c r="E531" s="8">
        <v>1</v>
      </c>
      <c r="F531" s="7"/>
    </row>
    <row r="532" spans="1:6" ht="50.1" customHeight="1">
      <c r="A532" s="81">
        <v>1</v>
      </c>
      <c r="B532" s="11" t="s">
        <v>500</v>
      </c>
      <c r="C532" s="38" t="s">
        <v>877</v>
      </c>
      <c r="D532" s="7">
        <v>2034.08</v>
      </c>
      <c r="E532" s="8">
        <v>1</v>
      </c>
      <c r="F532" s="7"/>
    </row>
    <row r="533" spans="1:6" ht="50.1" customHeight="1">
      <c r="A533" s="81">
        <v>1</v>
      </c>
      <c r="B533" s="11" t="s">
        <v>502</v>
      </c>
      <c r="C533" s="38" t="s">
        <v>877</v>
      </c>
      <c r="D533" s="7">
        <v>2034.08</v>
      </c>
      <c r="E533" s="8">
        <v>1</v>
      </c>
      <c r="F533" s="7"/>
    </row>
    <row r="534" spans="1:6" ht="50.1" customHeight="1">
      <c r="A534" s="81">
        <v>1</v>
      </c>
      <c r="B534" s="11" t="s">
        <v>697</v>
      </c>
      <c r="C534" s="38" t="s">
        <v>881</v>
      </c>
      <c r="D534" s="7">
        <v>815.02</v>
      </c>
      <c r="E534" s="8">
        <v>1</v>
      </c>
      <c r="F534" s="7"/>
    </row>
    <row r="535" spans="1:6" ht="50.1" customHeight="1">
      <c r="A535" s="81">
        <v>1</v>
      </c>
      <c r="B535" s="11" t="s">
        <v>504</v>
      </c>
      <c r="C535" s="38" t="s">
        <v>889</v>
      </c>
      <c r="D535" s="7">
        <v>946.59</v>
      </c>
      <c r="E535" s="8">
        <v>1</v>
      </c>
      <c r="F535" s="7"/>
    </row>
    <row r="536" spans="1:6" ht="50.1" customHeight="1">
      <c r="A536" s="81">
        <v>1</v>
      </c>
      <c r="B536" s="11" t="s">
        <v>505</v>
      </c>
      <c r="C536" s="38" t="s">
        <v>882</v>
      </c>
      <c r="D536" s="7">
        <v>1078.4000000000001</v>
      </c>
      <c r="E536" s="8">
        <v>1</v>
      </c>
      <c r="F536" s="7"/>
    </row>
    <row r="537" spans="1:6" ht="50.1" customHeight="1">
      <c r="A537" s="81">
        <v>1</v>
      </c>
      <c r="B537" s="11" t="s">
        <v>705</v>
      </c>
      <c r="C537" s="38" t="s">
        <v>877</v>
      </c>
      <c r="D537" s="7">
        <v>2034.08</v>
      </c>
      <c r="E537" s="8">
        <v>1</v>
      </c>
      <c r="F537" s="7"/>
    </row>
    <row r="538" spans="1:6" ht="50.1" customHeight="1">
      <c r="A538" s="81">
        <v>1</v>
      </c>
      <c r="B538" s="11" t="s">
        <v>506</v>
      </c>
      <c r="C538" s="38" t="s">
        <v>884</v>
      </c>
      <c r="D538" s="7">
        <v>2380.77</v>
      </c>
      <c r="E538" s="8">
        <v>1</v>
      </c>
      <c r="F538" s="7"/>
    </row>
    <row r="539" spans="1:6" ht="50.1" customHeight="1">
      <c r="A539" s="81">
        <v>1</v>
      </c>
      <c r="B539" s="11" t="s">
        <v>726</v>
      </c>
      <c r="C539" s="38" t="s">
        <v>887</v>
      </c>
      <c r="D539" s="7">
        <v>574.29</v>
      </c>
      <c r="E539" s="8">
        <v>1</v>
      </c>
      <c r="F539" s="7"/>
    </row>
    <row r="540" spans="1:6" ht="50.1" customHeight="1">
      <c r="A540" s="81">
        <v>1</v>
      </c>
      <c r="B540" s="11" t="s">
        <v>509</v>
      </c>
      <c r="C540" s="38" t="s">
        <v>895</v>
      </c>
      <c r="D540" s="7">
        <v>1373.12</v>
      </c>
      <c r="E540" s="8">
        <v>1</v>
      </c>
      <c r="F540" s="7"/>
    </row>
    <row r="541" spans="1:6" ht="50.1" customHeight="1">
      <c r="A541" s="81">
        <v>1</v>
      </c>
      <c r="B541" s="11" t="s">
        <v>510</v>
      </c>
      <c r="C541" s="38" t="s">
        <v>880</v>
      </c>
      <c r="D541" s="7">
        <v>741.11</v>
      </c>
      <c r="E541" s="8">
        <v>1</v>
      </c>
      <c r="F541" s="7"/>
    </row>
    <row r="542" spans="1:6" ht="50.1" customHeight="1">
      <c r="A542" s="81">
        <v>1</v>
      </c>
      <c r="B542" s="11" t="s">
        <v>511</v>
      </c>
      <c r="C542" s="38" t="s">
        <v>883</v>
      </c>
      <c r="D542" s="7">
        <v>994.14</v>
      </c>
      <c r="E542" s="8">
        <v>1</v>
      </c>
      <c r="F542" s="7"/>
    </row>
    <row r="543" spans="1:6" ht="50.1" customHeight="1">
      <c r="A543" s="81">
        <v>1</v>
      </c>
      <c r="B543" s="11" t="s">
        <v>512</v>
      </c>
      <c r="C543" s="38" t="s">
        <v>886</v>
      </c>
      <c r="D543" s="7">
        <v>689.27</v>
      </c>
      <c r="E543" s="8">
        <v>1</v>
      </c>
      <c r="F543" s="7"/>
    </row>
    <row r="544" spans="1:6" ht="50.1" customHeight="1">
      <c r="A544" s="81">
        <v>1</v>
      </c>
      <c r="B544" s="11" t="s">
        <v>514</v>
      </c>
      <c r="C544" s="38" t="s">
        <v>883</v>
      </c>
      <c r="D544" s="7">
        <v>936.47</v>
      </c>
      <c r="E544" s="8">
        <v>1</v>
      </c>
      <c r="F544" s="7"/>
    </row>
    <row r="545" spans="1:6" ht="50.1" customHeight="1">
      <c r="A545" s="81">
        <v>1</v>
      </c>
      <c r="B545" s="11" t="s">
        <v>515</v>
      </c>
      <c r="C545" s="38" t="s">
        <v>905</v>
      </c>
      <c r="D545" s="7">
        <v>590.6</v>
      </c>
      <c r="E545" s="8">
        <v>1</v>
      </c>
      <c r="F545" s="7"/>
    </row>
    <row r="546" spans="1:6" ht="50.1" customHeight="1">
      <c r="A546" s="81">
        <v>1</v>
      </c>
      <c r="B546" s="11" t="s">
        <v>517</v>
      </c>
      <c r="C546" s="38" t="s">
        <v>881</v>
      </c>
      <c r="D546" s="7">
        <v>815.02</v>
      </c>
      <c r="E546" s="8">
        <v>1</v>
      </c>
      <c r="F546" s="7"/>
    </row>
    <row r="547" spans="1:6" ht="50.1" customHeight="1">
      <c r="A547" s="81">
        <v>1</v>
      </c>
      <c r="B547" s="11" t="s">
        <v>638</v>
      </c>
      <c r="C547" s="38" t="s">
        <v>887</v>
      </c>
      <c r="D547" s="7">
        <v>621.72</v>
      </c>
      <c r="E547" s="8">
        <v>1</v>
      </c>
      <c r="F547" s="7"/>
    </row>
    <row r="548" spans="1:6" ht="50.1" customHeight="1">
      <c r="A548" s="81">
        <v>1</v>
      </c>
      <c r="B548" s="11" t="s">
        <v>519</v>
      </c>
      <c r="C548" s="38" t="s">
        <v>886</v>
      </c>
      <c r="D548" s="7">
        <v>689.27</v>
      </c>
      <c r="E548" s="8">
        <v>1</v>
      </c>
      <c r="F548" s="7"/>
    </row>
    <row r="549" spans="1:6" ht="50.1" customHeight="1">
      <c r="A549" s="81">
        <v>1</v>
      </c>
      <c r="B549" s="11" t="s">
        <v>520</v>
      </c>
      <c r="C549" s="38" t="s">
        <v>887</v>
      </c>
      <c r="D549" s="7">
        <v>621.72</v>
      </c>
      <c r="E549" s="8">
        <v>1</v>
      </c>
      <c r="F549" s="7"/>
    </row>
    <row r="550" spans="1:6" ht="50.1" customHeight="1">
      <c r="A550" s="81">
        <v>1</v>
      </c>
      <c r="B550" s="11" t="s">
        <v>521</v>
      </c>
      <c r="C550" s="38" t="s">
        <v>886</v>
      </c>
      <c r="D550" s="7">
        <v>689.27</v>
      </c>
      <c r="E550" s="8">
        <v>1</v>
      </c>
      <c r="F550" s="7"/>
    </row>
    <row r="551" spans="1:6" ht="50.1" customHeight="1">
      <c r="A551" s="81">
        <v>1</v>
      </c>
      <c r="B551" s="11" t="s">
        <v>523</v>
      </c>
      <c r="C551" s="38" t="s">
        <v>886</v>
      </c>
      <c r="D551" s="7">
        <v>689.27</v>
      </c>
      <c r="E551" s="8">
        <v>1</v>
      </c>
      <c r="F551" s="7"/>
    </row>
    <row r="552" spans="1:6" ht="50.1" customHeight="1">
      <c r="A552" s="81">
        <v>1</v>
      </c>
      <c r="B552" s="11" t="s">
        <v>524</v>
      </c>
      <c r="C552" s="38" t="s">
        <v>886</v>
      </c>
      <c r="D552" s="7">
        <v>689.27</v>
      </c>
      <c r="E552" s="8">
        <v>1</v>
      </c>
      <c r="F552" s="7"/>
    </row>
    <row r="553" spans="1:6" ht="50.1" customHeight="1">
      <c r="A553" s="81">
        <v>1</v>
      </c>
      <c r="B553" s="11" t="s">
        <v>525</v>
      </c>
      <c r="C553" s="38" t="s">
        <v>886</v>
      </c>
      <c r="D553" s="7">
        <v>689.27</v>
      </c>
      <c r="E553" s="8">
        <v>1</v>
      </c>
      <c r="F553" s="7"/>
    </row>
    <row r="554" spans="1:6" ht="50.1" customHeight="1">
      <c r="A554" s="81">
        <v>1</v>
      </c>
      <c r="B554" s="11" t="s">
        <v>526</v>
      </c>
      <c r="C554" s="38" t="s">
        <v>887</v>
      </c>
      <c r="D554" s="7">
        <v>621.72</v>
      </c>
      <c r="E554" s="8">
        <v>1</v>
      </c>
      <c r="F554" s="7"/>
    </row>
    <row r="555" spans="1:6" ht="50.1" customHeight="1">
      <c r="A555" s="81">
        <v>1</v>
      </c>
      <c r="B555" s="11" t="s">
        <v>527</v>
      </c>
      <c r="C555" s="38" t="s">
        <v>887</v>
      </c>
      <c r="D555" s="7">
        <v>621.72</v>
      </c>
      <c r="E555" s="8">
        <v>1</v>
      </c>
      <c r="F555" s="7"/>
    </row>
    <row r="556" spans="1:6" ht="50.1" customHeight="1">
      <c r="A556" s="81">
        <v>1</v>
      </c>
      <c r="B556" s="11" t="s">
        <v>528</v>
      </c>
      <c r="C556" s="38" t="s">
        <v>887</v>
      </c>
      <c r="D556" s="7">
        <v>621.72</v>
      </c>
      <c r="E556" s="8">
        <v>1</v>
      </c>
      <c r="F556" s="7"/>
    </row>
    <row r="557" spans="1:6" ht="50.1" customHeight="1">
      <c r="A557" s="81">
        <v>1</v>
      </c>
      <c r="B557" s="11" t="s">
        <v>529</v>
      </c>
      <c r="C557" s="38" t="s">
        <v>887</v>
      </c>
      <c r="D557" s="7">
        <v>621.72</v>
      </c>
      <c r="E557" s="8">
        <v>1</v>
      </c>
      <c r="F557" s="7"/>
    </row>
    <row r="558" spans="1:6" ht="50.1" customHeight="1">
      <c r="A558" s="81">
        <v>1</v>
      </c>
      <c r="B558" s="11" t="s">
        <v>530</v>
      </c>
      <c r="C558" s="38" t="s">
        <v>887</v>
      </c>
      <c r="D558" s="7">
        <v>621.72</v>
      </c>
      <c r="E558" s="8">
        <v>1</v>
      </c>
      <c r="F558" s="7"/>
    </row>
    <row r="559" spans="1:6" ht="50.1" customHeight="1">
      <c r="A559" s="81">
        <v>1</v>
      </c>
      <c r="B559" s="11" t="s">
        <v>531</v>
      </c>
      <c r="C559" s="38" t="s">
        <v>887</v>
      </c>
      <c r="D559" s="7">
        <v>621.72</v>
      </c>
      <c r="E559" s="8">
        <v>1</v>
      </c>
      <c r="F559" s="7"/>
    </row>
    <row r="560" spans="1:6" ht="50.1" customHeight="1">
      <c r="A560" s="81">
        <v>1</v>
      </c>
      <c r="B560" s="11" t="s">
        <v>532</v>
      </c>
      <c r="C560" s="38" t="s">
        <v>887</v>
      </c>
      <c r="D560" s="7">
        <v>621.72</v>
      </c>
      <c r="E560" s="8">
        <v>1</v>
      </c>
      <c r="F560" s="7"/>
    </row>
    <row r="561" spans="1:6" ht="50.1" customHeight="1">
      <c r="A561" s="81">
        <v>1</v>
      </c>
      <c r="B561" s="11" t="s">
        <v>534</v>
      </c>
      <c r="C561" s="38" t="s">
        <v>886</v>
      </c>
      <c r="D561" s="7">
        <v>689.27</v>
      </c>
      <c r="E561" s="8">
        <v>1</v>
      </c>
      <c r="F561" s="7"/>
    </row>
    <row r="562" spans="1:6" ht="50.1" customHeight="1">
      <c r="A562" s="81">
        <v>1</v>
      </c>
      <c r="B562" s="11" t="s">
        <v>535</v>
      </c>
      <c r="C562" s="38" t="s">
        <v>905</v>
      </c>
      <c r="D562" s="7">
        <v>590.6</v>
      </c>
      <c r="E562" s="8">
        <v>1</v>
      </c>
      <c r="F562" s="7"/>
    </row>
    <row r="563" spans="1:6" ht="50.1" customHeight="1">
      <c r="A563" s="81">
        <v>1</v>
      </c>
      <c r="B563" s="11" t="s">
        <v>536</v>
      </c>
      <c r="C563" s="38" t="s">
        <v>898</v>
      </c>
      <c r="D563" s="7">
        <v>543.6</v>
      </c>
      <c r="E563" s="8">
        <v>1</v>
      </c>
      <c r="F563" s="7"/>
    </row>
    <row r="564" spans="1:6" ht="50.1" customHeight="1">
      <c r="A564" s="81">
        <v>1</v>
      </c>
      <c r="B564" s="11" t="s">
        <v>537</v>
      </c>
      <c r="C564" s="38" t="s">
        <v>898</v>
      </c>
      <c r="D564" s="7">
        <v>543.6</v>
      </c>
      <c r="E564" s="8">
        <v>1</v>
      </c>
      <c r="F564" s="7"/>
    </row>
    <row r="565" spans="1:6" ht="50.1" customHeight="1">
      <c r="A565" s="81">
        <v>1</v>
      </c>
      <c r="B565" s="11" t="s">
        <v>539</v>
      </c>
      <c r="C565" s="38" t="s">
        <v>887</v>
      </c>
      <c r="D565" s="7">
        <v>621.72</v>
      </c>
      <c r="E565" s="8">
        <v>1</v>
      </c>
      <c r="F565" s="7"/>
    </row>
    <row r="566" spans="1:6" ht="50.1" customHeight="1">
      <c r="A566" s="81">
        <v>1</v>
      </c>
      <c r="B566" s="11" t="s">
        <v>540</v>
      </c>
      <c r="C566" s="38" t="s">
        <v>901</v>
      </c>
      <c r="D566" s="7">
        <v>497.27</v>
      </c>
      <c r="E566" s="8">
        <v>1</v>
      </c>
      <c r="F566" s="7"/>
    </row>
    <row r="567" spans="1:6" ht="50.1" customHeight="1">
      <c r="A567" s="81">
        <v>1</v>
      </c>
      <c r="B567" s="11" t="s">
        <v>541</v>
      </c>
      <c r="C567" s="38" t="s">
        <v>886</v>
      </c>
      <c r="D567" s="7">
        <v>689.27</v>
      </c>
      <c r="E567" s="8">
        <v>1</v>
      </c>
      <c r="F567" s="7"/>
    </row>
    <row r="568" spans="1:6" ht="50.1" customHeight="1">
      <c r="A568" s="81">
        <v>1</v>
      </c>
      <c r="B568" s="11" t="s">
        <v>542</v>
      </c>
      <c r="C568" s="38" t="s">
        <v>880</v>
      </c>
      <c r="D568" s="7">
        <v>741.11</v>
      </c>
      <c r="E568" s="8">
        <v>1</v>
      </c>
      <c r="F568" s="7"/>
    </row>
    <row r="569" spans="1:6" ht="50.1" customHeight="1">
      <c r="A569" s="81">
        <v>1</v>
      </c>
      <c r="B569" s="11" t="s">
        <v>543</v>
      </c>
      <c r="C569" s="38" t="s">
        <v>901</v>
      </c>
      <c r="D569" s="7">
        <v>497.27</v>
      </c>
      <c r="E569" s="8">
        <v>1</v>
      </c>
      <c r="F569" s="7"/>
    </row>
    <row r="570" spans="1:6" ht="50.1" customHeight="1">
      <c r="A570" s="81">
        <v>1</v>
      </c>
      <c r="B570" s="11" t="s">
        <v>544</v>
      </c>
      <c r="C570" s="38" t="s">
        <v>881</v>
      </c>
      <c r="D570" s="7">
        <v>815.02</v>
      </c>
      <c r="E570" s="8">
        <v>1</v>
      </c>
      <c r="F570" s="7"/>
    </row>
    <row r="571" spans="1:6" ht="50.1" customHeight="1">
      <c r="A571" s="81">
        <v>1</v>
      </c>
      <c r="B571" s="11" t="s">
        <v>545</v>
      </c>
      <c r="C571" s="38" t="s">
        <v>905</v>
      </c>
      <c r="D571" s="7">
        <v>590.6</v>
      </c>
      <c r="E571" s="8">
        <v>1</v>
      </c>
      <c r="F571" s="7"/>
    </row>
    <row r="572" spans="1:6" ht="50.1" customHeight="1">
      <c r="A572" s="81">
        <v>1</v>
      </c>
      <c r="B572" s="11" t="s">
        <v>546</v>
      </c>
      <c r="C572" s="38" t="s">
        <v>884</v>
      </c>
      <c r="D572" s="7">
        <v>2380.77</v>
      </c>
      <c r="E572" s="8">
        <v>1</v>
      </c>
      <c r="F572" s="7"/>
    </row>
    <row r="573" spans="1:6" ht="50.1" customHeight="1">
      <c r="A573" s="81">
        <v>1</v>
      </c>
      <c r="B573" s="11" t="s">
        <v>548</v>
      </c>
      <c r="C573" s="38" t="s">
        <v>890</v>
      </c>
      <c r="D573" s="7">
        <v>1240.68</v>
      </c>
      <c r="E573" s="8">
        <v>1</v>
      </c>
      <c r="F573" s="7"/>
    </row>
    <row r="574" spans="1:6" ht="50.1" customHeight="1">
      <c r="A574" s="81">
        <v>1</v>
      </c>
      <c r="B574" s="11" t="s">
        <v>549</v>
      </c>
      <c r="C574" s="38" t="s">
        <v>887</v>
      </c>
      <c r="D574" s="7">
        <v>621.72</v>
      </c>
      <c r="E574" s="8">
        <v>1</v>
      </c>
      <c r="F574" s="7"/>
    </row>
    <row r="575" spans="1:6" ht="50.1" customHeight="1">
      <c r="A575" s="81">
        <v>1</v>
      </c>
      <c r="B575" s="11" t="s">
        <v>550</v>
      </c>
      <c r="C575" s="38" t="s">
        <v>886</v>
      </c>
      <c r="D575" s="7">
        <v>689.27</v>
      </c>
      <c r="E575" s="8" t="s">
        <v>73</v>
      </c>
      <c r="F575" s="7">
        <f>689.27*0.8</f>
        <v>551.41600000000005</v>
      </c>
    </row>
    <row r="576" spans="1:6" ht="50.1" customHeight="1">
      <c r="A576" s="81">
        <v>1</v>
      </c>
      <c r="B576" s="11" t="s">
        <v>551</v>
      </c>
      <c r="C576" s="38" t="s">
        <v>880</v>
      </c>
      <c r="D576" s="7">
        <v>741.11</v>
      </c>
      <c r="E576" s="8">
        <v>1</v>
      </c>
      <c r="F576" s="7"/>
    </row>
    <row r="577" spans="1:6" ht="50.1" customHeight="1">
      <c r="A577" s="81">
        <v>1</v>
      </c>
      <c r="B577" s="11" t="s">
        <v>552</v>
      </c>
      <c r="C577" s="38" t="s">
        <v>886</v>
      </c>
      <c r="D577" s="7">
        <v>689.27</v>
      </c>
      <c r="E577" s="8">
        <v>1</v>
      </c>
      <c r="F577" s="7"/>
    </row>
    <row r="578" spans="1:6" ht="50.1" customHeight="1">
      <c r="A578" s="81">
        <v>1</v>
      </c>
      <c r="B578" s="11" t="s">
        <v>553</v>
      </c>
      <c r="C578" s="38" t="s">
        <v>886</v>
      </c>
      <c r="D578" s="7">
        <v>689.27</v>
      </c>
      <c r="E578" s="8">
        <v>1</v>
      </c>
      <c r="F578" s="7"/>
    </row>
    <row r="579" spans="1:6" ht="50.1" customHeight="1">
      <c r="A579" s="81">
        <v>1</v>
      </c>
      <c r="B579" s="11" t="s">
        <v>554</v>
      </c>
      <c r="C579" s="38" t="s">
        <v>887</v>
      </c>
      <c r="D579" s="7">
        <v>621.72</v>
      </c>
      <c r="E579" s="8">
        <v>1</v>
      </c>
      <c r="F579" s="7"/>
    </row>
    <row r="580" spans="1:6" ht="50.1" customHeight="1">
      <c r="A580" s="81">
        <v>1</v>
      </c>
      <c r="B580" s="11" t="s">
        <v>555</v>
      </c>
      <c r="C580" s="38" t="s">
        <v>890</v>
      </c>
      <c r="D580" s="7">
        <v>1240.68</v>
      </c>
      <c r="E580" s="8">
        <v>1</v>
      </c>
      <c r="F580" s="7"/>
    </row>
    <row r="581" spans="1:6" ht="50.1" customHeight="1">
      <c r="A581" s="81">
        <v>1</v>
      </c>
      <c r="B581" s="11" t="s">
        <v>556</v>
      </c>
      <c r="C581" s="38" t="s">
        <v>881</v>
      </c>
      <c r="D581" s="7">
        <v>815.02</v>
      </c>
      <c r="E581" s="8">
        <v>1</v>
      </c>
      <c r="F581" s="7"/>
    </row>
    <row r="582" spans="1:6" ht="50.1" customHeight="1">
      <c r="A582" s="81">
        <v>1</v>
      </c>
      <c r="B582" s="11" t="s">
        <v>557</v>
      </c>
      <c r="C582" s="38" t="s">
        <v>898</v>
      </c>
      <c r="D582" s="7">
        <v>543.6</v>
      </c>
      <c r="E582" s="8">
        <v>1</v>
      </c>
      <c r="F582" s="7"/>
    </row>
    <row r="583" spans="1:6" ht="50.1" customHeight="1">
      <c r="A583" s="81">
        <v>1</v>
      </c>
      <c r="B583" s="11" t="s">
        <v>634</v>
      </c>
      <c r="C583" s="38" t="s">
        <v>901</v>
      </c>
      <c r="D583" s="7">
        <v>497.27</v>
      </c>
      <c r="E583" s="8">
        <v>1</v>
      </c>
      <c r="F583" s="7"/>
    </row>
    <row r="584" spans="1:6" ht="50.1" customHeight="1">
      <c r="A584" s="81">
        <v>1</v>
      </c>
      <c r="B584" s="11" t="s">
        <v>635</v>
      </c>
      <c r="C584" s="38" t="s">
        <v>901</v>
      </c>
      <c r="D584" s="7">
        <v>496</v>
      </c>
      <c r="E584" s="8">
        <v>1</v>
      </c>
      <c r="F584" s="7"/>
    </row>
    <row r="585" spans="1:6" ht="50.1" customHeight="1">
      <c r="A585" s="81">
        <v>1</v>
      </c>
      <c r="B585" s="11" t="s">
        <v>558</v>
      </c>
      <c r="C585" s="38" t="s">
        <v>898</v>
      </c>
      <c r="D585" s="7">
        <v>543.6</v>
      </c>
      <c r="E585" s="8">
        <v>1</v>
      </c>
      <c r="F585" s="7"/>
    </row>
    <row r="586" spans="1:6" ht="50.1" customHeight="1">
      <c r="A586" s="81">
        <v>1</v>
      </c>
      <c r="B586" s="11" t="s">
        <v>559</v>
      </c>
      <c r="C586" s="38" t="s">
        <v>887</v>
      </c>
      <c r="D586" s="7">
        <v>621.72</v>
      </c>
      <c r="E586" s="8">
        <v>1</v>
      </c>
      <c r="F586" s="18"/>
    </row>
    <row r="587" spans="1:6" ht="50.1" customHeight="1">
      <c r="A587" s="81">
        <v>1</v>
      </c>
      <c r="B587" s="11" t="s">
        <v>560</v>
      </c>
      <c r="C587" s="38" t="s">
        <v>887</v>
      </c>
      <c r="D587" s="7">
        <v>621.72</v>
      </c>
      <c r="E587" s="8">
        <v>1</v>
      </c>
      <c r="F587" s="7"/>
    </row>
    <row r="588" spans="1:6" ht="50.1" customHeight="1">
      <c r="A588" s="81">
        <v>1</v>
      </c>
      <c r="B588" s="11" t="s">
        <v>561</v>
      </c>
      <c r="C588" s="38" t="s">
        <v>887</v>
      </c>
      <c r="D588" s="7">
        <v>621.72</v>
      </c>
      <c r="E588" s="8">
        <v>1</v>
      </c>
      <c r="F588" s="7"/>
    </row>
    <row r="589" spans="1:6" ht="50.1" customHeight="1">
      <c r="A589" s="81">
        <v>1</v>
      </c>
      <c r="B589" s="11" t="s">
        <v>563</v>
      </c>
      <c r="C589" s="38" t="s">
        <v>905</v>
      </c>
      <c r="D589" s="7">
        <v>590.6</v>
      </c>
      <c r="E589" s="8">
        <v>1</v>
      </c>
      <c r="F589" s="7"/>
    </row>
    <row r="590" spans="1:6" ht="50.1" customHeight="1">
      <c r="A590" s="81">
        <v>1</v>
      </c>
      <c r="B590" s="11" t="s">
        <v>564</v>
      </c>
      <c r="C590" s="38" t="s">
        <v>905</v>
      </c>
      <c r="D590" s="7">
        <v>590.6</v>
      </c>
      <c r="E590" s="8">
        <v>1</v>
      </c>
      <c r="F590" s="7"/>
    </row>
    <row r="591" spans="1:6" ht="50.1" customHeight="1">
      <c r="A591" s="81">
        <v>1</v>
      </c>
      <c r="B591" s="11" t="s">
        <v>565</v>
      </c>
      <c r="C591" s="38" t="s">
        <v>900</v>
      </c>
      <c r="D591" s="7">
        <v>888.29</v>
      </c>
      <c r="E591" s="8">
        <v>1</v>
      </c>
      <c r="F591" s="7"/>
    </row>
    <row r="592" spans="1:6" ht="50.1" customHeight="1">
      <c r="A592" s="81">
        <v>1</v>
      </c>
      <c r="B592" s="11" t="s">
        <v>566</v>
      </c>
      <c r="C592" s="38" t="s">
        <v>898</v>
      </c>
      <c r="D592" s="7">
        <v>543.6</v>
      </c>
      <c r="E592" s="8">
        <v>1</v>
      </c>
      <c r="F592" s="7"/>
    </row>
    <row r="593" spans="1:6" ht="50.1" customHeight="1">
      <c r="A593" s="81">
        <v>1</v>
      </c>
      <c r="B593" s="11" t="s">
        <v>567</v>
      </c>
      <c r="C593" s="38" t="s">
        <v>898</v>
      </c>
      <c r="D593" s="7">
        <v>543.6</v>
      </c>
      <c r="E593" s="8">
        <v>1</v>
      </c>
      <c r="F593" s="7"/>
    </row>
    <row r="594" spans="1:6" ht="50.1" customHeight="1">
      <c r="A594" s="81">
        <v>1</v>
      </c>
      <c r="B594" s="11" t="s">
        <v>711</v>
      </c>
      <c r="C594" s="38" t="s">
        <v>887</v>
      </c>
      <c r="D594" s="7">
        <v>480</v>
      </c>
      <c r="E594" s="8">
        <v>1</v>
      </c>
      <c r="F594" s="7"/>
    </row>
    <row r="595" spans="1:6" ht="50.1" customHeight="1">
      <c r="A595" s="81">
        <v>1</v>
      </c>
      <c r="B595" s="11" t="s">
        <v>568</v>
      </c>
      <c r="C595" s="38" t="s">
        <v>886</v>
      </c>
      <c r="D595" s="7">
        <v>689.27</v>
      </c>
      <c r="E595" s="8">
        <v>1</v>
      </c>
      <c r="F595" s="39"/>
    </row>
    <row r="596" spans="1:6" ht="50.1" customHeight="1">
      <c r="A596" s="81">
        <v>1</v>
      </c>
      <c r="B596" s="11" t="s">
        <v>570</v>
      </c>
      <c r="C596" s="38" t="s">
        <v>884</v>
      </c>
      <c r="D596" s="7">
        <v>2380.77</v>
      </c>
      <c r="E596" s="8">
        <v>1</v>
      </c>
      <c r="F596" s="39"/>
    </row>
    <row r="597" spans="1:6" ht="50.1" customHeight="1">
      <c r="A597" s="81">
        <v>1</v>
      </c>
      <c r="B597" s="11" t="s">
        <v>572</v>
      </c>
      <c r="C597" s="38" t="s">
        <v>887</v>
      </c>
      <c r="D597" s="7">
        <v>621.72</v>
      </c>
      <c r="E597" s="8">
        <v>1</v>
      </c>
      <c r="F597" s="7"/>
    </row>
    <row r="598" spans="1:6" ht="50.1" customHeight="1">
      <c r="A598" s="81">
        <v>1</v>
      </c>
      <c r="B598" s="11" t="s">
        <v>573</v>
      </c>
      <c r="C598" s="38" t="s">
        <v>898</v>
      </c>
      <c r="D598" s="7">
        <v>543.6</v>
      </c>
      <c r="E598" s="8">
        <v>1</v>
      </c>
      <c r="F598" s="7"/>
    </row>
    <row r="599" spans="1:6" ht="50.1" customHeight="1">
      <c r="A599" s="81">
        <v>1</v>
      </c>
      <c r="B599" s="11" t="s">
        <v>575</v>
      </c>
      <c r="C599" s="38" t="s">
        <v>887</v>
      </c>
      <c r="D599" s="7">
        <v>621.72</v>
      </c>
      <c r="E599" s="8">
        <v>1</v>
      </c>
      <c r="F599" s="6"/>
    </row>
    <row r="600" spans="1:6" ht="50.1" customHeight="1">
      <c r="A600" s="81">
        <v>1</v>
      </c>
      <c r="B600" s="11" t="s">
        <v>577</v>
      </c>
      <c r="C600" s="38" t="s">
        <v>887</v>
      </c>
      <c r="D600" s="7">
        <v>480</v>
      </c>
      <c r="E600" s="8">
        <v>1</v>
      </c>
      <c r="F600" s="6"/>
    </row>
    <row r="601" spans="1:6" ht="50.1" customHeight="1">
      <c r="A601" s="81">
        <v>1</v>
      </c>
      <c r="B601" s="11" t="s">
        <v>578</v>
      </c>
      <c r="C601" s="38" t="s">
        <v>880</v>
      </c>
      <c r="D601" s="7">
        <v>741.11</v>
      </c>
      <c r="E601" s="8">
        <v>1</v>
      </c>
      <c r="F601" s="7"/>
    </row>
    <row r="602" spans="1:6" ht="50.1" customHeight="1">
      <c r="A602" s="81">
        <v>1</v>
      </c>
      <c r="B602" s="11" t="s">
        <v>579</v>
      </c>
      <c r="C602" s="38" t="s">
        <v>905</v>
      </c>
      <c r="D602" s="7">
        <v>590.6</v>
      </c>
      <c r="E602" s="8">
        <v>1</v>
      </c>
      <c r="F602" s="7"/>
    </row>
    <row r="603" spans="1:6" ht="50.1" customHeight="1">
      <c r="A603" s="81">
        <v>1</v>
      </c>
      <c r="B603" s="11" t="s">
        <v>580</v>
      </c>
      <c r="C603" s="38" t="s">
        <v>887</v>
      </c>
      <c r="D603" s="7">
        <v>621.72</v>
      </c>
      <c r="E603" s="8">
        <v>1</v>
      </c>
      <c r="F603" s="7"/>
    </row>
    <row r="604" spans="1:6" ht="50.1" customHeight="1">
      <c r="A604" s="81">
        <v>1</v>
      </c>
      <c r="B604" s="11" t="s">
        <v>600</v>
      </c>
      <c r="C604" s="38" t="s">
        <v>901</v>
      </c>
      <c r="D604" s="7">
        <v>497.27</v>
      </c>
      <c r="E604" s="8">
        <v>1</v>
      </c>
      <c r="F604" s="7"/>
    </row>
    <row r="605" spans="1:6" ht="50.1" customHeight="1">
      <c r="A605" s="81">
        <v>1</v>
      </c>
      <c r="B605" s="11" t="s">
        <v>603</v>
      </c>
      <c r="C605" s="38" t="s">
        <v>887</v>
      </c>
      <c r="D605" s="7">
        <v>621.72</v>
      </c>
      <c r="E605" s="8">
        <v>1</v>
      </c>
      <c r="F605" s="7"/>
    </row>
    <row r="606" spans="1:6" ht="50.1" customHeight="1">
      <c r="A606" s="81">
        <v>1</v>
      </c>
      <c r="B606" s="11" t="s">
        <v>581</v>
      </c>
      <c r="C606" s="38" t="s">
        <v>898</v>
      </c>
      <c r="D606" s="7">
        <v>543.6</v>
      </c>
      <c r="E606" s="8">
        <v>1</v>
      </c>
      <c r="F606" s="7"/>
    </row>
    <row r="607" spans="1:6" ht="50.1" customHeight="1">
      <c r="A607" s="81">
        <v>1</v>
      </c>
      <c r="B607" s="11" t="s">
        <v>583</v>
      </c>
      <c r="C607" s="38" t="s">
        <v>901</v>
      </c>
      <c r="D607" s="7">
        <v>500</v>
      </c>
      <c r="E607" s="8">
        <v>1</v>
      </c>
      <c r="F607" s="7"/>
    </row>
    <row r="608" spans="1:6" ht="50.1" customHeight="1">
      <c r="A608" s="81">
        <v>1</v>
      </c>
      <c r="B608" s="11" t="s">
        <v>585</v>
      </c>
      <c r="C608" s="38" t="s">
        <v>887</v>
      </c>
      <c r="D608" s="7">
        <v>621.72</v>
      </c>
      <c r="E608" s="8">
        <v>1</v>
      </c>
      <c r="F608" s="7"/>
    </row>
    <row r="609" spans="1:6" ht="50.1" customHeight="1">
      <c r="A609" s="81">
        <v>1</v>
      </c>
      <c r="B609" s="11" t="s">
        <v>586</v>
      </c>
      <c r="C609" s="38" t="s">
        <v>905</v>
      </c>
      <c r="D609" s="7">
        <v>590.6</v>
      </c>
      <c r="E609" s="8">
        <v>1</v>
      </c>
      <c r="F609" s="7"/>
    </row>
    <row r="610" spans="1:6" ht="50.1" customHeight="1">
      <c r="A610" s="81">
        <v>1</v>
      </c>
      <c r="B610" s="11" t="s">
        <v>574</v>
      </c>
      <c r="C610" s="38" t="s">
        <v>911</v>
      </c>
      <c r="D610" s="7">
        <v>543.6</v>
      </c>
      <c r="E610" s="8">
        <v>1</v>
      </c>
      <c r="F610" s="7"/>
    </row>
    <row r="611" spans="1:6" ht="50.1" customHeight="1">
      <c r="A611" s="81">
        <v>1</v>
      </c>
      <c r="B611" s="11" t="s">
        <v>589</v>
      </c>
      <c r="C611" s="38" t="s">
        <v>905</v>
      </c>
      <c r="D611" s="7">
        <v>590.6</v>
      </c>
      <c r="E611" s="8">
        <v>1</v>
      </c>
      <c r="F611" s="7"/>
    </row>
    <row r="612" spans="1:6" ht="50.1" customHeight="1">
      <c r="A612" s="81">
        <v>1</v>
      </c>
      <c r="B612" s="11" t="s">
        <v>590</v>
      </c>
      <c r="C612" s="38" t="s">
        <v>905</v>
      </c>
      <c r="D612" s="7">
        <v>590.6</v>
      </c>
      <c r="E612" s="8">
        <v>1</v>
      </c>
      <c r="F612" s="7"/>
    </row>
    <row r="613" spans="1:6" ht="50.1" customHeight="1">
      <c r="A613" s="81">
        <v>1</v>
      </c>
      <c r="B613" s="11" t="s">
        <v>591</v>
      </c>
      <c r="C613" s="38" t="s">
        <v>898</v>
      </c>
      <c r="D613" s="7">
        <v>543.6</v>
      </c>
      <c r="E613" s="8">
        <v>1</v>
      </c>
      <c r="F613" s="7"/>
    </row>
    <row r="614" spans="1:6" ht="50.1" customHeight="1">
      <c r="A614" s="81">
        <v>1</v>
      </c>
      <c r="B614" s="11" t="s">
        <v>593</v>
      </c>
      <c r="C614" s="38" t="s">
        <v>886</v>
      </c>
      <c r="D614" s="7">
        <v>689.27</v>
      </c>
      <c r="E614" s="8">
        <v>1</v>
      </c>
      <c r="F614" s="7"/>
    </row>
    <row r="615" spans="1:6" ht="50.1" customHeight="1">
      <c r="A615" s="81">
        <v>1</v>
      </c>
      <c r="B615" s="11" t="s">
        <v>594</v>
      </c>
      <c r="C615" s="38" t="s">
        <v>901</v>
      </c>
      <c r="D615" s="7">
        <v>497.27</v>
      </c>
      <c r="E615" s="8">
        <v>1</v>
      </c>
      <c r="F615" s="7"/>
    </row>
    <row r="616" spans="1:6" ht="50.1" customHeight="1">
      <c r="A616" s="81">
        <v>1</v>
      </c>
      <c r="B616" s="11" t="s">
        <v>596</v>
      </c>
      <c r="C616" s="38" t="s">
        <v>886</v>
      </c>
      <c r="D616" s="7">
        <v>689.27</v>
      </c>
      <c r="E616" s="8">
        <v>1</v>
      </c>
      <c r="F616" s="7"/>
    </row>
    <row r="617" spans="1:6" ht="50.1" customHeight="1">
      <c r="A617" s="81">
        <v>1</v>
      </c>
      <c r="B617" s="11" t="s">
        <v>597</v>
      </c>
      <c r="C617" s="38" t="s">
        <v>880</v>
      </c>
      <c r="D617" s="7">
        <v>741.11</v>
      </c>
      <c r="E617" s="8">
        <v>1</v>
      </c>
      <c r="F617" s="7"/>
    </row>
    <row r="618" spans="1:6" ht="50.1" customHeight="1">
      <c r="A618" s="81">
        <v>1</v>
      </c>
      <c r="B618" s="11" t="s">
        <v>598</v>
      </c>
      <c r="C618" s="38" t="s">
        <v>898</v>
      </c>
      <c r="D618" s="7">
        <v>543.6</v>
      </c>
      <c r="E618" s="8">
        <v>1</v>
      </c>
      <c r="F618" s="7"/>
    </row>
    <row r="619" spans="1:6" ht="50.1" customHeight="1">
      <c r="A619" s="81">
        <v>1</v>
      </c>
      <c r="B619" s="11" t="s">
        <v>599</v>
      </c>
      <c r="C619" s="38" t="s">
        <v>901</v>
      </c>
      <c r="D619" s="7">
        <v>450</v>
      </c>
      <c r="E619" s="8">
        <v>1</v>
      </c>
      <c r="F619" s="7"/>
    </row>
    <row r="620" spans="1:6" ht="50.1" customHeight="1">
      <c r="A620" s="81">
        <v>1</v>
      </c>
      <c r="B620" s="11" t="s">
        <v>632</v>
      </c>
      <c r="C620" s="38" t="s">
        <v>887</v>
      </c>
      <c r="D620" s="7">
        <v>621.72</v>
      </c>
      <c r="E620" s="8" t="s">
        <v>298</v>
      </c>
      <c r="F620" s="7"/>
    </row>
    <row r="621" spans="1:6" ht="50.1" customHeight="1">
      <c r="A621" s="81">
        <v>1</v>
      </c>
      <c r="B621" s="11" t="s">
        <v>601</v>
      </c>
      <c r="C621" s="38" t="s">
        <v>901</v>
      </c>
      <c r="D621" s="7">
        <v>411.5</v>
      </c>
      <c r="E621" s="8">
        <v>1</v>
      </c>
      <c r="F621" s="7"/>
    </row>
    <row r="622" spans="1:6" ht="50.1" customHeight="1">
      <c r="A622" s="81">
        <v>1</v>
      </c>
      <c r="B622" s="11" t="s">
        <v>604</v>
      </c>
      <c r="C622" s="38" t="s">
        <v>901</v>
      </c>
      <c r="D622" s="7">
        <v>497.27</v>
      </c>
      <c r="E622" s="8">
        <v>1</v>
      </c>
      <c r="F622" s="7"/>
    </row>
    <row r="623" spans="1:6" ht="50.1" customHeight="1">
      <c r="A623" s="81">
        <v>1</v>
      </c>
      <c r="B623" s="11" t="s">
        <v>605</v>
      </c>
      <c r="C623" s="38" t="s">
        <v>901</v>
      </c>
      <c r="D623" s="7">
        <v>497.27</v>
      </c>
      <c r="E623" s="8">
        <v>1</v>
      </c>
      <c r="F623" s="7"/>
    </row>
    <row r="624" spans="1:6" ht="50.1" customHeight="1">
      <c r="A624" s="81">
        <v>1</v>
      </c>
      <c r="B624" s="11" t="s">
        <v>606</v>
      </c>
      <c r="C624" s="38" t="s">
        <v>901</v>
      </c>
      <c r="D624" s="7">
        <v>497.27</v>
      </c>
      <c r="E624" s="8">
        <v>1</v>
      </c>
      <c r="F624" s="7"/>
    </row>
    <row r="625" spans="1:6" ht="50.1" customHeight="1">
      <c r="A625" s="81">
        <v>1</v>
      </c>
      <c r="B625" s="11" t="s">
        <v>749</v>
      </c>
      <c r="C625" s="38" t="s">
        <v>905</v>
      </c>
      <c r="D625" s="7">
        <v>490.6</v>
      </c>
      <c r="E625" s="8">
        <v>1</v>
      </c>
      <c r="F625" s="7"/>
    </row>
    <row r="626" spans="1:6" ht="50.1" customHeight="1">
      <c r="A626" s="81">
        <v>1</v>
      </c>
      <c r="B626" s="11" t="s">
        <v>607</v>
      </c>
      <c r="C626" s="38" t="s">
        <v>890</v>
      </c>
      <c r="D626" s="7">
        <v>1240.68</v>
      </c>
      <c r="E626" s="8">
        <v>1</v>
      </c>
      <c r="F626" s="7"/>
    </row>
    <row r="627" spans="1:6" ht="50.1" customHeight="1">
      <c r="A627" s="81">
        <v>1</v>
      </c>
      <c r="B627" s="11" t="s">
        <v>609</v>
      </c>
      <c r="C627" s="38" t="s">
        <v>887</v>
      </c>
      <c r="D627" s="7">
        <v>574.29</v>
      </c>
      <c r="E627" s="8">
        <v>1</v>
      </c>
      <c r="F627" s="7"/>
    </row>
    <row r="628" spans="1:6" ht="50.1" customHeight="1">
      <c r="A628" s="81">
        <v>1</v>
      </c>
      <c r="B628" s="11" t="s">
        <v>227</v>
      </c>
      <c r="C628" s="38" t="s">
        <v>881</v>
      </c>
      <c r="D628" s="7">
        <v>833.83</v>
      </c>
      <c r="E628" s="8">
        <v>1</v>
      </c>
      <c r="F628" s="7"/>
    </row>
    <row r="629" spans="1:6" ht="50.1" customHeight="1">
      <c r="A629" s="81">
        <v>1</v>
      </c>
      <c r="B629" s="11" t="s">
        <v>438</v>
      </c>
      <c r="C629" s="38" t="s">
        <v>890</v>
      </c>
      <c r="D629" s="7">
        <v>1286</v>
      </c>
      <c r="E629" s="8">
        <v>3</v>
      </c>
      <c r="F629" s="7">
        <v>1157.4000000000001</v>
      </c>
    </row>
    <row r="630" spans="1:6" ht="50.1" customHeight="1">
      <c r="A630" s="81">
        <v>1</v>
      </c>
      <c r="B630" s="11" t="s">
        <v>610</v>
      </c>
      <c r="C630" s="38" t="s">
        <v>886</v>
      </c>
      <c r="D630" s="7">
        <v>689.27</v>
      </c>
      <c r="E630" s="8">
        <v>1</v>
      </c>
      <c r="F630" s="7"/>
    </row>
    <row r="631" spans="1:6" ht="50.1" customHeight="1">
      <c r="A631" s="81">
        <v>1</v>
      </c>
      <c r="B631" s="11" t="s">
        <v>612</v>
      </c>
      <c r="C631" s="38" t="s">
        <v>898</v>
      </c>
      <c r="D631" s="7">
        <v>543.6</v>
      </c>
      <c r="E631" s="8">
        <v>1</v>
      </c>
      <c r="F631" s="7"/>
    </row>
    <row r="632" spans="1:6" ht="50.1" customHeight="1">
      <c r="A632" s="81">
        <v>1</v>
      </c>
      <c r="B632" s="11" t="s">
        <v>613</v>
      </c>
      <c r="C632" s="38" t="s">
        <v>877</v>
      </c>
      <c r="D632" s="7">
        <v>2034.08</v>
      </c>
      <c r="E632" s="8" t="s">
        <v>175</v>
      </c>
      <c r="F632" s="7">
        <f>2034.08*0.85</f>
        <v>1728.9679999999998</v>
      </c>
    </row>
    <row r="633" spans="1:6" ht="50.1" customHeight="1">
      <c r="A633" s="81">
        <v>1</v>
      </c>
      <c r="B633" s="11" t="s">
        <v>615</v>
      </c>
      <c r="C633" s="38" t="s">
        <v>886</v>
      </c>
      <c r="D633" s="7">
        <v>689.27</v>
      </c>
      <c r="E633" s="8">
        <v>1</v>
      </c>
      <c r="F633" s="7"/>
    </row>
    <row r="634" spans="1:6" ht="50.1" customHeight="1">
      <c r="A634" s="81">
        <v>1</v>
      </c>
      <c r="B634" s="11" t="s">
        <v>617</v>
      </c>
      <c r="C634" s="38" t="s">
        <v>880</v>
      </c>
      <c r="D634" s="7">
        <v>741.11</v>
      </c>
      <c r="E634" s="8">
        <v>1</v>
      </c>
      <c r="F634" s="7"/>
    </row>
    <row r="635" spans="1:6" ht="50.1" customHeight="1">
      <c r="A635" s="81">
        <v>1</v>
      </c>
      <c r="B635" s="11" t="s">
        <v>618</v>
      </c>
      <c r="C635" s="38" t="s">
        <v>895</v>
      </c>
      <c r="D635" s="7">
        <v>1373.12</v>
      </c>
      <c r="E635" s="8">
        <v>3</v>
      </c>
      <c r="F635" s="7">
        <f>1373.12*0.9</f>
        <v>1235.808</v>
      </c>
    </row>
    <row r="636" spans="1:6" ht="50.1" customHeight="1">
      <c r="A636" s="81">
        <v>1</v>
      </c>
      <c r="B636" s="31" t="s">
        <v>740</v>
      </c>
      <c r="C636" s="38" t="s">
        <v>887</v>
      </c>
      <c r="D636" s="7">
        <v>574.29</v>
      </c>
      <c r="E636" s="8">
        <v>1</v>
      </c>
      <c r="F636" s="7"/>
    </row>
    <row r="637" spans="1:6" ht="50.1" customHeight="1">
      <c r="A637" s="81">
        <v>1</v>
      </c>
      <c r="B637" s="11" t="s">
        <v>619</v>
      </c>
      <c r="C637" s="38" t="s">
        <v>8</v>
      </c>
      <c r="D637" s="7">
        <v>3174.76</v>
      </c>
      <c r="E637" s="8">
        <v>2</v>
      </c>
      <c r="F637" s="7">
        <v>3016.02</v>
      </c>
    </row>
    <row r="638" spans="1:6" ht="50.1" customHeight="1">
      <c r="A638" s="81">
        <v>1</v>
      </c>
      <c r="B638" s="11" t="s">
        <v>621</v>
      </c>
      <c r="C638" s="38" t="s">
        <v>886</v>
      </c>
      <c r="D638" s="7">
        <v>689.27</v>
      </c>
      <c r="E638" s="8">
        <v>1</v>
      </c>
      <c r="F638" s="12"/>
    </row>
    <row r="639" spans="1:6" ht="50.1" customHeight="1">
      <c r="A639" s="81">
        <v>1</v>
      </c>
      <c r="B639" s="11" t="s">
        <v>622</v>
      </c>
      <c r="C639" s="38" t="s">
        <v>892</v>
      </c>
      <c r="D639" s="7">
        <v>1595</v>
      </c>
      <c r="E639" s="8">
        <v>1</v>
      </c>
      <c r="F639" s="7"/>
    </row>
    <row r="640" spans="1:6" ht="50.1" customHeight="1">
      <c r="A640" s="81">
        <v>1</v>
      </c>
      <c r="B640" s="11" t="s">
        <v>623</v>
      </c>
      <c r="C640" s="38" t="s">
        <v>877</v>
      </c>
      <c r="D640" s="7">
        <v>2034.08</v>
      </c>
      <c r="E640" s="8">
        <v>1</v>
      </c>
      <c r="F640" s="7"/>
    </row>
    <row r="641" spans="1:6" ht="50.1" customHeight="1">
      <c r="A641" s="81">
        <v>1</v>
      </c>
      <c r="B641" s="11" t="s">
        <v>624</v>
      </c>
      <c r="C641" s="38" t="s">
        <v>882</v>
      </c>
      <c r="D641" s="7">
        <v>1078.4000000000001</v>
      </c>
      <c r="E641" s="8">
        <v>1</v>
      </c>
      <c r="F641" s="7"/>
    </row>
    <row r="642" spans="1:6" ht="50.1" customHeight="1">
      <c r="A642" s="81">
        <v>1</v>
      </c>
      <c r="B642" s="11" t="s">
        <v>625</v>
      </c>
      <c r="C642" s="38" t="s">
        <v>883</v>
      </c>
      <c r="D642" s="7">
        <v>994.14</v>
      </c>
      <c r="E642" s="8">
        <v>1</v>
      </c>
      <c r="F642" s="7"/>
    </row>
    <row r="643" spans="1:6" ht="50.1" customHeight="1">
      <c r="A643" s="81">
        <v>1</v>
      </c>
      <c r="B643" s="11" t="s">
        <v>756</v>
      </c>
      <c r="C643" s="38" t="s">
        <v>900</v>
      </c>
      <c r="D643" s="7">
        <v>888.29</v>
      </c>
      <c r="E643" s="8">
        <v>1</v>
      </c>
      <c r="F643" s="7"/>
    </row>
    <row r="644" spans="1:6" ht="50.1" customHeight="1">
      <c r="A644" s="81">
        <v>1</v>
      </c>
      <c r="B644" s="11" t="s">
        <v>626</v>
      </c>
      <c r="C644" s="38" t="s">
        <v>881</v>
      </c>
      <c r="D644" s="7">
        <v>815.02</v>
      </c>
      <c r="E644" s="8">
        <v>1</v>
      </c>
      <c r="F644" s="7"/>
    </row>
    <row r="645" spans="1:6" ht="50.1" customHeight="1">
      <c r="A645" s="81">
        <v>1</v>
      </c>
      <c r="B645" s="11" t="s">
        <v>627</v>
      </c>
      <c r="C645" s="38" t="s">
        <v>900</v>
      </c>
      <c r="D645" s="7">
        <v>888.29</v>
      </c>
      <c r="E645" s="8">
        <v>1</v>
      </c>
      <c r="F645" s="7"/>
    </row>
    <row r="646" spans="1:6" ht="50.1" customHeight="1">
      <c r="A646" s="81">
        <v>1</v>
      </c>
      <c r="B646" s="17" t="s">
        <v>628</v>
      </c>
      <c r="C646" s="118" t="s">
        <v>888</v>
      </c>
      <c r="D646" s="18">
        <v>1180.1099999999999</v>
      </c>
      <c r="E646" s="32">
        <v>1</v>
      </c>
      <c r="F646" s="18"/>
    </row>
    <row r="647" spans="1:6" ht="50.1" customHeight="1">
      <c r="A647" s="81">
        <v>1</v>
      </c>
      <c r="B647" s="11" t="s">
        <v>629</v>
      </c>
      <c r="C647" s="38" t="s">
        <v>889</v>
      </c>
      <c r="D647" s="7">
        <v>946.59</v>
      </c>
      <c r="E647" s="8">
        <v>1</v>
      </c>
      <c r="F647" s="7"/>
    </row>
    <row r="648" spans="1:6">
      <c r="A648">
        <f>SUM(A7:A647)</f>
        <v>640</v>
      </c>
    </row>
  </sheetData>
  <mergeCells count="3">
    <mergeCell ref="B3:F3"/>
    <mergeCell ref="B4:F4"/>
    <mergeCell ref="B5:F5"/>
  </mergeCells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5:F648"/>
  <sheetViews>
    <sheetView workbookViewId="0">
      <selection activeCell="C9" sqref="C9"/>
    </sheetView>
  </sheetViews>
  <sheetFormatPr defaultRowHeight="12.75"/>
  <cols>
    <col min="1" max="1" width="5.42578125" customWidth="1"/>
    <col min="2" max="2" width="32.140625" customWidth="1"/>
    <col min="3" max="3" width="34" customWidth="1"/>
    <col min="4" max="4" width="13.42578125" customWidth="1"/>
    <col min="6" max="6" width="14.7109375" customWidth="1"/>
  </cols>
  <sheetData>
    <row r="5" spans="1:6" ht="24.95" customHeight="1">
      <c r="B5" s="99" t="s">
        <v>0</v>
      </c>
      <c r="C5" s="99"/>
      <c r="D5" s="99"/>
      <c r="E5" s="99"/>
      <c r="F5" s="99"/>
    </row>
    <row r="6" spans="1:6" ht="24.95" customHeight="1">
      <c r="B6" s="99" t="s">
        <v>1</v>
      </c>
      <c r="C6" s="99"/>
      <c r="D6" s="99"/>
      <c r="E6" s="99"/>
      <c r="F6" s="99"/>
    </row>
    <row r="7" spans="1:6" ht="24.95" customHeight="1">
      <c r="B7" s="100" t="s">
        <v>873</v>
      </c>
      <c r="C7" s="100"/>
      <c r="D7" s="100"/>
      <c r="E7" s="100"/>
      <c r="F7" s="100"/>
    </row>
    <row r="8" spans="1:6" ht="24.95" customHeight="1">
      <c r="B8" s="2"/>
      <c r="C8" s="40"/>
      <c r="D8" s="1"/>
      <c r="E8" s="1"/>
      <c r="F8" s="1"/>
    </row>
    <row r="9" spans="1:6" ht="39.950000000000003" customHeight="1">
      <c r="B9" s="3" t="s">
        <v>2</v>
      </c>
      <c r="C9" s="55" t="s">
        <v>912</v>
      </c>
      <c r="D9" s="3" t="s">
        <v>3</v>
      </c>
      <c r="E9" s="3" t="s">
        <v>4</v>
      </c>
      <c r="F9" s="3" t="s">
        <v>5</v>
      </c>
    </row>
    <row r="10" spans="1:6" ht="50.1" customHeight="1">
      <c r="A10">
        <v>1</v>
      </c>
      <c r="B10" s="30" t="s">
        <v>799</v>
      </c>
      <c r="C10" s="122" t="s">
        <v>915</v>
      </c>
      <c r="D10" s="5" t="s">
        <v>800</v>
      </c>
      <c r="E10" s="8">
        <v>1</v>
      </c>
      <c r="F10" s="83"/>
    </row>
    <row r="11" spans="1:6" ht="50.1" customHeight="1">
      <c r="A11">
        <v>1</v>
      </c>
      <c r="B11" s="30" t="s">
        <v>801</v>
      </c>
      <c r="C11" s="122" t="s">
        <v>28</v>
      </c>
      <c r="D11" s="49" t="s">
        <v>802</v>
      </c>
      <c r="E11" s="8">
        <v>1</v>
      </c>
      <c r="F11" s="83"/>
    </row>
    <row r="12" spans="1:6" ht="50.1" customHeight="1">
      <c r="A12">
        <v>1</v>
      </c>
      <c r="B12" s="11" t="s">
        <v>79</v>
      </c>
      <c r="C12" s="11" t="s">
        <v>875</v>
      </c>
      <c r="D12" s="7">
        <v>2272.92</v>
      </c>
      <c r="E12" s="8">
        <v>1</v>
      </c>
      <c r="F12" s="7"/>
    </row>
    <row r="13" spans="1:6" ht="50.1" customHeight="1">
      <c r="A13">
        <v>1</v>
      </c>
      <c r="B13" s="11" t="s">
        <v>80</v>
      </c>
      <c r="C13" s="11" t="s">
        <v>876</v>
      </c>
      <c r="D13" s="7">
        <v>846.59</v>
      </c>
      <c r="E13" s="8">
        <v>1</v>
      </c>
      <c r="F13" s="7"/>
    </row>
    <row r="14" spans="1:6" ht="50.1" customHeight="1">
      <c r="A14">
        <v>1</v>
      </c>
      <c r="B14" s="11" t="s">
        <v>6</v>
      </c>
      <c r="C14" s="11" t="s">
        <v>877</v>
      </c>
      <c r="D14" s="7">
        <v>2034.08</v>
      </c>
      <c r="E14" s="8">
        <v>1</v>
      </c>
      <c r="F14" s="7"/>
    </row>
    <row r="15" spans="1:6" ht="50.1" customHeight="1">
      <c r="A15">
        <v>1</v>
      </c>
      <c r="B15" s="11" t="s">
        <v>7</v>
      </c>
      <c r="C15" s="11" t="s">
        <v>8</v>
      </c>
      <c r="D15" s="7">
        <v>3174.76</v>
      </c>
      <c r="E15" s="8">
        <v>1</v>
      </c>
      <c r="F15" s="7"/>
    </row>
    <row r="16" spans="1:6" ht="50.1" customHeight="1">
      <c r="A16">
        <v>1</v>
      </c>
      <c r="B16" s="11" t="s">
        <v>10</v>
      </c>
      <c r="C16" s="11" t="s">
        <v>878</v>
      </c>
      <c r="D16" s="7">
        <v>3174.76</v>
      </c>
      <c r="E16" s="8">
        <v>1</v>
      </c>
      <c r="F16" s="7"/>
    </row>
    <row r="17" spans="1:6" ht="50.1" customHeight="1">
      <c r="A17">
        <v>1</v>
      </c>
      <c r="B17" s="11" t="s">
        <v>11</v>
      </c>
      <c r="C17" s="11" t="s">
        <v>877</v>
      </c>
      <c r="D17" s="7">
        <v>2034.08</v>
      </c>
      <c r="E17" s="8">
        <v>1</v>
      </c>
      <c r="F17" s="7"/>
    </row>
    <row r="18" spans="1:6" ht="50.1" customHeight="1">
      <c r="A18">
        <v>1</v>
      </c>
      <c r="B18" s="11" t="s">
        <v>187</v>
      </c>
      <c r="C18" s="11" t="s">
        <v>890</v>
      </c>
      <c r="D18" s="7">
        <v>1240.68</v>
      </c>
      <c r="E18" s="8">
        <v>1</v>
      </c>
      <c r="F18" s="7"/>
    </row>
    <row r="19" spans="1:6" ht="50.1" customHeight="1">
      <c r="A19">
        <v>1</v>
      </c>
      <c r="B19" s="11" t="s">
        <v>20</v>
      </c>
      <c r="C19" s="11" t="s">
        <v>880</v>
      </c>
      <c r="D19" s="7">
        <v>740.82</v>
      </c>
      <c r="E19" s="8">
        <v>1</v>
      </c>
      <c r="F19" s="7"/>
    </row>
    <row r="20" spans="1:6" ht="50.1" customHeight="1">
      <c r="A20">
        <v>1</v>
      </c>
      <c r="B20" s="11" t="s">
        <v>22</v>
      </c>
      <c r="C20" s="11" t="s">
        <v>881</v>
      </c>
      <c r="D20" s="7">
        <v>815.02</v>
      </c>
      <c r="E20" s="8">
        <v>1</v>
      </c>
      <c r="F20" s="7"/>
    </row>
    <row r="21" spans="1:6" ht="50.1" customHeight="1">
      <c r="A21">
        <v>1</v>
      </c>
      <c r="B21" s="11" t="s">
        <v>24</v>
      </c>
      <c r="C21" s="11" t="s">
        <v>881</v>
      </c>
      <c r="D21" s="7">
        <v>815.02</v>
      </c>
      <c r="E21" s="8">
        <v>1</v>
      </c>
      <c r="F21" s="7"/>
    </row>
    <row r="22" spans="1:6" ht="50.1" customHeight="1">
      <c r="A22">
        <v>1</v>
      </c>
      <c r="B22" s="11" t="s">
        <v>26</v>
      </c>
      <c r="C22" s="11" t="s">
        <v>881</v>
      </c>
      <c r="D22" s="7">
        <v>815.02</v>
      </c>
      <c r="E22" s="8">
        <v>1</v>
      </c>
      <c r="F22" s="7"/>
    </row>
    <row r="23" spans="1:6" ht="50.1" customHeight="1">
      <c r="A23">
        <v>1</v>
      </c>
      <c r="B23" s="16" t="s">
        <v>803</v>
      </c>
      <c r="C23" s="11" t="s">
        <v>8</v>
      </c>
      <c r="D23" s="7">
        <v>3174.76</v>
      </c>
      <c r="E23" s="8">
        <v>1</v>
      </c>
      <c r="F23" s="7"/>
    </row>
    <row r="24" spans="1:6" ht="50.1" customHeight="1">
      <c r="A24">
        <v>1</v>
      </c>
      <c r="B24" s="11" t="s">
        <v>764</v>
      </c>
      <c r="C24" s="11" t="s">
        <v>881</v>
      </c>
      <c r="D24" s="7">
        <v>715.02</v>
      </c>
      <c r="E24" s="8">
        <v>1</v>
      </c>
      <c r="F24" s="7"/>
    </row>
    <row r="25" spans="1:6" ht="50.1" customHeight="1">
      <c r="A25">
        <v>1</v>
      </c>
      <c r="B25" s="11" t="s">
        <v>772</v>
      </c>
      <c r="C25" s="11" t="s">
        <v>877</v>
      </c>
      <c r="D25" s="7">
        <v>2034.08</v>
      </c>
      <c r="E25" s="8" t="s">
        <v>298</v>
      </c>
      <c r="F25" s="7"/>
    </row>
    <row r="26" spans="1:6" ht="50.1" customHeight="1">
      <c r="A26">
        <v>1</v>
      </c>
      <c r="B26" s="11" t="s">
        <v>13</v>
      </c>
      <c r="C26" s="11" t="s">
        <v>882</v>
      </c>
      <c r="D26" s="7">
        <v>1003.4</v>
      </c>
      <c r="E26" s="8">
        <v>1</v>
      </c>
      <c r="F26" s="7"/>
    </row>
    <row r="27" spans="1:6" ht="50.1" customHeight="1">
      <c r="A27">
        <v>1</v>
      </c>
      <c r="B27" s="11" t="s">
        <v>14</v>
      </c>
      <c r="C27" s="11" t="s">
        <v>883</v>
      </c>
      <c r="D27" s="7">
        <v>919.14</v>
      </c>
      <c r="E27" s="8">
        <v>1</v>
      </c>
      <c r="F27" s="7"/>
    </row>
    <row r="28" spans="1:6" ht="50.1" customHeight="1">
      <c r="A28">
        <v>1</v>
      </c>
      <c r="B28" s="11" t="s">
        <v>18</v>
      </c>
      <c r="C28" s="11" t="s">
        <v>882</v>
      </c>
      <c r="D28" s="7">
        <v>1078.4000000000001</v>
      </c>
      <c r="E28" s="8">
        <v>1</v>
      </c>
      <c r="F28" s="7"/>
    </row>
    <row r="29" spans="1:6" ht="50.1" customHeight="1">
      <c r="A29">
        <v>1</v>
      </c>
      <c r="B29" s="11" t="s">
        <v>30</v>
      </c>
      <c r="C29" s="11" t="s">
        <v>883</v>
      </c>
      <c r="D29" s="7">
        <v>919.14</v>
      </c>
      <c r="E29" s="8">
        <v>1</v>
      </c>
      <c r="F29" s="7"/>
    </row>
    <row r="30" spans="1:6" ht="50.1" customHeight="1">
      <c r="A30">
        <v>1</v>
      </c>
      <c r="B30" s="11" t="s">
        <v>12</v>
      </c>
      <c r="C30" s="11" t="s">
        <v>884</v>
      </c>
      <c r="D30" s="7">
        <v>2380.77</v>
      </c>
      <c r="E30" s="8">
        <v>1</v>
      </c>
      <c r="F30" s="7"/>
    </row>
    <row r="31" spans="1:6" ht="50.1" customHeight="1">
      <c r="A31">
        <v>1</v>
      </c>
      <c r="B31" s="11" t="s">
        <v>16</v>
      </c>
      <c r="C31" s="11" t="s">
        <v>883</v>
      </c>
      <c r="D31" s="7">
        <v>919.14</v>
      </c>
      <c r="E31" s="8">
        <v>1</v>
      </c>
      <c r="F31" s="7"/>
    </row>
    <row r="32" spans="1:6" ht="50.1" customHeight="1">
      <c r="A32">
        <v>1</v>
      </c>
      <c r="B32" s="4" t="s">
        <v>19</v>
      </c>
      <c r="C32" s="4" t="s">
        <v>885</v>
      </c>
      <c r="D32" s="7">
        <v>1700</v>
      </c>
      <c r="E32" s="8">
        <v>1</v>
      </c>
      <c r="F32" s="7"/>
    </row>
    <row r="33" spans="1:6" ht="50.1" customHeight="1">
      <c r="A33">
        <v>1</v>
      </c>
      <c r="B33" s="11" t="s">
        <v>9</v>
      </c>
      <c r="C33" s="11" t="s">
        <v>879</v>
      </c>
      <c r="D33" s="7">
        <v>1715</v>
      </c>
      <c r="E33" s="8">
        <v>1</v>
      </c>
      <c r="F33" s="7"/>
    </row>
    <row r="34" spans="1:6" ht="50.1" customHeight="1">
      <c r="A34">
        <v>1</v>
      </c>
      <c r="B34" s="11" t="s">
        <v>33</v>
      </c>
      <c r="C34" s="11" t="s">
        <v>8</v>
      </c>
      <c r="D34" s="7">
        <v>3708</v>
      </c>
      <c r="E34" s="8">
        <v>4</v>
      </c>
      <c r="F34" s="7">
        <f>3708*0.85</f>
        <v>3151.7999999999997</v>
      </c>
    </row>
    <row r="35" spans="1:6" ht="50.1" customHeight="1">
      <c r="A35">
        <v>1</v>
      </c>
      <c r="B35" s="11" t="s">
        <v>614</v>
      </c>
      <c r="C35" s="11" t="s">
        <v>887</v>
      </c>
      <c r="D35" s="7">
        <v>621.72</v>
      </c>
      <c r="E35" s="8">
        <v>1</v>
      </c>
      <c r="F35" s="7"/>
    </row>
    <row r="36" spans="1:6" ht="50.1" customHeight="1">
      <c r="A36">
        <v>1</v>
      </c>
      <c r="B36" s="11" t="s">
        <v>35</v>
      </c>
      <c r="C36" s="11" t="s">
        <v>877</v>
      </c>
      <c r="D36" s="7">
        <v>2034.08</v>
      </c>
      <c r="E36" s="8">
        <v>1</v>
      </c>
      <c r="F36" s="7"/>
    </row>
    <row r="37" spans="1:6" ht="50.1" customHeight="1">
      <c r="A37">
        <v>1</v>
      </c>
      <c r="B37" s="11" t="s">
        <v>38</v>
      </c>
      <c r="C37" s="11" t="s">
        <v>890</v>
      </c>
      <c r="D37" s="7">
        <v>1240.68</v>
      </c>
      <c r="E37" s="8">
        <v>1</v>
      </c>
      <c r="F37" s="7"/>
    </row>
    <row r="38" spans="1:6" ht="50.1" customHeight="1">
      <c r="A38">
        <v>1</v>
      </c>
      <c r="B38" s="11" t="s">
        <v>36</v>
      </c>
      <c r="C38" s="11" t="s">
        <v>888</v>
      </c>
      <c r="D38" s="7">
        <v>1110</v>
      </c>
      <c r="E38" s="8">
        <v>1</v>
      </c>
      <c r="F38" s="7"/>
    </row>
    <row r="39" spans="1:6" ht="50.1" customHeight="1">
      <c r="A39">
        <v>1</v>
      </c>
      <c r="B39" s="11" t="s">
        <v>804</v>
      </c>
      <c r="C39" s="11" t="s">
        <v>8</v>
      </c>
      <c r="D39" s="7">
        <v>3174.76</v>
      </c>
      <c r="E39" s="8">
        <v>1</v>
      </c>
      <c r="F39" s="7"/>
    </row>
    <row r="40" spans="1:6" ht="50.1" customHeight="1">
      <c r="A40">
        <v>1</v>
      </c>
      <c r="B40" s="11" t="s">
        <v>40</v>
      </c>
      <c r="C40" s="11" t="s">
        <v>8</v>
      </c>
      <c r="D40" s="7">
        <v>3174.76</v>
      </c>
      <c r="E40" s="8">
        <v>1</v>
      </c>
      <c r="F40" s="7"/>
    </row>
    <row r="41" spans="1:6" ht="50.1" customHeight="1">
      <c r="A41">
        <v>1</v>
      </c>
      <c r="B41" s="11" t="s">
        <v>51</v>
      </c>
      <c r="C41" s="11" t="s">
        <v>884</v>
      </c>
      <c r="D41" s="7">
        <v>2380.77</v>
      </c>
      <c r="E41" s="8">
        <v>1</v>
      </c>
      <c r="F41" s="7"/>
    </row>
    <row r="42" spans="1:6" ht="50.1" customHeight="1">
      <c r="A42">
        <v>1</v>
      </c>
      <c r="B42" s="11" t="s">
        <v>42</v>
      </c>
      <c r="C42" s="11" t="s">
        <v>888</v>
      </c>
      <c r="D42" s="7">
        <v>1183.25</v>
      </c>
      <c r="E42" s="8">
        <v>1</v>
      </c>
      <c r="F42" s="7"/>
    </row>
    <row r="43" spans="1:6" ht="50.1" customHeight="1">
      <c r="A43">
        <v>1</v>
      </c>
      <c r="B43" s="11" t="s">
        <v>52</v>
      </c>
      <c r="C43" s="11" t="s">
        <v>890</v>
      </c>
      <c r="D43" s="7">
        <v>1240.68</v>
      </c>
      <c r="E43" s="8">
        <v>1</v>
      </c>
      <c r="F43" s="7"/>
    </row>
    <row r="44" spans="1:6" ht="50.1" customHeight="1">
      <c r="A44">
        <v>1</v>
      </c>
      <c r="B44" s="11" t="s">
        <v>41</v>
      </c>
      <c r="C44" s="11" t="s">
        <v>890</v>
      </c>
      <c r="D44" s="7">
        <v>1240.68</v>
      </c>
      <c r="E44" s="8">
        <v>1</v>
      </c>
      <c r="F44" s="7"/>
    </row>
    <row r="45" spans="1:6" ht="50.1" customHeight="1">
      <c r="A45">
        <v>1</v>
      </c>
      <c r="B45" s="11" t="s">
        <v>44</v>
      </c>
      <c r="C45" s="11" t="s">
        <v>892</v>
      </c>
      <c r="D45" s="7">
        <v>1575.32</v>
      </c>
      <c r="E45" s="8">
        <v>1</v>
      </c>
      <c r="F45" s="7"/>
    </row>
    <row r="46" spans="1:6" ht="50.1" customHeight="1">
      <c r="A46">
        <v>1</v>
      </c>
      <c r="B46" s="11" t="s">
        <v>43</v>
      </c>
      <c r="C46" s="11" t="s">
        <v>881</v>
      </c>
      <c r="D46" s="7">
        <v>815.02</v>
      </c>
      <c r="E46" s="8">
        <v>1</v>
      </c>
      <c r="F46" s="7"/>
    </row>
    <row r="47" spans="1:6" ht="50.1" customHeight="1">
      <c r="A47">
        <v>1</v>
      </c>
      <c r="B47" s="11" t="s">
        <v>45</v>
      </c>
      <c r="C47" s="11" t="s">
        <v>882</v>
      </c>
      <c r="D47" s="7">
        <v>1078.4000000000001</v>
      </c>
      <c r="E47" s="8">
        <v>1</v>
      </c>
      <c r="F47" s="7"/>
    </row>
    <row r="48" spans="1:6" ht="50.1" customHeight="1">
      <c r="A48">
        <v>1</v>
      </c>
      <c r="B48" s="11" t="s">
        <v>46</v>
      </c>
      <c r="C48" s="11" t="s">
        <v>887</v>
      </c>
      <c r="D48" s="7">
        <v>621.72</v>
      </c>
      <c r="E48" s="8">
        <v>1</v>
      </c>
      <c r="F48" s="7"/>
    </row>
    <row r="49" spans="1:6" ht="50.1" customHeight="1">
      <c r="A49">
        <v>1</v>
      </c>
      <c r="B49" s="11" t="s">
        <v>47</v>
      </c>
      <c r="C49" s="11" t="s">
        <v>883</v>
      </c>
      <c r="D49" s="7">
        <v>994.14</v>
      </c>
      <c r="E49" s="8">
        <v>1</v>
      </c>
      <c r="F49" s="7"/>
    </row>
    <row r="50" spans="1:6" ht="50.1" customHeight="1">
      <c r="A50">
        <v>1</v>
      </c>
      <c r="B50" s="11" t="s">
        <v>49</v>
      </c>
      <c r="C50" s="11" t="s">
        <v>879</v>
      </c>
      <c r="D50" s="7">
        <v>1700</v>
      </c>
      <c r="E50" s="8">
        <v>1</v>
      </c>
      <c r="F50" s="7"/>
    </row>
    <row r="51" spans="1:6" ht="50.1" customHeight="1">
      <c r="A51">
        <v>1</v>
      </c>
      <c r="B51" s="11" t="s">
        <v>50</v>
      </c>
      <c r="C51" s="11" t="s">
        <v>893</v>
      </c>
      <c r="D51" s="7">
        <v>1240.68</v>
      </c>
      <c r="E51" s="8">
        <v>1</v>
      </c>
      <c r="F51" s="7"/>
    </row>
    <row r="52" spans="1:6" ht="50.1" customHeight="1">
      <c r="A52">
        <v>1</v>
      </c>
      <c r="B52" s="11" t="s">
        <v>48</v>
      </c>
      <c r="C52" s="11" t="s">
        <v>884</v>
      </c>
      <c r="D52" s="7">
        <v>2380.77</v>
      </c>
      <c r="E52" s="8">
        <v>4</v>
      </c>
      <c r="F52" s="7">
        <f>2380.77*0.85</f>
        <v>2023.6544999999999</v>
      </c>
    </row>
    <row r="53" spans="1:6" ht="50.1" customHeight="1">
      <c r="A53">
        <v>1</v>
      </c>
      <c r="B53" s="4" t="s">
        <v>696</v>
      </c>
      <c r="C53" s="11" t="s">
        <v>892</v>
      </c>
      <c r="D53" s="7">
        <v>1595</v>
      </c>
      <c r="E53" s="8">
        <v>1</v>
      </c>
      <c r="F53" s="7"/>
    </row>
    <row r="54" spans="1:6" ht="50.1" customHeight="1">
      <c r="A54">
        <v>1</v>
      </c>
      <c r="B54" s="11" t="s">
        <v>714</v>
      </c>
      <c r="C54" s="11" t="s">
        <v>890</v>
      </c>
      <c r="D54" s="7">
        <v>1286</v>
      </c>
      <c r="E54" s="8">
        <v>1</v>
      </c>
      <c r="F54" s="7"/>
    </row>
    <row r="55" spans="1:6" ht="50.1" customHeight="1">
      <c r="A55">
        <v>1</v>
      </c>
      <c r="B55" s="11" t="s">
        <v>54</v>
      </c>
      <c r="C55" s="11" t="s">
        <v>889</v>
      </c>
      <c r="D55" s="7">
        <v>946.59</v>
      </c>
      <c r="E55" s="8">
        <v>1</v>
      </c>
      <c r="F55" s="7"/>
    </row>
    <row r="56" spans="1:6" ht="50.1" customHeight="1">
      <c r="A56">
        <v>1</v>
      </c>
      <c r="B56" s="11" t="s">
        <v>53</v>
      </c>
      <c r="C56" s="11" t="s">
        <v>892</v>
      </c>
      <c r="D56" s="7">
        <v>1500</v>
      </c>
      <c r="E56" s="8">
        <v>1</v>
      </c>
      <c r="F56" s="7"/>
    </row>
    <row r="57" spans="1:6" ht="50.1" customHeight="1">
      <c r="A57">
        <v>1</v>
      </c>
      <c r="B57" s="15" t="s">
        <v>712</v>
      </c>
      <c r="C57" s="11" t="s">
        <v>889</v>
      </c>
      <c r="D57" s="7">
        <v>946.59</v>
      </c>
      <c r="E57" s="8">
        <v>1</v>
      </c>
      <c r="F57" s="15"/>
    </row>
    <row r="58" spans="1:6" ht="50.1" customHeight="1">
      <c r="A58">
        <v>1</v>
      </c>
      <c r="B58" s="11" t="s">
        <v>701</v>
      </c>
      <c r="C58" s="11" t="s">
        <v>891</v>
      </c>
      <c r="D58" s="7">
        <v>689.27</v>
      </c>
      <c r="E58" s="8">
        <v>1</v>
      </c>
      <c r="F58" s="7"/>
    </row>
    <row r="59" spans="1:6" ht="50.1" customHeight="1">
      <c r="A59">
        <v>1</v>
      </c>
      <c r="B59" s="11" t="s">
        <v>55</v>
      </c>
      <c r="C59" s="11" t="s">
        <v>894</v>
      </c>
      <c r="D59" s="7">
        <v>2645.64</v>
      </c>
      <c r="E59" s="8">
        <v>1</v>
      </c>
      <c r="F59" s="7"/>
    </row>
    <row r="60" spans="1:6" ht="50.1" customHeight="1">
      <c r="A60">
        <v>1</v>
      </c>
      <c r="B60" s="11" t="s">
        <v>56</v>
      </c>
      <c r="C60" s="11" t="s">
        <v>880</v>
      </c>
      <c r="D60" s="7">
        <v>741.11</v>
      </c>
      <c r="E60" s="8">
        <v>1</v>
      </c>
      <c r="F60" s="7"/>
    </row>
    <row r="61" spans="1:6" ht="50.1" customHeight="1">
      <c r="A61">
        <v>1</v>
      </c>
      <c r="B61" s="11" t="s">
        <v>57</v>
      </c>
      <c r="C61" s="11" t="s">
        <v>877</v>
      </c>
      <c r="D61" s="7">
        <v>2034.08</v>
      </c>
      <c r="E61" s="8">
        <v>1</v>
      </c>
      <c r="F61" s="7"/>
    </row>
    <row r="62" spans="1:6" ht="50.1" customHeight="1">
      <c r="A62">
        <v>1</v>
      </c>
      <c r="B62" s="11" t="s">
        <v>58</v>
      </c>
      <c r="C62" s="11" t="s">
        <v>877</v>
      </c>
      <c r="D62" s="7">
        <v>2034.08</v>
      </c>
      <c r="E62" s="8">
        <v>3</v>
      </c>
      <c r="F62" s="7">
        <f>2034.08*0.9</f>
        <v>1830.672</v>
      </c>
    </row>
    <row r="63" spans="1:6" ht="50.1" customHeight="1">
      <c r="A63">
        <v>1</v>
      </c>
      <c r="B63" s="11" t="s">
        <v>59</v>
      </c>
      <c r="C63" s="11" t="s">
        <v>895</v>
      </c>
      <c r="D63" s="7">
        <v>1373.12</v>
      </c>
      <c r="E63" s="8">
        <v>1</v>
      </c>
      <c r="F63" s="7"/>
    </row>
    <row r="64" spans="1:6" ht="50.1" customHeight="1">
      <c r="A64">
        <v>1</v>
      </c>
      <c r="B64" s="11" t="s">
        <v>60</v>
      </c>
      <c r="C64" s="11" t="s">
        <v>895</v>
      </c>
      <c r="D64" s="7">
        <v>1373.12</v>
      </c>
      <c r="E64" s="8">
        <v>1</v>
      </c>
      <c r="F64" s="7"/>
    </row>
    <row r="65" spans="1:6" ht="50.1" customHeight="1">
      <c r="A65">
        <v>1</v>
      </c>
      <c r="B65" s="11" t="s">
        <v>61</v>
      </c>
      <c r="C65" s="11" t="s">
        <v>883</v>
      </c>
      <c r="D65" s="7">
        <v>994.14</v>
      </c>
      <c r="E65" s="8">
        <v>1</v>
      </c>
      <c r="F65" s="7"/>
    </row>
    <row r="66" spans="1:6" ht="50.1" customHeight="1">
      <c r="A66">
        <v>1</v>
      </c>
      <c r="B66" s="11" t="s">
        <v>62</v>
      </c>
      <c r="C66" s="11" t="s">
        <v>883</v>
      </c>
      <c r="D66" s="7">
        <v>994.14</v>
      </c>
      <c r="E66" s="8">
        <v>1</v>
      </c>
      <c r="F66" s="7"/>
    </row>
    <row r="67" spans="1:6" ht="50.1" customHeight="1">
      <c r="A67">
        <v>1</v>
      </c>
      <c r="B67" s="11" t="s">
        <v>63</v>
      </c>
      <c r="C67" s="11" t="s">
        <v>883</v>
      </c>
      <c r="D67" s="7">
        <v>994.14</v>
      </c>
      <c r="E67" s="8">
        <v>1</v>
      </c>
      <c r="F67" s="9"/>
    </row>
    <row r="68" spans="1:6" ht="50.1" customHeight="1">
      <c r="A68">
        <v>1</v>
      </c>
      <c r="B68" s="11" t="s">
        <v>64</v>
      </c>
      <c r="C68" s="11" t="s">
        <v>8</v>
      </c>
      <c r="D68" s="7">
        <v>3174.76</v>
      </c>
      <c r="E68" s="8">
        <v>1</v>
      </c>
      <c r="F68" s="7"/>
    </row>
    <row r="69" spans="1:6" ht="50.1" customHeight="1">
      <c r="A69">
        <v>1</v>
      </c>
      <c r="B69" s="11" t="s">
        <v>738</v>
      </c>
      <c r="C69" s="11" t="s">
        <v>884</v>
      </c>
      <c r="D69" s="7">
        <v>2380.77</v>
      </c>
      <c r="E69" s="8">
        <v>1</v>
      </c>
      <c r="F69" s="7"/>
    </row>
    <row r="70" spans="1:6" ht="50.1" customHeight="1">
      <c r="A70">
        <v>1</v>
      </c>
      <c r="B70" s="11" t="s">
        <v>66</v>
      </c>
      <c r="C70" s="11" t="s">
        <v>877</v>
      </c>
      <c r="D70" s="7">
        <v>2034.08</v>
      </c>
      <c r="E70" s="8">
        <v>1</v>
      </c>
      <c r="F70" s="7"/>
    </row>
    <row r="71" spans="1:6" ht="50.1" customHeight="1">
      <c r="A71">
        <v>1</v>
      </c>
      <c r="B71" s="11" t="s">
        <v>69</v>
      </c>
      <c r="C71" s="11" t="s">
        <v>885</v>
      </c>
      <c r="D71" s="7">
        <v>1637.38</v>
      </c>
      <c r="E71" s="8">
        <v>1</v>
      </c>
      <c r="F71" s="7"/>
    </row>
    <row r="72" spans="1:6" ht="50.1" customHeight="1">
      <c r="A72">
        <v>1</v>
      </c>
      <c r="B72" s="11" t="s">
        <v>70</v>
      </c>
      <c r="C72" s="11" t="s">
        <v>892</v>
      </c>
      <c r="D72" s="7">
        <v>1500</v>
      </c>
      <c r="E72" s="8">
        <v>1</v>
      </c>
      <c r="F72" s="7"/>
    </row>
    <row r="73" spans="1:6" ht="50.1" customHeight="1">
      <c r="A73">
        <v>1</v>
      </c>
      <c r="B73" s="11" t="s">
        <v>501</v>
      </c>
      <c r="C73" s="11" t="s">
        <v>888</v>
      </c>
      <c r="D73" s="7">
        <v>1183.25</v>
      </c>
      <c r="E73" s="8">
        <v>1</v>
      </c>
      <c r="F73" s="7"/>
    </row>
    <row r="74" spans="1:6" ht="50.1" customHeight="1">
      <c r="A74">
        <v>1</v>
      </c>
      <c r="B74" s="11" t="s">
        <v>71</v>
      </c>
      <c r="C74" s="11" t="s">
        <v>877</v>
      </c>
      <c r="D74" s="7">
        <v>2034.08</v>
      </c>
      <c r="E74" s="8">
        <v>1</v>
      </c>
      <c r="F74" s="7"/>
    </row>
    <row r="75" spans="1:6" ht="50.1" customHeight="1">
      <c r="A75">
        <v>1</v>
      </c>
      <c r="B75" s="11" t="s">
        <v>72</v>
      </c>
      <c r="C75" s="11" t="s">
        <v>889</v>
      </c>
      <c r="D75" s="7">
        <v>946.59</v>
      </c>
      <c r="E75" s="8" t="s">
        <v>298</v>
      </c>
      <c r="F75" s="7"/>
    </row>
    <row r="76" spans="1:6" ht="50.1" customHeight="1">
      <c r="A76">
        <v>1</v>
      </c>
      <c r="B76" s="11" t="s">
        <v>74</v>
      </c>
      <c r="C76" s="11" t="s">
        <v>881</v>
      </c>
      <c r="D76" s="7">
        <v>815.02</v>
      </c>
      <c r="E76" s="8">
        <v>1</v>
      </c>
      <c r="F76" s="7"/>
    </row>
    <row r="77" spans="1:6" ht="50.1" customHeight="1">
      <c r="A77">
        <v>1</v>
      </c>
      <c r="B77" s="11" t="s">
        <v>766</v>
      </c>
      <c r="C77" s="11" t="s">
        <v>887</v>
      </c>
      <c r="D77" s="7">
        <v>621.72</v>
      </c>
      <c r="E77" s="8">
        <v>1</v>
      </c>
      <c r="F77" s="7"/>
    </row>
    <row r="78" spans="1:6" ht="50.1" customHeight="1">
      <c r="A78">
        <v>1</v>
      </c>
      <c r="B78" s="11" t="s">
        <v>76</v>
      </c>
      <c r="C78" s="11" t="s">
        <v>876</v>
      </c>
      <c r="D78" s="7">
        <v>815.02</v>
      </c>
      <c r="E78" s="8">
        <v>1</v>
      </c>
      <c r="F78" s="7"/>
    </row>
    <row r="79" spans="1:6" ht="50.1" customHeight="1">
      <c r="A79">
        <v>1</v>
      </c>
      <c r="B79" s="11" t="s">
        <v>65</v>
      </c>
      <c r="C79" s="11" t="s">
        <v>8</v>
      </c>
      <c r="D79" s="7">
        <v>3174.76</v>
      </c>
      <c r="E79" s="8">
        <v>1</v>
      </c>
      <c r="F79" s="7"/>
    </row>
    <row r="80" spans="1:6" ht="50.1" customHeight="1">
      <c r="A80">
        <v>1</v>
      </c>
      <c r="B80" s="11" t="s">
        <v>75</v>
      </c>
      <c r="C80" s="11" t="s">
        <v>877</v>
      </c>
      <c r="D80" s="7">
        <v>2034.08</v>
      </c>
      <c r="E80" s="8">
        <v>1</v>
      </c>
      <c r="F80" s="7"/>
    </row>
    <row r="81" spans="1:6" ht="50.1" customHeight="1">
      <c r="A81">
        <v>1</v>
      </c>
      <c r="B81" s="11" t="s">
        <v>31</v>
      </c>
      <c r="C81" s="11" t="s">
        <v>883</v>
      </c>
      <c r="D81" s="7">
        <v>994.14</v>
      </c>
      <c r="E81" s="8">
        <v>1</v>
      </c>
      <c r="F81" s="7"/>
    </row>
    <row r="82" spans="1:6" ht="50.1" customHeight="1">
      <c r="A82">
        <v>1</v>
      </c>
      <c r="B82" s="11" t="s">
        <v>81</v>
      </c>
      <c r="C82" s="11" t="s">
        <v>889</v>
      </c>
      <c r="D82" s="7">
        <v>946.59</v>
      </c>
      <c r="E82" s="8">
        <v>1</v>
      </c>
      <c r="F82" s="7"/>
    </row>
    <row r="83" spans="1:6" ht="50.1" customHeight="1">
      <c r="A83">
        <v>1</v>
      </c>
      <c r="B83" s="11" t="s">
        <v>83</v>
      </c>
      <c r="C83" s="11" t="s">
        <v>876</v>
      </c>
      <c r="D83" s="7">
        <v>946.59</v>
      </c>
      <c r="E83" s="8">
        <v>1</v>
      </c>
      <c r="F83" s="7"/>
    </row>
    <row r="84" spans="1:6" ht="50.1" customHeight="1">
      <c r="A84">
        <v>1</v>
      </c>
      <c r="B84" s="11" t="s">
        <v>708</v>
      </c>
      <c r="C84" s="11" t="s">
        <v>887</v>
      </c>
      <c r="D84" s="7">
        <v>621.72</v>
      </c>
      <c r="E84" s="8">
        <v>1</v>
      </c>
      <c r="F84" s="7"/>
    </row>
    <row r="85" spans="1:6" ht="50.1" customHeight="1">
      <c r="A85">
        <v>1</v>
      </c>
      <c r="B85" s="11" t="s">
        <v>84</v>
      </c>
      <c r="C85" s="11" t="s">
        <v>887</v>
      </c>
      <c r="D85" s="7">
        <v>621.72</v>
      </c>
      <c r="E85" s="8">
        <v>1</v>
      </c>
      <c r="F85" s="7"/>
    </row>
    <row r="86" spans="1:6" ht="50.1" customHeight="1">
      <c r="A86">
        <v>1</v>
      </c>
      <c r="B86" s="11" t="s">
        <v>747</v>
      </c>
      <c r="C86" s="11" t="s">
        <v>892</v>
      </c>
      <c r="D86" s="7">
        <v>1600</v>
      </c>
      <c r="E86" s="8">
        <v>1</v>
      </c>
      <c r="F86" s="7"/>
    </row>
    <row r="87" spans="1:6" ht="50.1" customHeight="1">
      <c r="A87">
        <v>1</v>
      </c>
      <c r="B87" s="11" t="s">
        <v>85</v>
      </c>
      <c r="C87" s="11" t="s">
        <v>890</v>
      </c>
      <c r="D87" s="7">
        <v>1286</v>
      </c>
      <c r="E87" s="8">
        <v>1</v>
      </c>
      <c r="F87" s="7"/>
    </row>
    <row r="88" spans="1:6" ht="50.1" customHeight="1">
      <c r="A88">
        <v>1</v>
      </c>
      <c r="B88" s="11" t="s">
        <v>86</v>
      </c>
      <c r="C88" s="11" t="s">
        <v>888</v>
      </c>
      <c r="D88" s="7">
        <v>1183.25</v>
      </c>
      <c r="E88" s="8">
        <v>1</v>
      </c>
      <c r="F88" s="7"/>
    </row>
    <row r="89" spans="1:6" ht="50.1" customHeight="1">
      <c r="A89">
        <v>1</v>
      </c>
      <c r="B89" s="11" t="s">
        <v>87</v>
      </c>
      <c r="C89" s="11" t="s">
        <v>883</v>
      </c>
      <c r="D89" s="7">
        <v>994.14</v>
      </c>
      <c r="E89" s="8">
        <v>1</v>
      </c>
      <c r="F89" s="7"/>
    </row>
    <row r="90" spans="1:6" ht="50.1" customHeight="1">
      <c r="A90">
        <v>1</v>
      </c>
      <c r="B90" s="11" t="s">
        <v>88</v>
      </c>
      <c r="C90" s="11" t="s">
        <v>890</v>
      </c>
      <c r="D90" s="7">
        <v>1240.68</v>
      </c>
      <c r="E90" s="8">
        <v>1</v>
      </c>
      <c r="F90" s="7"/>
    </row>
    <row r="91" spans="1:6" ht="50.1" customHeight="1">
      <c r="A91">
        <v>1</v>
      </c>
      <c r="B91" s="11" t="s">
        <v>89</v>
      </c>
      <c r="C91" s="11" t="s">
        <v>882</v>
      </c>
      <c r="D91" s="7">
        <v>1078.4000000000001</v>
      </c>
      <c r="E91" s="8">
        <v>1</v>
      </c>
      <c r="F91" s="7"/>
    </row>
    <row r="92" spans="1:6" ht="50.1" customHeight="1">
      <c r="A92">
        <v>1</v>
      </c>
      <c r="B92" s="84" t="s">
        <v>90</v>
      </c>
      <c r="C92" s="84" t="s">
        <v>883</v>
      </c>
      <c r="D92" s="7">
        <v>994.14</v>
      </c>
      <c r="E92" s="8">
        <v>1</v>
      </c>
      <c r="F92" s="7"/>
    </row>
    <row r="93" spans="1:6" ht="50.1" customHeight="1">
      <c r="A93">
        <v>1</v>
      </c>
      <c r="B93" s="11" t="s">
        <v>93</v>
      </c>
      <c r="C93" s="11" t="s">
        <v>889</v>
      </c>
      <c r="D93" s="7">
        <v>946.59</v>
      </c>
      <c r="E93" s="8">
        <v>1</v>
      </c>
      <c r="F93" s="7"/>
    </row>
    <row r="94" spans="1:6" ht="50.1" customHeight="1">
      <c r="A94">
        <v>1</v>
      </c>
      <c r="B94" s="84" t="s">
        <v>91</v>
      </c>
      <c r="C94" s="84"/>
      <c r="D94" s="6"/>
      <c r="E94" s="6"/>
      <c r="F94" s="6"/>
    </row>
    <row r="95" spans="1:6" ht="50.1" customHeight="1">
      <c r="A95">
        <v>1</v>
      </c>
      <c r="B95" s="11" t="s">
        <v>92</v>
      </c>
      <c r="C95" s="11" t="s">
        <v>882</v>
      </c>
      <c r="D95" s="7">
        <v>1078.4000000000001</v>
      </c>
      <c r="E95" s="8">
        <v>1</v>
      </c>
      <c r="F95" s="7"/>
    </row>
    <row r="96" spans="1:6" ht="50.1" customHeight="1">
      <c r="A96">
        <v>1</v>
      </c>
      <c r="B96" s="11" t="s">
        <v>94</v>
      </c>
      <c r="C96" s="11" t="s">
        <v>887</v>
      </c>
      <c r="D96" s="7">
        <v>621.72</v>
      </c>
      <c r="E96" s="8">
        <v>1</v>
      </c>
      <c r="F96" s="7"/>
    </row>
    <row r="97" spans="1:6" ht="50.1" customHeight="1">
      <c r="A97">
        <v>1</v>
      </c>
      <c r="B97" s="11" t="s">
        <v>96</v>
      </c>
      <c r="C97" s="11" t="s">
        <v>879</v>
      </c>
      <c r="D97" s="7">
        <v>1852.5</v>
      </c>
      <c r="E97" s="8">
        <v>1</v>
      </c>
      <c r="F97" s="7"/>
    </row>
    <row r="98" spans="1:6" ht="50.1" customHeight="1">
      <c r="A98">
        <v>1</v>
      </c>
      <c r="B98" s="17" t="s">
        <v>97</v>
      </c>
      <c r="C98" s="17" t="s">
        <v>882</v>
      </c>
      <c r="D98" s="18">
        <v>1078.4000000000001</v>
      </c>
      <c r="E98" s="8">
        <v>1</v>
      </c>
      <c r="F98" s="18"/>
    </row>
    <row r="99" spans="1:6" ht="50.1" customHeight="1">
      <c r="A99">
        <v>1</v>
      </c>
      <c r="B99" s="11" t="s">
        <v>98</v>
      </c>
      <c r="C99" s="11" t="s">
        <v>884</v>
      </c>
      <c r="D99" s="7">
        <v>2183.6</v>
      </c>
      <c r="E99" s="8">
        <v>1</v>
      </c>
      <c r="F99" s="7"/>
    </row>
    <row r="100" spans="1:6" ht="50.1" customHeight="1">
      <c r="A100">
        <v>1</v>
      </c>
      <c r="B100" s="11" t="s">
        <v>693</v>
      </c>
      <c r="C100" s="11" t="s">
        <v>881</v>
      </c>
      <c r="D100" s="7">
        <v>815.02</v>
      </c>
      <c r="E100" s="8">
        <v>1</v>
      </c>
      <c r="F100" s="7"/>
    </row>
    <row r="101" spans="1:6" ht="50.1" customHeight="1">
      <c r="A101">
        <v>1</v>
      </c>
      <c r="B101" s="11" t="s">
        <v>100</v>
      </c>
      <c r="C101" s="11" t="s">
        <v>8</v>
      </c>
      <c r="D101" s="7">
        <v>3605</v>
      </c>
      <c r="E101" s="8">
        <v>1</v>
      </c>
      <c r="F101" s="7"/>
    </row>
    <row r="102" spans="1:6" ht="50.1" customHeight="1">
      <c r="A102">
        <v>1</v>
      </c>
      <c r="B102" s="17" t="s">
        <v>101</v>
      </c>
      <c r="C102" s="11" t="s">
        <v>894</v>
      </c>
      <c r="D102" s="7">
        <v>2645.64</v>
      </c>
      <c r="E102" s="8">
        <v>1</v>
      </c>
      <c r="F102" s="7"/>
    </row>
    <row r="103" spans="1:6" ht="50.1" customHeight="1">
      <c r="A103">
        <v>1</v>
      </c>
      <c r="B103" s="11" t="s">
        <v>102</v>
      </c>
      <c r="C103" s="11" t="s">
        <v>882</v>
      </c>
      <c r="D103" s="7">
        <v>1081.4000000000001</v>
      </c>
      <c r="E103" s="8">
        <v>1</v>
      </c>
      <c r="F103" s="7"/>
    </row>
    <row r="104" spans="1:6" ht="50.1" customHeight="1">
      <c r="A104">
        <v>1</v>
      </c>
      <c r="B104" s="11" t="s">
        <v>704</v>
      </c>
      <c r="C104" s="11" t="s">
        <v>892</v>
      </c>
      <c r="D104" s="7">
        <v>1637.38</v>
      </c>
      <c r="E104" s="8">
        <v>1</v>
      </c>
      <c r="F104" s="7"/>
    </row>
    <row r="105" spans="1:6" ht="50.1" customHeight="1">
      <c r="A105">
        <v>1</v>
      </c>
      <c r="B105" s="11" t="s">
        <v>779</v>
      </c>
      <c r="C105" s="11" t="s">
        <v>887</v>
      </c>
      <c r="D105" s="7">
        <v>574.29</v>
      </c>
      <c r="E105" s="8">
        <v>1</v>
      </c>
      <c r="F105" s="7"/>
    </row>
    <row r="106" spans="1:6" ht="50.1" customHeight="1">
      <c r="A106">
        <v>1</v>
      </c>
      <c r="B106" s="11" t="s">
        <v>103</v>
      </c>
      <c r="C106" s="11" t="s">
        <v>884</v>
      </c>
      <c r="D106" s="7">
        <v>2380.77</v>
      </c>
      <c r="E106" s="8">
        <v>1</v>
      </c>
      <c r="F106" s="7"/>
    </row>
    <row r="107" spans="1:6" ht="50.1" customHeight="1">
      <c r="A107">
        <v>1</v>
      </c>
      <c r="B107" s="11" t="s">
        <v>115</v>
      </c>
      <c r="C107" s="11" t="s">
        <v>883</v>
      </c>
      <c r="D107" s="7">
        <v>1078.4000000000001</v>
      </c>
      <c r="E107" s="8">
        <v>1</v>
      </c>
      <c r="F107" s="7"/>
    </row>
    <row r="108" spans="1:6" ht="50.1" customHeight="1">
      <c r="A108">
        <v>1</v>
      </c>
      <c r="B108" s="11" t="s">
        <v>105</v>
      </c>
      <c r="C108" s="11" t="s">
        <v>884</v>
      </c>
      <c r="D108" s="7">
        <v>2380.77</v>
      </c>
      <c r="E108" s="8">
        <v>1</v>
      </c>
      <c r="F108" s="7"/>
    </row>
    <row r="109" spans="1:6" ht="50.1" customHeight="1">
      <c r="A109">
        <v>1</v>
      </c>
      <c r="B109" s="11" t="s">
        <v>107</v>
      </c>
      <c r="C109" s="11" t="s">
        <v>882</v>
      </c>
      <c r="D109" s="7">
        <v>1078.4000000000001</v>
      </c>
      <c r="E109" s="8">
        <v>1</v>
      </c>
      <c r="F109" s="7"/>
    </row>
    <row r="110" spans="1:6" ht="50.1" customHeight="1">
      <c r="A110">
        <v>1</v>
      </c>
      <c r="B110" s="11" t="s">
        <v>128</v>
      </c>
      <c r="C110" s="11" t="s">
        <v>880</v>
      </c>
      <c r="D110" s="7">
        <v>741.11</v>
      </c>
      <c r="E110" s="8">
        <v>1</v>
      </c>
      <c r="F110" s="7"/>
    </row>
    <row r="111" spans="1:6" ht="50.1" customHeight="1">
      <c r="A111">
        <v>1</v>
      </c>
      <c r="B111" s="11" t="s">
        <v>127</v>
      </c>
      <c r="C111" s="11" t="s">
        <v>882</v>
      </c>
      <c r="D111" s="7">
        <v>1078.4000000000001</v>
      </c>
      <c r="E111" s="8">
        <v>1</v>
      </c>
      <c r="F111" s="7"/>
    </row>
    <row r="112" spans="1:6" ht="50.1" customHeight="1">
      <c r="A112">
        <v>1</v>
      </c>
      <c r="B112" s="17" t="s">
        <v>29</v>
      </c>
      <c r="C112" s="17" t="s">
        <v>894</v>
      </c>
      <c r="D112" s="18">
        <v>2645.64</v>
      </c>
      <c r="E112" s="8">
        <v>1</v>
      </c>
      <c r="F112" s="18"/>
    </row>
    <row r="113" spans="1:6" ht="50.1" customHeight="1">
      <c r="A113">
        <v>1</v>
      </c>
      <c r="B113" s="11" t="s">
        <v>116</v>
      </c>
      <c r="C113" s="11" t="s">
        <v>882</v>
      </c>
      <c r="D113" s="7">
        <v>1078.4000000000001</v>
      </c>
      <c r="E113" s="8">
        <v>1</v>
      </c>
      <c r="F113" s="7"/>
    </row>
    <row r="114" spans="1:6" ht="50.1" customHeight="1">
      <c r="A114">
        <v>1</v>
      </c>
      <c r="B114" s="17" t="s">
        <v>111</v>
      </c>
      <c r="C114" s="17" t="s">
        <v>882</v>
      </c>
      <c r="D114" s="18">
        <v>1078.0999999999999</v>
      </c>
      <c r="E114" s="8">
        <v>1</v>
      </c>
      <c r="F114" s="18"/>
    </row>
    <row r="115" spans="1:6" ht="50.1" customHeight="1">
      <c r="A115">
        <v>1</v>
      </c>
      <c r="B115" s="11" t="s">
        <v>112</v>
      </c>
      <c r="C115" s="11" t="s">
        <v>881</v>
      </c>
      <c r="D115" s="7">
        <v>815.02</v>
      </c>
      <c r="E115" s="8">
        <v>1</v>
      </c>
      <c r="F115" s="7"/>
    </row>
    <row r="116" spans="1:6" ht="50.1" customHeight="1">
      <c r="A116">
        <v>1</v>
      </c>
      <c r="B116" s="11" t="s">
        <v>727</v>
      </c>
      <c r="C116" s="11" t="s">
        <v>883</v>
      </c>
      <c r="D116" s="7">
        <v>994.14</v>
      </c>
      <c r="E116" s="8">
        <v>1</v>
      </c>
      <c r="F116" s="7"/>
    </row>
    <row r="117" spans="1:6" ht="50.1" customHeight="1">
      <c r="A117">
        <v>1</v>
      </c>
      <c r="B117" s="11" t="s">
        <v>113</v>
      </c>
      <c r="C117" s="11" t="s">
        <v>884</v>
      </c>
      <c r="D117" s="7">
        <v>2380.77</v>
      </c>
      <c r="E117" s="8">
        <v>1</v>
      </c>
      <c r="F117" s="7"/>
    </row>
    <row r="118" spans="1:6" ht="50.1" customHeight="1">
      <c r="A118">
        <v>1</v>
      </c>
      <c r="B118" s="11" t="s">
        <v>109</v>
      </c>
      <c r="C118" s="11" t="s">
        <v>881</v>
      </c>
      <c r="D118" s="7">
        <v>800</v>
      </c>
      <c r="E118" s="8">
        <v>1</v>
      </c>
      <c r="F118" s="7"/>
    </row>
    <row r="119" spans="1:6" ht="50.1" customHeight="1">
      <c r="A119">
        <v>1</v>
      </c>
      <c r="B119" s="11" t="s">
        <v>114</v>
      </c>
      <c r="C119" s="11" t="s">
        <v>879</v>
      </c>
      <c r="D119" s="7">
        <v>1784</v>
      </c>
      <c r="E119" s="8">
        <v>1</v>
      </c>
      <c r="F119" s="7"/>
    </row>
    <row r="120" spans="1:6" ht="50.1" customHeight="1">
      <c r="A120">
        <v>1</v>
      </c>
      <c r="B120" s="11" t="s">
        <v>118</v>
      </c>
      <c r="C120" s="11" t="s">
        <v>882</v>
      </c>
      <c r="D120" s="7">
        <v>1078.4000000000001</v>
      </c>
      <c r="E120" s="8">
        <v>1</v>
      </c>
      <c r="F120" s="18"/>
    </row>
    <row r="121" spans="1:6" ht="50.1" customHeight="1">
      <c r="A121">
        <v>1</v>
      </c>
      <c r="B121" s="11" t="s">
        <v>117</v>
      </c>
      <c r="C121" s="11" t="s">
        <v>881</v>
      </c>
      <c r="D121" s="7">
        <v>815.02</v>
      </c>
      <c r="E121" s="8">
        <v>1</v>
      </c>
      <c r="F121" s="18"/>
    </row>
    <row r="122" spans="1:6" ht="50.1" customHeight="1">
      <c r="A122">
        <v>1</v>
      </c>
      <c r="B122" s="11" t="s">
        <v>110</v>
      </c>
      <c r="C122" s="11" t="s">
        <v>884</v>
      </c>
      <c r="D122" s="7">
        <v>2380.77</v>
      </c>
      <c r="E122" s="8">
        <v>1</v>
      </c>
      <c r="F122" s="7"/>
    </row>
    <row r="123" spans="1:6" ht="50.1" customHeight="1">
      <c r="A123">
        <v>1</v>
      </c>
      <c r="B123" s="11" t="s">
        <v>104</v>
      </c>
      <c r="C123" s="11" t="s">
        <v>882</v>
      </c>
      <c r="D123" s="7">
        <v>1078.4000000000001</v>
      </c>
      <c r="E123" s="8">
        <v>1</v>
      </c>
      <c r="F123" s="18"/>
    </row>
    <row r="124" spans="1:6" ht="50.1" customHeight="1">
      <c r="A124">
        <v>1</v>
      </c>
      <c r="B124" s="11" t="s">
        <v>119</v>
      </c>
      <c r="C124" s="11" t="s">
        <v>882</v>
      </c>
      <c r="D124" s="7">
        <v>1078.4000000000001</v>
      </c>
      <c r="E124" s="8">
        <v>1</v>
      </c>
      <c r="F124" s="7"/>
    </row>
    <row r="125" spans="1:6" ht="50.1" customHeight="1">
      <c r="A125">
        <v>1</v>
      </c>
      <c r="B125" s="11" t="s">
        <v>106</v>
      </c>
      <c r="C125" s="11" t="s">
        <v>882</v>
      </c>
      <c r="D125" s="7">
        <v>1078.4000000000001</v>
      </c>
      <c r="E125" s="8">
        <v>1</v>
      </c>
      <c r="F125" s="7"/>
    </row>
    <row r="126" spans="1:6" ht="50.1" customHeight="1">
      <c r="A126">
        <v>1</v>
      </c>
      <c r="B126" s="11" t="s">
        <v>120</v>
      </c>
      <c r="C126" s="11" t="s">
        <v>882</v>
      </c>
      <c r="D126" s="7">
        <v>1081.4000000000001</v>
      </c>
      <c r="E126" s="8">
        <v>1</v>
      </c>
      <c r="F126" s="7"/>
    </row>
    <row r="127" spans="1:6" ht="50.1" customHeight="1">
      <c r="A127">
        <v>1</v>
      </c>
      <c r="B127" s="11" t="s">
        <v>121</v>
      </c>
      <c r="C127" s="11" t="s">
        <v>897</v>
      </c>
      <c r="D127" s="7">
        <v>3174.76</v>
      </c>
      <c r="E127" s="8">
        <v>3</v>
      </c>
      <c r="F127" s="7">
        <f>3174.76*0.9</f>
        <v>2857.2840000000001</v>
      </c>
    </row>
    <row r="128" spans="1:6" ht="50.1" customHeight="1">
      <c r="A128">
        <v>1</v>
      </c>
      <c r="B128" s="11" t="s">
        <v>123</v>
      </c>
      <c r="C128" s="11" t="s">
        <v>895</v>
      </c>
      <c r="D128" s="7">
        <v>1373.12</v>
      </c>
      <c r="E128" s="8">
        <v>1</v>
      </c>
      <c r="F128" s="7"/>
    </row>
    <row r="129" spans="1:6" ht="50.1" customHeight="1">
      <c r="A129">
        <v>1</v>
      </c>
      <c r="B129" s="11" t="s">
        <v>124</v>
      </c>
      <c r="C129" s="11" t="s">
        <v>882</v>
      </c>
      <c r="D129" s="7">
        <v>1078.4000000000001</v>
      </c>
      <c r="E129" s="8">
        <v>1</v>
      </c>
      <c r="F129" s="7"/>
    </row>
    <row r="130" spans="1:6" ht="50.1" customHeight="1">
      <c r="A130">
        <v>1</v>
      </c>
      <c r="B130" s="11" t="s">
        <v>125</v>
      </c>
      <c r="C130" s="11" t="s">
        <v>882</v>
      </c>
      <c r="D130" s="7">
        <v>1078.4000000000001</v>
      </c>
      <c r="E130" s="8">
        <v>1</v>
      </c>
      <c r="F130" s="7"/>
    </row>
    <row r="131" spans="1:6" ht="50.1" customHeight="1">
      <c r="A131">
        <v>1</v>
      </c>
      <c r="B131" s="11" t="s">
        <v>126</v>
      </c>
      <c r="C131" s="11" t="s">
        <v>889</v>
      </c>
      <c r="D131" s="7">
        <v>946.59</v>
      </c>
      <c r="E131" s="8">
        <v>1</v>
      </c>
      <c r="F131" s="7"/>
    </row>
    <row r="132" spans="1:6" ht="50.1" customHeight="1">
      <c r="A132">
        <v>1</v>
      </c>
      <c r="B132" s="11" t="s">
        <v>778</v>
      </c>
      <c r="C132" s="11" t="s">
        <v>883</v>
      </c>
      <c r="D132" s="7">
        <v>994.14</v>
      </c>
      <c r="E132" s="8">
        <v>1</v>
      </c>
      <c r="F132" s="7"/>
    </row>
    <row r="133" spans="1:6" ht="50.1" customHeight="1">
      <c r="A133">
        <v>1</v>
      </c>
      <c r="B133" s="11" t="s">
        <v>108</v>
      </c>
      <c r="C133" s="11" t="s">
        <v>889</v>
      </c>
      <c r="D133" s="7">
        <v>946.59</v>
      </c>
      <c r="E133" s="8">
        <v>1</v>
      </c>
      <c r="F133" s="7"/>
    </row>
    <row r="134" spans="1:6" ht="50.1" customHeight="1">
      <c r="A134">
        <v>1</v>
      </c>
      <c r="B134" s="11" t="s">
        <v>129</v>
      </c>
      <c r="C134" s="11" t="s">
        <v>8</v>
      </c>
      <c r="D134" s="7">
        <v>3174.76</v>
      </c>
      <c r="E134" s="8">
        <v>1</v>
      </c>
      <c r="F134" s="7"/>
    </row>
    <row r="135" spans="1:6" ht="50.1" customHeight="1">
      <c r="A135">
        <v>1</v>
      </c>
      <c r="B135" s="11" t="s">
        <v>130</v>
      </c>
      <c r="C135" s="11" t="s">
        <v>892</v>
      </c>
      <c r="D135" s="7">
        <v>1591.15</v>
      </c>
      <c r="E135" s="8">
        <v>1</v>
      </c>
      <c r="F135" s="7"/>
    </row>
    <row r="136" spans="1:6" ht="50.1" customHeight="1">
      <c r="A136">
        <v>1</v>
      </c>
      <c r="B136" s="11" t="s">
        <v>131</v>
      </c>
      <c r="C136" s="11" t="s">
        <v>881</v>
      </c>
      <c r="D136" s="7">
        <v>815.02</v>
      </c>
      <c r="E136" s="8">
        <v>1</v>
      </c>
      <c r="F136" s="7"/>
    </row>
    <row r="137" spans="1:6" ht="50.1" customHeight="1">
      <c r="A137">
        <v>1</v>
      </c>
      <c r="B137" s="11" t="s">
        <v>138</v>
      </c>
      <c r="C137" s="11" t="s">
        <v>898</v>
      </c>
      <c r="D137" s="7">
        <v>543.6</v>
      </c>
      <c r="E137" s="8">
        <v>1</v>
      </c>
      <c r="F137" s="7"/>
    </row>
    <row r="138" spans="1:6" ht="50.1" customHeight="1">
      <c r="A138">
        <v>1</v>
      </c>
      <c r="B138" s="11" t="s">
        <v>132</v>
      </c>
      <c r="C138" s="11" t="s">
        <v>877</v>
      </c>
      <c r="D138" s="7">
        <v>2039.4</v>
      </c>
      <c r="E138" s="8">
        <v>1</v>
      </c>
      <c r="F138" s="7"/>
    </row>
    <row r="139" spans="1:6" ht="50.1" customHeight="1">
      <c r="A139">
        <v>1</v>
      </c>
      <c r="B139" s="11" t="s">
        <v>133</v>
      </c>
      <c r="C139" s="11" t="s">
        <v>890</v>
      </c>
      <c r="D139" s="7">
        <v>1240.68</v>
      </c>
      <c r="E139" s="8">
        <v>1</v>
      </c>
      <c r="F139" s="7"/>
    </row>
    <row r="140" spans="1:6" ht="50.1" customHeight="1">
      <c r="A140">
        <v>1</v>
      </c>
      <c r="B140" s="11" t="s">
        <v>134</v>
      </c>
      <c r="C140" s="11" t="s">
        <v>890</v>
      </c>
      <c r="D140" s="7">
        <v>1240.68</v>
      </c>
      <c r="E140" s="8">
        <v>1</v>
      </c>
      <c r="F140" s="7"/>
    </row>
    <row r="141" spans="1:6" ht="50.1" customHeight="1">
      <c r="A141">
        <v>1</v>
      </c>
      <c r="B141" s="11" t="s">
        <v>135</v>
      </c>
      <c r="C141" s="11" t="s">
        <v>882</v>
      </c>
      <c r="D141" s="7">
        <v>1078.4000000000001</v>
      </c>
      <c r="E141" s="8">
        <v>1</v>
      </c>
      <c r="F141" s="7"/>
    </row>
    <row r="142" spans="1:6" ht="50.1" customHeight="1">
      <c r="A142">
        <v>1</v>
      </c>
      <c r="B142" s="11" t="s">
        <v>136</v>
      </c>
      <c r="C142" s="11" t="s">
        <v>890</v>
      </c>
      <c r="D142" s="7">
        <v>1240.68</v>
      </c>
      <c r="E142" s="8">
        <v>1</v>
      </c>
      <c r="F142" s="7"/>
    </row>
    <row r="143" spans="1:6" ht="50.1" customHeight="1">
      <c r="A143">
        <v>1</v>
      </c>
      <c r="B143" s="11" t="s">
        <v>137</v>
      </c>
      <c r="C143" s="11" t="s">
        <v>887</v>
      </c>
      <c r="D143" s="7">
        <v>621.72</v>
      </c>
      <c r="E143" s="8">
        <v>1</v>
      </c>
      <c r="F143" s="7"/>
    </row>
    <row r="144" spans="1:6" ht="50.1" customHeight="1">
      <c r="A144">
        <v>1</v>
      </c>
      <c r="B144" s="11" t="s">
        <v>139</v>
      </c>
      <c r="C144" s="11" t="s">
        <v>877</v>
      </c>
      <c r="D144" s="7">
        <v>2034.08</v>
      </c>
      <c r="E144" s="8">
        <v>1</v>
      </c>
      <c r="F144" s="7"/>
    </row>
    <row r="145" spans="1:6" ht="50.1" customHeight="1">
      <c r="A145">
        <v>1</v>
      </c>
      <c r="B145" s="11" t="s">
        <v>145</v>
      </c>
      <c r="C145" s="11" t="s">
        <v>890</v>
      </c>
      <c r="D145" s="7">
        <v>1240.68</v>
      </c>
      <c r="E145" s="8">
        <v>1</v>
      </c>
      <c r="F145" s="7"/>
    </row>
    <row r="146" spans="1:6" ht="50.1" customHeight="1">
      <c r="A146">
        <v>1</v>
      </c>
      <c r="B146" s="11" t="s">
        <v>39</v>
      </c>
      <c r="C146" s="11" t="s">
        <v>885</v>
      </c>
      <c r="D146" s="7">
        <v>1591.15</v>
      </c>
      <c r="E146" s="8">
        <v>1</v>
      </c>
      <c r="F146" s="7"/>
    </row>
    <row r="147" spans="1:6" ht="50.1" customHeight="1">
      <c r="A147">
        <v>1</v>
      </c>
      <c r="B147" s="84" t="s">
        <v>713</v>
      </c>
      <c r="C147" s="11" t="s">
        <v>899</v>
      </c>
      <c r="D147" s="7">
        <v>815.02</v>
      </c>
      <c r="E147" s="8">
        <v>1</v>
      </c>
      <c r="F147" s="7"/>
    </row>
    <row r="148" spans="1:6" ht="50.1" customHeight="1">
      <c r="A148">
        <v>1</v>
      </c>
      <c r="B148" s="11" t="s">
        <v>141</v>
      </c>
      <c r="C148" s="11" t="s">
        <v>881</v>
      </c>
      <c r="D148" s="7">
        <v>815.02</v>
      </c>
      <c r="E148" s="8">
        <v>1</v>
      </c>
      <c r="F148" s="7"/>
    </row>
    <row r="149" spans="1:6" ht="50.1" customHeight="1">
      <c r="A149">
        <v>1</v>
      </c>
      <c r="B149" s="11" t="s">
        <v>142</v>
      </c>
      <c r="C149" s="11" t="s">
        <v>890</v>
      </c>
      <c r="D149" s="7">
        <v>1240.68</v>
      </c>
      <c r="E149" s="8">
        <v>1</v>
      </c>
      <c r="F149" s="7"/>
    </row>
    <row r="150" spans="1:6" ht="50.1" customHeight="1">
      <c r="A150">
        <v>1</v>
      </c>
      <c r="B150" s="11" t="s">
        <v>143</v>
      </c>
      <c r="C150" s="11" t="s">
        <v>877</v>
      </c>
      <c r="D150" s="7">
        <v>2034</v>
      </c>
      <c r="E150" s="8">
        <v>1</v>
      </c>
      <c r="F150" s="7"/>
    </row>
    <row r="151" spans="1:6" ht="50.1" customHeight="1">
      <c r="A151">
        <v>1</v>
      </c>
      <c r="B151" s="11" t="s">
        <v>144</v>
      </c>
      <c r="C151" s="11" t="s">
        <v>882</v>
      </c>
      <c r="D151" s="7">
        <v>1081.4000000000001</v>
      </c>
      <c r="E151" s="8">
        <v>1</v>
      </c>
      <c r="F151" s="7"/>
    </row>
    <row r="152" spans="1:6" ht="50.1" customHeight="1">
      <c r="A152">
        <v>1</v>
      </c>
      <c r="B152" s="11" t="s">
        <v>146</v>
      </c>
      <c r="C152" s="11" t="s">
        <v>888</v>
      </c>
      <c r="D152" s="7">
        <v>1183.25</v>
      </c>
      <c r="E152" s="8">
        <v>1</v>
      </c>
      <c r="F152" s="7"/>
    </row>
    <row r="153" spans="1:6" ht="50.1" customHeight="1">
      <c r="A153">
        <v>1</v>
      </c>
      <c r="B153" s="11" t="s">
        <v>703</v>
      </c>
      <c r="C153" s="11" t="s">
        <v>883</v>
      </c>
      <c r="D153" s="7">
        <v>994.14</v>
      </c>
      <c r="E153" s="8">
        <v>1</v>
      </c>
      <c r="F153" s="7"/>
    </row>
    <row r="154" spans="1:6" ht="50.1" customHeight="1">
      <c r="A154">
        <v>1</v>
      </c>
      <c r="B154" s="11" t="s">
        <v>147</v>
      </c>
      <c r="C154" s="11" t="s">
        <v>8</v>
      </c>
      <c r="D154" s="7">
        <v>3174.76</v>
      </c>
      <c r="E154" s="8">
        <v>1</v>
      </c>
      <c r="F154" s="7"/>
    </row>
    <row r="155" spans="1:6" ht="50.1" customHeight="1">
      <c r="A155">
        <v>1</v>
      </c>
      <c r="B155" s="11" t="s">
        <v>148</v>
      </c>
      <c r="C155" s="11"/>
      <c r="D155" s="7"/>
      <c r="E155" s="8"/>
      <c r="F155" s="7"/>
    </row>
    <row r="156" spans="1:6" ht="50.1" customHeight="1">
      <c r="A156">
        <v>1</v>
      </c>
      <c r="B156" s="11" t="s">
        <v>149</v>
      </c>
      <c r="C156" s="11" t="s">
        <v>881</v>
      </c>
      <c r="D156" s="7">
        <v>815.02</v>
      </c>
      <c r="E156" s="8">
        <v>1</v>
      </c>
      <c r="F156" s="7"/>
    </row>
    <row r="157" spans="1:6" ht="50.1" customHeight="1">
      <c r="A157">
        <v>1</v>
      </c>
      <c r="B157" s="11" t="s">
        <v>700</v>
      </c>
      <c r="C157" s="11" t="s">
        <v>886</v>
      </c>
      <c r="D157" s="7">
        <v>689.27</v>
      </c>
      <c r="E157" s="8">
        <v>1</v>
      </c>
      <c r="F157" s="7"/>
    </row>
    <row r="158" spans="1:6" ht="50.1" customHeight="1">
      <c r="A158">
        <v>1</v>
      </c>
      <c r="B158" s="11" t="s">
        <v>150</v>
      </c>
      <c r="C158" s="11" t="s">
        <v>890</v>
      </c>
      <c r="D158" s="7">
        <v>1240.68</v>
      </c>
      <c r="E158" s="8">
        <v>1</v>
      </c>
      <c r="F158" s="7"/>
    </row>
    <row r="159" spans="1:6" ht="50.1" customHeight="1">
      <c r="A159">
        <v>1</v>
      </c>
      <c r="B159" s="11" t="s">
        <v>151</v>
      </c>
      <c r="C159" s="11" t="s">
        <v>882</v>
      </c>
      <c r="D159" s="7">
        <v>1078.4000000000001</v>
      </c>
      <c r="E159" s="8">
        <v>1</v>
      </c>
      <c r="F159" s="7"/>
    </row>
    <row r="160" spans="1:6" ht="50.1" customHeight="1">
      <c r="A160">
        <v>1</v>
      </c>
      <c r="B160" s="11" t="s">
        <v>152</v>
      </c>
      <c r="C160" s="11" t="s">
        <v>890</v>
      </c>
      <c r="D160" s="7">
        <v>1239.6500000000001</v>
      </c>
      <c r="E160" s="8">
        <v>1</v>
      </c>
      <c r="F160" s="7"/>
    </row>
    <row r="161" spans="1:6" ht="50.1" customHeight="1">
      <c r="A161">
        <v>1</v>
      </c>
      <c r="B161" s="11" t="s">
        <v>153</v>
      </c>
      <c r="C161" s="11" t="s">
        <v>884</v>
      </c>
      <c r="D161" s="19">
        <v>2380.77</v>
      </c>
      <c r="E161" s="8">
        <v>1</v>
      </c>
      <c r="F161" s="19"/>
    </row>
    <row r="162" spans="1:6" ht="50.1" customHeight="1">
      <c r="A162">
        <v>1</v>
      </c>
      <c r="B162" s="11" t="s">
        <v>154</v>
      </c>
      <c r="C162" s="11" t="s">
        <v>900</v>
      </c>
      <c r="D162" s="7">
        <v>888.29</v>
      </c>
      <c r="E162" s="8">
        <v>1</v>
      </c>
      <c r="F162" s="7"/>
    </row>
    <row r="163" spans="1:6" ht="50.1" customHeight="1">
      <c r="A163">
        <v>1</v>
      </c>
      <c r="B163" s="11" t="s">
        <v>155</v>
      </c>
      <c r="C163" s="11" t="s">
        <v>883</v>
      </c>
      <c r="D163" s="7">
        <v>994.14</v>
      </c>
      <c r="E163" s="8">
        <v>1</v>
      </c>
      <c r="F163" s="7"/>
    </row>
    <row r="164" spans="1:6" ht="50.1" customHeight="1">
      <c r="A164">
        <v>1</v>
      </c>
      <c r="B164" s="11" t="s">
        <v>156</v>
      </c>
      <c r="C164" s="11" t="s">
        <v>888</v>
      </c>
      <c r="D164" s="7">
        <v>1183.25</v>
      </c>
      <c r="E164" s="8">
        <v>1</v>
      </c>
      <c r="F164" s="7"/>
    </row>
    <row r="165" spans="1:6" ht="50.1" customHeight="1">
      <c r="A165">
        <v>1</v>
      </c>
      <c r="B165" s="11" t="s">
        <v>157</v>
      </c>
      <c r="C165" s="11" t="s">
        <v>888</v>
      </c>
      <c r="D165" s="7">
        <v>1110</v>
      </c>
      <c r="E165" s="8">
        <v>1</v>
      </c>
      <c r="F165" s="7"/>
    </row>
    <row r="166" spans="1:6" ht="50.1" customHeight="1">
      <c r="A166">
        <v>1</v>
      </c>
      <c r="B166" s="11" t="s">
        <v>158</v>
      </c>
      <c r="C166" s="11" t="s">
        <v>901</v>
      </c>
      <c r="D166" s="7">
        <v>496.54</v>
      </c>
      <c r="E166" s="8">
        <v>1</v>
      </c>
      <c r="F166" s="7"/>
    </row>
    <row r="167" spans="1:6" ht="50.1" customHeight="1">
      <c r="A167">
        <v>1</v>
      </c>
      <c r="B167" s="11" t="s">
        <v>159</v>
      </c>
      <c r="C167" s="11" t="s">
        <v>901</v>
      </c>
      <c r="D167" s="7">
        <v>496.54</v>
      </c>
      <c r="E167" s="8">
        <v>1</v>
      </c>
      <c r="F167" s="7"/>
    </row>
    <row r="168" spans="1:6" ht="50.1" customHeight="1">
      <c r="A168">
        <v>1</v>
      </c>
      <c r="B168" s="11" t="s">
        <v>160</v>
      </c>
      <c r="C168" s="11" t="s">
        <v>901</v>
      </c>
      <c r="D168" s="7">
        <v>400</v>
      </c>
      <c r="E168" s="8">
        <v>1</v>
      </c>
      <c r="F168" s="7"/>
    </row>
    <row r="169" spans="1:6" ht="50.1" customHeight="1">
      <c r="A169">
        <v>1</v>
      </c>
      <c r="B169" s="11" t="s">
        <v>161</v>
      </c>
      <c r="C169" s="11" t="s">
        <v>901</v>
      </c>
      <c r="D169" s="7">
        <v>400</v>
      </c>
      <c r="E169" s="8">
        <v>1</v>
      </c>
      <c r="F169" s="7"/>
    </row>
    <row r="170" spans="1:6" ht="50.1" customHeight="1">
      <c r="A170">
        <v>1</v>
      </c>
      <c r="B170" s="11" t="s">
        <v>162</v>
      </c>
      <c r="C170" s="11" t="s">
        <v>901</v>
      </c>
      <c r="D170" s="7">
        <v>400</v>
      </c>
      <c r="E170" s="8">
        <v>1</v>
      </c>
      <c r="F170" s="7"/>
    </row>
    <row r="171" spans="1:6" ht="50.1" customHeight="1">
      <c r="A171">
        <v>1</v>
      </c>
      <c r="B171" s="11" t="s">
        <v>163</v>
      </c>
      <c r="C171" s="11" t="s">
        <v>886</v>
      </c>
      <c r="D171" s="7">
        <v>689.27</v>
      </c>
      <c r="E171" s="8">
        <v>1</v>
      </c>
      <c r="F171" s="7"/>
    </row>
    <row r="172" spans="1:6" ht="50.1" customHeight="1">
      <c r="A172">
        <v>1</v>
      </c>
      <c r="B172" s="11" t="s">
        <v>164</v>
      </c>
      <c r="C172" s="11" t="s">
        <v>880</v>
      </c>
      <c r="D172" s="7">
        <v>741.11</v>
      </c>
      <c r="E172" s="8">
        <v>1</v>
      </c>
      <c r="F172" s="7"/>
    </row>
    <row r="173" spans="1:6" ht="50.1" customHeight="1">
      <c r="A173">
        <v>1</v>
      </c>
      <c r="B173" s="11" t="s">
        <v>166</v>
      </c>
      <c r="C173" s="11" t="s">
        <v>886</v>
      </c>
      <c r="D173" s="7">
        <v>689.27</v>
      </c>
      <c r="E173" s="8">
        <v>1</v>
      </c>
      <c r="F173" s="7"/>
    </row>
    <row r="174" spans="1:6" ht="50.1" customHeight="1">
      <c r="A174">
        <v>1</v>
      </c>
      <c r="B174" s="11" t="s">
        <v>167</v>
      </c>
      <c r="C174" s="11" t="s">
        <v>886</v>
      </c>
      <c r="D174" s="18">
        <v>689.27</v>
      </c>
      <c r="E174" s="8">
        <v>1</v>
      </c>
      <c r="F174" s="18"/>
    </row>
    <row r="175" spans="1:6" ht="50.1" customHeight="1">
      <c r="A175">
        <v>1</v>
      </c>
      <c r="B175" s="11" t="s">
        <v>168</v>
      </c>
      <c r="C175" s="11" t="s">
        <v>887</v>
      </c>
      <c r="D175" s="18">
        <v>621.72</v>
      </c>
      <c r="E175" s="8">
        <v>1</v>
      </c>
      <c r="F175" s="18"/>
    </row>
    <row r="176" spans="1:6" ht="50.1" customHeight="1">
      <c r="A176">
        <v>1</v>
      </c>
      <c r="B176" s="11" t="s">
        <v>169</v>
      </c>
      <c r="C176" s="11" t="s">
        <v>8</v>
      </c>
      <c r="D176" s="7">
        <v>3174.76</v>
      </c>
      <c r="E176" s="8">
        <v>1</v>
      </c>
      <c r="F176" s="7"/>
    </row>
    <row r="177" spans="1:6" ht="50.1" customHeight="1">
      <c r="A177">
        <v>1</v>
      </c>
      <c r="B177" s="11" t="s">
        <v>170</v>
      </c>
      <c r="C177" s="11" t="s">
        <v>902</v>
      </c>
      <c r="D177" s="7">
        <v>2909.9</v>
      </c>
      <c r="E177" s="8">
        <v>1</v>
      </c>
      <c r="F177" s="7"/>
    </row>
    <row r="178" spans="1:6" ht="50.1" customHeight="1">
      <c r="A178">
        <v>1</v>
      </c>
      <c r="B178" s="11" t="s">
        <v>717</v>
      </c>
      <c r="C178" s="11" t="s">
        <v>880</v>
      </c>
      <c r="D178" s="7">
        <v>741.11</v>
      </c>
      <c r="E178" s="8">
        <v>1</v>
      </c>
      <c r="F178" s="7"/>
    </row>
    <row r="179" spans="1:6" ht="50.1" customHeight="1">
      <c r="A179">
        <v>1</v>
      </c>
      <c r="B179" s="11" t="s">
        <v>171</v>
      </c>
      <c r="C179" s="11" t="s">
        <v>8</v>
      </c>
      <c r="D179" s="7">
        <v>3174.76</v>
      </c>
      <c r="E179" s="8">
        <v>2</v>
      </c>
      <c r="F179" s="7">
        <v>3016.02</v>
      </c>
    </row>
    <row r="180" spans="1:6" ht="50.1" customHeight="1">
      <c r="A180">
        <v>1</v>
      </c>
      <c r="B180" s="11" t="s">
        <v>178</v>
      </c>
      <c r="C180" s="11" t="s">
        <v>882</v>
      </c>
      <c r="D180" s="7">
        <v>1078.4000000000001</v>
      </c>
      <c r="E180" s="8">
        <v>1</v>
      </c>
      <c r="F180" s="7"/>
    </row>
    <row r="181" spans="1:6" ht="50.1" customHeight="1">
      <c r="A181">
        <v>1</v>
      </c>
      <c r="B181" s="11" t="s">
        <v>179</v>
      </c>
      <c r="C181" s="11" t="s">
        <v>879</v>
      </c>
      <c r="D181" s="7">
        <v>1836.02</v>
      </c>
      <c r="E181" s="8">
        <v>1</v>
      </c>
      <c r="F181" s="7"/>
    </row>
    <row r="182" spans="1:6" ht="50.1" customHeight="1">
      <c r="A182">
        <v>1</v>
      </c>
      <c r="B182" s="11" t="s">
        <v>639</v>
      </c>
      <c r="C182" s="11" t="s">
        <v>894</v>
      </c>
      <c r="D182" s="7">
        <v>2645.64</v>
      </c>
      <c r="E182" s="8">
        <v>1</v>
      </c>
      <c r="F182" s="7"/>
    </row>
    <row r="183" spans="1:6" ht="50.1" customHeight="1">
      <c r="A183">
        <v>1</v>
      </c>
      <c r="B183" s="11" t="s">
        <v>172</v>
      </c>
      <c r="C183" s="11" t="s">
        <v>892</v>
      </c>
      <c r="D183" s="7">
        <v>1600</v>
      </c>
      <c r="E183" s="8">
        <v>1</v>
      </c>
      <c r="F183" s="7"/>
    </row>
    <row r="184" spans="1:6" ht="50.1" customHeight="1">
      <c r="A184">
        <v>1</v>
      </c>
      <c r="B184" s="11" t="s">
        <v>173</v>
      </c>
      <c r="C184" s="11" t="s">
        <v>890</v>
      </c>
      <c r="D184" s="7">
        <v>1183</v>
      </c>
      <c r="E184" s="8">
        <v>1</v>
      </c>
      <c r="F184" s="7"/>
    </row>
    <row r="185" spans="1:6" ht="50.1" customHeight="1">
      <c r="A185">
        <v>1</v>
      </c>
      <c r="B185" s="11" t="s">
        <v>174</v>
      </c>
      <c r="C185" s="11" t="s">
        <v>894</v>
      </c>
      <c r="D185" s="7">
        <v>2645.64</v>
      </c>
      <c r="E185" s="8" t="s">
        <v>175</v>
      </c>
      <c r="F185" s="7">
        <v>2248.79</v>
      </c>
    </row>
    <row r="186" spans="1:6" ht="50.1" customHeight="1">
      <c r="A186">
        <v>1</v>
      </c>
      <c r="B186" s="11" t="s">
        <v>176</v>
      </c>
      <c r="C186" s="11" t="s">
        <v>889</v>
      </c>
      <c r="D186" s="7">
        <v>946.59</v>
      </c>
      <c r="E186" s="8">
        <v>1</v>
      </c>
      <c r="F186" s="7"/>
    </row>
    <row r="187" spans="1:6" ht="50.1" customHeight="1">
      <c r="A187">
        <v>1</v>
      </c>
      <c r="B187" s="11" t="s">
        <v>177</v>
      </c>
      <c r="C187" s="11" t="s">
        <v>890</v>
      </c>
      <c r="D187" s="7">
        <v>1240.68</v>
      </c>
      <c r="E187" s="8">
        <v>1</v>
      </c>
      <c r="F187" s="7"/>
    </row>
    <row r="188" spans="1:6" ht="50.1" customHeight="1">
      <c r="A188">
        <v>1</v>
      </c>
      <c r="B188" s="11" t="s">
        <v>180</v>
      </c>
      <c r="C188" s="11" t="s">
        <v>884</v>
      </c>
      <c r="D188" s="7">
        <v>2380.77</v>
      </c>
      <c r="E188" s="8">
        <v>1</v>
      </c>
      <c r="F188" s="7"/>
    </row>
    <row r="189" spans="1:6" ht="50.1" customHeight="1">
      <c r="A189">
        <v>1</v>
      </c>
      <c r="B189" s="11" t="s">
        <v>181</v>
      </c>
      <c r="C189" s="11" t="s">
        <v>887</v>
      </c>
      <c r="D189" s="7">
        <v>621.72</v>
      </c>
      <c r="E189" s="8">
        <v>1</v>
      </c>
      <c r="F189" s="7"/>
    </row>
    <row r="190" spans="1:6" ht="50.1" customHeight="1">
      <c r="A190">
        <v>1</v>
      </c>
      <c r="B190" s="11" t="s">
        <v>182</v>
      </c>
      <c r="C190" s="11" t="s">
        <v>895</v>
      </c>
      <c r="D190" s="7">
        <v>1373.12</v>
      </c>
      <c r="E190" s="8">
        <v>1</v>
      </c>
      <c r="F190" s="7"/>
    </row>
    <row r="191" spans="1:6" ht="50.1" customHeight="1">
      <c r="A191">
        <v>1</v>
      </c>
      <c r="B191" s="11" t="s">
        <v>183</v>
      </c>
      <c r="C191" s="11" t="s">
        <v>889</v>
      </c>
      <c r="D191" s="7">
        <v>946.59</v>
      </c>
      <c r="E191" s="8">
        <v>1</v>
      </c>
      <c r="F191" s="7"/>
    </row>
    <row r="192" spans="1:6" ht="50.1" customHeight="1">
      <c r="A192">
        <v>1</v>
      </c>
      <c r="B192" s="11" t="s">
        <v>184</v>
      </c>
      <c r="C192" s="11" t="s">
        <v>882</v>
      </c>
      <c r="D192" s="7">
        <v>1078.4000000000001</v>
      </c>
      <c r="E192" s="8">
        <v>1</v>
      </c>
      <c r="F192" s="7"/>
    </row>
    <row r="193" spans="1:6" ht="50.1" customHeight="1">
      <c r="A193">
        <v>1</v>
      </c>
      <c r="B193" s="11" t="s">
        <v>191</v>
      </c>
      <c r="C193" s="11" t="s">
        <v>895</v>
      </c>
      <c r="D193" s="7">
        <v>1373.12</v>
      </c>
      <c r="E193" s="8">
        <v>1</v>
      </c>
      <c r="F193" s="7"/>
    </row>
    <row r="194" spans="1:6" ht="50.1" customHeight="1">
      <c r="A194">
        <v>1</v>
      </c>
      <c r="B194" s="15" t="s">
        <v>197</v>
      </c>
      <c r="C194" s="11" t="s">
        <v>882</v>
      </c>
      <c r="D194" s="7">
        <v>1078.4000000000001</v>
      </c>
      <c r="E194" s="8">
        <v>1</v>
      </c>
      <c r="F194" s="9"/>
    </row>
    <row r="195" spans="1:6" ht="50.1" customHeight="1">
      <c r="A195">
        <v>1</v>
      </c>
      <c r="B195" s="11" t="s">
        <v>190</v>
      </c>
      <c r="C195" s="11" t="s">
        <v>8</v>
      </c>
      <c r="D195" s="7">
        <v>3174.76</v>
      </c>
      <c r="E195" s="8">
        <v>1</v>
      </c>
      <c r="F195" s="7"/>
    </row>
    <row r="196" spans="1:6" ht="50.1" customHeight="1">
      <c r="A196">
        <v>1</v>
      </c>
      <c r="B196" s="11" t="s">
        <v>684</v>
      </c>
      <c r="C196" s="11" t="s">
        <v>894</v>
      </c>
      <c r="D196" s="7">
        <v>2645.64</v>
      </c>
      <c r="E196" s="8">
        <v>1</v>
      </c>
      <c r="F196" s="7"/>
    </row>
    <row r="197" spans="1:6" ht="50.1" customHeight="1">
      <c r="A197">
        <v>1</v>
      </c>
      <c r="B197" s="11" t="s">
        <v>189</v>
      </c>
      <c r="C197" s="11" t="s">
        <v>876</v>
      </c>
      <c r="D197" s="7">
        <v>946.59</v>
      </c>
      <c r="E197" s="8">
        <v>1</v>
      </c>
      <c r="F197" s="7"/>
    </row>
    <row r="198" spans="1:6" ht="50.1" customHeight="1">
      <c r="A198">
        <v>1</v>
      </c>
      <c r="B198" s="11" t="s">
        <v>232</v>
      </c>
      <c r="C198" s="11" t="s">
        <v>887</v>
      </c>
      <c r="D198" s="7">
        <v>621.72</v>
      </c>
      <c r="E198" s="8">
        <v>1</v>
      </c>
      <c r="F198" s="7"/>
    </row>
    <row r="199" spans="1:6" ht="50.1" customHeight="1">
      <c r="A199">
        <v>1</v>
      </c>
      <c r="B199" s="11" t="s">
        <v>685</v>
      </c>
      <c r="C199" s="11" t="s">
        <v>877</v>
      </c>
      <c r="D199" s="7">
        <v>2034.08</v>
      </c>
      <c r="E199" s="8">
        <v>1</v>
      </c>
      <c r="F199" s="7"/>
    </row>
    <row r="200" spans="1:6" ht="50.1" customHeight="1">
      <c r="A200">
        <v>1</v>
      </c>
      <c r="B200" s="11" t="s">
        <v>198</v>
      </c>
      <c r="C200" s="11" t="s">
        <v>890</v>
      </c>
      <c r="D200" s="7">
        <v>1183</v>
      </c>
      <c r="E200" s="8">
        <v>1</v>
      </c>
      <c r="F200" s="7"/>
    </row>
    <row r="201" spans="1:6" ht="50.1" customHeight="1">
      <c r="A201">
        <v>1</v>
      </c>
      <c r="B201" s="11" t="s">
        <v>200</v>
      </c>
      <c r="C201" s="4" t="s">
        <v>882</v>
      </c>
      <c r="D201" s="7">
        <v>1003.4</v>
      </c>
      <c r="E201" s="8">
        <v>1</v>
      </c>
      <c r="F201" s="7"/>
    </row>
    <row r="202" spans="1:6" ht="50.1" customHeight="1">
      <c r="A202">
        <v>1</v>
      </c>
      <c r="B202" s="11" t="s">
        <v>792</v>
      </c>
      <c r="C202" s="4" t="s">
        <v>914</v>
      </c>
      <c r="D202" s="7">
        <v>846.59</v>
      </c>
      <c r="E202" s="8" t="s">
        <v>175</v>
      </c>
      <c r="F202" s="7">
        <v>719.6</v>
      </c>
    </row>
    <row r="203" spans="1:6" ht="50.1" customHeight="1">
      <c r="A203">
        <v>1</v>
      </c>
      <c r="B203" s="15" t="s">
        <v>730</v>
      </c>
      <c r="C203" s="11" t="s">
        <v>882</v>
      </c>
      <c r="D203" s="7">
        <v>1003.4</v>
      </c>
      <c r="E203" s="8">
        <v>1</v>
      </c>
      <c r="F203" s="9"/>
    </row>
    <row r="204" spans="1:6" ht="50.1" customHeight="1">
      <c r="A204">
        <v>1</v>
      </c>
      <c r="B204" s="11" t="s">
        <v>735</v>
      </c>
      <c r="C204" s="11" t="s">
        <v>887</v>
      </c>
      <c r="D204" s="7">
        <v>521.72</v>
      </c>
      <c r="E204" s="8">
        <v>1</v>
      </c>
      <c r="F204" s="7"/>
    </row>
    <row r="205" spans="1:6" ht="50.1" customHeight="1">
      <c r="A205">
        <v>1</v>
      </c>
      <c r="B205" s="11" t="s">
        <v>192</v>
      </c>
      <c r="C205" s="11" t="s">
        <v>881</v>
      </c>
      <c r="D205" s="7">
        <v>815.02</v>
      </c>
      <c r="E205" s="8">
        <v>1</v>
      </c>
      <c r="F205" s="7"/>
    </row>
    <row r="206" spans="1:6" ht="50.1" customHeight="1">
      <c r="A206">
        <v>1</v>
      </c>
      <c r="B206" s="11" t="s">
        <v>744</v>
      </c>
      <c r="C206" s="11" t="s">
        <v>882</v>
      </c>
      <c r="D206" s="7">
        <v>1003.4</v>
      </c>
      <c r="E206" s="8" t="s">
        <v>298</v>
      </c>
      <c r="F206" s="7"/>
    </row>
    <row r="207" spans="1:6" ht="50.1" customHeight="1">
      <c r="A207">
        <v>1</v>
      </c>
      <c r="B207" s="20" t="s">
        <v>194</v>
      </c>
      <c r="C207" s="4" t="s">
        <v>890</v>
      </c>
      <c r="D207" s="7">
        <v>1240.68</v>
      </c>
      <c r="E207" s="8">
        <v>1</v>
      </c>
      <c r="F207" s="7"/>
    </row>
    <row r="208" spans="1:6" ht="50.1" customHeight="1">
      <c r="A208">
        <v>1</v>
      </c>
      <c r="B208" s="11" t="s">
        <v>218</v>
      </c>
      <c r="C208" s="11" t="s">
        <v>882</v>
      </c>
      <c r="D208" s="7">
        <v>1003.4</v>
      </c>
      <c r="E208" s="8">
        <v>1</v>
      </c>
      <c r="F208" s="7"/>
    </row>
    <row r="209" spans="1:6" ht="50.1" customHeight="1">
      <c r="A209">
        <v>1</v>
      </c>
      <c r="B209" s="15" t="s">
        <v>715</v>
      </c>
      <c r="C209" s="11" t="s">
        <v>882</v>
      </c>
      <c r="D209" s="29">
        <v>1003.4</v>
      </c>
      <c r="E209" s="8">
        <v>1</v>
      </c>
      <c r="F209" s="9"/>
    </row>
    <row r="210" spans="1:6" ht="50.1" customHeight="1">
      <c r="A210">
        <v>1</v>
      </c>
      <c r="B210" s="4" t="s">
        <v>196</v>
      </c>
      <c r="C210" s="4" t="s">
        <v>895</v>
      </c>
      <c r="D210" s="7">
        <v>1373.12</v>
      </c>
      <c r="E210" s="8">
        <v>1</v>
      </c>
      <c r="F210" s="7"/>
    </row>
    <row r="211" spans="1:6" ht="50.1" customHeight="1">
      <c r="A211">
        <v>1</v>
      </c>
      <c r="B211" s="11" t="s">
        <v>215</v>
      </c>
      <c r="C211" s="11" t="s">
        <v>884</v>
      </c>
      <c r="D211" s="7">
        <v>2380.77</v>
      </c>
      <c r="E211" s="8" t="s">
        <v>298</v>
      </c>
      <c r="F211" s="7"/>
    </row>
    <row r="212" spans="1:6" ht="50.1" customHeight="1">
      <c r="A212">
        <v>1</v>
      </c>
      <c r="B212" s="11" t="s">
        <v>796</v>
      </c>
      <c r="C212" s="11" t="s">
        <v>880</v>
      </c>
      <c r="D212" s="7">
        <v>741.11</v>
      </c>
      <c r="E212" s="8">
        <v>1</v>
      </c>
      <c r="F212" s="26"/>
    </row>
    <row r="213" spans="1:6" ht="50.1" customHeight="1">
      <c r="A213">
        <v>1</v>
      </c>
      <c r="B213" s="11" t="s">
        <v>224</v>
      </c>
      <c r="C213" s="11" t="s">
        <v>890</v>
      </c>
      <c r="D213" s="7">
        <v>1240.68</v>
      </c>
      <c r="E213" s="8">
        <v>1</v>
      </c>
      <c r="F213" s="7"/>
    </row>
    <row r="214" spans="1:6" ht="50.1" customHeight="1">
      <c r="A214">
        <v>1</v>
      </c>
      <c r="B214" s="11" t="s">
        <v>226</v>
      </c>
      <c r="C214" s="11" t="s">
        <v>880</v>
      </c>
      <c r="D214" s="7">
        <v>741.11</v>
      </c>
      <c r="E214" s="8">
        <v>1</v>
      </c>
      <c r="F214" s="7"/>
    </row>
    <row r="215" spans="1:6" ht="50.1" customHeight="1">
      <c r="A215">
        <v>1</v>
      </c>
      <c r="B215" s="11" t="s">
        <v>743</v>
      </c>
      <c r="C215" s="11" t="s">
        <v>890</v>
      </c>
      <c r="D215" s="7">
        <v>1240</v>
      </c>
      <c r="E215" s="8" t="s">
        <v>175</v>
      </c>
      <c r="F215" s="7">
        <v>1054</v>
      </c>
    </row>
    <row r="216" spans="1:6" ht="50.1" customHeight="1">
      <c r="A216">
        <v>1</v>
      </c>
      <c r="B216" s="11" t="s">
        <v>219</v>
      </c>
      <c r="C216" s="11" t="s">
        <v>890</v>
      </c>
      <c r="D216" s="7">
        <v>1240.68</v>
      </c>
      <c r="E216" s="12" t="s">
        <v>298</v>
      </c>
      <c r="F216" s="7"/>
    </row>
    <row r="217" spans="1:6" ht="50.1" customHeight="1">
      <c r="A217">
        <v>1</v>
      </c>
      <c r="B217" s="4" t="s">
        <v>216</v>
      </c>
      <c r="C217" s="4" t="s">
        <v>883</v>
      </c>
      <c r="D217" s="7">
        <v>994.14</v>
      </c>
      <c r="E217" s="8">
        <v>1</v>
      </c>
      <c r="F217" s="7"/>
    </row>
    <row r="218" spans="1:6" ht="50.1" customHeight="1">
      <c r="A218">
        <v>1</v>
      </c>
      <c r="B218" s="11" t="s">
        <v>734</v>
      </c>
      <c r="C218" s="11" t="s">
        <v>880</v>
      </c>
      <c r="D218" s="7">
        <v>641.11</v>
      </c>
      <c r="E218" s="8" t="s">
        <v>175</v>
      </c>
      <c r="F218" s="7">
        <v>544.94000000000005</v>
      </c>
    </row>
    <row r="219" spans="1:6" ht="50.1" customHeight="1">
      <c r="A219">
        <v>1</v>
      </c>
      <c r="B219" s="11" t="s">
        <v>225</v>
      </c>
      <c r="C219" s="11" t="s">
        <v>881</v>
      </c>
      <c r="D219" s="7">
        <v>815.02</v>
      </c>
      <c r="E219" s="8">
        <v>1</v>
      </c>
      <c r="F219" s="12"/>
    </row>
    <row r="220" spans="1:6" ht="50.1" customHeight="1">
      <c r="A220">
        <v>1</v>
      </c>
      <c r="B220" s="11" t="s">
        <v>209</v>
      </c>
      <c r="C220" s="11" t="s">
        <v>879</v>
      </c>
      <c r="D220" s="7">
        <v>1836.02</v>
      </c>
      <c r="E220" s="8">
        <v>1</v>
      </c>
      <c r="F220" s="7"/>
    </row>
    <row r="221" spans="1:6" ht="50.1" customHeight="1">
      <c r="A221">
        <v>1</v>
      </c>
      <c r="B221" s="28" t="s">
        <v>698</v>
      </c>
      <c r="C221" s="4" t="s">
        <v>882</v>
      </c>
      <c r="D221" s="7">
        <v>1078.4000000000001</v>
      </c>
      <c r="E221" s="8">
        <v>1</v>
      </c>
      <c r="F221" s="7">
        <v>1003.4</v>
      </c>
    </row>
    <row r="222" spans="1:6" ht="50.1" customHeight="1">
      <c r="A222">
        <v>1</v>
      </c>
      <c r="B222" s="11" t="s">
        <v>223</v>
      </c>
      <c r="C222" s="11" t="s">
        <v>882</v>
      </c>
      <c r="D222" s="7">
        <v>1078.4000000000001</v>
      </c>
      <c r="E222" s="8">
        <v>1</v>
      </c>
      <c r="F222" s="7"/>
    </row>
    <row r="223" spans="1:6" ht="50.1" customHeight="1">
      <c r="A223">
        <v>1</v>
      </c>
      <c r="B223" s="11" t="s">
        <v>221</v>
      </c>
      <c r="C223" s="11" t="s">
        <v>890</v>
      </c>
      <c r="D223" s="7">
        <v>1240.68</v>
      </c>
      <c r="E223" s="8">
        <v>1</v>
      </c>
      <c r="F223" s="7"/>
    </row>
    <row r="224" spans="1:6" ht="50.1" customHeight="1">
      <c r="A224">
        <v>1</v>
      </c>
      <c r="B224" s="11" t="s">
        <v>222</v>
      </c>
      <c r="C224" s="11" t="s">
        <v>882</v>
      </c>
      <c r="D224" s="7">
        <v>1078.4000000000001</v>
      </c>
      <c r="E224" s="8">
        <v>1</v>
      </c>
      <c r="F224" s="7"/>
    </row>
    <row r="225" spans="1:6" ht="50.1" customHeight="1">
      <c r="A225">
        <v>1</v>
      </c>
      <c r="B225" s="11" t="s">
        <v>702</v>
      </c>
      <c r="C225" s="11" t="s">
        <v>889</v>
      </c>
      <c r="D225" s="7">
        <v>1003.4</v>
      </c>
      <c r="E225" s="8">
        <v>1</v>
      </c>
      <c r="F225" s="7"/>
    </row>
    <row r="226" spans="1:6" ht="50.1" customHeight="1">
      <c r="A226">
        <v>1</v>
      </c>
      <c r="B226" s="11" t="s">
        <v>733</v>
      </c>
      <c r="C226" s="11" t="s">
        <v>889</v>
      </c>
      <c r="D226" s="7">
        <v>846.59</v>
      </c>
      <c r="E226" s="8">
        <v>1</v>
      </c>
      <c r="F226" s="7">
        <v>719.6</v>
      </c>
    </row>
    <row r="227" spans="1:6" ht="50.1" customHeight="1">
      <c r="A227">
        <v>1</v>
      </c>
      <c r="B227" s="11" t="s">
        <v>201</v>
      </c>
      <c r="C227" s="15" t="s">
        <v>894</v>
      </c>
      <c r="D227" s="7">
        <v>2645.64</v>
      </c>
      <c r="E227" s="8">
        <v>1</v>
      </c>
      <c r="F227" s="9"/>
    </row>
    <row r="228" spans="1:6" ht="50.1" customHeight="1">
      <c r="A228">
        <v>1</v>
      </c>
      <c r="B228" s="11" t="s">
        <v>429</v>
      </c>
      <c r="C228" s="11" t="s">
        <v>890</v>
      </c>
      <c r="D228" s="7">
        <v>1240.68</v>
      </c>
      <c r="E228" s="8">
        <v>1</v>
      </c>
      <c r="F228" s="7"/>
    </row>
    <row r="229" spans="1:6" ht="50.1" customHeight="1">
      <c r="A229">
        <v>1</v>
      </c>
      <c r="B229" s="11" t="s">
        <v>207</v>
      </c>
      <c r="C229" s="11" t="s">
        <v>882</v>
      </c>
      <c r="D229" s="7">
        <v>1081.4000000000001</v>
      </c>
      <c r="E229" s="8">
        <v>1</v>
      </c>
      <c r="F229" s="7"/>
    </row>
    <row r="230" spans="1:6" ht="50.1" customHeight="1">
      <c r="A230">
        <v>1</v>
      </c>
      <c r="B230" s="11" t="s">
        <v>205</v>
      </c>
      <c r="C230" s="11" t="s">
        <v>890</v>
      </c>
      <c r="D230" s="7">
        <v>1240.68</v>
      </c>
      <c r="E230" s="8">
        <v>2</v>
      </c>
      <c r="F230" s="7">
        <v>1178.6500000000001</v>
      </c>
    </row>
    <row r="231" spans="1:6" ht="50.1" customHeight="1">
      <c r="A231">
        <v>1</v>
      </c>
      <c r="B231" s="11" t="s">
        <v>731</v>
      </c>
      <c r="C231" s="11" t="s">
        <v>882</v>
      </c>
      <c r="D231" s="7">
        <v>1003.4</v>
      </c>
      <c r="E231" s="8">
        <v>1</v>
      </c>
      <c r="F231" s="7"/>
    </row>
    <row r="232" spans="1:6" ht="50.1" customHeight="1">
      <c r="A232">
        <v>1</v>
      </c>
      <c r="B232" s="11" t="s">
        <v>202</v>
      </c>
      <c r="C232" s="11" t="s">
        <v>894</v>
      </c>
      <c r="D232" s="7">
        <v>2645.64</v>
      </c>
      <c r="E232" s="8">
        <v>3</v>
      </c>
      <c r="F232" s="7">
        <v>2381.08</v>
      </c>
    </row>
    <row r="233" spans="1:6" ht="50.1" customHeight="1">
      <c r="A233">
        <v>1</v>
      </c>
      <c r="B233" s="11" t="s">
        <v>204</v>
      </c>
      <c r="C233" s="11" t="s">
        <v>882</v>
      </c>
      <c r="D233" s="7">
        <v>1078.4000000000001</v>
      </c>
      <c r="E233" s="8">
        <v>1</v>
      </c>
      <c r="F233" s="7"/>
    </row>
    <row r="234" spans="1:6" ht="50.1" customHeight="1">
      <c r="A234">
        <v>1</v>
      </c>
      <c r="B234" s="11" t="s">
        <v>230</v>
      </c>
      <c r="C234" s="11" t="s">
        <v>890</v>
      </c>
      <c r="D234" s="7">
        <v>1334.58</v>
      </c>
      <c r="E234" s="8">
        <v>1</v>
      </c>
      <c r="F234" s="7"/>
    </row>
    <row r="235" spans="1:6" ht="50.1" customHeight="1">
      <c r="A235">
        <v>1</v>
      </c>
      <c r="B235" s="11" t="s">
        <v>732</v>
      </c>
      <c r="C235" s="11" t="s">
        <v>904</v>
      </c>
      <c r="D235" s="7">
        <v>521.72</v>
      </c>
      <c r="E235" s="8">
        <v>1</v>
      </c>
      <c r="F235" s="7"/>
    </row>
    <row r="236" spans="1:6" ht="50.1" customHeight="1">
      <c r="A236">
        <v>1</v>
      </c>
      <c r="B236" s="11" t="s">
        <v>793</v>
      </c>
      <c r="C236" s="11" t="s">
        <v>904</v>
      </c>
      <c r="D236" s="7">
        <v>521.72</v>
      </c>
      <c r="E236" s="8">
        <v>1</v>
      </c>
      <c r="F236" s="7"/>
    </row>
    <row r="237" spans="1:6" ht="50.1" customHeight="1">
      <c r="A237">
        <v>1</v>
      </c>
      <c r="B237" s="11" t="s">
        <v>208</v>
      </c>
      <c r="C237" s="11" t="s">
        <v>894</v>
      </c>
      <c r="D237" s="7">
        <v>2645.64</v>
      </c>
      <c r="E237" s="8">
        <v>1</v>
      </c>
      <c r="F237" s="7"/>
    </row>
    <row r="238" spans="1:6" ht="50.1" customHeight="1">
      <c r="A238">
        <v>1</v>
      </c>
      <c r="B238" s="11" t="s">
        <v>718</v>
      </c>
      <c r="C238" s="11" t="s">
        <v>905</v>
      </c>
      <c r="D238" s="7">
        <v>590.6</v>
      </c>
      <c r="E238" s="8">
        <v>1</v>
      </c>
      <c r="F238" s="7"/>
    </row>
    <row r="239" spans="1:6" ht="50.1" customHeight="1">
      <c r="A239">
        <v>1</v>
      </c>
      <c r="B239" s="11" t="s">
        <v>231</v>
      </c>
      <c r="C239" s="11" t="s">
        <v>880</v>
      </c>
      <c r="D239" s="7">
        <v>741.11</v>
      </c>
      <c r="E239" s="8">
        <v>1</v>
      </c>
      <c r="F239" s="7"/>
    </row>
    <row r="240" spans="1:6" ht="50.1" customHeight="1">
      <c r="A240">
        <v>1</v>
      </c>
      <c r="B240" s="11" t="s">
        <v>739</v>
      </c>
      <c r="C240" s="11" t="s">
        <v>890</v>
      </c>
      <c r="D240" s="7">
        <v>1240</v>
      </c>
      <c r="E240" s="8" t="s">
        <v>771</v>
      </c>
      <c r="F240" s="7">
        <v>868</v>
      </c>
    </row>
    <row r="241" spans="1:6" ht="50.1" customHeight="1">
      <c r="A241">
        <v>1</v>
      </c>
      <c r="B241" s="11" t="s">
        <v>206</v>
      </c>
      <c r="C241" s="11" t="s">
        <v>877</v>
      </c>
      <c r="D241" s="7">
        <v>2034.08</v>
      </c>
      <c r="E241" s="8">
        <v>1</v>
      </c>
      <c r="F241" s="7"/>
    </row>
    <row r="242" spans="1:6" ht="50.1" customHeight="1">
      <c r="A242">
        <v>1</v>
      </c>
      <c r="B242" s="11" t="s">
        <v>195</v>
      </c>
      <c r="C242" s="11" t="s">
        <v>890</v>
      </c>
      <c r="D242" s="7">
        <v>1240.68</v>
      </c>
      <c r="E242" s="8">
        <v>4</v>
      </c>
      <c r="F242" s="7">
        <f>1240.68*0.85</f>
        <v>1054.578</v>
      </c>
    </row>
    <row r="243" spans="1:6" ht="50.1" customHeight="1">
      <c r="A243">
        <v>1</v>
      </c>
      <c r="B243" s="11" t="s">
        <v>228</v>
      </c>
      <c r="C243" s="11" t="s">
        <v>882</v>
      </c>
      <c r="D243" s="7">
        <v>1078.4000000000001</v>
      </c>
      <c r="E243" s="8">
        <v>1</v>
      </c>
      <c r="F243" s="7"/>
    </row>
    <row r="244" spans="1:6" ht="50.1" customHeight="1">
      <c r="A244">
        <v>1</v>
      </c>
      <c r="B244" s="11" t="s">
        <v>229</v>
      </c>
      <c r="C244" s="11" t="s">
        <v>882</v>
      </c>
      <c r="D244" s="7">
        <v>1078.4000000000001</v>
      </c>
      <c r="E244" s="8">
        <v>1</v>
      </c>
      <c r="F244" s="7"/>
    </row>
    <row r="245" spans="1:6" ht="50.1" customHeight="1">
      <c r="A245">
        <v>1</v>
      </c>
      <c r="B245" s="11" t="s">
        <v>193</v>
      </c>
      <c r="C245" s="11" t="s">
        <v>884</v>
      </c>
      <c r="D245" s="7">
        <v>2380.77</v>
      </c>
      <c r="E245" s="8">
        <v>2</v>
      </c>
      <c r="F245" s="7">
        <v>2261.73</v>
      </c>
    </row>
    <row r="246" spans="1:6" ht="50.1" customHeight="1">
      <c r="A246">
        <v>1</v>
      </c>
      <c r="B246" s="11" t="s">
        <v>210</v>
      </c>
      <c r="C246" s="11" t="s">
        <v>890</v>
      </c>
      <c r="D246" s="7">
        <v>1240.68</v>
      </c>
      <c r="E246" s="8">
        <v>1</v>
      </c>
      <c r="F246" s="7"/>
    </row>
    <row r="247" spans="1:6" ht="50.1" customHeight="1">
      <c r="A247">
        <v>1</v>
      </c>
      <c r="B247" s="11" t="s">
        <v>211</v>
      </c>
      <c r="C247" s="11" t="s">
        <v>895</v>
      </c>
      <c r="D247" s="7">
        <v>1373.12</v>
      </c>
      <c r="E247" s="8">
        <v>1</v>
      </c>
      <c r="F247" s="7"/>
    </row>
    <row r="248" spans="1:6" ht="50.1" customHeight="1">
      <c r="A248">
        <v>1</v>
      </c>
      <c r="B248" s="11" t="s">
        <v>199</v>
      </c>
      <c r="C248" s="11" t="s">
        <v>890</v>
      </c>
      <c r="D248" s="7">
        <v>1240.68</v>
      </c>
      <c r="E248" s="8">
        <v>4</v>
      </c>
      <c r="F248" s="7">
        <f>1240.68*0.85</f>
        <v>1054.578</v>
      </c>
    </row>
    <row r="249" spans="1:6" ht="50.1" customHeight="1">
      <c r="A249">
        <v>1</v>
      </c>
      <c r="B249" s="11" t="s">
        <v>212</v>
      </c>
      <c r="C249" s="11" t="s">
        <v>884</v>
      </c>
      <c r="D249" s="7">
        <v>2380.77</v>
      </c>
      <c r="E249" s="8">
        <v>1</v>
      </c>
      <c r="F249" s="7"/>
    </row>
    <row r="250" spans="1:6" ht="50.1" customHeight="1">
      <c r="A250">
        <v>1</v>
      </c>
      <c r="B250" s="11" t="s">
        <v>736</v>
      </c>
      <c r="C250" s="11" t="s">
        <v>889</v>
      </c>
      <c r="D250" s="7">
        <v>846.59</v>
      </c>
      <c r="E250" s="8">
        <v>4</v>
      </c>
      <c r="F250" s="7">
        <f>846.59*0.85</f>
        <v>719.60149999999999</v>
      </c>
    </row>
    <row r="251" spans="1:6" ht="50.1" customHeight="1">
      <c r="A251">
        <v>1</v>
      </c>
      <c r="B251" s="11" t="s">
        <v>214</v>
      </c>
      <c r="C251" s="11" t="s">
        <v>890</v>
      </c>
      <c r="D251" s="7">
        <v>1334.58</v>
      </c>
      <c r="E251" s="8">
        <v>1</v>
      </c>
      <c r="F251" s="7"/>
    </row>
    <row r="252" spans="1:6" ht="50.1" customHeight="1">
      <c r="A252">
        <v>1</v>
      </c>
      <c r="B252" s="11" t="s">
        <v>235</v>
      </c>
      <c r="C252" s="11" t="s">
        <v>8</v>
      </c>
      <c r="D252" s="7">
        <v>3174.76</v>
      </c>
      <c r="E252" s="8">
        <v>1</v>
      </c>
      <c r="F252" s="7"/>
    </row>
    <row r="253" spans="1:6" ht="50.1" customHeight="1">
      <c r="A253">
        <v>1</v>
      </c>
      <c r="B253" s="15" t="s">
        <v>234</v>
      </c>
      <c r="C253" s="15" t="s">
        <v>900</v>
      </c>
      <c r="D253" s="29">
        <v>888.29</v>
      </c>
      <c r="E253" s="8">
        <v>1</v>
      </c>
      <c r="F253" s="9"/>
    </row>
    <row r="254" spans="1:6" ht="50.1" customHeight="1">
      <c r="A254">
        <v>1</v>
      </c>
      <c r="B254" s="11" t="s">
        <v>240</v>
      </c>
      <c r="C254" s="11" t="s">
        <v>884</v>
      </c>
      <c r="D254" s="7">
        <v>2163</v>
      </c>
      <c r="E254" s="8">
        <v>1</v>
      </c>
      <c r="F254" s="7"/>
    </row>
    <row r="255" spans="1:6" ht="50.1" customHeight="1">
      <c r="A255">
        <v>1</v>
      </c>
      <c r="B255" s="11" t="s">
        <v>236</v>
      </c>
      <c r="C255" s="11" t="s">
        <v>890</v>
      </c>
      <c r="D255" s="7">
        <v>1200</v>
      </c>
      <c r="E255" s="8">
        <v>1</v>
      </c>
      <c r="F255" s="7"/>
    </row>
    <row r="256" spans="1:6" ht="50.1" customHeight="1">
      <c r="A256">
        <v>1</v>
      </c>
      <c r="B256" s="11" t="s">
        <v>237</v>
      </c>
      <c r="C256" s="11" t="s">
        <v>890</v>
      </c>
      <c r="D256" s="7">
        <v>1240.68</v>
      </c>
      <c r="E256" s="8">
        <v>1</v>
      </c>
      <c r="F256" s="7"/>
    </row>
    <row r="257" spans="1:6" ht="50.1" customHeight="1">
      <c r="A257">
        <v>1</v>
      </c>
      <c r="B257" s="11" t="s">
        <v>238</v>
      </c>
      <c r="C257" s="11" t="s">
        <v>889</v>
      </c>
      <c r="D257" s="7">
        <v>946.59</v>
      </c>
      <c r="E257" s="8">
        <v>1</v>
      </c>
      <c r="F257" s="7"/>
    </row>
    <row r="258" spans="1:6" ht="50.1" customHeight="1">
      <c r="A258">
        <v>1</v>
      </c>
      <c r="B258" s="11" t="s">
        <v>633</v>
      </c>
      <c r="C258" s="11" t="s">
        <v>889</v>
      </c>
      <c r="D258" s="7">
        <v>946.59</v>
      </c>
      <c r="E258" s="8">
        <v>1</v>
      </c>
      <c r="F258" s="7"/>
    </row>
    <row r="259" spans="1:6" ht="50.1" customHeight="1">
      <c r="A259">
        <v>1</v>
      </c>
      <c r="B259" s="11" t="s">
        <v>239</v>
      </c>
      <c r="C259" s="11" t="s">
        <v>888</v>
      </c>
      <c r="D259" s="7">
        <v>1183.25</v>
      </c>
      <c r="E259" s="8">
        <v>1</v>
      </c>
      <c r="F259" s="7"/>
    </row>
    <row r="260" spans="1:6" ht="50.1" customHeight="1">
      <c r="A260">
        <v>1</v>
      </c>
      <c r="B260" s="11" t="s">
        <v>686</v>
      </c>
      <c r="C260" s="11" t="s">
        <v>877</v>
      </c>
      <c r="D260" s="7">
        <v>2034.08</v>
      </c>
      <c r="E260" s="8">
        <v>1</v>
      </c>
      <c r="F260" s="7"/>
    </row>
    <row r="261" spans="1:6" ht="50.1" customHeight="1">
      <c r="A261">
        <v>1</v>
      </c>
      <c r="B261" s="11" t="s">
        <v>241</v>
      </c>
      <c r="C261" s="11" t="s">
        <v>880</v>
      </c>
      <c r="D261" s="7">
        <v>741.11</v>
      </c>
      <c r="E261" s="8">
        <v>1</v>
      </c>
      <c r="F261" s="7"/>
    </row>
    <row r="262" spans="1:6" ht="50.1" customHeight="1">
      <c r="A262">
        <v>1</v>
      </c>
      <c r="B262" s="17" t="s">
        <v>242</v>
      </c>
      <c r="C262" s="11" t="s">
        <v>882</v>
      </c>
      <c r="D262" s="18">
        <v>1078.4000000000001</v>
      </c>
      <c r="E262" s="8">
        <v>1</v>
      </c>
      <c r="F262" s="18"/>
    </row>
    <row r="263" spans="1:6" ht="50.1" customHeight="1">
      <c r="A263">
        <v>1</v>
      </c>
      <c r="B263" s="11" t="s">
        <v>243</v>
      </c>
      <c r="C263" s="11" t="s">
        <v>879</v>
      </c>
      <c r="D263" s="7">
        <v>1955.5</v>
      </c>
      <c r="E263" s="8">
        <v>1</v>
      </c>
      <c r="F263" s="7"/>
    </row>
    <row r="264" spans="1:6" ht="50.1" customHeight="1">
      <c r="A264">
        <v>1</v>
      </c>
      <c r="B264" s="11" t="s">
        <v>244</v>
      </c>
      <c r="C264" s="11" t="s">
        <v>894</v>
      </c>
      <c r="D264" s="19">
        <v>2420.5</v>
      </c>
      <c r="E264" s="8">
        <v>1</v>
      </c>
      <c r="F264" s="19"/>
    </row>
    <row r="265" spans="1:6" ht="50.1" customHeight="1">
      <c r="A265">
        <v>1</v>
      </c>
      <c r="B265" s="11" t="s">
        <v>806</v>
      </c>
      <c r="C265" s="11" t="s">
        <v>896</v>
      </c>
      <c r="D265" s="19" t="s">
        <v>807</v>
      </c>
      <c r="E265" s="8">
        <v>1</v>
      </c>
      <c r="F265" s="19"/>
    </row>
    <row r="266" spans="1:6" ht="50.1" customHeight="1">
      <c r="A266">
        <v>1</v>
      </c>
      <c r="B266" s="30" t="s">
        <v>746</v>
      </c>
      <c r="C266" s="123" t="s">
        <v>889</v>
      </c>
      <c r="D266" s="7">
        <v>946.59</v>
      </c>
      <c r="E266" s="8">
        <v>1</v>
      </c>
      <c r="F266" s="7"/>
    </row>
    <row r="267" spans="1:6" ht="50.1" customHeight="1">
      <c r="A267">
        <v>1</v>
      </c>
      <c r="B267" s="11" t="s">
        <v>247</v>
      </c>
      <c r="C267" s="4" t="s">
        <v>894</v>
      </c>
      <c r="D267" s="7">
        <v>2500</v>
      </c>
      <c r="E267" s="8">
        <v>1</v>
      </c>
      <c r="F267" s="7"/>
    </row>
    <row r="268" spans="1:6" ht="50.1" customHeight="1">
      <c r="A268">
        <v>1</v>
      </c>
      <c r="B268" s="11" t="s">
        <v>248</v>
      </c>
      <c r="C268" s="4" t="s">
        <v>892</v>
      </c>
      <c r="D268" s="7">
        <v>1595</v>
      </c>
      <c r="E268" s="8">
        <v>1</v>
      </c>
      <c r="F268" s="18"/>
    </row>
    <row r="269" spans="1:6" ht="50.1" customHeight="1">
      <c r="A269">
        <v>1</v>
      </c>
      <c r="B269" s="11" t="s">
        <v>249</v>
      </c>
      <c r="C269" s="11" t="s">
        <v>877</v>
      </c>
      <c r="D269" s="7">
        <v>2000</v>
      </c>
      <c r="E269" s="8">
        <v>1</v>
      </c>
      <c r="F269" s="18"/>
    </row>
    <row r="270" spans="1:6" ht="50.1" customHeight="1">
      <c r="A270">
        <v>1</v>
      </c>
      <c r="B270" s="4" t="s">
        <v>186</v>
      </c>
      <c r="C270" s="123" t="s">
        <v>892</v>
      </c>
      <c r="D270" s="7">
        <v>1500</v>
      </c>
      <c r="E270" s="8">
        <v>1</v>
      </c>
      <c r="F270" s="7"/>
    </row>
    <row r="271" spans="1:6" ht="50.1" customHeight="1">
      <c r="A271">
        <v>1</v>
      </c>
      <c r="B271" s="11" t="s">
        <v>250</v>
      </c>
      <c r="C271" s="11" t="s">
        <v>887</v>
      </c>
      <c r="D271" s="7">
        <v>621.72</v>
      </c>
      <c r="E271" s="8">
        <v>1</v>
      </c>
      <c r="F271" s="7"/>
    </row>
    <row r="272" spans="1:6" ht="50.1" customHeight="1">
      <c r="A272">
        <v>1</v>
      </c>
      <c r="B272" s="11" t="s">
        <v>765</v>
      </c>
      <c r="C272" s="11" t="s">
        <v>887</v>
      </c>
      <c r="D272" s="7">
        <v>621.72</v>
      </c>
      <c r="E272" s="8">
        <v>1</v>
      </c>
      <c r="F272" s="7"/>
    </row>
    <row r="273" spans="1:6" ht="50.1" customHeight="1">
      <c r="A273">
        <v>1</v>
      </c>
      <c r="B273" s="11" t="s">
        <v>252</v>
      </c>
      <c r="C273" s="4" t="s">
        <v>894</v>
      </c>
      <c r="D273" s="7">
        <v>2645.64</v>
      </c>
      <c r="E273" s="8">
        <v>1</v>
      </c>
      <c r="F273" s="9"/>
    </row>
    <row r="274" spans="1:6" ht="50.1" customHeight="1">
      <c r="A274">
        <v>1</v>
      </c>
      <c r="B274" s="31" t="s">
        <v>253</v>
      </c>
      <c r="C274" s="15" t="s">
        <v>900</v>
      </c>
      <c r="D274" s="7">
        <v>888.29</v>
      </c>
      <c r="E274" s="8">
        <v>1</v>
      </c>
      <c r="F274" s="9"/>
    </row>
    <row r="275" spans="1:6" ht="50.1" customHeight="1">
      <c r="A275">
        <v>1</v>
      </c>
      <c r="B275" s="11" t="s">
        <v>254</v>
      </c>
      <c r="C275" s="11" t="s">
        <v>892</v>
      </c>
      <c r="D275" s="7">
        <v>1492</v>
      </c>
      <c r="E275" s="8">
        <v>3</v>
      </c>
      <c r="F275" s="7">
        <v>1342.8</v>
      </c>
    </row>
    <row r="276" spans="1:6" ht="50.1" customHeight="1">
      <c r="A276">
        <v>1</v>
      </c>
      <c r="B276" s="11" t="s">
        <v>255</v>
      </c>
      <c r="C276" s="11" t="s">
        <v>890</v>
      </c>
      <c r="D276" s="7">
        <v>1240.68</v>
      </c>
      <c r="E276" s="8">
        <v>1</v>
      </c>
      <c r="F276" s="7"/>
    </row>
    <row r="277" spans="1:6" ht="50.1" customHeight="1">
      <c r="A277">
        <v>1</v>
      </c>
      <c r="B277" s="11" t="s">
        <v>256</v>
      </c>
      <c r="C277" s="11" t="s">
        <v>880</v>
      </c>
      <c r="D277" s="7">
        <v>741.11</v>
      </c>
      <c r="E277" s="8">
        <v>1</v>
      </c>
      <c r="F277" s="7"/>
    </row>
    <row r="278" spans="1:6" ht="50.1" customHeight="1">
      <c r="A278">
        <v>1</v>
      </c>
      <c r="B278" s="11" t="s">
        <v>257</v>
      </c>
      <c r="C278" s="11" t="s">
        <v>880</v>
      </c>
      <c r="D278" s="7">
        <v>741.11</v>
      </c>
      <c r="E278" s="8">
        <v>1</v>
      </c>
      <c r="F278" s="7"/>
    </row>
    <row r="279" spans="1:6" ht="50.1" customHeight="1">
      <c r="A279">
        <v>1</v>
      </c>
      <c r="B279" s="11" t="s">
        <v>258</v>
      </c>
      <c r="C279" s="11" t="s">
        <v>905</v>
      </c>
      <c r="D279" s="7">
        <v>590.6</v>
      </c>
      <c r="E279" s="8">
        <v>1</v>
      </c>
      <c r="F279" s="7"/>
    </row>
    <row r="280" spans="1:6" ht="50.1" customHeight="1">
      <c r="A280">
        <v>1</v>
      </c>
      <c r="B280" s="11" t="s">
        <v>259</v>
      </c>
      <c r="C280" s="4" t="s">
        <v>8</v>
      </c>
      <c r="D280" s="7">
        <v>3174.76</v>
      </c>
      <c r="E280" s="8">
        <v>1</v>
      </c>
      <c r="F280" s="7"/>
    </row>
    <row r="281" spans="1:6" ht="50.1" customHeight="1">
      <c r="A281">
        <v>1</v>
      </c>
      <c r="B281" s="11" t="s">
        <v>716</v>
      </c>
      <c r="C281" s="11" t="s">
        <v>887</v>
      </c>
      <c r="D281" s="7">
        <v>474.29</v>
      </c>
      <c r="E281" s="8">
        <v>1</v>
      </c>
      <c r="F281" s="7"/>
    </row>
    <row r="282" spans="1:6" ht="50.1" customHeight="1">
      <c r="A282">
        <v>1</v>
      </c>
      <c r="B282" s="11" t="s">
        <v>265</v>
      </c>
      <c r="C282" s="11" t="s">
        <v>894</v>
      </c>
      <c r="D282" s="7">
        <v>2645.64</v>
      </c>
      <c r="E282" s="8">
        <v>1</v>
      </c>
      <c r="F282" s="7"/>
    </row>
    <row r="283" spans="1:6" ht="50.1" customHeight="1">
      <c r="A283">
        <v>1</v>
      </c>
      <c r="B283" s="11" t="s">
        <v>271</v>
      </c>
      <c r="C283" s="11" t="s">
        <v>890</v>
      </c>
      <c r="D283" s="7">
        <v>1240.68</v>
      </c>
      <c r="E283" s="8">
        <v>1</v>
      </c>
      <c r="F283" s="7"/>
    </row>
    <row r="284" spans="1:6" ht="50.1" customHeight="1">
      <c r="A284">
        <v>1</v>
      </c>
      <c r="B284" s="33" t="s">
        <v>269</v>
      </c>
      <c r="C284" s="33" t="s">
        <v>890</v>
      </c>
      <c r="D284" s="34">
        <v>1240.68</v>
      </c>
      <c r="E284" s="35">
        <v>1</v>
      </c>
      <c r="F284" s="36"/>
    </row>
    <row r="285" spans="1:6" ht="50.1" customHeight="1">
      <c r="A285">
        <v>1</v>
      </c>
      <c r="B285" s="17" t="s">
        <v>267</v>
      </c>
      <c r="C285" s="17" t="s">
        <v>882</v>
      </c>
      <c r="D285" s="18">
        <v>1078.4000000000001</v>
      </c>
      <c r="E285" s="32">
        <v>1</v>
      </c>
      <c r="F285" s="18"/>
    </row>
    <row r="286" spans="1:6" ht="50.1" customHeight="1">
      <c r="A286">
        <v>1</v>
      </c>
      <c r="B286" s="11" t="s">
        <v>268</v>
      </c>
      <c r="C286" s="11" t="s">
        <v>888</v>
      </c>
      <c r="D286" s="7">
        <v>1183.25</v>
      </c>
      <c r="E286" s="8">
        <v>1</v>
      </c>
      <c r="F286" s="7"/>
    </row>
    <row r="287" spans="1:6" ht="50.1" customHeight="1">
      <c r="A287">
        <v>1</v>
      </c>
      <c r="B287" s="11" t="s">
        <v>262</v>
      </c>
      <c r="C287" s="11" t="s">
        <v>885</v>
      </c>
      <c r="D287" s="7">
        <v>1637.38</v>
      </c>
      <c r="E287" s="8">
        <v>1</v>
      </c>
      <c r="F287" s="7"/>
    </row>
    <row r="288" spans="1:6" ht="50.1" customHeight="1">
      <c r="A288">
        <v>1</v>
      </c>
      <c r="B288" s="11" t="s">
        <v>266</v>
      </c>
      <c r="C288" s="11" t="s">
        <v>888</v>
      </c>
      <c r="D288" s="7">
        <v>1183.25</v>
      </c>
      <c r="E288" s="8">
        <v>1</v>
      </c>
      <c r="F288" s="7"/>
    </row>
    <row r="289" spans="1:6" ht="50.1" customHeight="1">
      <c r="A289">
        <v>1</v>
      </c>
      <c r="B289" s="11" t="s">
        <v>288</v>
      </c>
      <c r="C289" s="11" t="s">
        <v>890</v>
      </c>
      <c r="D289" s="7">
        <v>1240.68</v>
      </c>
      <c r="E289" s="8">
        <v>1</v>
      </c>
      <c r="F289" s="7"/>
    </row>
    <row r="290" spans="1:6" ht="50.1" customHeight="1">
      <c r="A290">
        <v>1</v>
      </c>
      <c r="B290" s="11" t="s">
        <v>272</v>
      </c>
      <c r="C290" s="11" t="s">
        <v>902</v>
      </c>
      <c r="D290" s="7">
        <v>2942.71</v>
      </c>
      <c r="E290" s="8">
        <v>4</v>
      </c>
      <c r="F290" s="7">
        <f>2942.71*0.85</f>
        <v>2501.3035</v>
      </c>
    </row>
    <row r="291" spans="1:6" ht="50.1" customHeight="1">
      <c r="A291">
        <v>1</v>
      </c>
      <c r="B291" s="11" t="s">
        <v>264</v>
      </c>
      <c r="C291" s="11" t="s">
        <v>881</v>
      </c>
      <c r="D291" s="7">
        <v>815.02</v>
      </c>
      <c r="E291" s="8">
        <v>1</v>
      </c>
      <c r="F291" s="7"/>
    </row>
    <row r="292" spans="1:6" ht="50.1" customHeight="1">
      <c r="A292">
        <v>1</v>
      </c>
      <c r="B292" s="16" t="s">
        <v>286</v>
      </c>
      <c r="C292" s="11" t="s">
        <v>15</v>
      </c>
      <c r="D292" s="7">
        <v>400</v>
      </c>
      <c r="E292" s="8">
        <v>1</v>
      </c>
      <c r="F292" s="7"/>
    </row>
    <row r="293" spans="1:6" ht="50.1" customHeight="1">
      <c r="A293">
        <v>1</v>
      </c>
      <c r="B293" s="11" t="s">
        <v>233</v>
      </c>
      <c r="C293" s="11" t="s">
        <v>880</v>
      </c>
      <c r="D293" s="7">
        <v>741.11</v>
      </c>
      <c r="E293" s="8">
        <v>1</v>
      </c>
      <c r="F293" s="7"/>
    </row>
    <row r="294" spans="1:6" ht="50.1" customHeight="1">
      <c r="A294">
        <v>1</v>
      </c>
      <c r="B294" s="11" t="s">
        <v>270</v>
      </c>
      <c r="C294" s="11" t="s">
        <v>881</v>
      </c>
      <c r="D294" s="7">
        <v>815.02</v>
      </c>
      <c r="E294" s="8">
        <v>1</v>
      </c>
      <c r="F294" s="7"/>
    </row>
    <row r="295" spans="1:6" ht="50.1" customHeight="1">
      <c r="A295">
        <v>1</v>
      </c>
      <c r="B295" s="11" t="s">
        <v>315</v>
      </c>
      <c r="C295" s="11" t="s">
        <v>887</v>
      </c>
      <c r="D295" s="7">
        <v>574.29</v>
      </c>
      <c r="E295" s="8">
        <v>1</v>
      </c>
      <c r="F295" s="7"/>
    </row>
    <row r="296" spans="1:6" ht="50.1" customHeight="1">
      <c r="A296">
        <v>1</v>
      </c>
      <c r="B296" s="11" t="s">
        <v>310</v>
      </c>
      <c r="C296" s="11" t="s">
        <v>881</v>
      </c>
      <c r="D296" s="7">
        <v>800</v>
      </c>
      <c r="E296" s="8">
        <v>1</v>
      </c>
      <c r="F296" s="7"/>
    </row>
    <row r="297" spans="1:6" ht="50.1" customHeight="1">
      <c r="A297">
        <v>1</v>
      </c>
      <c r="B297" s="11" t="s">
        <v>317</v>
      </c>
      <c r="C297" s="11" t="s">
        <v>887</v>
      </c>
      <c r="D297" s="7">
        <v>574.29</v>
      </c>
      <c r="E297" s="8">
        <v>1</v>
      </c>
      <c r="F297" s="7"/>
    </row>
    <row r="298" spans="1:6" ht="50.1" customHeight="1">
      <c r="A298">
        <v>1</v>
      </c>
      <c r="B298" s="11" t="s">
        <v>283</v>
      </c>
      <c r="C298" s="11" t="s">
        <v>886</v>
      </c>
      <c r="D298" s="7">
        <v>689.27</v>
      </c>
      <c r="E298" s="8">
        <v>1</v>
      </c>
      <c r="F298" s="7"/>
    </row>
    <row r="299" spans="1:6" ht="50.1" customHeight="1">
      <c r="A299">
        <v>1</v>
      </c>
      <c r="B299" s="11" t="s">
        <v>311</v>
      </c>
      <c r="C299" s="11" t="s">
        <v>881</v>
      </c>
      <c r="D299" s="7">
        <v>800</v>
      </c>
      <c r="E299" s="8">
        <v>1</v>
      </c>
      <c r="F299" s="7"/>
    </row>
    <row r="300" spans="1:6" ht="50.1" customHeight="1">
      <c r="A300">
        <v>1</v>
      </c>
      <c r="B300" s="11" t="s">
        <v>307</v>
      </c>
      <c r="C300" s="11" t="s">
        <v>887</v>
      </c>
      <c r="D300" s="7">
        <v>574.29</v>
      </c>
      <c r="E300" s="8">
        <v>1</v>
      </c>
      <c r="F300" s="7"/>
    </row>
    <row r="301" spans="1:6" ht="50.1" customHeight="1">
      <c r="A301">
        <v>1</v>
      </c>
      <c r="B301" s="11" t="s">
        <v>313</v>
      </c>
      <c r="C301" s="11" t="s">
        <v>887</v>
      </c>
      <c r="D301" s="7">
        <v>574.29</v>
      </c>
      <c r="E301" s="8">
        <v>1</v>
      </c>
      <c r="F301" s="7"/>
    </row>
    <row r="302" spans="1:6" ht="50.1" customHeight="1">
      <c r="A302">
        <v>1</v>
      </c>
      <c r="B302" s="11" t="s">
        <v>308</v>
      </c>
      <c r="C302" s="11" t="s">
        <v>887</v>
      </c>
      <c r="D302" s="7">
        <v>574.29</v>
      </c>
      <c r="E302" s="8">
        <v>1</v>
      </c>
      <c r="F302" s="7"/>
    </row>
    <row r="303" spans="1:6" ht="50.1" customHeight="1">
      <c r="A303">
        <v>1</v>
      </c>
      <c r="B303" s="11" t="s">
        <v>284</v>
      </c>
      <c r="C303" s="11" t="s">
        <v>880</v>
      </c>
      <c r="D303" s="7">
        <v>741.11</v>
      </c>
      <c r="E303" s="8">
        <v>1</v>
      </c>
      <c r="F303" s="7"/>
    </row>
    <row r="304" spans="1:6" ht="50.1" customHeight="1">
      <c r="A304">
        <v>1</v>
      </c>
      <c r="B304" s="11" t="s">
        <v>630</v>
      </c>
      <c r="C304" s="11" t="s">
        <v>898</v>
      </c>
      <c r="D304" s="7">
        <v>543.6</v>
      </c>
      <c r="E304" s="8" t="s">
        <v>298</v>
      </c>
      <c r="F304" s="7"/>
    </row>
    <row r="305" spans="1:6" ht="50.1" customHeight="1">
      <c r="A305">
        <v>1</v>
      </c>
      <c r="B305" s="11" t="s">
        <v>260</v>
      </c>
      <c r="C305" s="11" t="s">
        <v>887</v>
      </c>
      <c r="D305" s="7">
        <v>574.29</v>
      </c>
      <c r="E305" s="8">
        <v>1</v>
      </c>
      <c r="F305" s="7"/>
    </row>
    <row r="306" spans="1:6" ht="50.1" customHeight="1">
      <c r="A306">
        <v>1</v>
      </c>
      <c r="B306" s="11" t="s">
        <v>282</v>
      </c>
      <c r="C306" s="11" t="s">
        <v>882</v>
      </c>
      <c r="D306" s="7">
        <v>1078.4000000000001</v>
      </c>
      <c r="E306" s="8">
        <v>1</v>
      </c>
      <c r="F306" s="7"/>
    </row>
    <row r="307" spans="1:6" ht="50.1" customHeight="1">
      <c r="A307">
        <v>1</v>
      </c>
      <c r="B307" s="11" t="s">
        <v>263</v>
      </c>
      <c r="C307" s="11" t="s">
        <v>885</v>
      </c>
      <c r="D307" s="7">
        <v>1637.38</v>
      </c>
      <c r="E307" s="8">
        <v>2</v>
      </c>
      <c r="F307" s="7">
        <v>1555.51</v>
      </c>
    </row>
    <row r="308" spans="1:6" ht="50.1" customHeight="1">
      <c r="A308">
        <v>1</v>
      </c>
      <c r="B308" s="11" t="s">
        <v>289</v>
      </c>
      <c r="C308" s="11" t="s">
        <v>888</v>
      </c>
      <c r="D308" s="7">
        <v>1146.54</v>
      </c>
      <c r="E308" s="8">
        <v>1</v>
      </c>
      <c r="F308" s="7"/>
    </row>
    <row r="309" spans="1:6" ht="50.1" customHeight="1">
      <c r="A309">
        <v>1</v>
      </c>
      <c r="B309" s="11" t="s">
        <v>287</v>
      </c>
      <c r="C309" s="11" t="s">
        <v>892</v>
      </c>
      <c r="D309" s="7">
        <v>1595</v>
      </c>
      <c r="E309" s="8">
        <v>1</v>
      </c>
      <c r="F309" s="7"/>
    </row>
    <row r="310" spans="1:6" ht="50.1" customHeight="1">
      <c r="A310">
        <v>1</v>
      </c>
      <c r="B310" s="11" t="s">
        <v>741</v>
      </c>
      <c r="C310" s="11" t="s">
        <v>883</v>
      </c>
      <c r="D310" s="7">
        <v>994.14</v>
      </c>
      <c r="E310" s="8">
        <v>1</v>
      </c>
      <c r="F310" s="7"/>
    </row>
    <row r="311" spans="1:6" ht="50.1" customHeight="1">
      <c r="A311">
        <v>1</v>
      </c>
      <c r="B311" s="11" t="s">
        <v>694</v>
      </c>
      <c r="C311" s="11" t="s">
        <v>881</v>
      </c>
      <c r="D311" s="7">
        <v>715.02</v>
      </c>
      <c r="E311" s="8">
        <v>1</v>
      </c>
      <c r="F311" s="7"/>
    </row>
    <row r="312" spans="1:6" ht="50.1" customHeight="1">
      <c r="A312">
        <v>1</v>
      </c>
      <c r="B312" s="11" t="s">
        <v>280</v>
      </c>
      <c r="C312" s="11" t="s">
        <v>883</v>
      </c>
      <c r="D312" s="7">
        <v>994.14</v>
      </c>
      <c r="E312" s="8">
        <v>1</v>
      </c>
      <c r="F312" s="7"/>
    </row>
    <row r="313" spans="1:6" ht="50.1" customHeight="1">
      <c r="A313">
        <v>1</v>
      </c>
      <c r="B313" s="11" t="s">
        <v>285</v>
      </c>
      <c r="C313" s="11" t="s">
        <v>887</v>
      </c>
      <c r="D313" s="7">
        <v>574.29</v>
      </c>
      <c r="E313" s="8">
        <v>1</v>
      </c>
      <c r="F313" s="7"/>
    </row>
    <row r="314" spans="1:6" ht="50.1" customHeight="1">
      <c r="A314">
        <v>1</v>
      </c>
      <c r="B314" s="11" t="s">
        <v>273</v>
      </c>
      <c r="C314" s="11" t="s">
        <v>888</v>
      </c>
      <c r="D314" s="7">
        <v>1183.25</v>
      </c>
      <c r="E314" s="8">
        <v>1</v>
      </c>
      <c r="F314" s="9"/>
    </row>
    <row r="315" spans="1:6" ht="50.1" customHeight="1">
      <c r="A315">
        <v>1</v>
      </c>
      <c r="B315" s="11" t="s">
        <v>275</v>
      </c>
      <c r="C315" s="11" t="s">
        <v>889</v>
      </c>
      <c r="D315" s="7">
        <v>946.59</v>
      </c>
      <c r="E315" s="8">
        <v>1</v>
      </c>
      <c r="F315" s="7"/>
    </row>
    <row r="316" spans="1:6" ht="50.1" customHeight="1">
      <c r="A316">
        <v>1</v>
      </c>
      <c r="B316" s="11" t="s">
        <v>276</v>
      </c>
      <c r="C316" s="11" t="s">
        <v>887</v>
      </c>
      <c r="D316" s="7">
        <v>500</v>
      </c>
      <c r="E316" s="8">
        <v>1</v>
      </c>
      <c r="F316" s="7"/>
    </row>
    <row r="317" spans="1:6" ht="50.1" customHeight="1">
      <c r="A317">
        <v>1</v>
      </c>
      <c r="B317" s="11" t="s">
        <v>277</v>
      </c>
      <c r="C317" s="11" t="s">
        <v>886</v>
      </c>
      <c r="D317" s="7">
        <v>689.27</v>
      </c>
      <c r="E317" s="8">
        <v>1</v>
      </c>
      <c r="F317" s="7"/>
    </row>
    <row r="318" spans="1:6" ht="50.1" customHeight="1">
      <c r="A318">
        <v>1</v>
      </c>
      <c r="B318" s="11" t="s">
        <v>278</v>
      </c>
      <c r="C318" s="11" t="s">
        <v>885</v>
      </c>
      <c r="D318" s="7">
        <v>1637.38</v>
      </c>
      <c r="E318" s="8">
        <v>2</v>
      </c>
      <c r="F318" s="7">
        <v>1555.51</v>
      </c>
    </row>
    <row r="319" spans="1:6" ht="50.1" customHeight="1">
      <c r="A319">
        <v>1</v>
      </c>
      <c r="B319" s="11" t="s">
        <v>723</v>
      </c>
      <c r="C319" s="11" t="s">
        <v>892</v>
      </c>
      <c r="D319" s="7">
        <v>1500</v>
      </c>
      <c r="E319" s="8">
        <v>1</v>
      </c>
      <c r="F319" s="7"/>
    </row>
    <row r="320" spans="1:6" ht="50.1" customHeight="1">
      <c r="A320">
        <v>1</v>
      </c>
      <c r="B320" s="11" t="s">
        <v>290</v>
      </c>
      <c r="C320" s="11" t="s">
        <v>877</v>
      </c>
      <c r="D320" s="7">
        <v>2034.08</v>
      </c>
      <c r="E320" s="8">
        <v>1</v>
      </c>
      <c r="F320" s="7"/>
    </row>
    <row r="321" spans="1:6" ht="50.1" customHeight="1">
      <c r="A321">
        <v>1</v>
      </c>
      <c r="B321" s="11" t="s">
        <v>508</v>
      </c>
      <c r="C321" s="11" t="s">
        <v>886</v>
      </c>
      <c r="D321" s="7">
        <v>689.27</v>
      </c>
      <c r="E321" s="8">
        <v>1</v>
      </c>
      <c r="F321" s="7"/>
    </row>
    <row r="322" spans="1:6" ht="50.1" customHeight="1">
      <c r="A322">
        <v>1</v>
      </c>
      <c r="B322" s="11" t="s">
        <v>291</v>
      </c>
      <c r="C322" s="11" t="s">
        <v>883</v>
      </c>
      <c r="D322" s="7">
        <v>994.14</v>
      </c>
      <c r="E322" s="8">
        <v>1</v>
      </c>
      <c r="F322" s="7"/>
    </row>
    <row r="323" spans="1:6" ht="50.1" customHeight="1">
      <c r="A323">
        <v>1</v>
      </c>
      <c r="B323" s="11" t="s">
        <v>292</v>
      </c>
      <c r="C323" s="11" t="s">
        <v>888</v>
      </c>
      <c r="D323" s="7">
        <v>1183.25</v>
      </c>
      <c r="E323" s="8">
        <v>1</v>
      </c>
      <c r="F323" s="7"/>
    </row>
    <row r="324" spans="1:6" ht="50.1" customHeight="1">
      <c r="A324">
        <v>1</v>
      </c>
      <c r="B324" s="11" t="s">
        <v>37</v>
      </c>
      <c r="C324" s="11" t="s">
        <v>889</v>
      </c>
      <c r="D324" s="7">
        <v>946.59</v>
      </c>
      <c r="E324" s="8">
        <v>1</v>
      </c>
      <c r="F324" s="7"/>
    </row>
    <row r="325" spans="1:6" ht="50.1" customHeight="1">
      <c r="A325">
        <v>1</v>
      </c>
      <c r="B325" s="11" t="s">
        <v>293</v>
      </c>
      <c r="C325" s="11" t="s">
        <v>880</v>
      </c>
      <c r="D325" s="7">
        <v>741.11</v>
      </c>
      <c r="E325" s="8">
        <v>1</v>
      </c>
      <c r="F325" s="7"/>
    </row>
    <row r="326" spans="1:6" ht="50.1" customHeight="1">
      <c r="A326">
        <v>1</v>
      </c>
      <c r="B326" s="11" t="s">
        <v>294</v>
      </c>
      <c r="C326" s="11" t="s">
        <v>883</v>
      </c>
      <c r="D326" s="7">
        <v>961.47</v>
      </c>
      <c r="E326" s="8">
        <v>1</v>
      </c>
      <c r="F326" s="7"/>
    </row>
    <row r="327" spans="1:6" ht="50.1" customHeight="1">
      <c r="A327">
        <v>1</v>
      </c>
      <c r="B327" s="11" t="s">
        <v>295</v>
      </c>
      <c r="C327" s="11" t="s">
        <v>883</v>
      </c>
      <c r="D327" s="7">
        <v>994.14</v>
      </c>
      <c r="E327" s="8">
        <v>1</v>
      </c>
      <c r="F327" s="7"/>
    </row>
    <row r="328" spans="1:6" ht="50.1" customHeight="1">
      <c r="A328">
        <v>1</v>
      </c>
      <c r="B328" s="11" t="s">
        <v>794</v>
      </c>
      <c r="C328" s="11" t="s">
        <v>887</v>
      </c>
      <c r="D328" s="7">
        <v>621.72</v>
      </c>
      <c r="E328" s="8">
        <v>1</v>
      </c>
      <c r="F328" s="7"/>
    </row>
    <row r="329" spans="1:6" ht="50.1" customHeight="1">
      <c r="A329">
        <v>1</v>
      </c>
      <c r="B329" s="11" t="s">
        <v>296</v>
      </c>
      <c r="C329" s="11" t="s">
        <v>887</v>
      </c>
      <c r="D329" s="7">
        <v>574.29</v>
      </c>
      <c r="E329" s="8">
        <v>1</v>
      </c>
      <c r="F329" s="7"/>
    </row>
    <row r="330" spans="1:6" ht="50.1" customHeight="1">
      <c r="A330">
        <v>1</v>
      </c>
      <c r="B330" s="11" t="s">
        <v>297</v>
      </c>
      <c r="C330" s="11" t="s">
        <v>888</v>
      </c>
      <c r="D330" s="7">
        <v>1183.25</v>
      </c>
      <c r="E330" s="8" t="s">
        <v>298</v>
      </c>
      <c r="F330" s="7"/>
    </row>
    <row r="331" spans="1:6" ht="50.1" customHeight="1">
      <c r="A331">
        <v>1</v>
      </c>
      <c r="B331" s="11" t="s">
        <v>300</v>
      </c>
      <c r="C331" s="11" t="s">
        <v>887</v>
      </c>
      <c r="D331" s="7">
        <v>621.72</v>
      </c>
      <c r="E331" s="8">
        <v>1</v>
      </c>
      <c r="F331" s="7"/>
    </row>
    <row r="332" spans="1:6" ht="50.1" customHeight="1">
      <c r="A332">
        <v>1</v>
      </c>
      <c r="B332" s="11" t="s">
        <v>299</v>
      </c>
      <c r="C332" s="11" t="s">
        <v>883</v>
      </c>
      <c r="D332" s="7">
        <v>994.14</v>
      </c>
      <c r="E332" s="8">
        <v>1</v>
      </c>
      <c r="F332" s="7"/>
    </row>
    <row r="333" spans="1:6" ht="50.1" customHeight="1">
      <c r="A333">
        <v>1</v>
      </c>
      <c r="B333" s="13" t="s">
        <v>301</v>
      </c>
      <c r="C333" s="13" t="s">
        <v>882</v>
      </c>
      <c r="D333" s="14">
        <v>1078.4000000000001</v>
      </c>
      <c r="E333" s="8">
        <v>1</v>
      </c>
      <c r="F333" s="14"/>
    </row>
    <row r="334" spans="1:6" ht="50.1" customHeight="1">
      <c r="A334">
        <v>1</v>
      </c>
      <c r="B334" s="11" t="s">
        <v>302</v>
      </c>
      <c r="C334" s="11" t="s">
        <v>898</v>
      </c>
      <c r="D334" s="7">
        <v>543.6</v>
      </c>
      <c r="E334" s="8">
        <v>1</v>
      </c>
      <c r="F334" s="7"/>
    </row>
    <row r="335" spans="1:6" ht="50.1" customHeight="1">
      <c r="A335">
        <v>1</v>
      </c>
      <c r="B335" s="11" t="s">
        <v>303</v>
      </c>
      <c r="C335" s="11" t="s">
        <v>895</v>
      </c>
      <c r="D335" s="7">
        <v>1373.12</v>
      </c>
      <c r="E335" s="8">
        <v>1</v>
      </c>
      <c r="F335" s="7"/>
    </row>
    <row r="336" spans="1:6" ht="50.1" customHeight="1">
      <c r="A336">
        <v>1</v>
      </c>
      <c r="B336" s="11" t="s">
        <v>32</v>
      </c>
      <c r="C336" s="11" t="s">
        <v>880</v>
      </c>
      <c r="D336" s="7">
        <v>741.11</v>
      </c>
      <c r="E336" s="8">
        <v>1</v>
      </c>
      <c r="F336" s="7"/>
    </row>
    <row r="337" spans="1:6" ht="50.1" customHeight="1">
      <c r="A337">
        <v>1</v>
      </c>
      <c r="B337" s="11" t="s">
        <v>304</v>
      </c>
      <c r="C337" s="11" t="s">
        <v>890</v>
      </c>
      <c r="D337" s="7">
        <v>1240.68</v>
      </c>
      <c r="E337" s="8">
        <v>1</v>
      </c>
      <c r="F337" s="7"/>
    </row>
    <row r="338" spans="1:6" ht="50.1" customHeight="1">
      <c r="A338">
        <v>1</v>
      </c>
      <c r="B338" s="11" t="s">
        <v>305</v>
      </c>
      <c r="C338" s="11" t="s">
        <v>887</v>
      </c>
      <c r="D338" s="7">
        <v>621.72</v>
      </c>
      <c r="E338" s="8">
        <v>1</v>
      </c>
      <c r="F338" s="7"/>
    </row>
    <row r="339" spans="1:6" ht="50.1" customHeight="1">
      <c r="A339">
        <v>1</v>
      </c>
      <c r="B339" s="11" t="s">
        <v>306</v>
      </c>
      <c r="C339" s="11" t="s">
        <v>886</v>
      </c>
      <c r="D339" s="7">
        <v>689.27</v>
      </c>
      <c r="E339" s="8">
        <v>1</v>
      </c>
      <c r="F339" s="7"/>
    </row>
    <row r="340" spans="1:6" ht="50.1" customHeight="1">
      <c r="A340">
        <v>1</v>
      </c>
      <c r="B340" s="11" t="s">
        <v>314</v>
      </c>
      <c r="C340" s="11" t="s">
        <v>901</v>
      </c>
      <c r="D340" s="7">
        <v>497.27</v>
      </c>
      <c r="E340" s="8">
        <v>1</v>
      </c>
      <c r="F340" s="7"/>
    </row>
    <row r="341" spans="1:6" ht="50.1" customHeight="1">
      <c r="A341">
        <v>1</v>
      </c>
      <c r="B341" s="11" t="s">
        <v>631</v>
      </c>
      <c r="C341" s="11" t="s">
        <v>892</v>
      </c>
      <c r="D341" s="7">
        <v>1637.38</v>
      </c>
      <c r="E341" s="8">
        <v>1</v>
      </c>
      <c r="F341" s="7"/>
    </row>
    <row r="342" spans="1:6" ht="50.1" customHeight="1">
      <c r="A342">
        <v>1</v>
      </c>
      <c r="B342" s="11" t="s">
        <v>261</v>
      </c>
      <c r="C342" s="11" t="s">
        <v>889</v>
      </c>
      <c r="D342" s="7">
        <v>946.59</v>
      </c>
      <c r="E342" s="8">
        <v>1</v>
      </c>
      <c r="F342" s="7"/>
    </row>
    <row r="343" spans="1:6" ht="50.1" customHeight="1">
      <c r="A343">
        <v>1</v>
      </c>
      <c r="B343" s="11" t="s">
        <v>281</v>
      </c>
      <c r="C343" s="11" t="s">
        <v>889</v>
      </c>
      <c r="D343" s="7">
        <v>946.59</v>
      </c>
      <c r="E343" s="8">
        <v>1</v>
      </c>
      <c r="F343" s="7"/>
    </row>
    <row r="344" spans="1:6" ht="50.1" customHeight="1">
      <c r="A344">
        <v>1</v>
      </c>
      <c r="B344" s="11" t="s">
        <v>274</v>
      </c>
      <c r="C344" s="11" t="s">
        <v>889</v>
      </c>
      <c r="D344" s="7">
        <v>946.59</v>
      </c>
      <c r="E344" s="8">
        <v>1</v>
      </c>
      <c r="F344" s="7"/>
    </row>
    <row r="345" spans="1:6" ht="50.1" customHeight="1">
      <c r="A345">
        <v>1</v>
      </c>
      <c r="B345" s="11" t="s">
        <v>316</v>
      </c>
      <c r="C345" s="11" t="s">
        <v>881</v>
      </c>
      <c r="D345" s="7">
        <v>715.02</v>
      </c>
      <c r="E345" s="8">
        <v>1</v>
      </c>
      <c r="F345" s="7"/>
    </row>
    <row r="346" spans="1:6" ht="50.1" customHeight="1">
      <c r="A346">
        <v>1</v>
      </c>
      <c r="B346" s="11" t="s">
        <v>709</v>
      </c>
      <c r="C346" s="11" t="s">
        <v>887</v>
      </c>
      <c r="D346" s="7">
        <v>574.29</v>
      </c>
      <c r="E346" s="8">
        <v>1</v>
      </c>
      <c r="F346" s="7"/>
    </row>
    <row r="347" spans="1:6" ht="50.1" customHeight="1">
      <c r="A347">
        <v>1</v>
      </c>
      <c r="B347" s="11" t="s">
        <v>710</v>
      </c>
      <c r="C347" s="11" t="s">
        <v>887</v>
      </c>
      <c r="D347" s="7">
        <v>574.29</v>
      </c>
      <c r="E347" s="8">
        <v>1</v>
      </c>
      <c r="F347" s="7"/>
    </row>
    <row r="348" spans="1:6" ht="50.1" customHeight="1">
      <c r="A348">
        <v>1</v>
      </c>
      <c r="B348" s="11" t="s">
        <v>309</v>
      </c>
      <c r="C348" s="11" t="s">
        <v>887</v>
      </c>
      <c r="D348" s="7">
        <v>574.29</v>
      </c>
      <c r="E348" s="8">
        <v>1</v>
      </c>
      <c r="F348" s="7"/>
    </row>
    <row r="349" spans="1:6" ht="50.1" customHeight="1">
      <c r="A349">
        <v>1</v>
      </c>
      <c r="B349" s="11" t="s">
        <v>636</v>
      </c>
      <c r="C349" s="11" t="s">
        <v>887</v>
      </c>
      <c r="D349" s="7">
        <v>574.29</v>
      </c>
      <c r="E349" s="8">
        <v>1</v>
      </c>
      <c r="F349" s="7"/>
    </row>
    <row r="350" spans="1:6" ht="50.1" customHeight="1">
      <c r="A350">
        <v>1</v>
      </c>
      <c r="B350" s="11" t="s">
        <v>748</v>
      </c>
      <c r="C350" s="11" t="s">
        <v>887</v>
      </c>
      <c r="D350" s="7">
        <v>574.29</v>
      </c>
      <c r="E350" s="8">
        <v>1</v>
      </c>
      <c r="F350" s="7"/>
    </row>
    <row r="351" spans="1:6" ht="50.1" customHeight="1">
      <c r="A351">
        <v>1</v>
      </c>
      <c r="B351" s="11" t="s">
        <v>724</v>
      </c>
      <c r="C351" s="11" t="s">
        <v>901</v>
      </c>
      <c r="D351" s="7">
        <v>497.27</v>
      </c>
      <c r="E351" s="8">
        <v>1</v>
      </c>
      <c r="F351" s="7"/>
    </row>
    <row r="352" spans="1:6" ht="50.1" customHeight="1">
      <c r="A352">
        <v>1</v>
      </c>
      <c r="B352" s="11" t="s">
        <v>725</v>
      </c>
      <c r="C352" s="11" t="s">
        <v>887</v>
      </c>
      <c r="D352" s="7">
        <v>574.29</v>
      </c>
      <c r="E352" s="8">
        <v>1</v>
      </c>
      <c r="F352" s="7"/>
    </row>
    <row r="353" spans="1:6" ht="50.1" customHeight="1">
      <c r="A353">
        <v>1</v>
      </c>
      <c r="B353" s="11" t="s">
        <v>760</v>
      </c>
      <c r="C353" s="11" t="s">
        <v>887</v>
      </c>
      <c r="D353" s="7">
        <v>474.29</v>
      </c>
      <c r="E353" s="8">
        <v>1</v>
      </c>
      <c r="F353" s="7"/>
    </row>
    <row r="354" spans="1:6" ht="50.1" customHeight="1">
      <c r="A354">
        <v>1</v>
      </c>
      <c r="B354" s="11" t="s">
        <v>761</v>
      </c>
      <c r="C354" s="11" t="s">
        <v>887</v>
      </c>
      <c r="D354" s="7">
        <v>474.29</v>
      </c>
      <c r="E354" s="8">
        <v>1</v>
      </c>
      <c r="F354" s="7"/>
    </row>
    <row r="355" spans="1:6" ht="50.1" customHeight="1">
      <c r="A355">
        <v>1</v>
      </c>
      <c r="B355" s="11" t="s">
        <v>762</v>
      </c>
      <c r="C355" s="11" t="s">
        <v>887</v>
      </c>
      <c r="D355" s="7">
        <v>474.29</v>
      </c>
      <c r="E355" s="8">
        <v>1</v>
      </c>
      <c r="F355" s="7"/>
    </row>
    <row r="356" spans="1:6" ht="50.1" customHeight="1">
      <c r="A356">
        <v>1</v>
      </c>
      <c r="B356" s="11" t="s">
        <v>780</v>
      </c>
      <c r="C356" s="11" t="s">
        <v>887</v>
      </c>
      <c r="D356" s="7">
        <v>474.29</v>
      </c>
      <c r="E356" s="8">
        <v>1</v>
      </c>
      <c r="F356" s="7"/>
    </row>
    <row r="357" spans="1:6" ht="50.1" customHeight="1">
      <c r="A357">
        <v>1</v>
      </c>
      <c r="B357" s="11" t="s">
        <v>781</v>
      </c>
      <c r="C357" s="11" t="s">
        <v>887</v>
      </c>
      <c r="D357" s="7">
        <v>474.29</v>
      </c>
      <c r="E357" s="8">
        <v>1</v>
      </c>
      <c r="F357" s="7"/>
    </row>
    <row r="358" spans="1:6" ht="50.1" customHeight="1">
      <c r="A358">
        <v>1</v>
      </c>
      <c r="B358" s="11" t="s">
        <v>763</v>
      </c>
      <c r="C358" s="11" t="s">
        <v>887</v>
      </c>
      <c r="D358" s="7">
        <v>474.29</v>
      </c>
      <c r="E358" s="8">
        <v>1</v>
      </c>
      <c r="F358" s="7"/>
    </row>
    <row r="359" spans="1:6" ht="50.1" customHeight="1">
      <c r="A359">
        <v>1</v>
      </c>
      <c r="B359" s="11" t="s">
        <v>318</v>
      </c>
      <c r="C359" s="11" t="s">
        <v>8</v>
      </c>
      <c r="D359" s="7">
        <v>3174.76</v>
      </c>
      <c r="E359" s="8">
        <v>1</v>
      </c>
      <c r="F359" s="7"/>
    </row>
    <row r="360" spans="1:6" ht="50.1" customHeight="1">
      <c r="A360">
        <v>1</v>
      </c>
      <c r="B360" s="11" t="s">
        <v>319</v>
      </c>
      <c r="C360" s="11" t="s">
        <v>884</v>
      </c>
      <c r="D360" s="7">
        <v>2380.77</v>
      </c>
      <c r="E360" s="8" t="s">
        <v>220</v>
      </c>
      <c r="F360" s="7">
        <f>2380.77*0.75</f>
        <v>1785.5774999999999</v>
      </c>
    </row>
    <row r="361" spans="1:6" ht="50.1" customHeight="1">
      <c r="A361">
        <v>1</v>
      </c>
      <c r="B361" s="11" t="s">
        <v>320</v>
      </c>
      <c r="C361" s="11" t="s">
        <v>876</v>
      </c>
      <c r="D361" s="7">
        <v>1003.1</v>
      </c>
      <c r="E361" s="8">
        <v>2</v>
      </c>
      <c r="F361" s="7">
        <v>952.95</v>
      </c>
    </row>
    <row r="362" spans="1:6" ht="50.1" customHeight="1">
      <c r="A362">
        <v>1</v>
      </c>
      <c r="B362" s="11" t="s">
        <v>683</v>
      </c>
      <c r="C362" s="11" t="s">
        <v>892</v>
      </c>
      <c r="D362" s="7">
        <v>1500</v>
      </c>
      <c r="E362" s="8">
        <v>1</v>
      </c>
      <c r="F362" s="7"/>
    </row>
    <row r="363" spans="1:6" ht="50.1" customHeight="1">
      <c r="A363">
        <v>1</v>
      </c>
      <c r="B363" s="11" t="s">
        <v>321</v>
      </c>
      <c r="C363" s="11" t="s">
        <v>894</v>
      </c>
      <c r="D363" s="7">
        <v>2523.5</v>
      </c>
      <c r="E363" s="8">
        <v>2</v>
      </c>
      <c r="F363" s="7">
        <v>2397.33</v>
      </c>
    </row>
    <row r="364" spans="1:6" ht="50.1" customHeight="1">
      <c r="A364">
        <v>1</v>
      </c>
      <c r="B364" s="11" t="s">
        <v>322</v>
      </c>
      <c r="C364" s="11" t="s">
        <v>882</v>
      </c>
      <c r="D364" s="7">
        <v>1078.4000000000001</v>
      </c>
      <c r="E364" s="8">
        <v>1</v>
      </c>
      <c r="F364" s="7"/>
    </row>
    <row r="365" spans="1:6" ht="50.1" customHeight="1">
      <c r="A365">
        <v>1</v>
      </c>
      <c r="B365" s="31" t="s">
        <v>323</v>
      </c>
      <c r="C365" s="15" t="s">
        <v>902</v>
      </c>
      <c r="D365" s="19">
        <v>2909.9</v>
      </c>
      <c r="E365" s="8" t="s">
        <v>298</v>
      </c>
      <c r="F365" s="19"/>
    </row>
    <row r="366" spans="1:6" ht="50.1" customHeight="1">
      <c r="A366">
        <v>1</v>
      </c>
      <c r="B366" s="11" t="s">
        <v>324</v>
      </c>
      <c r="C366" s="11" t="s">
        <v>886</v>
      </c>
      <c r="D366" s="7">
        <v>689.27</v>
      </c>
      <c r="E366" s="8">
        <v>1</v>
      </c>
      <c r="F366" s="7"/>
    </row>
    <row r="367" spans="1:6" ht="50.1" customHeight="1">
      <c r="A367">
        <v>1</v>
      </c>
      <c r="B367" s="11" t="s">
        <v>251</v>
      </c>
      <c r="C367" s="4" t="s">
        <v>888</v>
      </c>
      <c r="D367" s="7">
        <v>1183.25</v>
      </c>
      <c r="E367" s="8">
        <v>1</v>
      </c>
      <c r="F367" s="9"/>
    </row>
    <row r="368" spans="1:6" ht="50.1" customHeight="1">
      <c r="A368">
        <v>1</v>
      </c>
      <c r="B368" s="11" t="s">
        <v>325</v>
      </c>
      <c r="C368" s="11" t="s">
        <v>888</v>
      </c>
      <c r="D368" s="7">
        <v>1110</v>
      </c>
      <c r="E368" s="8">
        <v>1</v>
      </c>
      <c r="F368" s="7"/>
    </row>
    <row r="369" spans="1:6" ht="50.1" customHeight="1">
      <c r="A369">
        <v>1</v>
      </c>
      <c r="B369" s="11" t="s">
        <v>326</v>
      </c>
      <c r="C369" s="11" t="s">
        <v>890</v>
      </c>
      <c r="D369" s="7">
        <v>1240.68</v>
      </c>
      <c r="E369" s="8">
        <v>1</v>
      </c>
      <c r="F369" s="7"/>
    </row>
    <row r="370" spans="1:6" ht="50.1" customHeight="1">
      <c r="A370">
        <v>1</v>
      </c>
      <c r="B370" s="11" t="s">
        <v>327</v>
      </c>
      <c r="C370" s="11" t="s">
        <v>884</v>
      </c>
      <c r="D370" s="7">
        <v>2380.77</v>
      </c>
      <c r="E370" s="8">
        <v>1</v>
      </c>
      <c r="F370" s="7"/>
    </row>
    <row r="371" spans="1:6" ht="50.1" customHeight="1">
      <c r="A371">
        <v>1</v>
      </c>
      <c r="B371" s="11" t="s">
        <v>328</v>
      </c>
      <c r="C371" s="11" t="s">
        <v>888</v>
      </c>
      <c r="D371" s="7">
        <v>1183.25</v>
      </c>
      <c r="E371" s="8">
        <v>1</v>
      </c>
      <c r="F371" s="7"/>
    </row>
    <row r="372" spans="1:6" ht="50.1" customHeight="1">
      <c r="A372">
        <v>1</v>
      </c>
      <c r="B372" s="11" t="s">
        <v>329</v>
      </c>
      <c r="C372" s="11" t="s">
        <v>886</v>
      </c>
      <c r="D372" s="7">
        <v>689.27</v>
      </c>
      <c r="E372" s="8">
        <v>1</v>
      </c>
      <c r="F372" s="7"/>
    </row>
    <row r="373" spans="1:6" ht="50.1" customHeight="1">
      <c r="A373">
        <v>1</v>
      </c>
      <c r="B373" s="11" t="s">
        <v>330</v>
      </c>
      <c r="C373" s="11" t="s">
        <v>884</v>
      </c>
      <c r="D373" s="7">
        <v>2380.77</v>
      </c>
      <c r="E373" s="8">
        <v>1</v>
      </c>
      <c r="F373" s="7"/>
    </row>
    <row r="374" spans="1:6" ht="50.1" customHeight="1">
      <c r="A374">
        <v>1</v>
      </c>
      <c r="B374" s="11" t="s">
        <v>140</v>
      </c>
      <c r="C374" s="11" t="s">
        <v>889</v>
      </c>
      <c r="D374" s="7">
        <v>954.36</v>
      </c>
      <c r="E374" s="8">
        <v>1</v>
      </c>
      <c r="F374" s="7"/>
    </row>
    <row r="375" spans="1:6" ht="50.1" customHeight="1">
      <c r="A375">
        <v>1</v>
      </c>
      <c r="B375" s="11" t="s">
        <v>331</v>
      </c>
      <c r="C375" s="11" t="s">
        <v>890</v>
      </c>
      <c r="D375" s="7">
        <v>1239.6500000000001</v>
      </c>
      <c r="E375" s="8">
        <v>1</v>
      </c>
      <c r="F375" s="7"/>
    </row>
    <row r="376" spans="1:6" ht="50.1" customHeight="1">
      <c r="A376">
        <v>1</v>
      </c>
      <c r="B376" s="11" t="s">
        <v>336</v>
      </c>
      <c r="C376" s="11" t="s">
        <v>882</v>
      </c>
      <c r="D376" s="7">
        <v>1078.4000000000001</v>
      </c>
      <c r="E376" s="8">
        <v>1</v>
      </c>
      <c r="F376" s="7"/>
    </row>
    <row r="377" spans="1:6" ht="50.1" customHeight="1">
      <c r="A377">
        <v>1</v>
      </c>
      <c r="B377" s="11" t="s">
        <v>332</v>
      </c>
      <c r="C377" s="11" t="s">
        <v>890</v>
      </c>
      <c r="D377" s="7">
        <v>1240.68</v>
      </c>
      <c r="E377" s="8">
        <v>1</v>
      </c>
      <c r="F377" s="7"/>
    </row>
    <row r="378" spans="1:6" ht="50.1" customHeight="1">
      <c r="A378">
        <v>1</v>
      </c>
      <c r="B378" s="11" t="s">
        <v>337</v>
      </c>
      <c r="C378" s="11" t="s">
        <v>889</v>
      </c>
      <c r="D378" s="7">
        <v>946.59</v>
      </c>
      <c r="E378" s="8">
        <v>1</v>
      </c>
      <c r="F378" s="7"/>
    </row>
    <row r="379" spans="1:6" ht="50.1" customHeight="1">
      <c r="A379">
        <v>1</v>
      </c>
      <c r="B379" s="11" t="s">
        <v>338</v>
      </c>
      <c r="C379" s="11" t="s">
        <v>889</v>
      </c>
      <c r="D379" s="7">
        <v>946.59</v>
      </c>
      <c r="E379" s="8">
        <v>1</v>
      </c>
      <c r="F379" s="7"/>
    </row>
    <row r="380" spans="1:6" ht="50.1" customHeight="1">
      <c r="A380">
        <v>1</v>
      </c>
      <c r="B380" s="11" t="s">
        <v>339</v>
      </c>
      <c r="C380" s="11" t="s">
        <v>889</v>
      </c>
      <c r="D380" s="7">
        <v>946.59</v>
      </c>
      <c r="E380" s="8">
        <v>1</v>
      </c>
      <c r="F380" s="7"/>
    </row>
    <row r="381" spans="1:6" ht="50.1" customHeight="1">
      <c r="A381">
        <v>1</v>
      </c>
      <c r="B381" s="11" t="s">
        <v>340</v>
      </c>
      <c r="C381" s="11" t="s">
        <v>880</v>
      </c>
      <c r="D381" s="7">
        <v>741.11</v>
      </c>
      <c r="E381" s="8">
        <v>1</v>
      </c>
      <c r="F381" s="7"/>
    </row>
    <row r="382" spans="1:6" ht="50.1" customHeight="1">
      <c r="A382">
        <v>1</v>
      </c>
      <c r="B382" s="13" t="s">
        <v>341</v>
      </c>
      <c r="C382" s="11" t="s">
        <v>881</v>
      </c>
      <c r="D382" s="7">
        <v>815.02</v>
      </c>
      <c r="E382" s="8">
        <v>1</v>
      </c>
      <c r="F382" s="7"/>
    </row>
    <row r="383" spans="1:6" ht="50.1" customHeight="1">
      <c r="A383">
        <v>1</v>
      </c>
      <c r="B383" s="13" t="s">
        <v>342</v>
      </c>
      <c r="C383" s="13" t="s">
        <v>889</v>
      </c>
      <c r="D383" s="14">
        <v>946.59</v>
      </c>
      <c r="E383" s="8">
        <v>1</v>
      </c>
      <c r="F383" s="14"/>
    </row>
    <row r="384" spans="1:6" ht="50.1" customHeight="1">
      <c r="A384">
        <v>1</v>
      </c>
      <c r="B384" s="11" t="s">
        <v>333</v>
      </c>
      <c r="C384" s="11" t="s">
        <v>906</v>
      </c>
      <c r="D384" s="7">
        <v>1852.5</v>
      </c>
      <c r="E384" s="8">
        <v>1</v>
      </c>
      <c r="F384" s="7"/>
    </row>
    <row r="385" spans="1:6" ht="50.1" customHeight="1">
      <c r="A385">
        <v>1</v>
      </c>
      <c r="B385" s="11" t="s">
        <v>334</v>
      </c>
      <c r="C385" s="11" t="s">
        <v>892</v>
      </c>
      <c r="D385" s="7">
        <v>1500</v>
      </c>
      <c r="E385" s="8">
        <v>1</v>
      </c>
      <c r="F385" s="7"/>
    </row>
    <row r="386" spans="1:6" ht="50.1" customHeight="1">
      <c r="A386">
        <v>1</v>
      </c>
      <c r="B386" s="11" t="s">
        <v>335</v>
      </c>
      <c r="C386" s="11" t="s">
        <v>892</v>
      </c>
      <c r="D386" s="7">
        <v>1500</v>
      </c>
      <c r="E386" s="8">
        <v>1</v>
      </c>
      <c r="F386" s="7"/>
    </row>
    <row r="387" spans="1:6" ht="50.1" customHeight="1">
      <c r="A387">
        <v>1</v>
      </c>
      <c r="B387" s="11" t="s">
        <v>687</v>
      </c>
      <c r="C387" s="11" t="s">
        <v>892</v>
      </c>
      <c r="D387" s="7">
        <v>1575.32</v>
      </c>
      <c r="E387" s="8">
        <v>1</v>
      </c>
      <c r="F387" s="7"/>
    </row>
    <row r="388" spans="1:6" ht="50.1" customHeight="1">
      <c r="A388">
        <v>1</v>
      </c>
      <c r="B388" s="11" t="s">
        <v>343</v>
      </c>
      <c r="C388" s="11" t="s">
        <v>882</v>
      </c>
      <c r="D388" s="26">
        <v>1078.4000000000001</v>
      </c>
      <c r="E388" s="8">
        <v>1</v>
      </c>
      <c r="F388" s="8"/>
    </row>
    <row r="389" spans="1:6" ht="50.1" customHeight="1">
      <c r="A389">
        <v>1</v>
      </c>
      <c r="B389" s="11" t="s">
        <v>344</v>
      </c>
      <c r="C389" s="11" t="s">
        <v>8</v>
      </c>
      <c r="D389" s="7">
        <v>3174.76</v>
      </c>
      <c r="E389" s="8">
        <v>1</v>
      </c>
      <c r="F389" s="7"/>
    </row>
    <row r="390" spans="1:6" ht="50.1" customHeight="1">
      <c r="A390">
        <v>1</v>
      </c>
      <c r="B390" s="11" t="s">
        <v>737</v>
      </c>
      <c r="C390" s="11" t="s">
        <v>889</v>
      </c>
      <c r="D390" s="7">
        <v>846.59</v>
      </c>
      <c r="E390" s="8">
        <v>1</v>
      </c>
      <c r="F390" s="7"/>
    </row>
    <row r="391" spans="1:6" ht="50.1" customHeight="1">
      <c r="A391">
        <v>1</v>
      </c>
      <c r="B391" s="11" t="s">
        <v>346</v>
      </c>
      <c r="C391" s="11" t="s">
        <v>886</v>
      </c>
      <c r="D391" s="7">
        <v>689.27</v>
      </c>
      <c r="E391" s="8">
        <v>1</v>
      </c>
      <c r="F391" s="7"/>
    </row>
    <row r="392" spans="1:6" ht="50.1" customHeight="1">
      <c r="A392">
        <v>1</v>
      </c>
      <c r="B392" s="13" t="s">
        <v>347</v>
      </c>
      <c r="C392" s="11" t="s">
        <v>894</v>
      </c>
      <c r="D392" s="7">
        <v>2645.64</v>
      </c>
      <c r="E392" s="8">
        <v>3</v>
      </c>
      <c r="F392" s="7">
        <f>2645.64*0.9</f>
        <v>2381.076</v>
      </c>
    </row>
    <row r="393" spans="1:6" ht="50.1" customHeight="1">
      <c r="A393">
        <v>1</v>
      </c>
      <c r="B393" s="15" t="s">
        <v>348</v>
      </c>
      <c r="C393" s="11" t="s">
        <v>890</v>
      </c>
      <c r="D393" s="7">
        <v>1240.68</v>
      </c>
      <c r="E393" s="8">
        <v>1</v>
      </c>
      <c r="F393" s="7"/>
    </row>
    <row r="394" spans="1:6" ht="50.1" customHeight="1">
      <c r="A394">
        <v>1</v>
      </c>
      <c r="B394" s="11" t="s">
        <v>360</v>
      </c>
      <c r="C394" s="11" t="s">
        <v>892</v>
      </c>
      <c r="D394" s="7">
        <v>1595</v>
      </c>
      <c r="E394" s="8">
        <v>3</v>
      </c>
      <c r="F394" s="7">
        <f>1595*0.9</f>
        <v>1435.5</v>
      </c>
    </row>
    <row r="395" spans="1:6" ht="50.1" customHeight="1">
      <c r="A395">
        <v>1</v>
      </c>
      <c r="B395" s="11" t="s">
        <v>349</v>
      </c>
      <c r="C395" s="11" t="s">
        <v>890</v>
      </c>
      <c r="D395" s="7">
        <v>1240.68</v>
      </c>
      <c r="E395" s="8">
        <v>1</v>
      </c>
      <c r="F395" s="7"/>
    </row>
    <row r="396" spans="1:6" ht="50.1" customHeight="1">
      <c r="A396">
        <v>1</v>
      </c>
      <c r="B396" s="11" t="s">
        <v>350</v>
      </c>
      <c r="C396" s="11" t="s">
        <v>892</v>
      </c>
      <c r="D396" s="7">
        <v>1595</v>
      </c>
      <c r="E396" s="8">
        <v>1</v>
      </c>
      <c r="F396" s="7"/>
    </row>
    <row r="397" spans="1:6" ht="50.1" customHeight="1">
      <c r="A397">
        <v>1</v>
      </c>
      <c r="B397" s="11" t="s">
        <v>352</v>
      </c>
      <c r="C397" s="11" t="s">
        <v>902</v>
      </c>
      <c r="D397" s="7">
        <v>2909.9</v>
      </c>
      <c r="E397" s="8">
        <v>5</v>
      </c>
      <c r="F397" s="7">
        <f>2909.9*0.8</f>
        <v>2327.92</v>
      </c>
    </row>
    <row r="398" spans="1:6" ht="50.1" customHeight="1">
      <c r="A398">
        <v>1</v>
      </c>
      <c r="B398" s="11" t="s">
        <v>345</v>
      </c>
      <c r="C398" s="124" t="s">
        <v>887</v>
      </c>
      <c r="D398" s="37">
        <v>621.72</v>
      </c>
      <c r="E398" s="8">
        <v>1</v>
      </c>
      <c r="F398" s="37"/>
    </row>
    <row r="399" spans="1:6" ht="50.1" customHeight="1">
      <c r="A399">
        <v>1</v>
      </c>
      <c r="B399" s="11" t="s">
        <v>354</v>
      </c>
      <c r="C399" s="11" t="s">
        <v>882</v>
      </c>
      <c r="D399" s="7">
        <v>1078.4000000000001</v>
      </c>
      <c r="E399" s="8">
        <v>1</v>
      </c>
      <c r="F399" s="7"/>
    </row>
    <row r="400" spans="1:6" ht="50.1" customHeight="1">
      <c r="A400">
        <v>1</v>
      </c>
      <c r="B400" s="11" t="s">
        <v>355</v>
      </c>
      <c r="C400" s="11" t="s">
        <v>886</v>
      </c>
      <c r="D400" s="7">
        <v>689.27</v>
      </c>
      <c r="E400" s="8">
        <v>1</v>
      </c>
      <c r="F400" s="7"/>
    </row>
    <row r="401" spans="1:6" ht="50.1" customHeight="1">
      <c r="A401">
        <v>1</v>
      </c>
      <c r="B401" s="11" t="s">
        <v>356</v>
      </c>
      <c r="C401" s="11" t="s">
        <v>888</v>
      </c>
      <c r="D401" s="7">
        <v>1110</v>
      </c>
      <c r="E401" s="8">
        <v>3</v>
      </c>
      <c r="F401" s="7">
        <f>1110*0.9</f>
        <v>999</v>
      </c>
    </row>
    <row r="402" spans="1:6" ht="50.1" customHeight="1">
      <c r="A402">
        <v>1</v>
      </c>
      <c r="B402" s="11" t="s">
        <v>357</v>
      </c>
      <c r="C402" s="11" t="s">
        <v>881</v>
      </c>
      <c r="D402" s="7">
        <v>815.02</v>
      </c>
      <c r="E402" s="8">
        <v>1</v>
      </c>
      <c r="F402" s="7"/>
    </row>
    <row r="403" spans="1:6" ht="50.1" customHeight="1">
      <c r="A403">
        <v>1</v>
      </c>
      <c r="B403" s="11" t="s">
        <v>358</v>
      </c>
      <c r="C403" s="11" t="s">
        <v>882</v>
      </c>
      <c r="D403" s="7">
        <v>1078.4000000000001</v>
      </c>
      <c r="E403" s="8">
        <v>1</v>
      </c>
      <c r="F403" s="7"/>
    </row>
    <row r="404" spans="1:6" ht="50.1" customHeight="1">
      <c r="A404">
        <v>1</v>
      </c>
      <c r="B404" s="11" t="s">
        <v>359</v>
      </c>
      <c r="C404" s="11" t="s">
        <v>882</v>
      </c>
      <c r="D404" s="7">
        <v>1078.4000000000001</v>
      </c>
      <c r="E404" s="8">
        <v>1</v>
      </c>
      <c r="F404" s="7"/>
    </row>
    <row r="405" spans="1:6" ht="50.1" customHeight="1">
      <c r="A405">
        <v>1</v>
      </c>
      <c r="B405" s="11" t="s">
        <v>361</v>
      </c>
      <c r="C405" s="11" t="s">
        <v>890</v>
      </c>
      <c r="D405" s="7">
        <v>1291.1500000000001</v>
      </c>
      <c r="E405" s="8">
        <v>1</v>
      </c>
      <c r="F405" s="7"/>
    </row>
    <row r="406" spans="1:6" ht="50.1" customHeight="1">
      <c r="A406">
        <v>1</v>
      </c>
      <c r="B406" s="11" t="s">
        <v>362</v>
      </c>
      <c r="C406" s="11" t="s">
        <v>889</v>
      </c>
      <c r="D406" s="7">
        <v>946.59</v>
      </c>
      <c r="E406" s="8">
        <v>1</v>
      </c>
      <c r="F406" s="7"/>
    </row>
    <row r="407" spans="1:6" ht="50.1" customHeight="1">
      <c r="A407">
        <v>1</v>
      </c>
      <c r="B407" s="11" t="s">
        <v>808</v>
      </c>
      <c r="C407" s="4" t="s">
        <v>892</v>
      </c>
      <c r="D407" s="7">
        <v>1500</v>
      </c>
      <c r="E407" s="8">
        <v>1</v>
      </c>
      <c r="F407" s="7"/>
    </row>
    <row r="408" spans="1:6" ht="50.1" customHeight="1">
      <c r="A408">
        <v>1</v>
      </c>
      <c r="B408" s="13" t="s">
        <v>364</v>
      </c>
      <c r="C408" s="11" t="s">
        <v>895</v>
      </c>
      <c r="D408" s="7">
        <v>1373.12</v>
      </c>
      <c r="E408" s="8">
        <v>1</v>
      </c>
      <c r="F408" s="7"/>
    </row>
    <row r="409" spans="1:6" ht="50.1" customHeight="1">
      <c r="A409">
        <v>1</v>
      </c>
      <c r="B409" s="13" t="s">
        <v>365</v>
      </c>
      <c r="C409" s="11" t="s">
        <v>880</v>
      </c>
      <c r="D409" s="7">
        <v>750</v>
      </c>
      <c r="E409" s="8">
        <v>1</v>
      </c>
      <c r="F409" s="7"/>
    </row>
    <row r="410" spans="1:6" ht="50.1" customHeight="1">
      <c r="A410">
        <v>1</v>
      </c>
      <c r="B410" s="13" t="s">
        <v>366</v>
      </c>
      <c r="C410" s="11" t="s">
        <v>887</v>
      </c>
      <c r="D410" s="7">
        <v>480</v>
      </c>
      <c r="E410" s="8">
        <v>1</v>
      </c>
      <c r="F410" s="7"/>
    </row>
    <row r="411" spans="1:6" ht="50.1" customHeight="1">
      <c r="A411">
        <v>1</v>
      </c>
      <c r="B411" s="13" t="s">
        <v>367</v>
      </c>
      <c r="C411" s="11" t="s">
        <v>889</v>
      </c>
      <c r="D411" s="7">
        <v>946.59</v>
      </c>
      <c r="E411" s="8">
        <v>1</v>
      </c>
      <c r="F411" s="7"/>
    </row>
    <row r="412" spans="1:6" ht="50.1" customHeight="1">
      <c r="A412">
        <v>1</v>
      </c>
      <c r="B412" s="13" t="s">
        <v>368</v>
      </c>
      <c r="C412" s="11" t="s">
        <v>885</v>
      </c>
      <c r="D412" s="7">
        <v>1377.5</v>
      </c>
      <c r="E412" s="8">
        <v>1</v>
      </c>
      <c r="F412" s="7"/>
    </row>
    <row r="413" spans="1:6" ht="50.1" customHeight="1">
      <c r="A413">
        <v>1</v>
      </c>
      <c r="B413" s="13" t="s">
        <v>369</v>
      </c>
      <c r="C413" s="11" t="s">
        <v>894</v>
      </c>
      <c r="D413" s="7">
        <v>2500</v>
      </c>
      <c r="E413" s="8">
        <v>1</v>
      </c>
      <c r="F413" s="7"/>
    </row>
    <row r="414" spans="1:6" ht="50.1" customHeight="1">
      <c r="A414">
        <v>1</v>
      </c>
      <c r="B414" s="13" t="s">
        <v>370</v>
      </c>
      <c r="C414" s="11" t="s">
        <v>890</v>
      </c>
      <c r="D414" s="7">
        <v>1240.68</v>
      </c>
      <c r="E414" s="8">
        <v>1</v>
      </c>
      <c r="F414" s="7"/>
    </row>
    <row r="415" spans="1:6" ht="50.1" customHeight="1">
      <c r="A415">
        <v>1</v>
      </c>
      <c r="B415" s="13" t="s">
        <v>728</v>
      </c>
      <c r="C415" s="11" t="s">
        <v>900</v>
      </c>
      <c r="D415" s="7">
        <v>888.29</v>
      </c>
      <c r="E415" s="8">
        <v>1</v>
      </c>
      <c r="F415" s="7"/>
    </row>
    <row r="416" spans="1:6" ht="50.1" customHeight="1">
      <c r="A416">
        <v>1</v>
      </c>
      <c r="B416" s="13" t="s">
        <v>375</v>
      </c>
      <c r="C416" s="11" t="s">
        <v>879</v>
      </c>
      <c r="D416" s="7">
        <v>1700</v>
      </c>
      <c r="E416" s="8">
        <v>1</v>
      </c>
      <c r="F416" s="7"/>
    </row>
    <row r="417" spans="1:6" ht="50.1" customHeight="1">
      <c r="A417">
        <v>1</v>
      </c>
      <c r="B417" s="13" t="s">
        <v>371</v>
      </c>
      <c r="C417" s="11" t="s">
        <v>907</v>
      </c>
      <c r="D417" s="7">
        <v>1240.68</v>
      </c>
      <c r="E417" s="8">
        <v>1</v>
      </c>
      <c r="F417" s="7"/>
    </row>
    <row r="418" spans="1:6" ht="50.1" customHeight="1">
      <c r="A418">
        <v>1</v>
      </c>
      <c r="B418" s="13" t="s">
        <v>372</v>
      </c>
      <c r="C418" s="11" t="s">
        <v>905</v>
      </c>
      <c r="D418" s="7">
        <v>590.6</v>
      </c>
      <c r="E418" s="8">
        <v>1</v>
      </c>
      <c r="F418" s="7"/>
    </row>
    <row r="419" spans="1:6" ht="50.1" customHeight="1">
      <c r="A419">
        <v>1</v>
      </c>
      <c r="B419" s="11" t="s">
        <v>373</v>
      </c>
      <c r="C419" s="11" t="s">
        <v>890</v>
      </c>
      <c r="D419" s="7">
        <v>1700</v>
      </c>
      <c r="E419" s="8">
        <v>1</v>
      </c>
      <c r="F419" s="7"/>
    </row>
    <row r="420" spans="1:6" ht="50.1" customHeight="1">
      <c r="A420">
        <v>1</v>
      </c>
      <c r="B420" s="11" t="s">
        <v>374</v>
      </c>
      <c r="C420" s="11" t="s">
        <v>890</v>
      </c>
      <c r="D420" s="7">
        <v>1240.68</v>
      </c>
      <c r="E420" s="8">
        <v>1</v>
      </c>
      <c r="F420" s="7"/>
    </row>
    <row r="421" spans="1:6" ht="50.1" customHeight="1">
      <c r="A421">
        <v>1</v>
      </c>
      <c r="B421" s="11" t="s">
        <v>376</v>
      </c>
      <c r="C421" s="11" t="s">
        <v>890</v>
      </c>
      <c r="D421" s="7">
        <v>1240.68</v>
      </c>
      <c r="E421" s="8">
        <v>1</v>
      </c>
      <c r="F421" s="7"/>
    </row>
    <row r="422" spans="1:6" ht="50.1" customHeight="1">
      <c r="A422">
        <v>1</v>
      </c>
      <c r="B422" s="11" t="s">
        <v>377</v>
      </c>
      <c r="C422" s="11" t="s">
        <v>890</v>
      </c>
      <c r="D422" s="7">
        <v>1240.68</v>
      </c>
      <c r="E422" s="8">
        <v>1</v>
      </c>
      <c r="F422" s="7"/>
    </row>
    <row r="423" spans="1:6" ht="50.1" customHeight="1">
      <c r="A423">
        <v>1</v>
      </c>
      <c r="B423" s="11" t="s">
        <v>378</v>
      </c>
      <c r="C423" s="11" t="s">
        <v>887</v>
      </c>
      <c r="D423" s="7">
        <v>621.72</v>
      </c>
      <c r="E423" s="8">
        <v>1</v>
      </c>
      <c r="F423" s="7"/>
    </row>
    <row r="424" spans="1:6" ht="50.1" customHeight="1">
      <c r="A424">
        <v>1</v>
      </c>
      <c r="B424" s="13" t="s">
        <v>751</v>
      </c>
      <c r="C424" s="11" t="s">
        <v>890</v>
      </c>
      <c r="D424" s="7">
        <v>1240.68</v>
      </c>
      <c r="E424" s="8">
        <v>1</v>
      </c>
      <c r="F424" s="7"/>
    </row>
    <row r="425" spans="1:6" ht="50.1" customHeight="1">
      <c r="A425">
        <v>1</v>
      </c>
      <c r="B425" s="13" t="s">
        <v>759</v>
      </c>
      <c r="C425" s="11" t="s">
        <v>890</v>
      </c>
      <c r="D425" s="7">
        <v>1240.68</v>
      </c>
      <c r="E425" s="8">
        <v>1</v>
      </c>
      <c r="F425" s="7"/>
    </row>
    <row r="426" spans="1:6" ht="50.1" customHeight="1">
      <c r="A426">
        <v>1</v>
      </c>
      <c r="B426" s="13" t="s">
        <v>752</v>
      </c>
      <c r="C426" s="11" t="s">
        <v>890</v>
      </c>
      <c r="D426" s="7">
        <v>1240.68</v>
      </c>
      <c r="E426" s="8">
        <v>1</v>
      </c>
      <c r="F426" s="7"/>
    </row>
    <row r="427" spans="1:6" ht="50.1" customHeight="1">
      <c r="A427">
        <v>1</v>
      </c>
      <c r="B427" s="13" t="s">
        <v>753</v>
      </c>
      <c r="C427" s="11" t="s">
        <v>890</v>
      </c>
      <c r="D427" s="7">
        <v>1240.68</v>
      </c>
      <c r="E427" s="8">
        <v>1</v>
      </c>
      <c r="F427" s="7"/>
    </row>
    <row r="428" spans="1:6" ht="50.1" customHeight="1">
      <c r="A428">
        <v>1</v>
      </c>
      <c r="B428" s="13" t="s">
        <v>754</v>
      </c>
      <c r="C428" s="11" t="s">
        <v>890</v>
      </c>
      <c r="D428" s="7">
        <v>1240.68</v>
      </c>
      <c r="E428" s="8">
        <v>1</v>
      </c>
      <c r="F428" s="7"/>
    </row>
    <row r="429" spans="1:6" ht="50.1" customHeight="1">
      <c r="A429">
        <v>1</v>
      </c>
      <c r="B429" s="13" t="s">
        <v>773</v>
      </c>
      <c r="C429" s="11" t="s">
        <v>890</v>
      </c>
      <c r="D429" s="7">
        <v>1240.68</v>
      </c>
      <c r="E429" s="8">
        <v>1</v>
      </c>
      <c r="F429" s="7"/>
    </row>
    <row r="430" spans="1:6" ht="50.1" customHeight="1">
      <c r="A430">
        <v>1</v>
      </c>
      <c r="B430" s="13" t="s">
        <v>774</v>
      </c>
      <c r="C430" s="11" t="s">
        <v>887</v>
      </c>
      <c r="D430" s="7">
        <v>521.72</v>
      </c>
      <c r="E430" s="8">
        <v>1</v>
      </c>
      <c r="F430" s="7"/>
    </row>
    <row r="431" spans="1:6" ht="50.1" customHeight="1">
      <c r="A431">
        <v>1</v>
      </c>
      <c r="B431" s="13" t="s">
        <v>755</v>
      </c>
      <c r="C431" s="11" t="s">
        <v>887</v>
      </c>
      <c r="D431" s="7">
        <v>521.72</v>
      </c>
      <c r="E431" s="8">
        <v>1</v>
      </c>
      <c r="F431" s="7"/>
    </row>
    <row r="432" spans="1:6" ht="50.1" customHeight="1">
      <c r="A432">
        <v>1</v>
      </c>
      <c r="B432" s="11" t="s">
        <v>380</v>
      </c>
      <c r="C432" s="11" t="s">
        <v>894</v>
      </c>
      <c r="D432" s="7">
        <v>2645.64</v>
      </c>
      <c r="E432" s="8">
        <v>1</v>
      </c>
      <c r="F432" s="7"/>
    </row>
    <row r="433" spans="1:6" ht="50.1" customHeight="1">
      <c r="A433">
        <v>1</v>
      </c>
      <c r="B433" s="11" t="s">
        <v>381</v>
      </c>
      <c r="C433" s="11" t="s">
        <v>880</v>
      </c>
      <c r="D433" s="7">
        <v>741.11</v>
      </c>
      <c r="E433" s="8">
        <v>1</v>
      </c>
      <c r="F433" s="7"/>
    </row>
    <row r="434" spans="1:6" ht="50.1" customHeight="1">
      <c r="A434">
        <v>1</v>
      </c>
      <c r="B434" s="11" t="s">
        <v>382</v>
      </c>
      <c r="C434" s="11" t="s">
        <v>894</v>
      </c>
      <c r="D434" s="7">
        <v>2645.64</v>
      </c>
      <c r="E434" s="8">
        <v>1</v>
      </c>
      <c r="F434" s="7"/>
    </row>
    <row r="435" spans="1:6" ht="50.1" customHeight="1">
      <c r="A435">
        <v>1</v>
      </c>
      <c r="B435" s="11" t="s">
        <v>384</v>
      </c>
      <c r="C435" s="11" t="s">
        <v>877</v>
      </c>
      <c r="D435" s="7">
        <v>2034.08</v>
      </c>
      <c r="E435" s="8">
        <v>2</v>
      </c>
      <c r="F435" s="7">
        <f>2034.08*0.95</f>
        <v>1932.3759999999997</v>
      </c>
    </row>
    <row r="436" spans="1:6" ht="50.1" customHeight="1">
      <c r="A436">
        <v>1</v>
      </c>
      <c r="B436" s="11" t="s">
        <v>386</v>
      </c>
      <c r="C436" s="11" t="s">
        <v>889</v>
      </c>
      <c r="D436" s="7">
        <v>946.59</v>
      </c>
      <c r="E436" s="8">
        <v>1</v>
      </c>
      <c r="F436" s="7"/>
    </row>
    <row r="437" spans="1:6" ht="50.1" customHeight="1">
      <c r="A437">
        <v>1</v>
      </c>
      <c r="B437" s="11" t="s">
        <v>387</v>
      </c>
      <c r="C437" s="11" t="s">
        <v>883</v>
      </c>
      <c r="D437" s="7">
        <v>994.14</v>
      </c>
      <c r="E437" s="8">
        <v>1</v>
      </c>
      <c r="F437" s="7"/>
    </row>
    <row r="438" spans="1:6" ht="50.1" customHeight="1">
      <c r="A438">
        <v>1</v>
      </c>
      <c r="B438" s="11" t="s">
        <v>388</v>
      </c>
      <c r="C438" s="11" t="s">
        <v>892</v>
      </c>
      <c r="D438" s="7">
        <v>1637.38</v>
      </c>
      <c r="E438" s="8">
        <v>3</v>
      </c>
      <c r="F438" s="7">
        <f>1637.38*0.9</f>
        <v>1473.6420000000001</v>
      </c>
    </row>
    <row r="439" spans="1:6" ht="50.1" customHeight="1">
      <c r="A439">
        <v>1</v>
      </c>
      <c r="B439" s="11" t="s">
        <v>390</v>
      </c>
      <c r="C439" s="11" t="s">
        <v>888</v>
      </c>
      <c r="D439" s="7">
        <v>1183.25</v>
      </c>
      <c r="E439" s="8">
        <v>1</v>
      </c>
      <c r="F439" s="7"/>
    </row>
    <row r="440" spans="1:6" ht="50.1" customHeight="1">
      <c r="A440">
        <v>1</v>
      </c>
      <c r="B440" s="11" t="s">
        <v>391</v>
      </c>
      <c r="C440" s="11" t="s">
        <v>881</v>
      </c>
      <c r="D440" s="7">
        <v>765.99</v>
      </c>
      <c r="E440" s="8">
        <v>1</v>
      </c>
      <c r="F440" s="7"/>
    </row>
    <row r="441" spans="1:6" ht="50.1" customHeight="1">
      <c r="A441">
        <v>1</v>
      </c>
      <c r="B441" s="11" t="s">
        <v>392</v>
      </c>
      <c r="C441" s="11" t="s">
        <v>883</v>
      </c>
      <c r="D441" s="7">
        <v>994.14</v>
      </c>
      <c r="E441" s="8">
        <v>1</v>
      </c>
      <c r="F441" s="7"/>
    </row>
    <row r="442" spans="1:6" ht="50.1" customHeight="1">
      <c r="A442">
        <v>1</v>
      </c>
      <c r="B442" s="11" t="s">
        <v>393</v>
      </c>
      <c r="C442" s="11" t="s">
        <v>877</v>
      </c>
      <c r="D442" s="7">
        <v>2034.08</v>
      </c>
      <c r="E442" s="8">
        <v>1</v>
      </c>
      <c r="F442" s="7"/>
    </row>
    <row r="443" spans="1:6" ht="50.1" customHeight="1">
      <c r="A443">
        <v>1</v>
      </c>
      <c r="B443" s="11" t="s">
        <v>395</v>
      </c>
      <c r="C443" s="11" t="s">
        <v>890</v>
      </c>
      <c r="D443" s="7">
        <v>1334.58</v>
      </c>
      <c r="E443" s="8">
        <v>1</v>
      </c>
      <c r="F443" s="7"/>
    </row>
    <row r="444" spans="1:6" ht="50.1" customHeight="1">
      <c r="A444">
        <v>1</v>
      </c>
      <c r="B444" s="11" t="s">
        <v>396</v>
      </c>
      <c r="C444" s="11" t="s">
        <v>893</v>
      </c>
      <c r="D444" s="7">
        <v>1240.68</v>
      </c>
      <c r="E444" s="8">
        <v>1</v>
      </c>
      <c r="F444" s="6"/>
    </row>
    <row r="445" spans="1:6" ht="50.1" customHeight="1">
      <c r="A445">
        <v>1</v>
      </c>
      <c r="B445" s="11" t="s">
        <v>397</v>
      </c>
      <c r="C445" s="11" t="s">
        <v>883</v>
      </c>
      <c r="D445" s="7">
        <v>994.14</v>
      </c>
      <c r="E445" s="8">
        <v>1</v>
      </c>
      <c r="F445" s="7"/>
    </row>
    <row r="446" spans="1:6" ht="50.1" customHeight="1">
      <c r="A446">
        <v>1</v>
      </c>
      <c r="B446" s="11" t="s">
        <v>398</v>
      </c>
      <c r="C446" s="11" t="s">
        <v>889</v>
      </c>
      <c r="D446" s="7">
        <v>946.59</v>
      </c>
      <c r="E446" s="8">
        <v>1</v>
      </c>
      <c r="F446" s="7"/>
    </row>
    <row r="447" spans="1:6" ht="50.1" customHeight="1">
      <c r="A447">
        <v>1</v>
      </c>
      <c r="B447" s="11" t="s">
        <v>399</v>
      </c>
      <c r="C447" s="11" t="s">
        <v>880</v>
      </c>
      <c r="D447" s="7">
        <v>741.11</v>
      </c>
      <c r="E447" s="8">
        <v>1</v>
      </c>
      <c r="F447" s="7"/>
    </row>
    <row r="448" spans="1:6" ht="50.1" customHeight="1">
      <c r="A448">
        <v>1</v>
      </c>
      <c r="B448" s="11" t="s">
        <v>400</v>
      </c>
      <c r="C448" s="11" t="s">
        <v>877</v>
      </c>
      <c r="D448" s="7">
        <v>2034.08</v>
      </c>
      <c r="E448" s="8">
        <v>1</v>
      </c>
      <c r="F448" s="7"/>
    </row>
    <row r="449" spans="1:6" ht="50.1" customHeight="1">
      <c r="A449">
        <v>1</v>
      </c>
      <c r="B449" s="11" t="s">
        <v>402</v>
      </c>
      <c r="C449" s="11" t="s">
        <v>900</v>
      </c>
      <c r="D449" s="7">
        <v>888.29</v>
      </c>
      <c r="E449" s="8">
        <v>1</v>
      </c>
      <c r="F449" s="7"/>
    </row>
    <row r="450" spans="1:6" ht="50.1" customHeight="1">
      <c r="A450">
        <v>1</v>
      </c>
      <c r="B450" s="11" t="s">
        <v>403</v>
      </c>
      <c r="C450" s="11" t="s">
        <v>877</v>
      </c>
      <c r="D450" s="7">
        <v>2034.08</v>
      </c>
      <c r="E450" s="8">
        <v>1</v>
      </c>
      <c r="F450" s="7"/>
    </row>
    <row r="451" spans="1:6" ht="50.1" customHeight="1">
      <c r="A451">
        <v>1</v>
      </c>
      <c r="B451" s="11" t="s">
        <v>404</v>
      </c>
      <c r="C451" s="11" t="s">
        <v>882</v>
      </c>
      <c r="D451" s="7">
        <v>1078.4000000000001</v>
      </c>
      <c r="E451" s="8">
        <v>1</v>
      </c>
      <c r="F451" s="7"/>
    </row>
    <row r="452" spans="1:6" ht="50.1" customHeight="1">
      <c r="A452">
        <v>1</v>
      </c>
      <c r="B452" s="11" t="s">
        <v>405</v>
      </c>
      <c r="C452" s="11" t="s">
        <v>889</v>
      </c>
      <c r="D452" s="7">
        <v>946.59</v>
      </c>
      <c r="E452" s="8">
        <v>1</v>
      </c>
      <c r="F452" s="9"/>
    </row>
    <row r="453" spans="1:6" ht="50.1" customHeight="1">
      <c r="A453">
        <v>1</v>
      </c>
      <c r="B453" s="11" t="s">
        <v>406</v>
      </c>
      <c r="C453" s="11" t="s">
        <v>880</v>
      </c>
      <c r="D453" s="7">
        <v>741.11</v>
      </c>
      <c r="E453" s="8">
        <v>1</v>
      </c>
      <c r="F453" s="7"/>
    </row>
    <row r="454" spans="1:6" ht="50.1" customHeight="1">
      <c r="A454">
        <v>1</v>
      </c>
      <c r="B454" s="11" t="s">
        <v>407</v>
      </c>
      <c r="C454" s="11" t="s">
        <v>886</v>
      </c>
      <c r="D454" s="7">
        <v>689.27</v>
      </c>
      <c r="E454" s="8">
        <v>1</v>
      </c>
      <c r="F454" s="6"/>
    </row>
    <row r="455" spans="1:6" ht="50.1" customHeight="1">
      <c r="A455">
        <v>1</v>
      </c>
      <c r="B455" s="11" t="s">
        <v>408</v>
      </c>
      <c r="C455" s="11" t="s">
        <v>887</v>
      </c>
      <c r="D455" s="7">
        <v>621.72</v>
      </c>
      <c r="E455" s="8">
        <v>1</v>
      </c>
      <c r="F455" s="7"/>
    </row>
    <row r="456" spans="1:6" ht="50.1" customHeight="1">
      <c r="A456">
        <v>1</v>
      </c>
      <c r="B456" s="11" t="s">
        <v>409</v>
      </c>
      <c r="C456" s="11" t="s">
        <v>887</v>
      </c>
      <c r="D456" s="7">
        <v>621.72</v>
      </c>
      <c r="E456" s="8">
        <v>1</v>
      </c>
      <c r="F456" s="7"/>
    </row>
    <row r="457" spans="1:6" ht="50.1" customHeight="1">
      <c r="A457">
        <v>1</v>
      </c>
      <c r="B457" s="11" t="s">
        <v>410</v>
      </c>
      <c r="C457" s="11" t="s">
        <v>880</v>
      </c>
      <c r="D457" s="7">
        <v>741.11</v>
      </c>
      <c r="E457" s="8">
        <v>1</v>
      </c>
      <c r="F457" s="7"/>
    </row>
    <row r="458" spans="1:6" ht="50.1" customHeight="1">
      <c r="A458">
        <v>1</v>
      </c>
      <c r="B458" s="11" t="s">
        <v>411</v>
      </c>
      <c r="C458" s="11" t="s">
        <v>881</v>
      </c>
      <c r="D458" s="7">
        <v>815.02</v>
      </c>
      <c r="E458" s="8">
        <v>1</v>
      </c>
      <c r="F458" s="7"/>
    </row>
    <row r="459" spans="1:6" ht="50.1" customHeight="1">
      <c r="A459">
        <v>1</v>
      </c>
      <c r="B459" s="15" t="s">
        <v>435</v>
      </c>
      <c r="C459" s="11" t="s">
        <v>892</v>
      </c>
      <c r="D459" s="7">
        <v>1500</v>
      </c>
      <c r="E459" s="8">
        <v>1</v>
      </c>
      <c r="F459" s="7"/>
    </row>
    <row r="460" spans="1:6" ht="50.1" customHeight="1">
      <c r="A460">
        <v>1</v>
      </c>
      <c r="B460" s="38" t="s">
        <v>413</v>
      </c>
      <c r="C460" s="11" t="s">
        <v>889</v>
      </c>
      <c r="D460" s="7">
        <v>946.59</v>
      </c>
      <c r="E460" s="8">
        <v>1</v>
      </c>
      <c r="F460" s="7"/>
    </row>
    <row r="461" spans="1:6" ht="50.1" customHeight="1">
      <c r="A461">
        <v>1</v>
      </c>
      <c r="B461" s="11" t="s">
        <v>415</v>
      </c>
      <c r="C461" s="11" t="s">
        <v>885</v>
      </c>
      <c r="D461" s="7">
        <v>1492</v>
      </c>
      <c r="E461" s="8">
        <v>1</v>
      </c>
      <c r="F461" s="7"/>
    </row>
    <row r="462" spans="1:6" ht="50.1" customHeight="1">
      <c r="A462">
        <v>1</v>
      </c>
      <c r="B462" s="17" t="s">
        <v>417</v>
      </c>
      <c r="C462" s="17" t="s">
        <v>883</v>
      </c>
      <c r="D462" s="18">
        <v>994.14</v>
      </c>
      <c r="E462" s="8">
        <v>1</v>
      </c>
      <c r="F462" s="18"/>
    </row>
    <row r="463" spans="1:6" ht="50.1" customHeight="1">
      <c r="A463">
        <v>1</v>
      </c>
      <c r="B463" s="11" t="s">
        <v>213</v>
      </c>
      <c r="C463" s="11" t="s">
        <v>895</v>
      </c>
      <c r="D463" s="7">
        <v>1450</v>
      </c>
      <c r="E463" s="8">
        <v>1</v>
      </c>
      <c r="F463" s="7"/>
    </row>
    <row r="464" spans="1:6" ht="50.1" customHeight="1">
      <c r="A464">
        <v>1</v>
      </c>
      <c r="B464" s="11" t="s">
        <v>418</v>
      </c>
      <c r="C464" s="11" t="s">
        <v>881</v>
      </c>
      <c r="D464" s="7">
        <v>815.02</v>
      </c>
      <c r="E464" s="8">
        <v>1</v>
      </c>
      <c r="F464" s="7"/>
    </row>
    <row r="465" spans="1:6" ht="50.1" customHeight="1">
      <c r="A465">
        <v>1</v>
      </c>
      <c r="B465" s="38" t="s">
        <v>419</v>
      </c>
      <c r="C465" s="11" t="s">
        <v>877</v>
      </c>
      <c r="D465" s="7">
        <v>2034.08</v>
      </c>
      <c r="E465" s="8">
        <v>1</v>
      </c>
      <c r="F465" s="7"/>
    </row>
    <row r="466" spans="1:6" ht="50.1" customHeight="1">
      <c r="A466">
        <v>1</v>
      </c>
      <c r="B466" s="11" t="s">
        <v>412</v>
      </c>
      <c r="C466" s="11" t="s">
        <v>885</v>
      </c>
      <c r="D466" s="7">
        <v>1637.38</v>
      </c>
      <c r="E466" s="8">
        <v>1</v>
      </c>
      <c r="F466" s="7"/>
    </row>
    <row r="467" spans="1:6" ht="50.1" customHeight="1">
      <c r="A467">
        <v>1</v>
      </c>
      <c r="B467" s="11" t="s">
        <v>421</v>
      </c>
      <c r="C467" s="11" t="s">
        <v>889</v>
      </c>
      <c r="D467" s="7">
        <v>946.56</v>
      </c>
      <c r="E467" s="8">
        <v>1</v>
      </c>
      <c r="F467" s="7"/>
    </row>
    <row r="468" spans="1:6" ht="50.1" customHeight="1">
      <c r="A468">
        <v>1</v>
      </c>
      <c r="B468" s="11" t="s">
        <v>414</v>
      </c>
      <c r="C468" s="11" t="s">
        <v>883</v>
      </c>
      <c r="D468" s="7">
        <v>994.14</v>
      </c>
      <c r="E468" s="8">
        <v>1</v>
      </c>
      <c r="F468" s="7"/>
    </row>
    <row r="469" spans="1:6" ht="50.1" customHeight="1">
      <c r="A469">
        <v>1</v>
      </c>
      <c r="B469" s="11" t="s">
        <v>122</v>
      </c>
      <c r="C469" s="11" t="s">
        <v>890</v>
      </c>
      <c r="D469" s="7">
        <v>1240.68</v>
      </c>
      <c r="E469" s="8">
        <v>1</v>
      </c>
      <c r="F469" s="7"/>
    </row>
    <row r="470" spans="1:6" ht="50.1" customHeight="1">
      <c r="A470">
        <v>1</v>
      </c>
      <c r="B470" s="11" t="s">
        <v>422</v>
      </c>
      <c r="C470" s="11" t="s">
        <v>877</v>
      </c>
      <c r="D470" s="7">
        <v>2034.08</v>
      </c>
      <c r="E470" s="8">
        <v>1</v>
      </c>
      <c r="F470" s="7"/>
    </row>
    <row r="471" spans="1:6" ht="50.1" customHeight="1">
      <c r="A471">
        <v>1</v>
      </c>
      <c r="B471" s="11" t="s">
        <v>433</v>
      </c>
      <c r="C471" s="11" t="s">
        <v>886</v>
      </c>
      <c r="D471" s="7">
        <v>689.27</v>
      </c>
      <c r="E471" s="8">
        <v>1</v>
      </c>
      <c r="F471" s="7"/>
    </row>
    <row r="472" spans="1:6" ht="50.1" customHeight="1">
      <c r="A472">
        <v>1</v>
      </c>
      <c r="B472" s="11" t="s">
        <v>423</v>
      </c>
      <c r="C472" s="11" t="s">
        <v>886</v>
      </c>
      <c r="D472" s="7">
        <v>815.02</v>
      </c>
      <c r="E472" s="8">
        <v>1</v>
      </c>
      <c r="F472" s="7"/>
    </row>
    <row r="473" spans="1:6" ht="50.1" customHeight="1">
      <c r="A473">
        <v>1</v>
      </c>
      <c r="B473" s="11" t="s">
        <v>424</v>
      </c>
      <c r="C473" s="11" t="s">
        <v>889</v>
      </c>
      <c r="D473" s="7">
        <v>946.59</v>
      </c>
      <c r="E473" s="8">
        <v>1</v>
      </c>
      <c r="F473" s="7"/>
    </row>
    <row r="474" spans="1:6" ht="50.1" customHeight="1">
      <c r="A474">
        <v>1</v>
      </c>
      <c r="B474" s="11" t="s">
        <v>425</v>
      </c>
      <c r="C474" s="11" t="s">
        <v>881</v>
      </c>
      <c r="D474" s="7">
        <v>815.02</v>
      </c>
      <c r="E474" s="8">
        <v>1</v>
      </c>
      <c r="F474" s="7"/>
    </row>
    <row r="475" spans="1:6" ht="50.1" customHeight="1">
      <c r="A475">
        <v>1</v>
      </c>
      <c r="B475" s="11" t="s">
        <v>427</v>
      </c>
      <c r="C475" s="11" t="s">
        <v>894</v>
      </c>
      <c r="D475" s="7">
        <v>2645.64</v>
      </c>
      <c r="E475" s="8">
        <v>5</v>
      </c>
      <c r="F475" s="7">
        <v>2116.5120000000002</v>
      </c>
    </row>
    <row r="476" spans="1:6" ht="50.1" customHeight="1">
      <c r="A476">
        <v>1</v>
      </c>
      <c r="B476" s="11" t="s">
        <v>430</v>
      </c>
      <c r="C476" s="11" t="s">
        <v>890</v>
      </c>
      <c r="D476" s="7">
        <v>1240.68</v>
      </c>
      <c r="E476" s="8">
        <v>1</v>
      </c>
      <c r="F476" s="7"/>
    </row>
    <row r="477" spans="1:6" ht="50.1" customHeight="1">
      <c r="A477">
        <v>1</v>
      </c>
      <c r="B477" s="11" t="s">
        <v>431</v>
      </c>
      <c r="C477" s="11" t="s">
        <v>892</v>
      </c>
      <c r="D477" s="7">
        <v>1400</v>
      </c>
      <c r="E477" s="8">
        <v>1</v>
      </c>
      <c r="F477" s="7"/>
    </row>
    <row r="478" spans="1:6" ht="50.1" customHeight="1">
      <c r="A478">
        <v>1</v>
      </c>
      <c r="B478" s="11" t="s">
        <v>690</v>
      </c>
      <c r="C478" s="11" t="s">
        <v>882</v>
      </c>
      <c r="D478" s="7">
        <v>1081.4000000000001</v>
      </c>
      <c r="E478" s="8">
        <v>1</v>
      </c>
      <c r="F478" s="7"/>
    </row>
    <row r="479" spans="1:6" ht="50.1" customHeight="1">
      <c r="A479">
        <v>1</v>
      </c>
      <c r="B479" s="16" t="s">
        <v>688</v>
      </c>
      <c r="C479" s="11" t="s">
        <v>890</v>
      </c>
      <c r="D479" s="7">
        <v>1240.68</v>
      </c>
      <c r="E479" s="8">
        <v>1</v>
      </c>
      <c r="F479" s="7"/>
    </row>
    <row r="480" spans="1:6" ht="50.1" customHeight="1">
      <c r="A480">
        <v>1</v>
      </c>
      <c r="B480" s="16" t="s">
        <v>691</v>
      </c>
      <c r="C480" s="11" t="s">
        <v>889</v>
      </c>
      <c r="D480" s="7">
        <v>900</v>
      </c>
      <c r="E480" s="8">
        <v>1</v>
      </c>
      <c r="F480" s="7"/>
    </row>
    <row r="481" spans="1:6" ht="50.1" customHeight="1">
      <c r="A481">
        <v>1</v>
      </c>
      <c r="B481" s="16" t="s">
        <v>432</v>
      </c>
      <c r="C481" s="11" t="s">
        <v>882</v>
      </c>
      <c r="D481" s="7">
        <v>1078.4000000000001</v>
      </c>
      <c r="E481" s="8">
        <v>1</v>
      </c>
      <c r="F481" s="7"/>
    </row>
    <row r="482" spans="1:6" ht="50.1" customHeight="1">
      <c r="A482">
        <v>1</v>
      </c>
      <c r="B482" s="11" t="s">
        <v>699</v>
      </c>
      <c r="C482" s="11" t="s">
        <v>886</v>
      </c>
      <c r="D482" s="7">
        <v>689.27</v>
      </c>
      <c r="E482" s="8">
        <v>1</v>
      </c>
      <c r="F482" s="7"/>
    </row>
    <row r="483" spans="1:6" ht="50.1" customHeight="1">
      <c r="A483">
        <v>1</v>
      </c>
      <c r="B483" s="11" t="s">
        <v>434</v>
      </c>
      <c r="C483" s="11" t="s">
        <v>886</v>
      </c>
      <c r="D483" s="7">
        <v>689.27</v>
      </c>
      <c r="E483" s="8">
        <v>1</v>
      </c>
      <c r="F483" s="7"/>
    </row>
    <row r="484" spans="1:6" ht="50.1" customHeight="1">
      <c r="A484">
        <v>1</v>
      </c>
      <c r="B484" s="11" t="s">
        <v>682</v>
      </c>
      <c r="C484" s="11" t="s">
        <v>887</v>
      </c>
      <c r="D484" s="7">
        <v>574.29</v>
      </c>
      <c r="E484" s="8">
        <v>1</v>
      </c>
      <c r="F484" s="7"/>
    </row>
    <row r="485" spans="1:6" ht="50.1" customHeight="1">
      <c r="A485">
        <v>1</v>
      </c>
      <c r="B485" s="11" t="s">
        <v>443</v>
      </c>
      <c r="C485" s="11" t="s">
        <v>880</v>
      </c>
      <c r="D485" s="7">
        <v>741.11</v>
      </c>
      <c r="E485" s="8">
        <v>1</v>
      </c>
      <c r="F485" s="7"/>
    </row>
    <row r="486" spans="1:6" ht="50.1" customHeight="1">
      <c r="A486">
        <v>1</v>
      </c>
      <c r="B486" s="85" t="s">
        <v>809</v>
      </c>
      <c r="C486" s="11" t="s">
        <v>877</v>
      </c>
      <c r="D486" s="7">
        <v>2034.08</v>
      </c>
      <c r="E486" s="8">
        <v>1</v>
      </c>
      <c r="F486" s="7"/>
    </row>
    <row r="487" spans="1:6" ht="50.1" customHeight="1">
      <c r="A487">
        <v>1</v>
      </c>
      <c r="B487" s="11" t="s">
        <v>750</v>
      </c>
      <c r="C487" s="11" t="s">
        <v>882</v>
      </c>
      <c r="D487" s="7">
        <v>1078.4000000000001</v>
      </c>
      <c r="E487" s="8">
        <v>1</v>
      </c>
      <c r="F487" s="7"/>
    </row>
    <row r="488" spans="1:6" ht="50.1" customHeight="1">
      <c r="A488">
        <v>1</v>
      </c>
      <c r="B488" s="11" t="s">
        <v>436</v>
      </c>
      <c r="C488" s="33" t="s">
        <v>882</v>
      </c>
      <c r="D488" s="7">
        <v>1078.4000000000001</v>
      </c>
      <c r="E488" s="8">
        <v>1</v>
      </c>
      <c r="F488" s="7"/>
    </row>
    <row r="489" spans="1:6" ht="50.1" customHeight="1">
      <c r="A489">
        <v>1</v>
      </c>
      <c r="B489" s="11" t="s">
        <v>34</v>
      </c>
      <c r="C489" s="11" t="s">
        <v>881</v>
      </c>
      <c r="D489" s="7">
        <v>815.02</v>
      </c>
      <c r="E489" s="8">
        <v>1</v>
      </c>
      <c r="F489" s="7"/>
    </row>
    <row r="490" spans="1:6" ht="50.1" customHeight="1">
      <c r="A490">
        <v>1</v>
      </c>
      <c r="B490" s="11" t="s">
        <v>447</v>
      </c>
      <c r="C490" s="11" t="s">
        <v>889</v>
      </c>
      <c r="D490" s="7">
        <v>923.75</v>
      </c>
      <c r="E490" s="8">
        <v>1</v>
      </c>
      <c r="F490" s="7"/>
    </row>
    <row r="491" spans="1:6" ht="50.1" customHeight="1">
      <c r="A491">
        <v>1</v>
      </c>
      <c r="B491" s="11" t="s">
        <v>439</v>
      </c>
      <c r="C491" s="11" t="s">
        <v>886</v>
      </c>
      <c r="D491" s="7">
        <v>689.27</v>
      </c>
      <c r="E491" s="8">
        <v>1</v>
      </c>
      <c r="F491" s="7"/>
    </row>
    <row r="492" spans="1:6" ht="50.1" customHeight="1">
      <c r="A492">
        <v>1</v>
      </c>
      <c r="B492" s="11" t="s">
        <v>797</v>
      </c>
      <c r="C492" s="11" t="s">
        <v>889</v>
      </c>
      <c r="D492" s="7">
        <v>946.59</v>
      </c>
      <c r="E492" s="8">
        <v>1</v>
      </c>
      <c r="F492" s="7"/>
    </row>
    <row r="493" spans="1:6" ht="50.1" customHeight="1">
      <c r="A493">
        <v>1</v>
      </c>
      <c r="B493" s="11" t="s">
        <v>444</v>
      </c>
      <c r="C493" s="11" t="s">
        <v>889</v>
      </c>
      <c r="D493" s="7">
        <v>923.75</v>
      </c>
      <c r="E493" s="8">
        <v>1</v>
      </c>
      <c r="F493" s="7"/>
    </row>
    <row r="494" spans="1:6" ht="50.1" customHeight="1">
      <c r="A494">
        <v>1</v>
      </c>
      <c r="B494" s="11" t="s">
        <v>441</v>
      </c>
      <c r="C494" s="11" t="s">
        <v>889</v>
      </c>
      <c r="D494" s="7">
        <v>923.75</v>
      </c>
      <c r="E494" s="8">
        <v>1</v>
      </c>
      <c r="F494" s="7"/>
    </row>
    <row r="495" spans="1:6" ht="50.1" customHeight="1">
      <c r="A495">
        <v>1</v>
      </c>
      <c r="B495" s="11" t="s">
        <v>448</v>
      </c>
      <c r="C495" s="11" t="s">
        <v>880</v>
      </c>
      <c r="D495" s="7">
        <v>641.11</v>
      </c>
      <c r="E495" s="8">
        <v>1</v>
      </c>
      <c r="F495" s="7"/>
    </row>
    <row r="496" spans="1:6" ht="50.1" customHeight="1">
      <c r="A496">
        <v>1</v>
      </c>
      <c r="B496" s="11" t="s">
        <v>449</v>
      </c>
      <c r="C496" s="11" t="s">
        <v>880</v>
      </c>
      <c r="D496" s="7">
        <v>740.82</v>
      </c>
      <c r="E496" s="8">
        <v>1</v>
      </c>
      <c r="F496" s="7"/>
    </row>
    <row r="497" spans="1:6" ht="50.1" customHeight="1">
      <c r="A497">
        <v>1</v>
      </c>
      <c r="B497" s="11" t="s">
        <v>451</v>
      </c>
      <c r="C497" s="11" t="s">
        <v>880</v>
      </c>
      <c r="D497" s="7">
        <v>740.82</v>
      </c>
      <c r="E497" s="8">
        <v>1</v>
      </c>
      <c r="F497" s="7"/>
    </row>
    <row r="498" spans="1:6" ht="50.1" customHeight="1">
      <c r="A498">
        <v>1</v>
      </c>
      <c r="B498" s="11" t="s">
        <v>452</v>
      </c>
      <c r="C498" s="11" t="s">
        <v>880</v>
      </c>
      <c r="D498" s="7">
        <v>740.82</v>
      </c>
      <c r="E498" s="8">
        <v>1</v>
      </c>
      <c r="F498" s="7"/>
    </row>
    <row r="499" spans="1:6" ht="50.1" customHeight="1">
      <c r="A499">
        <v>1</v>
      </c>
      <c r="B499" s="11" t="s">
        <v>453</v>
      </c>
      <c r="C499" s="11" t="s">
        <v>905</v>
      </c>
      <c r="D499" s="7">
        <v>590.6</v>
      </c>
      <c r="E499" s="8">
        <v>1</v>
      </c>
      <c r="F499" s="7"/>
    </row>
    <row r="500" spans="1:6" ht="50.1" customHeight="1">
      <c r="A500">
        <v>1</v>
      </c>
      <c r="B500" s="11" t="s">
        <v>455</v>
      </c>
      <c r="C500" s="11" t="s">
        <v>908</v>
      </c>
      <c r="D500" s="7">
        <v>574.29</v>
      </c>
      <c r="E500" s="8">
        <v>1</v>
      </c>
      <c r="F500" s="7"/>
    </row>
    <row r="501" spans="1:6" ht="50.1" customHeight="1">
      <c r="A501">
        <v>1</v>
      </c>
      <c r="B501" s="11" t="s">
        <v>457</v>
      </c>
      <c r="C501" s="11" t="s">
        <v>909</v>
      </c>
      <c r="D501" s="7">
        <v>585.70000000000005</v>
      </c>
      <c r="E501" s="8">
        <v>1</v>
      </c>
      <c r="F501" s="7"/>
    </row>
    <row r="502" spans="1:6" ht="50.1" customHeight="1">
      <c r="A502">
        <v>1</v>
      </c>
      <c r="B502" s="11" t="s">
        <v>459</v>
      </c>
      <c r="C502" s="11" t="s">
        <v>910</v>
      </c>
      <c r="D502" s="7">
        <v>524.29</v>
      </c>
      <c r="E502" s="8">
        <v>1</v>
      </c>
      <c r="F502" s="7"/>
    </row>
    <row r="503" spans="1:6" ht="50.1" customHeight="1">
      <c r="A503">
        <v>1</v>
      </c>
      <c r="B503" s="11" t="s">
        <v>461</v>
      </c>
      <c r="C503" s="11" t="s">
        <v>886</v>
      </c>
      <c r="D503" s="7">
        <v>689.27</v>
      </c>
      <c r="E503" s="8">
        <v>1</v>
      </c>
      <c r="F503" s="12"/>
    </row>
    <row r="504" spans="1:6" ht="50.1" customHeight="1">
      <c r="A504">
        <v>1</v>
      </c>
      <c r="B504" s="11" t="s">
        <v>463</v>
      </c>
      <c r="C504" s="11" t="s">
        <v>880</v>
      </c>
      <c r="D504" s="7">
        <v>741.11</v>
      </c>
      <c r="E504" s="8">
        <v>1</v>
      </c>
      <c r="F504" s="7"/>
    </row>
    <row r="505" spans="1:6" ht="50.1" customHeight="1">
      <c r="A505">
        <v>1</v>
      </c>
      <c r="B505" s="11" t="s">
        <v>465</v>
      </c>
      <c r="C505" s="11" t="s">
        <v>886</v>
      </c>
      <c r="D505" s="7">
        <v>689.27</v>
      </c>
      <c r="E505" s="8">
        <v>1</v>
      </c>
      <c r="F505" s="7"/>
    </row>
    <row r="506" spans="1:6" ht="50.1" customHeight="1">
      <c r="A506">
        <v>1</v>
      </c>
      <c r="B506" s="11" t="s">
        <v>467</v>
      </c>
      <c r="C506" s="11" t="s">
        <v>880</v>
      </c>
      <c r="D506" s="7">
        <v>741.11</v>
      </c>
      <c r="E506" s="8">
        <v>1</v>
      </c>
      <c r="F506" s="7"/>
    </row>
    <row r="507" spans="1:6" ht="50.1" customHeight="1">
      <c r="A507">
        <v>1</v>
      </c>
      <c r="B507" s="11" t="s">
        <v>469</v>
      </c>
      <c r="C507" s="11" t="s">
        <v>8</v>
      </c>
      <c r="D507" s="7">
        <v>3174.76</v>
      </c>
      <c r="E507" s="8">
        <v>1</v>
      </c>
      <c r="F507" s="7"/>
    </row>
    <row r="508" spans="1:6" ht="50.1" customHeight="1">
      <c r="A508">
        <v>1</v>
      </c>
      <c r="B508" s="11" t="s">
        <v>471</v>
      </c>
      <c r="C508" s="11" t="s">
        <v>886</v>
      </c>
      <c r="D508" s="7">
        <v>689.27</v>
      </c>
      <c r="E508" s="8">
        <v>1</v>
      </c>
      <c r="F508" s="7"/>
    </row>
    <row r="509" spans="1:6" ht="50.1" customHeight="1">
      <c r="A509">
        <v>1</v>
      </c>
      <c r="B509" s="11" t="s">
        <v>472</v>
      </c>
      <c r="C509" s="11" t="s">
        <v>887</v>
      </c>
      <c r="D509" s="7">
        <v>621.72</v>
      </c>
      <c r="E509" s="8">
        <v>1</v>
      </c>
      <c r="F509" s="7"/>
    </row>
    <row r="510" spans="1:6" ht="50.1" customHeight="1">
      <c r="A510">
        <v>1</v>
      </c>
      <c r="B510" s="11" t="s">
        <v>474</v>
      </c>
      <c r="C510" s="11" t="s">
        <v>884</v>
      </c>
      <c r="D510" s="7">
        <v>2380.77</v>
      </c>
      <c r="E510" s="8">
        <v>1</v>
      </c>
      <c r="F510" s="7"/>
    </row>
    <row r="511" spans="1:6" ht="50.1" customHeight="1">
      <c r="A511">
        <v>1</v>
      </c>
      <c r="B511" s="11" t="s">
        <v>475</v>
      </c>
      <c r="C511" s="11" t="s">
        <v>887</v>
      </c>
      <c r="D511" s="7">
        <v>621.72</v>
      </c>
      <c r="E511" s="8">
        <v>1</v>
      </c>
      <c r="F511" s="7"/>
    </row>
    <row r="512" spans="1:6" ht="50.1" customHeight="1">
      <c r="A512">
        <v>1</v>
      </c>
      <c r="B512" s="11" t="s">
        <v>757</v>
      </c>
      <c r="C512" s="11" t="s">
        <v>881</v>
      </c>
      <c r="D512" s="7">
        <v>815.02</v>
      </c>
      <c r="E512" s="8">
        <v>1</v>
      </c>
      <c r="F512" s="7"/>
    </row>
    <row r="513" spans="1:6" ht="50.1" customHeight="1">
      <c r="A513">
        <v>1</v>
      </c>
      <c r="B513" s="11" t="s">
        <v>476</v>
      </c>
      <c r="C513" s="11" t="s">
        <v>882</v>
      </c>
      <c r="D513" s="7">
        <v>1078.4000000000001</v>
      </c>
      <c r="E513" s="8">
        <v>1</v>
      </c>
      <c r="F513" s="7"/>
    </row>
    <row r="514" spans="1:6" ht="50.1" customHeight="1">
      <c r="A514">
        <v>1</v>
      </c>
      <c r="B514" s="11" t="s">
        <v>477</v>
      </c>
      <c r="C514" s="11" t="s">
        <v>882</v>
      </c>
      <c r="D514" s="7">
        <v>1078.4000000000001</v>
      </c>
      <c r="E514" s="8">
        <v>1</v>
      </c>
      <c r="F514" s="7"/>
    </row>
    <row r="515" spans="1:6" ht="50.1" customHeight="1">
      <c r="A515">
        <v>1</v>
      </c>
      <c r="B515" s="11" t="s">
        <v>478</v>
      </c>
      <c r="C515" s="11" t="s">
        <v>879</v>
      </c>
      <c r="D515" s="7">
        <v>1700</v>
      </c>
      <c r="E515" s="8">
        <v>1</v>
      </c>
      <c r="F515" s="7"/>
    </row>
    <row r="516" spans="1:6" ht="50.1" customHeight="1">
      <c r="A516">
        <v>1</v>
      </c>
      <c r="B516" s="11" t="s">
        <v>495</v>
      </c>
      <c r="C516" s="11" t="s">
        <v>889</v>
      </c>
      <c r="D516" s="7">
        <v>946.59</v>
      </c>
      <c r="E516" s="8">
        <v>1</v>
      </c>
      <c r="F516" s="7"/>
    </row>
    <row r="517" spans="1:6" ht="50.1" customHeight="1">
      <c r="A517">
        <v>1</v>
      </c>
      <c r="B517" s="11" t="s">
        <v>479</v>
      </c>
      <c r="C517" s="11" t="s">
        <v>877</v>
      </c>
      <c r="D517" s="7">
        <v>2034.08</v>
      </c>
      <c r="E517" s="8">
        <v>1</v>
      </c>
      <c r="F517" s="7"/>
    </row>
    <row r="518" spans="1:6" ht="50.1" customHeight="1">
      <c r="A518">
        <v>1</v>
      </c>
      <c r="B518" s="11" t="s">
        <v>481</v>
      </c>
      <c r="C518" s="11" t="s">
        <v>890</v>
      </c>
      <c r="D518" s="7">
        <v>1240.68</v>
      </c>
      <c r="E518" s="8">
        <v>1</v>
      </c>
      <c r="F518" s="7"/>
    </row>
    <row r="519" spans="1:6" ht="50.1" customHeight="1">
      <c r="A519">
        <v>1</v>
      </c>
      <c r="B519" s="11" t="s">
        <v>483</v>
      </c>
      <c r="C519" s="11" t="s">
        <v>889</v>
      </c>
      <c r="D519" s="7">
        <v>946.59</v>
      </c>
      <c r="E519" s="8">
        <v>1</v>
      </c>
      <c r="F519" s="7"/>
    </row>
    <row r="520" spans="1:6" ht="50.1" customHeight="1">
      <c r="A520">
        <v>1</v>
      </c>
      <c r="B520" s="11" t="s">
        <v>484</v>
      </c>
      <c r="C520" s="11" t="s">
        <v>890</v>
      </c>
      <c r="D520" s="7">
        <v>1240.68</v>
      </c>
      <c r="E520" s="8">
        <v>1</v>
      </c>
      <c r="F520" s="7"/>
    </row>
    <row r="521" spans="1:6" ht="50.1" customHeight="1">
      <c r="A521">
        <v>1</v>
      </c>
      <c r="B521" s="11" t="s">
        <v>485</v>
      </c>
      <c r="C521" s="11" t="s">
        <v>877</v>
      </c>
      <c r="D521" s="7">
        <v>2034.08</v>
      </c>
      <c r="E521" s="8">
        <v>1</v>
      </c>
      <c r="F521" s="7"/>
    </row>
    <row r="522" spans="1:6" ht="50.1" customHeight="1">
      <c r="A522">
        <v>1</v>
      </c>
      <c r="B522" s="11" t="s">
        <v>487</v>
      </c>
      <c r="C522" s="11" t="s">
        <v>883</v>
      </c>
      <c r="D522" s="7">
        <v>994.14</v>
      </c>
      <c r="E522" s="8">
        <v>1</v>
      </c>
      <c r="F522" s="9"/>
    </row>
    <row r="523" spans="1:6" ht="50.1" customHeight="1">
      <c r="A523">
        <v>1</v>
      </c>
      <c r="B523" s="4" t="s">
        <v>488</v>
      </c>
      <c r="C523" s="11" t="s">
        <v>888</v>
      </c>
      <c r="D523" s="7">
        <v>1183.25</v>
      </c>
      <c r="E523" s="8">
        <v>1</v>
      </c>
      <c r="F523" s="7"/>
    </row>
    <row r="524" spans="1:6" ht="50.1" customHeight="1">
      <c r="A524">
        <v>1</v>
      </c>
      <c r="B524" s="11" t="s">
        <v>490</v>
      </c>
      <c r="C524" s="11" t="s">
        <v>890</v>
      </c>
      <c r="D524" s="7">
        <v>1183</v>
      </c>
      <c r="E524" s="8">
        <v>1</v>
      </c>
      <c r="F524" s="7"/>
    </row>
    <row r="525" spans="1:6" ht="50.1" customHeight="1">
      <c r="A525">
        <v>1</v>
      </c>
      <c r="B525" s="11" t="s">
        <v>492</v>
      </c>
      <c r="C525" s="11" t="s">
        <v>889</v>
      </c>
      <c r="D525" s="7">
        <v>946.59</v>
      </c>
      <c r="E525" s="8">
        <v>1</v>
      </c>
      <c r="F525" s="7"/>
    </row>
    <row r="526" spans="1:6" ht="50.1" customHeight="1">
      <c r="A526">
        <v>1</v>
      </c>
      <c r="B526" s="11" t="s">
        <v>482</v>
      </c>
      <c r="C526" s="11" t="s">
        <v>882</v>
      </c>
      <c r="D526" s="7">
        <v>1078.4000000000001</v>
      </c>
      <c r="E526" s="8">
        <v>1</v>
      </c>
      <c r="F526" s="7"/>
    </row>
    <row r="527" spans="1:6" ht="50.1" customHeight="1">
      <c r="A527">
        <v>1</v>
      </c>
      <c r="B527" s="11" t="s">
        <v>493</v>
      </c>
      <c r="C527" s="11" t="s">
        <v>889</v>
      </c>
      <c r="D527" s="7">
        <v>946.59</v>
      </c>
      <c r="E527" s="8">
        <v>1</v>
      </c>
      <c r="F527" s="7"/>
    </row>
    <row r="528" spans="1:6" ht="50.1" customHeight="1">
      <c r="A528">
        <v>1</v>
      </c>
      <c r="B528" s="11" t="s">
        <v>494</v>
      </c>
      <c r="C528" s="11" t="s">
        <v>879</v>
      </c>
      <c r="D528" s="7">
        <v>1852.5</v>
      </c>
      <c r="E528" s="8">
        <v>1</v>
      </c>
      <c r="F528" s="7"/>
    </row>
    <row r="529" spans="1:6" ht="50.1" customHeight="1">
      <c r="A529">
        <v>1</v>
      </c>
      <c r="B529" s="11" t="s">
        <v>496</v>
      </c>
      <c r="C529" s="11" t="s">
        <v>889</v>
      </c>
      <c r="D529" s="7">
        <v>946.59</v>
      </c>
      <c r="E529" s="8">
        <v>1</v>
      </c>
      <c r="F529" s="7"/>
    </row>
    <row r="530" spans="1:6" ht="50.1" customHeight="1">
      <c r="A530">
        <v>1</v>
      </c>
      <c r="B530" s="11" t="s">
        <v>498</v>
      </c>
      <c r="C530" s="11" t="s">
        <v>877</v>
      </c>
      <c r="D530" s="7">
        <v>2034.08</v>
      </c>
      <c r="E530" s="8">
        <v>1</v>
      </c>
      <c r="F530" s="7"/>
    </row>
    <row r="531" spans="1:6" ht="50.1" customHeight="1">
      <c r="A531">
        <v>1</v>
      </c>
      <c r="B531" s="11" t="s">
        <v>758</v>
      </c>
      <c r="C531" s="11" t="s">
        <v>890</v>
      </c>
      <c r="D531" s="7">
        <v>1240.68</v>
      </c>
      <c r="E531" s="8" t="s">
        <v>73</v>
      </c>
      <c r="F531" s="7">
        <v>992.54</v>
      </c>
    </row>
    <row r="532" spans="1:6" ht="50.1" customHeight="1">
      <c r="A532">
        <v>1</v>
      </c>
      <c r="B532" s="11" t="s">
        <v>500</v>
      </c>
      <c r="C532" s="11" t="s">
        <v>877</v>
      </c>
      <c r="D532" s="7">
        <v>2034.08</v>
      </c>
      <c r="E532" s="8">
        <v>1</v>
      </c>
      <c r="F532" s="7"/>
    </row>
    <row r="533" spans="1:6" ht="50.1" customHeight="1">
      <c r="A533">
        <v>1</v>
      </c>
      <c r="B533" s="11" t="s">
        <v>502</v>
      </c>
      <c r="C533" s="11" t="s">
        <v>877</v>
      </c>
      <c r="D533" s="7">
        <v>2034.08</v>
      </c>
      <c r="E533" s="8">
        <v>1</v>
      </c>
      <c r="F533" s="7"/>
    </row>
    <row r="534" spans="1:6" ht="50.1" customHeight="1">
      <c r="A534">
        <v>1</v>
      </c>
      <c r="B534" s="11" t="s">
        <v>697</v>
      </c>
      <c r="C534" s="11" t="s">
        <v>881</v>
      </c>
      <c r="D534" s="7">
        <v>815.02</v>
      </c>
      <c r="E534" s="8">
        <v>1</v>
      </c>
      <c r="F534" s="7"/>
    </row>
    <row r="535" spans="1:6" ht="50.1" customHeight="1">
      <c r="A535">
        <v>1</v>
      </c>
      <c r="B535" s="11" t="s">
        <v>504</v>
      </c>
      <c r="C535" s="11" t="s">
        <v>889</v>
      </c>
      <c r="D535" s="7">
        <v>946.59</v>
      </c>
      <c r="E535" s="8">
        <v>1</v>
      </c>
      <c r="F535" s="7"/>
    </row>
    <row r="536" spans="1:6" ht="50.1" customHeight="1">
      <c r="A536">
        <v>1</v>
      </c>
      <c r="B536" s="11" t="s">
        <v>505</v>
      </c>
      <c r="C536" s="11" t="s">
        <v>882</v>
      </c>
      <c r="D536" s="7">
        <v>1078.4000000000001</v>
      </c>
      <c r="E536" s="8">
        <v>1</v>
      </c>
      <c r="F536" s="7"/>
    </row>
    <row r="537" spans="1:6" ht="50.1" customHeight="1">
      <c r="A537">
        <v>1</v>
      </c>
      <c r="B537" s="11" t="s">
        <v>705</v>
      </c>
      <c r="C537" s="11" t="s">
        <v>877</v>
      </c>
      <c r="D537" s="7">
        <v>2034.08</v>
      </c>
      <c r="E537" s="8">
        <v>1</v>
      </c>
      <c r="F537" s="7"/>
    </row>
    <row r="538" spans="1:6" ht="50.1" customHeight="1">
      <c r="A538">
        <v>1</v>
      </c>
      <c r="B538" s="11" t="s">
        <v>506</v>
      </c>
      <c r="C538" s="11" t="s">
        <v>884</v>
      </c>
      <c r="D538" s="7">
        <v>2380.77</v>
      </c>
      <c r="E538" s="8">
        <v>1</v>
      </c>
      <c r="F538" s="7"/>
    </row>
    <row r="539" spans="1:6" ht="50.1" customHeight="1">
      <c r="A539">
        <v>1</v>
      </c>
      <c r="B539" s="11" t="s">
        <v>726</v>
      </c>
      <c r="C539" s="11" t="s">
        <v>887</v>
      </c>
      <c r="D539" s="7">
        <v>574.29</v>
      </c>
      <c r="E539" s="8">
        <v>1</v>
      </c>
      <c r="F539" s="7"/>
    </row>
    <row r="540" spans="1:6" ht="50.1" customHeight="1">
      <c r="A540">
        <v>1</v>
      </c>
      <c r="B540" s="11" t="s">
        <v>509</v>
      </c>
      <c r="C540" s="11" t="s">
        <v>895</v>
      </c>
      <c r="D540" s="7">
        <v>1373.12</v>
      </c>
      <c r="E540" s="8">
        <v>1</v>
      </c>
      <c r="F540" s="7"/>
    </row>
    <row r="541" spans="1:6" ht="50.1" customHeight="1">
      <c r="A541">
        <v>1</v>
      </c>
      <c r="B541" s="11" t="s">
        <v>510</v>
      </c>
      <c r="C541" s="11" t="s">
        <v>880</v>
      </c>
      <c r="D541" s="7">
        <v>741.11</v>
      </c>
      <c r="E541" s="8">
        <v>1</v>
      </c>
      <c r="F541" s="7"/>
    </row>
    <row r="542" spans="1:6" ht="50.1" customHeight="1">
      <c r="A542">
        <v>1</v>
      </c>
      <c r="B542" s="11" t="s">
        <v>511</v>
      </c>
      <c r="C542" s="11" t="s">
        <v>883</v>
      </c>
      <c r="D542" s="7">
        <v>994.14</v>
      </c>
      <c r="E542" s="8">
        <v>1</v>
      </c>
      <c r="F542" s="7"/>
    </row>
    <row r="543" spans="1:6" ht="50.1" customHeight="1">
      <c r="A543">
        <v>1</v>
      </c>
      <c r="B543" s="11" t="s">
        <v>512</v>
      </c>
      <c r="C543" s="11" t="s">
        <v>886</v>
      </c>
      <c r="D543" s="7">
        <v>689.27</v>
      </c>
      <c r="E543" s="8">
        <v>1</v>
      </c>
      <c r="F543" s="7"/>
    </row>
    <row r="544" spans="1:6" ht="50.1" customHeight="1">
      <c r="A544">
        <v>1</v>
      </c>
      <c r="B544" s="11" t="s">
        <v>514</v>
      </c>
      <c r="C544" s="11" t="s">
        <v>883</v>
      </c>
      <c r="D544" s="7">
        <v>936.47</v>
      </c>
      <c r="E544" s="8">
        <v>1</v>
      </c>
      <c r="F544" s="7"/>
    </row>
    <row r="545" spans="1:6" ht="50.1" customHeight="1">
      <c r="A545">
        <v>1</v>
      </c>
      <c r="B545" s="11" t="s">
        <v>515</v>
      </c>
      <c r="C545" s="11" t="s">
        <v>905</v>
      </c>
      <c r="D545" s="7">
        <v>590.6</v>
      </c>
      <c r="E545" s="8">
        <v>1</v>
      </c>
      <c r="F545" s="7"/>
    </row>
    <row r="546" spans="1:6" ht="50.1" customHeight="1">
      <c r="A546">
        <v>1</v>
      </c>
      <c r="B546" s="11" t="s">
        <v>517</v>
      </c>
      <c r="C546" s="11" t="s">
        <v>881</v>
      </c>
      <c r="D546" s="7">
        <v>815.02</v>
      </c>
      <c r="E546" s="8">
        <v>1</v>
      </c>
      <c r="F546" s="7"/>
    </row>
    <row r="547" spans="1:6" ht="50.1" customHeight="1">
      <c r="A547">
        <v>1</v>
      </c>
      <c r="B547" s="11" t="s">
        <v>638</v>
      </c>
      <c r="C547" s="11" t="s">
        <v>887</v>
      </c>
      <c r="D547" s="7">
        <v>621.72</v>
      </c>
      <c r="E547" s="8">
        <v>1</v>
      </c>
      <c r="F547" s="7"/>
    </row>
    <row r="548" spans="1:6" ht="50.1" customHeight="1">
      <c r="A548">
        <v>1</v>
      </c>
      <c r="B548" s="11" t="s">
        <v>519</v>
      </c>
      <c r="C548" s="11" t="s">
        <v>886</v>
      </c>
      <c r="D548" s="7">
        <v>689.27</v>
      </c>
      <c r="E548" s="8">
        <v>1</v>
      </c>
      <c r="F548" s="7"/>
    </row>
    <row r="549" spans="1:6" ht="50.1" customHeight="1">
      <c r="A549">
        <v>1</v>
      </c>
      <c r="B549" s="11" t="s">
        <v>520</v>
      </c>
      <c r="C549" s="11" t="s">
        <v>887</v>
      </c>
      <c r="D549" s="7">
        <v>621.72</v>
      </c>
      <c r="E549" s="8">
        <v>1</v>
      </c>
      <c r="F549" s="7"/>
    </row>
    <row r="550" spans="1:6" ht="50.1" customHeight="1">
      <c r="A550">
        <v>1</v>
      </c>
      <c r="B550" s="11" t="s">
        <v>521</v>
      </c>
      <c r="C550" s="11" t="s">
        <v>886</v>
      </c>
      <c r="D550" s="7">
        <v>689.27</v>
      </c>
      <c r="E550" s="8">
        <v>1</v>
      </c>
      <c r="F550" s="7"/>
    </row>
    <row r="551" spans="1:6" ht="50.1" customHeight="1">
      <c r="A551">
        <v>1</v>
      </c>
      <c r="B551" s="11" t="s">
        <v>523</v>
      </c>
      <c r="C551" s="11" t="s">
        <v>886</v>
      </c>
      <c r="D551" s="7">
        <v>689.27</v>
      </c>
      <c r="E551" s="8">
        <v>1</v>
      </c>
      <c r="F551" s="7"/>
    </row>
    <row r="552" spans="1:6" ht="50.1" customHeight="1">
      <c r="A552">
        <v>1</v>
      </c>
      <c r="B552" s="11" t="s">
        <v>524</v>
      </c>
      <c r="C552" s="11" t="s">
        <v>886</v>
      </c>
      <c r="D552" s="7">
        <v>689.27</v>
      </c>
      <c r="E552" s="8">
        <v>1</v>
      </c>
      <c r="F552" s="7"/>
    </row>
    <row r="553" spans="1:6" ht="50.1" customHeight="1">
      <c r="A553">
        <v>1</v>
      </c>
      <c r="B553" s="11" t="s">
        <v>525</v>
      </c>
      <c r="C553" s="11" t="s">
        <v>886</v>
      </c>
      <c r="D553" s="7">
        <v>689.27</v>
      </c>
      <c r="E553" s="8">
        <v>1</v>
      </c>
      <c r="F553" s="7"/>
    </row>
    <row r="554" spans="1:6" ht="50.1" customHeight="1">
      <c r="A554">
        <v>1</v>
      </c>
      <c r="B554" s="11" t="s">
        <v>526</v>
      </c>
      <c r="C554" s="11" t="s">
        <v>887</v>
      </c>
      <c r="D554" s="7">
        <v>621.72</v>
      </c>
      <c r="E554" s="8">
        <v>1</v>
      </c>
      <c r="F554" s="7"/>
    </row>
    <row r="555" spans="1:6" ht="50.1" customHeight="1">
      <c r="A555">
        <v>1</v>
      </c>
      <c r="B555" s="11" t="s">
        <v>527</v>
      </c>
      <c r="C555" s="11" t="s">
        <v>887</v>
      </c>
      <c r="D555" s="7">
        <v>621.72</v>
      </c>
      <c r="E555" s="8">
        <v>1</v>
      </c>
      <c r="F555" s="7"/>
    </row>
    <row r="556" spans="1:6" ht="50.1" customHeight="1">
      <c r="A556">
        <v>1</v>
      </c>
      <c r="B556" s="11" t="s">
        <v>528</v>
      </c>
      <c r="C556" s="11" t="s">
        <v>887</v>
      </c>
      <c r="D556" s="7">
        <v>621.72</v>
      </c>
      <c r="E556" s="8">
        <v>1</v>
      </c>
      <c r="F556" s="7"/>
    </row>
    <row r="557" spans="1:6" ht="50.1" customHeight="1">
      <c r="A557">
        <v>1</v>
      </c>
      <c r="B557" s="11" t="s">
        <v>529</v>
      </c>
      <c r="C557" s="11" t="s">
        <v>887</v>
      </c>
      <c r="D557" s="7">
        <v>621.72</v>
      </c>
      <c r="E557" s="8">
        <v>1</v>
      </c>
      <c r="F557" s="7"/>
    </row>
    <row r="558" spans="1:6" ht="50.1" customHeight="1">
      <c r="A558">
        <v>1</v>
      </c>
      <c r="B558" s="11" t="s">
        <v>530</v>
      </c>
      <c r="C558" s="11" t="s">
        <v>887</v>
      </c>
      <c r="D558" s="7">
        <v>621.72</v>
      </c>
      <c r="E558" s="8">
        <v>1</v>
      </c>
      <c r="F558" s="7"/>
    </row>
    <row r="559" spans="1:6" ht="50.1" customHeight="1">
      <c r="A559">
        <v>1</v>
      </c>
      <c r="B559" s="11" t="s">
        <v>531</v>
      </c>
      <c r="C559" s="11" t="s">
        <v>887</v>
      </c>
      <c r="D559" s="7">
        <v>621.72</v>
      </c>
      <c r="E559" s="8">
        <v>1</v>
      </c>
      <c r="F559" s="7"/>
    </row>
    <row r="560" spans="1:6" ht="50.1" customHeight="1">
      <c r="A560">
        <v>1</v>
      </c>
      <c r="B560" s="11" t="s">
        <v>532</v>
      </c>
      <c r="C560" s="11" t="s">
        <v>887</v>
      </c>
      <c r="D560" s="7">
        <v>621.72</v>
      </c>
      <c r="E560" s="8">
        <v>1</v>
      </c>
      <c r="F560" s="7"/>
    </row>
    <row r="561" spans="1:6" ht="50.1" customHeight="1">
      <c r="A561">
        <v>1</v>
      </c>
      <c r="B561" s="11" t="s">
        <v>534</v>
      </c>
      <c r="C561" s="11" t="s">
        <v>886</v>
      </c>
      <c r="D561" s="7">
        <v>689.27</v>
      </c>
      <c r="E561" s="8">
        <v>1</v>
      </c>
      <c r="F561" s="7"/>
    </row>
    <row r="562" spans="1:6" ht="50.1" customHeight="1">
      <c r="A562">
        <v>1</v>
      </c>
      <c r="B562" s="11" t="s">
        <v>535</v>
      </c>
      <c r="C562" s="11" t="s">
        <v>905</v>
      </c>
      <c r="D562" s="7">
        <v>590.6</v>
      </c>
      <c r="E562" s="8">
        <v>1</v>
      </c>
      <c r="F562" s="7"/>
    </row>
    <row r="563" spans="1:6" ht="50.1" customHeight="1">
      <c r="A563">
        <v>1</v>
      </c>
      <c r="B563" s="11" t="s">
        <v>536</v>
      </c>
      <c r="C563" s="11" t="s">
        <v>898</v>
      </c>
      <c r="D563" s="7">
        <v>543.6</v>
      </c>
      <c r="E563" s="8">
        <v>1</v>
      </c>
      <c r="F563" s="7"/>
    </row>
    <row r="564" spans="1:6" ht="50.1" customHeight="1">
      <c r="A564">
        <v>1</v>
      </c>
      <c r="B564" s="11" t="s">
        <v>537</v>
      </c>
      <c r="C564" s="11" t="s">
        <v>898</v>
      </c>
      <c r="D564" s="7">
        <v>543.6</v>
      </c>
      <c r="E564" s="8">
        <v>1</v>
      </c>
      <c r="F564" s="7"/>
    </row>
    <row r="565" spans="1:6" ht="50.1" customHeight="1">
      <c r="A565">
        <v>1</v>
      </c>
      <c r="B565" s="11" t="s">
        <v>539</v>
      </c>
      <c r="C565" s="11" t="s">
        <v>887</v>
      </c>
      <c r="D565" s="7">
        <v>621.72</v>
      </c>
      <c r="E565" s="8">
        <v>1</v>
      </c>
      <c r="F565" s="7"/>
    </row>
    <row r="566" spans="1:6" ht="50.1" customHeight="1">
      <c r="A566">
        <v>1</v>
      </c>
      <c r="B566" s="11" t="s">
        <v>540</v>
      </c>
      <c r="C566" s="11" t="s">
        <v>901</v>
      </c>
      <c r="D566" s="7">
        <v>497.27</v>
      </c>
      <c r="E566" s="8">
        <v>1</v>
      </c>
      <c r="F566" s="7"/>
    </row>
    <row r="567" spans="1:6" ht="50.1" customHeight="1">
      <c r="A567">
        <v>1</v>
      </c>
      <c r="B567" s="11" t="s">
        <v>541</v>
      </c>
      <c r="C567" s="11" t="s">
        <v>886</v>
      </c>
      <c r="D567" s="7">
        <v>689.27</v>
      </c>
      <c r="E567" s="8">
        <v>1</v>
      </c>
      <c r="F567" s="7"/>
    </row>
    <row r="568" spans="1:6" ht="50.1" customHeight="1">
      <c r="A568">
        <v>1</v>
      </c>
      <c r="B568" s="11" t="s">
        <v>542</v>
      </c>
      <c r="C568" s="11" t="s">
        <v>880</v>
      </c>
      <c r="D568" s="7">
        <v>741.11</v>
      </c>
      <c r="E568" s="8">
        <v>1</v>
      </c>
      <c r="F568" s="7"/>
    </row>
    <row r="569" spans="1:6" ht="50.1" customHeight="1">
      <c r="A569">
        <v>1</v>
      </c>
      <c r="B569" s="11" t="s">
        <v>543</v>
      </c>
      <c r="C569" s="11" t="s">
        <v>901</v>
      </c>
      <c r="D569" s="7">
        <v>497.27</v>
      </c>
      <c r="E569" s="8">
        <v>1</v>
      </c>
      <c r="F569" s="7"/>
    </row>
    <row r="570" spans="1:6" ht="50.1" customHeight="1">
      <c r="A570">
        <v>1</v>
      </c>
      <c r="B570" s="11" t="s">
        <v>544</v>
      </c>
      <c r="C570" s="11" t="s">
        <v>881</v>
      </c>
      <c r="D570" s="7">
        <v>815.02</v>
      </c>
      <c r="E570" s="8">
        <v>1</v>
      </c>
      <c r="F570" s="7"/>
    </row>
    <row r="571" spans="1:6" ht="50.1" customHeight="1">
      <c r="A571">
        <v>1</v>
      </c>
      <c r="B571" s="11" t="s">
        <v>545</v>
      </c>
      <c r="C571" s="11" t="s">
        <v>905</v>
      </c>
      <c r="D571" s="7">
        <v>590.6</v>
      </c>
      <c r="E571" s="8">
        <v>1</v>
      </c>
      <c r="F571" s="7"/>
    </row>
    <row r="572" spans="1:6" ht="50.1" customHeight="1">
      <c r="A572">
        <v>1</v>
      </c>
      <c r="B572" s="11" t="s">
        <v>546</v>
      </c>
      <c r="C572" s="11" t="s">
        <v>884</v>
      </c>
      <c r="D572" s="7">
        <v>2380.77</v>
      </c>
      <c r="E572" s="8">
        <v>1</v>
      </c>
      <c r="F572" s="7"/>
    </row>
    <row r="573" spans="1:6" ht="50.1" customHeight="1">
      <c r="A573">
        <v>1</v>
      </c>
      <c r="B573" s="11" t="s">
        <v>548</v>
      </c>
      <c r="C573" s="11" t="s">
        <v>890</v>
      </c>
      <c r="D573" s="7">
        <v>1240.68</v>
      </c>
      <c r="E573" s="8">
        <v>1</v>
      </c>
      <c r="F573" s="7"/>
    </row>
    <row r="574" spans="1:6" ht="50.1" customHeight="1">
      <c r="A574">
        <v>1</v>
      </c>
      <c r="B574" s="11" t="s">
        <v>549</v>
      </c>
      <c r="C574" s="11" t="s">
        <v>887</v>
      </c>
      <c r="D574" s="7">
        <v>621.72</v>
      </c>
      <c r="E574" s="8">
        <v>1</v>
      </c>
      <c r="F574" s="7"/>
    </row>
    <row r="575" spans="1:6" ht="50.1" customHeight="1">
      <c r="A575">
        <v>1</v>
      </c>
      <c r="B575" s="11" t="s">
        <v>550</v>
      </c>
      <c r="C575" s="11" t="s">
        <v>886</v>
      </c>
      <c r="D575" s="7">
        <v>689.27</v>
      </c>
      <c r="E575" s="8" t="s">
        <v>73</v>
      </c>
      <c r="F575" s="7">
        <f>689.27*0.8</f>
        <v>551.41600000000005</v>
      </c>
    </row>
    <row r="576" spans="1:6" ht="50.1" customHeight="1">
      <c r="A576">
        <v>1</v>
      </c>
      <c r="B576" s="11" t="s">
        <v>551</v>
      </c>
      <c r="C576" s="11" t="s">
        <v>880</v>
      </c>
      <c r="D576" s="7">
        <v>741.11</v>
      </c>
      <c r="E576" s="8">
        <v>1</v>
      </c>
      <c r="F576" s="7"/>
    </row>
    <row r="577" spans="1:6" ht="50.1" customHeight="1">
      <c r="A577">
        <v>1</v>
      </c>
      <c r="B577" s="11" t="s">
        <v>552</v>
      </c>
      <c r="C577" s="11" t="s">
        <v>886</v>
      </c>
      <c r="D577" s="7">
        <v>689.27</v>
      </c>
      <c r="E577" s="8">
        <v>1</v>
      </c>
      <c r="F577" s="7"/>
    </row>
    <row r="578" spans="1:6" ht="50.1" customHeight="1">
      <c r="A578">
        <v>1</v>
      </c>
      <c r="B578" s="11" t="s">
        <v>553</v>
      </c>
      <c r="C578" s="11" t="s">
        <v>886</v>
      </c>
      <c r="D578" s="7">
        <v>689.27</v>
      </c>
      <c r="E578" s="8">
        <v>1</v>
      </c>
      <c r="F578" s="7"/>
    </row>
    <row r="579" spans="1:6" ht="50.1" customHeight="1">
      <c r="A579">
        <v>1</v>
      </c>
      <c r="B579" s="11" t="s">
        <v>554</v>
      </c>
      <c r="C579" s="11" t="s">
        <v>887</v>
      </c>
      <c r="D579" s="7">
        <v>621.72</v>
      </c>
      <c r="E579" s="8">
        <v>1</v>
      </c>
      <c r="F579" s="7"/>
    </row>
    <row r="580" spans="1:6" ht="50.1" customHeight="1">
      <c r="A580">
        <v>1</v>
      </c>
      <c r="B580" s="11" t="s">
        <v>555</v>
      </c>
      <c r="C580" s="11" t="s">
        <v>890</v>
      </c>
      <c r="D580" s="7">
        <v>1240.68</v>
      </c>
      <c r="E580" s="8">
        <v>1</v>
      </c>
      <c r="F580" s="7"/>
    </row>
    <row r="581" spans="1:6" ht="50.1" customHeight="1">
      <c r="A581">
        <v>1</v>
      </c>
      <c r="B581" s="11" t="s">
        <v>556</v>
      </c>
      <c r="C581" s="11" t="s">
        <v>881</v>
      </c>
      <c r="D581" s="7">
        <v>815.02</v>
      </c>
      <c r="E581" s="8">
        <v>1</v>
      </c>
      <c r="F581" s="7"/>
    </row>
    <row r="582" spans="1:6" ht="50.1" customHeight="1">
      <c r="A582">
        <v>1</v>
      </c>
      <c r="B582" s="11" t="s">
        <v>557</v>
      </c>
      <c r="C582" s="11" t="s">
        <v>898</v>
      </c>
      <c r="D582" s="7">
        <v>543.6</v>
      </c>
      <c r="E582" s="8">
        <v>1</v>
      </c>
      <c r="F582" s="7"/>
    </row>
    <row r="583" spans="1:6" ht="50.1" customHeight="1">
      <c r="A583">
        <v>1</v>
      </c>
      <c r="B583" s="11" t="s">
        <v>634</v>
      </c>
      <c r="C583" s="11" t="s">
        <v>901</v>
      </c>
      <c r="D583" s="7">
        <v>497.27</v>
      </c>
      <c r="E583" s="8">
        <v>1</v>
      </c>
      <c r="F583" s="7"/>
    </row>
    <row r="584" spans="1:6" ht="50.1" customHeight="1">
      <c r="A584">
        <v>1</v>
      </c>
      <c r="B584" s="11" t="s">
        <v>635</v>
      </c>
      <c r="C584" s="11" t="s">
        <v>901</v>
      </c>
      <c r="D584" s="7">
        <v>496</v>
      </c>
      <c r="E584" s="8">
        <v>1</v>
      </c>
      <c r="F584" s="7"/>
    </row>
    <row r="585" spans="1:6" ht="50.1" customHeight="1">
      <c r="A585">
        <v>1</v>
      </c>
      <c r="B585" s="11" t="s">
        <v>558</v>
      </c>
      <c r="C585" s="11" t="s">
        <v>898</v>
      </c>
      <c r="D585" s="7">
        <v>543.6</v>
      </c>
      <c r="E585" s="8">
        <v>1</v>
      </c>
      <c r="F585" s="7"/>
    </row>
    <row r="586" spans="1:6" ht="50.1" customHeight="1">
      <c r="A586">
        <v>1</v>
      </c>
      <c r="B586" s="11" t="s">
        <v>559</v>
      </c>
      <c r="C586" s="11" t="s">
        <v>887</v>
      </c>
      <c r="D586" s="7">
        <v>621.72</v>
      </c>
      <c r="E586" s="8">
        <v>1</v>
      </c>
      <c r="F586" s="18"/>
    </row>
    <row r="587" spans="1:6" ht="50.1" customHeight="1">
      <c r="A587">
        <v>1</v>
      </c>
      <c r="B587" s="11" t="s">
        <v>560</v>
      </c>
      <c r="C587" s="11" t="s">
        <v>887</v>
      </c>
      <c r="D587" s="7">
        <v>621.72</v>
      </c>
      <c r="E587" s="8">
        <v>1</v>
      </c>
      <c r="F587" s="7"/>
    </row>
    <row r="588" spans="1:6" ht="50.1" customHeight="1">
      <c r="A588">
        <v>1</v>
      </c>
      <c r="B588" s="11" t="s">
        <v>561</v>
      </c>
      <c r="C588" s="11" t="s">
        <v>887</v>
      </c>
      <c r="D588" s="7">
        <v>621.72</v>
      </c>
      <c r="E588" s="8">
        <v>1</v>
      </c>
      <c r="F588" s="7"/>
    </row>
    <row r="589" spans="1:6" ht="50.1" customHeight="1">
      <c r="A589">
        <v>1</v>
      </c>
      <c r="B589" s="11" t="s">
        <v>563</v>
      </c>
      <c r="C589" s="11" t="s">
        <v>905</v>
      </c>
      <c r="D589" s="7">
        <v>590.6</v>
      </c>
      <c r="E589" s="8">
        <v>1</v>
      </c>
      <c r="F589" s="7"/>
    </row>
    <row r="590" spans="1:6" ht="50.1" customHeight="1">
      <c r="A590">
        <v>1</v>
      </c>
      <c r="B590" s="11" t="s">
        <v>564</v>
      </c>
      <c r="C590" s="11" t="s">
        <v>905</v>
      </c>
      <c r="D590" s="7">
        <v>590.6</v>
      </c>
      <c r="E590" s="8">
        <v>1</v>
      </c>
      <c r="F590" s="7"/>
    </row>
    <row r="591" spans="1:6" ht="50.1" customHeight="1">
      <c r="A591">
        <v>1</v>
      </c>
      <c r="B591" s="11" t="s">
        <v>565</v>
      </c>
      <c r="C591" s="11" t="s">
        <v>900</v>
      </c>
      <c r="D591" s="7">
        <v>888.29</v>
      </c>
      <c r="E591" s="8">
        <v>1</v>
      </c>
      <c r="F591" s="7"/>
    </row>
    <row r="592" spans="1:6" ht="50.1" customHeight="1">
      <c r="A592">
        <v>1</v>
      </c>
      <c r="B592" s="11" t="s">
        <v>566</v>
      </c>
      <c r="C592" s="11" t="s">
        <v>898</v>
      </c>
      <c r="D592" s="7">
        <v>543.6</v>
      </c>
      <c r="E592" s="8">
        <v>1</v>
      </c>
      <c r="F592" s="7"/>
    </row>
    <row r="593" spans="1:6" ht="50.1" customHeight="1">
      <c r="A593">
        <v>1</v>
      </c>
      <c r="B593" s="11" t="s">
        <v>567</v>
      </c>
      <c r="C593" s="11" t="s">
        <v>898</v>
      </c>
      <c r="D593" s="7">
        <v>543.6</v>
      </c>
      <c r="E593" s="8">
        <v>1</v>
      </c>
      <c r="F593" s="7"/>
    </row>
    <row r="594" spans="1:6" ht="50.1" customHeight="1">
      <c r="A594">
        <v>1</v>
      </c>
      <c r="B594" s="11" t="s">
        <v>711</v>
      </c>
      <c r="C594" s="11" t="s">
        <v>887</v>
      </c>
      <c r="D594" s="7">
        <v>480</v>
      </c>
      <c r="E594" s="8">
        <v>1</v>
      </c>
      <c r="F594" s="7"/>
    </row>
    <row r="595" spans="1:6" ht="50.1" customHeight="1">
      <c r="A595">
        <v>1</v>
      </c>
      <c r="B595" s="11" t="s">
        <v>568</v>
      </c>
      <c r="C595" s="11" t="s">
        <v>886</v>
      </c>
      <c r="D595" s="7">
        <v>689.27</v>
      </c>
      <c r="E595" s="8">
        <v>1</v>
      </c>
      <c r="F595" s="39"/>
    </row>
    <row r="596" spans="1:6" ht="50.1" customHeight="1">
      <c r="A596">
        <v>1</v>
      </c>
      <c r="B596" s="11" t="s">
        <v>570</v>
      </c>
      <c r="C596" s="11" t="s">
        <v>884</v>
      </c>
      <c r="D596" s="7">
        <v>2380.77</v>
      </c>
      <c r="E596" s="8">
        <v>1</v>
      </c>
      <c r="F596" s="39"/>
    </row>
    <row r="597" spans="1:6" ht="50.1" customHeight="1">
      <c r="A597">
        <v>1</v>
      </c>
      <c r="B597" s="11" t="s">
        <v>572</v>
      </c>
      <c r="C597" s="11" t="s">
        <v>887</v>
      </c>
      <c r="D597" s="7">
        <v>621.72</v>
      </c>
      <c r="E597" s="8">
        <v>1</v>
      </c>
      <c r="F597" s="7"/>
    </row>
    <row r="598" spans="1:6" ht="50.1" customHeight="1">
      <c r="A598">
        <v>1</v>
      </c>
      <c r="B598" s="11" t="s">
        <v>573</v>
      </c>
      <c r="C598" s="11" t="s">
        <v>898</v>
      </c>
      <c r="D598" s="7">
        <v>543.6</v>
      </c>
      <c r="E598" s="8">
        <v>1</v>
      </c>
      <c r="F598" s="7"/>
    </row>
    <row r="599" spans="1:6" ht="50.1" customHeight="1">
      <c r="A599">
        <v>1</v>
      </c>
      <c r="B599" s="11" t="s">
        <v>575</v>
      </c>
      <c r="C599" s="11" t="s">
        <v>887</v>
      </c>
      <c r="D599" s="7">
        <v>621.72</v>
      </c>
      <c r="E599" s="8">
        <v>1</v>
      </c>
      <c r="F599" s="6"/>
    </row>
    <row r="600" spans="1:6" ht="50.1" customHeight="1">
      <c r="A600">
        <v>1</v>
      </c>
      <c r="B600" s="11" t="s">
        <v>577</v>
      </c>
      <c r="C600" s="11" t="s">
        <v>887</v>
      </c>
      <c r="D600" s="7">
        <v>480</v>
      </c>
      <c r="E600" s="8">
        <v>1</v>
      </c>
      <c r="F600" s="6"/>
    </row>
    <row r="601" spans="1:6" ht="50.1" customHeight="1">
      <c r="A601">
        <v>1</v>
      </c>
      <c r="B601" s="11" t="s">
        <v>578</v>
      </c>
      <c r="C601" s="11" t="s">
        <v>880</v>
      </c>
      <c r="D601" s="7">
        <v>741.11</v>
      </c>
      <c r="E601" s="8">
        <v>1</v>
      </c>
      <c r="F601" s="7"/>
    </row>
    <row r="602" spans="1:6" ht="50.1" customHeight="1">
      <c r="A602">
        <v>1</v>
      </c>
      <c r="B602" s="11" t="s">
        <v>579</v>
      </c>
      <c r="C602" s="11" t="s">
        <v>905</v>
      </c>
      <c r="D602" s="7">
        <v>590.6</v>
      </c>
      <c r="E602" s="8">
        <v>1</v>
      </c>
      <c r="F602" s="7"/>
    </row>
    <row r="603" spans="1:6" ht="50.1" customHeight="1">
      <c r="A603">
        <v>1</v>
      </c>
      <c r="B603" s="11" t="s">
        <v>580</v>
      </c>
      <c r="C603" s="11" t="s">
        <v>887</v>
      </c>
      <c r="D603" s="7">
        <v>621.72</v>
      </c>
      <c r="E603" s="8">
        <v>1</v>
      </c>
      <c r="F603" s="7"/>
    </row>
    <row r="604" spans="1:6" ht="50.1" customHeight="1">
      <c r="A604">
        <v>1</v>
      </c>
      <c r="B604" s="11" t="s">
        <v>600</v>
      </c>
      <c r="C604" s="11" t="s">
        <v>901</v>
      </c>
      <c r="D604" s="7">
        <v>497.27</v>
      </c>
      <c r="E604" s="8">
        <v>1</v>
      </c>
      <c r="F604" s="7"/>
    </row>
    <row r="605" spans="1:6" ht="50.1" customHeight="1">
      <c r="A605">
        <v>1</v>
      </c>
      <c r="B605" s="11" t="s">
        <v>603</v>
      </c>
      <c r="C605" s="11" t="s">
        <v>887</v>
      </c>
      <c r="D605" s="7">
        <v>621.72</v>
      </c>
      <c r="E605" s="8">
        <v>1</v>
      </c>
      <c r="F605" s="7"/>
    </row>
    <row r="606" spans="1:6" ht="50.1" customHeight="1">
      <c r="A606">
        <v>1</v>
      </c>
      <c r="B606" s="11" t="s">
        <v>581</v>
      </c>
      <c r="C606" s="11" t="s">
        <v>898</v>
      </c>
      <c r="D606" s="7">
        <v>543.6</v>
      </c>
      <c r="E606" s="8">
        <v>1</v>
      </c>
      <c r="F606" s="7"/>
    </row>
    <row r="607" spans="1:6" ht="50.1" customHeight="1">
      <c r="A607">
        <v>1</v>
      </c>
      <c r="B607" s="11" t="s">
        <v>583</v>
      </c>
      <c r="C607" s="11" t="s">
        <v>901</v>
      </c>
      <c r="D607" s="7">
        <v>500</v>
      </c>
      <c r="E607" s="8">
        <v>1</v>
      </c>
      <c r="F607" s="7"/>
    </row>
    <row r="608" spans="1:6" ht="50.1" customHeight="1">
      <c r="A608">
        <v>1</v>
      </c>
      <c r="B608" s="11" t="s">
        <v>585</v>
      </c>
      <c r="C608" s="11" t="s">
        <v>887</v>
      </c>
      <c r="D608" s="7">
        <v>621.72</v>
      </c>
      <c r="E608" s="8">
        <v>1</v>
      </c>
      <c r="F608" s="7"/>
    </row>
    <row r="609" spans="1:6" ht="50.1" customHeight="1">
      <c r="A609">
        <v>1</v>
      </c>
      <c r="B609" s="11" t="s">
        <v>586</v>
      </c>
      <c r="C609" s="11" t="s">
        <v>905</v>
      </c>
      <c r="D609" s="7">
        <v>590.6</v>
      </c>
      <c r="E609" s="8">
        <v>1</v>
      </c>
      <c r="F609" s="7"/>
    </row>
    <row r="610" spans="1:6" ht="50.1" customHeight="1">
      <c r="A610">
        <v>1</v>
      </c>
      <c r="B610" s="11" t="s">
        <v>574</v>
      </c>
      <c r="C610" s="11" t="s">
        <v>911</v>
      </c>
      <c r="D610" s="7">
        <v>543.6</v>
      </c>
      <c r="E610" s="8">
        <v>1</v>
      </c>
      <c r="F610" s="7"/>
    </row>
    <row r="611" spans="1:6" ht="50.1" customHeight="1">
      <c r="A611">
        <v>1</v>
      </c>
      <c r="B611" s="11" t="s">
        <v>589</v>
      </c>
      <c r="C611" s="11" t="s">
        <v>905</v>
      </c>
      <c r="D611" s="7">
        <v>590.6</v>
      </c>
      <c r="E611" s="8">
        <v>1</v>
      </c>
      <c r="F611" s="7"/>
    </row>
    <row r="612" spans="1:6" ht="50.1" customHeight="1">
      <c r="A612">
        <v>1</v>
      </c>
      <c r="B612" s="11" t="s">
        <v>590</v>
      </c>
      <c r="C612" s="11" t="s">
        <v>905</v>
      </c>
      <c r="D612" s="7">
        <v>590.6</v>
      </c>
      <c r="E612" s="8">
        <v>1</v>
      </c>
      <c r="F612" s="7"/>
    </row>
    <row r="613" spans="1:6" ht="50.1" customHeight="1">
      <c r="A613">
        <v>1</v>
      </c>
      <c r="B613" s="11" t="s">
        <v>591</v>
      </c>
      <c r="C613" s="11" t="s">
        <v>898</v>
      </c>
      <c r="D613" s="7">
        <v>543.6</v>
      </c>
      <c r="E613" s="8">
        <v>1</v>
      </c>
      <c r="F613" s="7"/>
    </row>
    <row r="614" spans="1:6" ht="50.1" customHeight="1">
      <c r="A614">
        <v>1</v>
      </c>
      <c r="B614" s="11" t="s">
        <v>593</v>
      </c>
      <c r="C614" s="11" t="s">
        <v>886</v>
      </c>
      <c r="D614" s="7">
        <v>689.27</v>
      </c>
      <c r="E614" s="8">
        <v>1</v>
      </c>
      <c r="F614" s="7"/>
    </row>
    <row r="615" spans="1:6" ht="50.1" customHeight="1">
      <c r="A615">
        <v>1</v>
      </c>
      <c r="B615" s="11" t="s">
        <v>594</v>
      </c>
      <c r="C615" s="11" t="s">
        <v>901</v>
      </c>
      <c r="D615" s="7">
        <v>497.27</v>
      </c>
      <c r="E615" s="8">
        <v>1</v>
      </c>
      <c r="F615" s="7"/>
    </row>
    <row r="616" spans="1:6" ht="50.1" customHeight="1">
      <c r="A616">
        <v>1</v>
      </c>
      <c r="B616" s="11" t="s">
        <v>596</v>
      </c>
      <c r="C616" s="11" t="s">
        <v>886</v>
      </c>
      <c r="D616" s="7">
        <v>689.27</v>
      </c>
      <c r="E616" s="8">
        <v>1</v>
      </c>
      <c r="F616" s="7"/>
    </row>
    <row r="617" spans="1:6" ht="50.1" customHeight="1">
      <c r="A617">
        <v>1</v>
      </c>
      <c r="B617" s="11" t="s">
        <v>597</v>
      </c>
      <c r="C617" s="11" t="s">
        <v>880</v>
      </c>
      <c r="D617" s="7">
        <v>741.11</v>
      </c>
      <c r="E617" s="8">
        <v>1</v>
      </c>
      <c r="F617" s="7"/>
    </row>
    <row r="618" spans="1:6" ht="50.1" customHeight="1">
      <c r="A618">
        <v>1</v>
      </c>
      <c r="B618" s="11" t="s">
        <v>598</v>
      </c>
      <c r="C618" s="11" t="s">
        <v>898</v>
      </c>
      <c r="D618" s="7">
        <v>543.6</v>
      </c>
      <c r="E618" s="8">
        <v>1</v>
      </c>
      <c r="F618" s="7"/>
    </row>
    <row r="619" spans="1:6" ht="50.1" customHeight="1">
      <c r="A619">
        <v>1</v>
      </c>
      <c r="B619" s="11" t="s">
        <v>599</v>
      </c>
      <c r="C619" s="11" t="s">
        <v>901</v>
      </c>
      <c r="D619" s="7">
        <v>450</v>
      </c>
      <c r="E619" s="8">
        <v>1</v>
      </c>
      <c r="F619" s="7"/>
    </row>
    <row r="620" spans="1:6" ht="50.1" customHeight="1">
      <c r="A620">
        <v>1</v>
      </c>
      <c r="B620" s="11" t="s">
        <v>632</v>
      </c>
      <c r="C620" s="11" t="s">
        <v>887</v>
      </c>
      <c r="D620" s="7">
        <v>621.72</v>
      </c>
      <c r="E620" s="8" t="s">
        <v>298</v>
      </c>
      <c r="F620" s="7"/>
    </row>
    <row r="621" spans="1:6" ht="50.1" customHeight="1">
      <c r="A621">
        <v>1</v>
      </c>
      <c r="B621" s="11" t="s">
        <v>601</v>
      </c>
      <c r="C621" s="11" t="s">
        <v>901</v>
      </c>
      <c r="D621" s="7">
        <v>411.5</v>
      </c>
      <c r="E621" s="8">
        <v>1</v>
      </c>
      <c r="F621" s="7"/>
    </row>
    <row r="622" spans="1:6" ht="50.1" customHeight="1">
      <c r="A622">
        <v>1</v>
      </c>
      <c r="B622" s="11" t="s">
        <v>604</v>
      </c>
      <c r="C622" s="11" t="s">
        <v>901</v>
      </c>
      <c r="D622" s="7">
        <v>497.27</v>
      </c>
      <c r="E622" s="8">
        <v>1</v>
      </c>
      <c r="F622" s="7"/>
    </row>
    <row r="623" spans="1:6" ht="50.1" customHeight="1">
      <c r="A623">
        <v>1</v>
      </c>
      <c r="B623" s="11" t="s">
        <v>605</v>
      </c>
      <c r="C623" s="11" t="s">
        <v>901</v>
      </c>
      <c r="D623" s="7">
        <v>497.27</v>
      </c>
      <c r="E623" s="8">
        <v>1</v>
      </c>
      <c r="F623" s="7"/>
    </row>
    <row r="624" spans="1:6" ht="50.1" customHeight="1">
      <c r="A624">
        <v>1</v>
      </c>
      <c r="B624" s="11" t="s">
        <v>606</v>
      </c>
      <c r="C624" s="11" t="s">
        <v>901</v>
      </c>
      <c r="D624" s="7">
        <v>497.27</v>
      </c>
      <c r="E624" s="8">
        <v>1</v>
      </c>
      <c r="F624" s="7"/>
    </row>
    <row r="625" spans="1:6" ht="50.1" customHeight="1">
      <c r="A625">
        <v>1</v>
      </c>
      <c r="B625" s="11" t="s">
        <v>749</v>
      </c>
      <c r="C625" s="11" t="s">
        <v>905</v>
      </c>
      <c r="D625" s="7">
        <v>490.6</v>
      </c>
      <c r="E625" s="8">
        <v>1</v>
      </c>
      <c r="F625" s="7"/>
    </row>
    <row r="626" spans="1:6" ht="50.1" customHeight="1">
      <c r="A626">
        <v>1</v>
      </c>
      <c r="B626" s="11" t="s">
        <v>607</v>
      </c>
      <c r="C626" s="11" t="s">
        <v>890</v>
      </c>
      <c r="D626" s="7">
        <v>1240.68</v>
      </c>
      <c r="E626" s="8">
        <v>1</v>
      </c>
      <c r="F626" s="7"/>
    </row>
    <row r="627" spans="1:6" ht="50.1" customHeight="1">
      <c r="A627">
        <v>1</v>
      </c>
      <c r="B627" s="11" t="s">
        <v>609</v>
      </c>
      <c r="C627" s="11" t="s">
        <v>887</v>
      </c>
      <c r="D627" s="7">
        <v>574.29</v>
      </c>
      <c r="E627" s="8">
        <v>1</v>
      </c>
      <c r="F627" s="7"/>
    </row>
    <row r="628" spans="1:6" ht="50.1" customHeight="1">
      <c r="A628">
        <v>1</v>
      </c>
      <c r="B628" s="11" t="s">
        <v>227</v>
      </c>
      <c r="C628" s="11" t="s">
        <v>881</v>
      </c>
      <c r="D628" s="7">
        <v>833.83</v>
      </c>
      <c r="E628" s="8">
        <v>1</v>
      </c>
      <c r="F628" s="7"/>
    </row>
    <row r="629" spans="1:6" ht="50.1" customHeight="1">
      <c r="A629">
        <v>1</v>
      </c>
      <c r="B629" s="11" t="s">
        <v>438</v>
      </c>
      <c r="C629" s="11" t="s">
        <v>890</v>
      </c>
      <c r="D629" s="7">
        <v>1286</v>
      </c>
      <c r="E629" s="8">
        <v>3</v>
      </c>
      <c r="F629" s="7">
        <v>1157.4000000000001</v>
      </c>
    </row>
    <row r="630" spans="1:6" ht="50.1" customHeight="1">
      <c r="A630">
        <v>1</v>
      </c>
      <c r="B630" s="11" t="s">
        <v>610</v>
      </c>
      <c r="C630" s="11" t="s">
        <v>886</v>
      </c>
      <c r="D630" s="7">
        <v>689.27</v>
      </c>
      <c r="E630" s="8">
        <v>1</v>
      </c>
      <c r="F630" s="7"/>
    </row>
    <row r="631" spans="1:6" ht="50.1" customHeight="1">
      <c r="A631">
        <v>1</v>
      </c>
      <c r="B631" s="11" t="s">
        <v>612</v>
      </c>
      <c r="C631" s="11" t="s">
        <v>898</v>
      </c>
      <c r="D631" s="7">
        <v>543.6</v>
      </c>
      <c r="E631" s="8">
        <v>1</v>
      </c>
      <c r="F631" s="7"/>
    </row>
    <row r="632" spans="1:6" ht="50.1" customHeight="1">
      <c r="A632">
        <v>1</v>
      </c>
      <c r="B632" s="11" t="s">
        <v>613</v>
      </c>
      <c r="C632" s="11" t="s">
        <v>877</v>
      </c>
      <c r="D632" s="7">
        <v>2034.08</v>
      </c>
      <c r="E632" s="8" t="s">
        <v>175</v>
      </c>
      <c r="F632" s="7">
        <f>2034.08*0.85</f>
        <v>1728.9679999999998</v>
      </c>
    </row>
    <row r="633" spans="1:6" ht="50.1" customHeight="1">
      <c r="A633">
        <v>1</v>
      </c>
      <c r="B633" s="11" t="s">
        <v>615</v>
      </c>
      <c r="C633" s="11" t="s">
        <v>886</v>
      </c>
      <c r="D633" s="7">
        <v>689.27</v>
      </c>
      <c r="E633" s="8">
        <v>1</v>
      </c>
      <c r="F633" s="7"/>
    </row>
    <row r="634" spans="1:6" ht="50.1" customHeight="1">
      <c r="A634">
        <v>1</v>
      </c>
      <c r="B634" s="11" t="s">
        <v>617</v>
      </c>
      <c r="C634" s="11" t="s">
        <v>880</v>
      </c>
      <c r="D634" s="7">
        <v>741.11</v>
      </c>
      <c r="E634" s="8">
        <v>1</v>
      </c>
      <c r="F634" s="7"/>
    </row>
    <row r="635" spans="1:6" ht="50.1" customHeight="1">
      <c r="A635">
        <v>1</v>
      </c>
      <c r="B635" s="11" t="s">
        <v>618</v>
      </c>
      <c r="C635" s="11" t="s">
        <v>895</v>
      </c>
      <c r="D635" s="7">
        <v>1373.12</v>
      </c>
      <c r="E635" s="8">
        <v>3</v>
      </c>
      <c r="F635" s="7">
        <f>1373.12*0.9</f>
        <v>1235.808</v>
      </c>
    </row>
    <row r="636" spans="1:6" ht="50.1" customHeight="1">
      <c r="A636">
        <v>1</v>
      </c>
      <c r="B636" s="31" t="s">
        <v>740</v>
      </c>
      <c r="C636" s="11" t="s">
        <v>887</v>
      </c>
      <c r="D636" s="7">
        <v>574.29</v>
      </c>
      <c r="E636" s="8">
        <v>1</v>
      </c>
      <c r="F636" s="7"/>
    </row>
    <row r="637" spans="1:6" ht="50.1" customHeight="1">
      <c r="A637">
        <v>1</v>
      </c>
      <c r="B637" s="11" t="s">
        <v>619</v>
      </c>
      <c r="C637" s="11" t="s">
        <v>8</v>
      </c>
      <c r="D637" s="7">
        <v>3174.76</v>
      </c>
      <c r="E637" s="8">
        <v>2</v>
      </c>
      <c r="F637" s="7">
        <v>3016.02</v>
      </c>
    </row>
    <row r="638" spans="1:6" ht="50.1" customHeight="1">
      <c r="A638">
        <v>1</v>
      </c>
      <c r="B638" s="11" t="s">
        <v>621</v>
      </c>
      <c r="C638" s="11" t="s">
        <v>886</v>
      </c>
      <c r="D638" s="7">
        <v>689.27</v>
      </c>
      <c r="E638" s="8">
        <v>1</v>
      </c>
      <c r="F638" s="12"/>
    </row>
    <row r="639" spans="1:6" ht="50.1" customHeight="1">
      <c r="A639">
        <v>1</v>
      </c>
      <c r="B639" s="11" t="s">
        <v>622</v>
      </c>
      <c r="C639" s="11" t="s">
        <v>892</v>
      </c>
      <c r="D639" s="7">
        <v>1595</v>
      </c>
      <c r="E639" s="8">
        <v>1</v>
      </c>
      <c r="F639" s="7"/>
    </row>
    <row r="640" spans="1:6" ht="50.1" customHeight="1">
      <c r="A640">
        <v>1</v>
      </c>
      <c r="B640" s="11" t="s">
        <v>623</v>
      </c>
      <c r="C640" s="11" t="s">
        <v>877</v>
      </c>
      <c r="D640" s="7">
        <v>2034.08</v>
      </c>
      <c r="E640" s="8">
        <v>1</v>
      </c>
      <c r="F640" s="7"/>
    </row>
    <row r="641" spans="1:6" ht="50.1" customHeight="1">
      <c r="A641">
        <v>1</v>
      </c>
      <c r="B641" s="11" t="s">
        <v>624</v>
      </c>
      <c r="C641" s="11" t="s">
        <v>882</v>
      </c>
      <c r="D641" s="7">
        <v>1078.4000000000001</v>
      </c>
      <c r="E641" s="8">
        <v>1</v>
      </c>
      <c r="F641" s="7"/>
    </row>
    <row r="642" spans="1:6" ht="50.1" customHeight="1">
      <c r="A642">
        <v>1</v>
      </c>
      <c r="B642" s="11" t="s">
        <v>625</v>
      </c>
      <c r="C642" s="11" t="s">
        <v>883</v>
      </c>
      <c r="D642" s="7">
        <v>994.14</v>
      </c>
      <c r="E642" s="8">
        <v>1</v>
      </c>
      <c r="F642" s="7"/>
    </row>
    <row r="643" spans="1:6" ht="50.1" customHeight="1">
      <c r="A643">
        <v>1</v>
      </c>
      <c r="B643" s="11" t="s">
        <v>756</v>
      </c>
      <c r="C643" s="11" t="s">
        <v>900</v>
      </c>
      <c r="D643" s="7">
        <v>888.29</v>
      </c>
      <c r="E643" s="8">
        <v>1</v>
      </c>
      <c r="F643" s="7"/>
    </row>
    <row r="644" spans="1:6" ht="50.1" customHeight="1">
      <c r="A644">
        <v>1</v>
      </c>
      <c r="B644" s="11" t="s">
        <v>626</v>
      </c>
      <c r="C644" s="11" t="s">
        <v>881</v>
      </c>
      <c r="D644" s="7">
        <v>815.02</v>
      </c>
      <c r="E644" s="8">
        <v>1</v>
      </c>
      <c r="F644" s="7"/>
    </row>
    <row r="645" spans="1:6" ht="50.1" customHeight="1">
      <c r="A645">
        <v>1</v>
      </c>
      <c r="B645" s="11" t="s">
        <v>627</v>
      </c>
      <c r="C645" s="11" t="s">
        <v>900</v>
      </c>
      <c r="D645" s="7">
        <v>888.29</v>
      </c>
      <c r="E645" s="8">
        <v>1</v>
      </c>
      <c r="F645" s="7"/>
    </row>
    <row r="646" spans="1:6" ht="50.1" customHeight="1">
      <c r="A646">
        <v>1</v>
      </c>
      <c r="B646" s="17" t="s">
        <v>628</v>
      </c>
      <c r="C646" s="17" t="s">
        <v>888</v>
      </c>
      <c r="D646" s="18">
        <v>1180.1099999999999</v>
      </c>
      <c r="E646" s="32">
        <v>1</v>
      </c>
      <c r="F646" s="18"/>
    </row>
    <row r="647" spans="1:6" ht="50.1" customHeight="1">
      <c r="A647">
        <v>1</v>
      </c>
      <c r="B647" s="11" t="s">
        <v>629</v>
      </c>
      <c r="C647" s="11" t="s">
        <v>889</v>
      </c>
      <c r="D647" s="7">
        <v>946.59</v>
      </c>
      <c r="E647" s="8">
        <v>1</v>
      </c>
      <c r="F647" s="7"/>
    </row>
    <row r="648" spans="1:6">
      <c r="A648">
        <f>SUM(A9:A647)</f>
        <v>638</v>
      </c>
    </row>
  </sheetData>
  <mergeCells count="3">
    <mergeCell ref="B5:F5"/>
    <mergeCell ref="B6:F6"/>
    <mergeCell ref="B7:F7"/>
  </mergeCells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B4:F645"/>
  <sheetViews>
    <sheetView workbookViewId="0">
      <selection activeCell="C8" sqref="C8"/>
    </sheetView>
  </sheetViews>
  <sheetFormatPr defaultRowHeight="12.75"/>
  <cols>
    <col min="1" max="1" width="5.7109375" customWidth="1"/>
    <col min="2" max="2" width="39.140625" customWidth="1"/>
    <col min="3" max="3" width="34" customWidth="1"/>
    <col min="4" max="4" width="15.5703125" customWidth="1"/>
    <col min="6" max="6" width="10.28515625" customWidth="1"/>
  </cols>
  <sheetData>
    <row r="4" spans="2:6" ht="18">
      <c r="B4" s="99" t="s">
        <v>0</v>
      </c>
      <c r="C4" s="99"/>
      <c r="D4" s="99"/>
      <c r="E4" s="99"/>
      <c r="F4" s="99"/>
    </row>
    <row r="5" spans="2:6" ht="18">
      <c r="B5" s="99" t="s">
        <v>1</v>
      </c>
      <c r="C5" s="99"/>
      <c r="D5" s="99"/>
      <c r="E5" s="99"/>
      <c r="F5" s="99"/>
    </row>
    <row r="6" spans="2:6" ht="18">
      <c r="B6" s="100" t="s">
        <v>817</v>
      </c>
      <c r="C6" s="100"/>
      <c r="D6" s="100"/>
      <c r="E6" s="100"/>
      <c r="F6" s="100"/>
    </row>
    <row r="7" spans="2:6" ht="14.25">
      <c r="B7" s="2"/>
      <c r="C7" s="40"/>
      <c r="D7" s="1"/>
      <c r="E7" s="1"/>
      <c r="F7" s="1"/>
    </row>
    <row r="8" spans="2:6" ht="39.950000000000003" customHeight="1">
      <c r="B8" s="89" t="s">
        <v>2</v>
      </c>
      <c r="C8" s="55" t="s">
        <v>912</v>
      </c>
      <c r="D8" s="89" t="s">
        <v>3</v>
      </c>
      <c r="E8" s="89" t="s">
        <v>4</v>
      </c>
      <c r="F8" s="89" t="s">
        <v>5</v>
      </c>
    </row>
    <row r="9" spans="2:6" ht="50.1" customHeight="1">
      <c r="B9" s="30" t="s">
        <v>799</v>
      </c>
      <c r="C9" s="122" t="s">
        <v>915</v>
      </c>
      <c r="D9" s="5" t="s">
        <v>800</v>
      </c>
      <c r="E9" s="8">
        <v>1</v>
      </c>
      <c r="F9" s="83"/>
    </row>
    <row r="10" spans="2:6" ht="50.1" customHeight="1">
      <c r="B10" s="30" t="s">
        <v>801</v>
      </c>
      <c r="C10" s="122" t="s">
        <v>28</v>
      </c>
      <c r="D10" s="5" t="s">
        <v>802</v>
      </c>
      <c r="E10" s="8">
        <v>1</v>
      </c>
      <c r="F10" s="83"/>
    </row>
    <row r="11" spans="2:6" ht="50.1" customHeight="1">
      <c r="B11" s="11" t="s">
        <v>79</v>
      </c>
      <c r="C11" s="11" t="s">
        <v>875</v>
      </c>
      <c r="D11" s="7">
        <v>2272.92</v>
      </c>
      <c r="E11" s="8">
        <v>1</v>
      </c>
      <c r="F11" s="7"/>
    </row>
    <row r="12" spans="2:6" ht="50.1" customHeight="1">
      <c r="B12" s="11" t="s">
        <v>80</v>
      </c>
      <c r="C12" s="11" t="s">
        <v>876</v>
      </c>
      <c r="D12" s="7">
        <v>846.59</v>
      </c>
      <c r="E12" s="8">
        <v>1</v>
      </c>
      <c r="F12" s="7"/>
    </row>
    <row r="13" spans="2:6" ht="50.1" customHeight="1">
      <c r="B13" s="11" t="s">
        <v>6</v>
      </c>
      <c r="C13" s="11" t="s">
        <v>877</v>
      </c>
      <c r="D13" s="7">
        <v>2034.08</v>
      </c>
      <c r="E13" s="8">
        <v>1</v>
      </c>
      <c r="F13" s="7"/>
    </row>
    <row r="14" spans="2:6" ht="50.1" customHeight="1">
      <c r="B14" s="11" t="s">
        <v>7</v>
      </c>
      <c r="C14" s="86" t="s">
        <v>8</v>
      </c>
      <c r="D14" s="7">
        <v>3174.76</v>
      </c>
      <c r="E14" s="8">
        <v>1</v>
      </c>
      <c r="F14" s="7"/>
    </row>
    <row r="15" spans="2:6" ht="50.1" customHeight="1">
      <c r="B15" s="11" t="s">
        <v>10</v>
      </c>
      <c r="C15" s="11" t="s">
        <v>878</v>
      </c>
      <c r="D15" s="7">
        <v>3174.76</v>
      </c>
      <c r="E15" s="8">
        <v>1</v>
      </c>
      <c r="F15" s="7"/>
    </row>
    <row r="16" spans="2:6" ht="50.1" customHeight="1">
      <c r="B16" s="11" t="s">
        <v>810</v>
      </c>
      <c r="C16" s="11" t="s">
        <v>907</v>
      </c>
      <c r="D16" s="7">
        <v>1267.8499999999999</v>
      </c>
      <c r="E16" s="8">
        <v>1</v>
      </c>
      <c r="F16" s="7"/>
    </row>
    <row r="17" spans="2:6" ht="50.1" customHeight="1">
      <c r="B17" s="11" t="s">
        <v>811</v>
      </c>
      <c r="C17" s="11" t="s">
        <v>907</v>
      </c>
      <c r="D17" s="7">
        <v>1240.68</v>
      </c>
      <c r="E17" s="8">
        <v>1</v>
      </c>
      <c r="F17" s="7"/>
    </row>
    <row r="18" spans="2:6" ht="50.1" customHeight="1">
      <c r="B18" s="11" t="s">
        <v>187</v>
      </c>
      <c r="C18" s="11" t="s">
        <v>890</v>
      </c>
      <c r="D18" s="7">
        <v>1240.68</v>
      </c>
      <c r="E18" s="8">
        <v>1</v>
      </c>
      <c r="F18" s="7"/>
    </row>
    <row r="19" spans="2:6" ht="50.1" customHeight="1">
      <c r="B19" s="11" t="s">
        <v>812</v>
      </c>
      <c r="C19" s="11" t="s">
        <v>900</v>
      </c>
      <c r="D19" s="7">
        <v>888.29</v>
      </c>
      <c r="E19" s="8">
        <v>1</v>
      </c>
      <c r="F19" s="7"/>
    </row>
    <row r="20" spans="2:6" ht="50.1" customHeight="1">
      <c r="B20" s="11" t="s">
        <v>20</v>
      </c>
      <c r="C20" s="11" t="s">
        <v>880</v>
      </c>
      <c r="D20" s="7">
        <v>740.82</v>
      </c>
      <c r="E20" s="8">
        <v>1</v>
      </c>
      <c r="F20" s="7"/>
    </row>
    <row r="21" spans="2:6" ht="50.1" customHeight="1">
      <c r="B21" s="11" t="s">
        <v>22</v>
      </c>
      <c r="C21" s="11" t="s">
        <v>881</v>
      </c>
      <c r="D21" s="7">
        <v>815.02</v>
      </c>
      <c r="E21" s="8">
        <v>1</v>
      </c>
      <c r="F21" s="7"/>
    </row>
    <row r="22" spans="2:6" ht="50.1" customHeight="1">
      <c r="B22" s="11" t="s">
        <v>24</v>
      </c>
      <c r="C22" s="11" t="s">
        <v>881</v>
      </c>
      <c r="D22" s="7">
        <v>815.02</v>
      </c>
      <c r="E22" s="8">
        <v>1</v>
      </c>
      <c r="F22" s="7"/>
    </row>
    <row r="23" spans="2:6" ht="50.1" customHeight="1">
      <c r="B23" s="11" t="s">
        <v>26</v>
      </c>
      <c r="C23" s="11" t="s">
        <v>881</v>
      </c>
      <c r="D23" s="7">
        <v>815.02</v>
      </c>
      <c r="E23" s="8">
        <v>1</v>
      </c>
      <c r="F23" s="7"/>
    </row>
    <row r="24" spans="2:6" ht="50.1" customHeight="1">
      <c r="B24" s="11" t="s">
        <v>764</v>
      </c>
      <c r="C24" s="11" t="s">
        <v>881</v>
      </c>
      <c r="D24" s="7">
        <v>715.02</v>
      </c>
      <c r="E24" s="8">
        <v>1</v>
      </c>
      <c r="F24" s="7"/>
    </row>
    <row r="25" spans="2:6" ht="50.1" customHeight="1">
      <c r="B25" s="11" t="s">
        <v>772</v>
      </c>
      <c r="C25" s="11" t="s">
        <v>877</v>
      </c>
      <c r="D25" s="7">
        <v>2034.08</v>
      </c>
      <c r="E25" s="8" t="s">
        <v>298</v>
      </c>
      <c r="F25" s="7"/>
    </row>
    <row r="26" spans="2:6" ht="50.1" customHeight="1">
      <c r="B26" s="11" t="s">
        <v>13</v>
      </c>
      <c r="C26" s="11" t="s">
        <v>882</v>
      </c>
      <c r="D26" s="7">
        <v>1003.4</v>
      </c>
      <c r="E26" s="8">
        <v>1</v>
      </c>
      <c r="F26" s="7"/>
    </row>
    <row r="27" spans="2:6" ht="50.1" customHeight="1">
      <c r="B27" s="11" t="s">
        <v>14</v>
      </c>
      <c r="C27" s="11" t="s">
        <v>883</v>
      </c>
      <c r="D27" s="7">
        <v>919.14</v>
      </c>
      <c r="E27" s="8">
        <v>1</v>
      </c>
      <c r="F27" s="7"/>
    </row>
    <row r="28" spans="2:6" ht="50.1" customHeight="1">
      <c r="B28" s="11" t="s">
        <v>18</v>
      </c>
      <c r="C28" s="11" t="s">
        <v>882</v>
      </c>
      <c r="D28" s="7">
        <v>1078.4000000000001</v>
      </c>
      <c r="E28" s="8">
        <v>1</v>
      </c>
      <c r="F28" s="7"/>
    </row>
    <row r="29" spans="2:6" ht="50.1" customHeight="1">
      <c r="B29" s="11" t="s">
        <v>30</v>
      </c>
      <c r="C29" s="11" t="s">
        <v>883</v>
      </c>
      <c r="D29" s="7">
        <v>919.14</v>
      </c>
      <c r="E29" s="8">
        <v>1</v>
      </c>
      <c r="F29" s="7"/>
    </row>
    <row r="30" spans="2:6" ht="50.1" customHeight="1">
      <c r="B30" s="11" t="s">
        <v>12</v>
      </c>
      <c r="C30" s="11" t="s">
        <v>884</v>
      </c>
      <c r="D30" s="7">
        <v>2380.77</v>
      </c>
      <c r="E30" s="8">
        <v>1</v>
      </c>
      <c r="F30" s="7"/>
    </row>
    <row r="31" spans="2:6" ht="50.1" customHeight="1">
      <c r="B31" s="11" t="s">
        <v>16</v>
      </c>
      <c r="C31" s="11" t="s">
        <v>883</v>
      </c>
      <c r="D31" s="7">
        <v>919.14</v>
      </c>
      <c r="E31" s="8">
        <v>1</v>
      </c>
      <c r="F31" s="7"/>
    </row>
    <row r="32" spans="2:6" ht="50.1" customHeight="1">
      <c r="B32" s="4" t="s">
        <v>19</v>
      </c>
      <c r="C32" s="4" t="s">
        <v>885</v>
      </c>
      <c r="D32" s="7">
        <v>1700</v>
      </c>
      <c r="E32" s="8">
        <v>1</v>
      </c>
      <c r="F32" s="7"/>
    </row>
    <row r="33" spans="2:6" ht="50.1" customHeight="1">
      <c r="B33" s="11" t="s">
        <v>9</v>
      </c>
      <c r="C33" s="11" t="s">
        <v>879</v>
      </c>
      <c r="D33" s="7">
        <v>1715</v>
      </c>
      <c r="E33" s="8">
        <v>1</v>
      </c>
      <c r="F33" s="7"/>
    </row>
    <row r="34" spans="2:6" ht="50.1" customHeight="1">
      <c r="B34" s="11" t="s">
        <v>33</v>
      </c>
      <c r="C34" s="11" t="s">
        <v>8</v>
      </c>
      <c r="D34" s="7">
        <v>3708</v>
      </c>
      <c r="E34" s="8">
        <v>4</v>
      </c>
      <c r="F34" s="7">
        <f>3708*0.85</f>
        <v>3151.7999999999997</v>
      </c>
    </row>
    <row r="35" spans="2:6" ht="50.1" customHeight="1">
      <c r="B35" s="11" t="s">
        <v>614</v>
      </c>
      <c r="C35" s="11" t="s">
        <v>887</v>
      </c>
      <c r="D35" s="7">
        <v>621.72</v>
      </c>
      <c r="E35" s="8">
        <v>1</v>
      </c>
      <c r="F35" s="7"/>
    </row>
    <row r="36" spans="2:6" ht="50.1" customHeight="1">
      <c r="B36" s="11" t="s">
        <v>35</v>
      </c>
      <c r="C36" s="11" t="s">
        <v>877</v>
      </c>
      <c r="D36" s="7">
        <v>2034.08</v>
      </c>
      <c r="E36" s="8">
        <v>1</v>
      </c>
      <c r="F36" s="7"/>
    </row>
    <row r="37" spans="2:6" ht="50.1" customHeight="1">
      <c r="B37" s="11" t="s">
        <v>38</v>
      </c>
      <c r="C37" s="11" t="s">
        <v>890</v>
      </c>
      <c r="D37" s="7">
        <v>1240.68</v>
      </c>
      <c r="E37" s="8">
        <v>1</v>
      </c>
      <c r="F37" s="7"/>
    </row>
    <row r="38" spans="2:6" ht="50.1" customHeight="1">
      <c r="B38" s="11" t="s">
        <v>36</v>
      </c>
      <c r="C38" s="11" t="s">
        <v>888</v>
      </c>
      <c r="D38" s="7">
        <v>1110</v>
      </c>
      <c r="E38" s="8">
        <v>1</v>
      </c>
      <c r="F38" s="7"/>
    </row>
    <row r="39" spans="2:6" ht="50.1" customHeight="1">
      <c r="B39" s="11" t="s">
        <v>804</v>
      </c>
      <c r="C39" s="11" t="s">
        <v>8</v>
      </c>
      <c r="D39" s="7">
        <v>3174.76</v>
      </c>
      <c r="E39" s="8">
        <v>1</v>
      </c>
      <c r="F39" s="7"/>
    </row>
    <row r="40" spans="2:6" ht="50.1" customHeight="1">
      <c r="B40" s="11" t="s">
        <v>40</v>
      </c>
      <c r="C40" s="11" t="s">
        <v>8</v>
      </c>
      <c r="D40" s="7">
        <v>3174.76</v>
      </c>
      <c r="E40" s="8">
        <v>1</v>
      </c>
      <c r="F40" s="7"/>
    </row>
    <row r="41" spans="2:6" ht="50.1" customHeight="1">
      <c r="B41" s="11" t="s">
        <v>51</v>
      </c>
      <c r="C41" s="11" t="s">
        <v>884</v>
      </c>
      <c r="D41" s="7">
        <v>2380.77</v>
      </c>
      <c r="E41" s="8">
        <v>1</v>
      </c>
      <c r="F41" s="7"/>
    </row>
    <row r="42" spans="2:6" ht="50.1" customHeight="1">
      <c r="B42" s="11" t="s">
        <v>42</v>
      </c>
      <c r="C42" s="11" t="s">
        <v>888</v>
      </c>
      <c r="D42" s="7">
        <v>1183.25</v>
      </c>
      <c r="E42" s="8">
        <v>1</v>
      </c>
      <c r="F42" s="7"/>
    </row>
    <row r="43" spans="2:6" ht="50.1" customHeight="1">
      <c r="B43" s="11" t="s">
        <v>52</v>
      </c>
      <c r="C43" s="11" t="s">
        <v>890</v>
      </c>
      <c r="D43" s="7">
        <v>1240.68</v>
      </c>
      <c r="E43" s="8">
        <v>1</v>
      </c>
      <c r="F43" s="7"/>
    </row>
    <row r="44" spans="2:6" ht="50.1" customHeight="1">
      <c r="B44" s="11" t="s">
        <v>41</v>
      </c>
      <c r="C44" s="11" t="s">
        <v>890</v>
      </c>
      <c r="D44" s="7">
        <v>1240.68</v>
      </c>
      <c r="E44" s="8">
        <v>1</v>
      </c>
      <c r="F44" s="7"/>
    </row>
    <row r="45" spans="2:6" ht="50.1" customHeight="1">
      <c r="B45" s="11" t="s">
        <v>44</v>
      </c>
      <c r="C45" s="11" t="s">
        <v>892</v>
      </c>
      <c r="D45" s="7">
        <v>1575.32</v>
      </c>
      <c r="E45" s="8">
        <v>1</v>
      </c>
      <c r="F45" s="7"/>
    </row>
    <row r="46" spans="2:6" ht="50.1" customHeight="1">
      <c r="B46" s="11" t="s">
        <v>43</v>
      </c>
      <c r="C46" s="11" t="s">
        <v>881</v>
      </c>
      <c r="D46" s="7">
        <v>815.02</v>
      </c>
      <c r="E46" s="8">
        <v>1</v>
      </c>
      <c r="F46" s="7"/>
    </row>
    <row r="47" spans="2:6" ht="50.1" customHeight="1">
      <c r="B47" s="11" t="s">
        <v>45</v>
      </c>
      <c r="C47" s="11" t="s">
        <v>882</v>
      </c>
      <c r="D47" s="7">
        <v>1078.4000000000001</v>
      </c>
      <c r="E47" s="8">
        <v>1</v>
      </c>
      <c r="F47" s="7"/>
    </row>
    <row r="48" spans="2:6" ht="50.1" customHeight="1">
      <c r="B48" s="11" t="s">
        <v>46</v>
      </c>
      <c r="C48" s="11" t="s">
        <v>887</v>
      </c>
      <c r="D48" s="7">
        <v>621.72</v>
      </c>
      <c r="E48" s="8">
        <v>1</v>
      </c>
      <c r="F48" s="7"/>
    </row>
    <row r="49" spans="2:6" ht="50.1" customHeight="1">
      <c r="B49" s="11" t="s">
        <v>47</v>
      </c>
      <c r="C49" s="11" t="s">
        <v>883</v>
      </c>
      <c r="D49" s="7">
        <v>994.14</v>
      </c>
      <c r="E49" s="8">
        <v>1</v>
      </c>
      <c r="F49" s="7"/>
    </row>
    <row r="50" spans="2:6" ht="50.1" customHeight="1">
      <c r="B50" s="11" t="s">
        <v>49</v>
      </c>
      <c r="C50" s="11" t="s">
        <v>879</v>
      </c>
      <c r="D50" s="7">
        <v>1700</v>
      </c>
      <c r="E50" s="8">
        <v>1</v>
      </c>
      <c r="F50" s="7"/>
    </row>
    <row r="51" spans="2:6" ht="50.1" customHeight="1">
      <c r="B51" s="11" t="s">
        <v>50</v>
      </c>
      <c r="C51" s="11" t="s">
        <v>893</v>
      </c>
      <c r="D51" s="7">
        <v>1240.68</v>
      </c>
      <c r="E51" s="8">
        <v>1</v>
      </c>
      <c r="F51" s="7"/>
    </row>
    <row r="52" spans="2:6" ht="50.1" customHeight="1">
      <c r="B52" s="11" t="s">
        <v>48</v>
      </c>
      <c r="C52" s="11" t="s">
        <v>884</v>
      </c>
      <c r="D52" s="7">
        <v>2380.77</v>
      </c>
      <c r="E52" s="8">
        <v>4</v>
      </c>
      <c r="F52" s="7">
        <f>2380.77*0.85</f>
        <v>2023.6544999999999</v>
      </c>
    </row>
    <row r="53" spans="2:6" ht="50.1" customHeight="1">
      <c r="B53" s="4" t="s">
        <v>696</v>
      </c>
      <c r="C53" s="11" t="s">
        <v>892</v>
      </c>
      <c r="D53" s="7">
        <v>1595</v>
      </c>
      <c r="E53" s="8">
        <v>1</v>
      </c>
      <c r="F53" s="7"/>
    </row>
    <row r="54" spans="2:6" ht="50.1" customHeight="1">
      <c r="B54" s="11" t="s">
        <v>714</v>
      </c>
      <c r="C54" s="11" t="s">
        <v>890</v>
      </c>
      <c r="D54" s="7">
        <v>1286</v>
      </c>
      <c r="E54" s="8">
        <v>1</v>
      </c>
      <c r="F54" s="7"/>
    </row>
    <row r="55" spans="2:6" ht="50.1" customHeight="1">
      <c r="B55" s="11" t="s">
        <v>54</v>
      </c>
      <c r="C55" s="11" t="s">
        <v>889</v>
      </c>
      <c r="D55" s="7">
        <v>946.59</v>
      </c>
      <c r="E55" s="8">
        <v>1</v>
      </c>
      <c r="F55" s="7"/>
    </row>
    <row r="56" spans="2:6" ht="50.1" customHeight="1">
      <c r="B56" s="11" t="s">
        <v>53</v>
      </c>
      <c r="C56" s="11" t="s">
        <v>892</v>
      </c>
      <c r="D56" s="7">
        <v>1500</v>
      </c>
      <c r="E56" s="8">
        <v>1</v>
      </c>
      <c r="F56" s="7"/>
    </row>
    <row r="57" spans="2:6" ht="50.1" customHeight="1">
      <c r="B57" s="11" t="s">
        <v>701</v>
      </c>
      <c r="C57" s="11" t="s">
        <v>891</v>
      </c>
      <c r="D57" s="7">
        <v>689.27</v>
      </c>
      <c r="E57" s="8">
        <v>1</v>
      </c>
      <c r="F57" s="7"/>
    </row>
    <row r="58" spans="2:6" ht="50.1" customHeight="1">
      <c r="B58" s="11" t="s">
        <v>55</v>
      </c>
      <c r="C58" s="11" t="s">
        <v>894</v>
      </c>
      <c r="D58" s="7">
        <v>2645.64</v>
      </c>
      <c r="E58" s="8">
        <v>1</v>
      </c>
      <c r="F58" s="7"/>
    </row>
    <row r="59" spans="2:6" ht="50.1" customHeight="1">
      <c r="B59" s="11" t="s">
        <v>56</v>
      </c>
      <c r="C59" s="11" t="s">
        <v>880</v>
      </c>
      <c r="D59" s="7">
        <v>741.11</v>
      </c>
      <c r="E59" s="8">
        <v>1</v>
      </c>
      <c r="F59" s="7"/>
    </row>
    <row r="60" spans="2:6" ht="50.1" customHeight="1">
      <c r="B60" s="11" t="s">
        <v>57</v>
      </c>
      <c r="C60" s="11" t="s">
        <v>877</v>
      </c>
      <c r="D60" s="7">
        <v>2034.08</v>
      </c>
      <c r="E60" s="8">
        <v>1</v>
      </c>
      <c r="F60" s="7"/>
    </row>
    <row r="61" spans="2:6" ht="50.1" customHeight="1">
      <c r="B61" s="11" t="s">
        <v>58</v>
      </c>
      <c r="C61" s="11" t="s">
        <v>877</v>
      </c>
      <c r="D61" s="7">
        <v>2034.08</v>
      </c>
      <c r="E61" s="8">
        <v>3</v>
      </c>
      <c r="F61" s="7">
        <f>2034.08*0.9</f>
        <v>1830.672</v>
      </c>
    </row>
    <row r="62" spans="2:6" ht="50.1" customHeight="1">
      <c r="B62" s="11" t="s">
        <v>59</v>
      </c>
      <c r="C62" s="11" t="s">
        <v>895</v>
      </c>
      <c r="D62" s="7">
        <v>1373.12</v>
      </c>
      <c r="E62" s="8">
        <v>1</v>
      </c>
      <c r="F62" s="7"/>
    </row>
    <row r="63" spans="2:6" ht="50.1" customHeight="1">
      <c r="B63" s="11" t="s">
        <v>60</v>
      </c>
      <c r="C63" s="11" t="s">
        <v>895</v>
      </c>
      <c r="D63" s="7">
        <v>1373.12</v>
      </c>
      <c r="E63" s="8">
        <v>1</v>
      </c>
      <c r="F63" s="7"/>
    </row>
    <row r="64" spans="2:6" ht="50.1" customHeight="1">
      <c r="B64" s="11" t="s">
        <v>61</v>
      </c>
      <c r="C64" s="11" t="s">
        <v>883</v>
      </c>
      <c r="D64" s="7">
        <v>994.14</v>
      </c>
      <c r="E64" s="8">
        <v>1</v>
      </c>
      <c r="F64" s="7"/>
    </row>
    <row r="65" spans="2:6" ht="50.1" customHeight="1">
      <c r="B65" s="11" t="s">
        <v>62</v>
      </c>
      <c r="C65" s="11" t="s">
        <v>883</v>
      </c>
      <c r="D65" s="7">
        <v>994.14</v>
      </c>
      <c r="E65" s="8">
        <v>1</v>
      </c>
      <c r="F65" s="7"/>
    </row>
    <row r="66" spans="2:6" ht="50.1" customHeight="1">
      <c r="B66" s="11" t="s">
        <v>63</v>
      </c>
      <c r="C66" s="11" t="s">
        <v>883</v>
      </c>
      <c r="D66" s="7">
        <v>994.14</v>
      </c>
      <c r="E66" s="8">
        <v>1</v>
      </c>
      <c r="F66" s="9"/>
    </row>
    <row r="67" spans="2:6" ht="50.1" customHeight="1">
      <c r="B67" s="11" t="s">
        <v>64</v>
      </c>
      <c r="C67" s="11" t="s">
        <v>8</v>
      </c>
      <c r="D67" s="7">
        <v>3174.76</v>
      </c>
      <c r="E67" s="8">
        <v>1</v>
      </c>
      <c r="F67" s="7"/>
    </row>
    <row r="68" spans="2:6" ht="50.1" customHeight="1">
      <c r="B68" s="11" t="s">
        <v>738</v>
      </c>
      <c r="C68" s="11" t="s">
        <v>884</v>
      </c>
      <c r="D68" s="7">
        <v>2380.77</v>
      </c>
      <c r="E68" s="8">
        <v>1</v>
      </c>
      <c r="F68" s="7"/>
    </row>
    <row r="69" spans="2:6" ht="50.1" customHeight="1">
      <c r="B69" s="11" t="s">
        <v>66</v>
      </c>
      <c r="C69" s="11" t="s">
        <v>877</v>
      </c>
      <c r="D69" s="7">
        <v>2034.08</v>
      </c>
      <c r="E69" s="8">
        <v>1</v>
      </c>
      <c r="F69" s="7"/>
    </row>
    <row r="70" spans="2:6" ht="50.1" customHeight="1">
      <c r="B70" s="11" t="s">
        <v>69</v>
      </c>
      <c r="C70" s="11" t="s">
        <v>885</v>
      </c>
      <c r="D70" s="7">
        <v>1637.38</v>
      </c>
      <c r="E70" s="8">
        <v>1</v>
      </c>
      <c r="F70" s="7"/>
    </row>
    <row r="71" spans="2:6" ht="50.1" customHeight="1">
      <c r="B71" s="11" t="s">
        <v>70</v>
      </c>
      <c r="C71" s="11" t="s">
        <v>892</v>
      </c>
      <c r="D71" s="7">
        <v>1500</v>
      </c>
      <c r="E71" s="8">
        <v>1</v>
      </c>
      <c r="F71" s="7"/>
    </row>
    <row r="72" spans="2:6" ht="50.1" customHeight="1">
      <c r="B72" s="11" t="s">
        <v>501</v>
      </c>
      <c r="C72" s="11" t="s">
        <v>888</v>
      </c>
      <c r="D72" s="7">
        <v>1183.25</v>
      </c>
      <c r="E72" s="8">
        <v>1</v>
      </c>
      <c r="F72" s="7"/>
    </row>
    <row r="73" spans="2:6" ht="50.1" customHeight="1">
      <c r="B73" s="11" t="s">
        <v>71</v>
      </c>
      <c r="C73" s="11" t="s">
        <v>877</v>
      </c>
      <c r="D73" s="7">
        <v>2034.08</v>
      </c>
      <c r="E73" s="8">
        <v>1</v>
      </c>
      <c r="F73" s="7"/>
    </row>
    <row r="74" spans="2:6" ht="50.1" customHeight="1">
      <c r="B74" s="11" t="s">
        <v>72</v>
      </c>
      <c r="C74" s="11" t="s">
        <v>889</v>
      </c>
      <c r="D74" s="7">
        <v>946.59</v>
      </c>
      <c r="E74" s="8" t="s">
        <v>298</v>
      </c>
      <c r="F74" s="7"/>
    </row>
    <row r="75" spans="2:6" ht="50.1" customHeight="1">
      <c r="B75" s="11" t="s">
        <v>74</v>
      </c>
      <c r="C75" s="11" t="s">
        <v>881</v>
      </c>
      <c r="D75" s="7">
        <v>815.02</v>
      </c>
      <c r="E75" s="8">
        <v>1</v>
      </c>
      <c r="F75" s="7"/>
    </row>
    <row r="76" spans="2:6" ht="50.1" customHeight="1">
      <c r="B76" s="11" t="s">
        <v>766</v>
      </c>
      <c r="C76" s="11" t="s">
        <v>887</v>
      </c>
      <c r="D76" s="7">
        <v>621.72</v>
      </c>
      <c r="E76" s="8">
        <v>1</v>
      </c>
      <c r="F76" s="7"/>
    </row>
    <row r="77" spans="2:6" ht="50.1" customHeight="1">
      <c r="B77" s="11" t="s">
        <v>76</v>
      </c>
      <c r="C77" s="11" t="s">
        <v>876</v>
      </c>
      <c r="D77" s="7">
        <v>815.02</v>
      </c>
      <c r="E77" s="8">
        <v>1</v>
      </c>
      <c r="F77" s="7"/>
    </row>
    <row r="78" spans="2:6" ht="50.1" customHeight="1">
      <c r="B78" s="11" t="s">
        <v>65</v>
      </c>
      <c r="C78" s="11" t="s">
        <v>8</v>
      </c>
      <c r="D78" s="7">
        <v>3174.76</v>
      </c>
      <c r="E78" s="8">
        <v>1</v>
      </c>
      <c r="F78" s="7"/>
    </row>
    <row r="79" spans="2:6" ht="50.1" customHeight="1">
      <c r="B79" s="11" t="s">
        <v>75</v>
      </c>
      <c r="C79" s="11" t="s">
        <v>877</v>
      </c>
      <c r="D79" s="7">
        <v>2034.08</v>
      </c>
      <c r="E79" s="8">
        <v>1</v>
      </c>
      <c r="F79" s="7"/>
    </row>
    <row r="80" spans="2:6" ht="50.1" customHeight="1">
      <c r="B80" s="11" t="s">
        <v>31</v>
      </c>
      <c r="C80" s="11" t="s">
        <v>883</v>
      </c>
      <c r="D80" s="7">
        <v>994.14</v>
      </c>
      <c r="E80" s="8">
        <v>1</v>
      </c>
      <c r="F80" s="7"/>
    </row>
    <row r="81" spans="2:6" ht="50.1" customHeight="1">
      <c r="B81" s="11" t="s">
        <v>813</v>
      </c>
      <c r="C81" s="11" t="s">
        <v>8</v>
      </c>
      <c r="D81" s="7">
        <v>3651.17</v>
      </c>
      <c r="E81" s="8">
        <v>1</v>
      </c>
      <c r="F81" s="7"/>
    </row>
    <row r="82" spans="2:6" ht="50.1" customHeight="1">
      <c r="B82" s="11" t="s">
        <v>81</v>
      </c>
      <c r="C82" s="11" t="s">
        <v>889</v>
      </c>
      <c r="D82" s="7">
        <v>946.59</v>
      </c>
      <c r="E82" s="8">
        <v>1</v>
      </c>
      <c r="F82" s="7"/>
    </row>
    <row r="83" spans="2:6" ht="50.1" customHeight="1">
      <c r="B83" s="11" t="s">
        <v>83</v>
      </c>
      <c r="C83" s="11" t="s">
        <v>876</v>
      </c>
      <c r="D83" s="7">
        <v>946.59</v>
      </c>
      <c r="E83" s="8">
        <v>1</v>
      </c>
      <c r="F83" s="7"/>
    </row>
    <row r="84" spans="2:6" ht="50.1" customHeight="1">
      <c r="B84" s="11" t="s">
        <v>708</v>
      </c>
      <c r="C84" s="11" t="s">
        <v>887</v>
      </c>
      <c r="D84" s="7">
        <v>621.72</v>
      </c>
      <c r="E84" s="8">
        <v>1</v>
      </c>
      <c r="F84" s="7"/>
    </row>
    <row r="85" spans="2:6" ht="50.1" customHeight="1">
      <c r="B85" s="11" t="s">
        <v>84</v>
      </c>
      <c r="C85" s="11" t="s">
        <v>887</v>
      </c>
      <c r="D85" s="7">
        <v>621.72</v>
      </c>
      <c r="E85" s="8">
        <v>1</v>
      </c>
      <c r="F85" s="7"/>
    </row>
    <row r="86" spans="2:6" ht="50.1" customHeight="1">
      <c r="B86" s="11" t="s">
        <v>747</v>
      </c>
      <c r="C86" s="11" t="s">
        <v>892</v>
      </c>
      <c r="D86" s="7">
        <v>1600</v>
      </c>
      <c r="E86" s="8">
        <v>1</v>
      </c>
      <c r="F86" s="7"/>
    </row>
    <row r="87" spans="2:6" ht="50.1" customHeight="1">
      <c r="B87" s="11" t="s">
        <v>85</v>
      </c>
      <c r="C87" s="11" t="s">
        <v>890</v>
      </c>
      <c r="D87" s="7">
        <v>1286</v>
      </c>
      <c r="E87" s="8">
        <v>1</v>
      </c>
      <c r="F87" s="7"/>
    </row>
    <row r="88" spans="2:6" ht="50.1" customHeight="1">
      <c r="B88" s="11" t="s">
        <v>86</v>
      </c>
      <c r="C88" s="11" t="s">
        <v>888</v>
      </c>
      <c r="D88" s="7">
        <v>1183.25</v>
      </c>
      <c r="E88" s="8">
        <v>1</v>
      </c>
      <c r="F88" s="7"/>
    </row>
    <row r="89" spans="2:6" ht="50.1" customHeight="1">
      <c r="B89" s="11" t="s">
        <v>87</v>
      </c>
      <c r="C89" s="11" t="s">
        <v>883</v>
      </c>
      <c r="D89" s="7">
        <v>994.14</v>
      </c>
      <c r="E89" s="8">
        <v>1</v>
      </c>
      <c r="F89" s="7"/>
    </row>
    <row r="90" spans="2:6" ht="50.1" customHeight="1">
      <c r="B90" s="11" t="s">
        <v>88</v>
      </c>
      <c r="C90" s="11" t="s">
        <v>890</v>
      </c>
      <c r="D90" s="7">
        <v>1240.68</v>
      </c>
      <c r="E90" s="8">
        <v>1</v>
      </c>
      <c r="F90" s="7"/>
    </row>
    <row r="91" spans="2:6" ht="50.1" customHeight="1">
      <c r="B91" s="11" t="s">
        <v>89</v>
      </c>
      <c r="C91" s="11" t="s">
        <v>882</v>
      </c>
      <c r="D91" s="7">
        <v>1078.4000000000001</v>
      </c>
      <c r="E91" s="8">
        <v>1</v>
      </c>
      <c r="F91" s="7"/>
    </row>
    <row r="92" spans="2:6" ht="50.1" customHeight="1">
      <c r="B92" s="84" t="s">
        <v>90</v>
      </c>
      <c r="C92" s="84" t="s">
        <v>883</v>
      </c>
      <c r="D92" s="7">
        <v>994.14</v>
      </c>
      <c r="E92" s="8">
        <v>1</v>
      </c>
      <c r="F92" s="7"/>
    </row>
    <row r="93" spans="2:6" ht="50.1" customHeight="1">
      <c r="B93" s="11" t="s">
        <v>93</v>
      </c>
      <c r="C93" s="11" t="s">
        <v>889</v>
      </c>
      <c r="D93" s="7">
        <v>946.59</v>
      </c>
      <c r="E93" s="8">
        <v>1</v>
      </c>
      <c r="F93" s="7"/>
    </row>
    <row r="94" spans="2:6" ht="50.1" customHeight="1">
      <c r="B94" s="84" t="s">
        <v>91</v>
      </c>
      <c r="C94" s="84"/>
      <c r="D94" s="6"/>
      <c r="E94" s="6"/>
      <c r="F94" s="6"/>
    </row>
    <row r="95" spans="2:6" ht="50.1" customHeight="1">
      <c r="B95" s="11" t="s">
        <v>92</v>
      </c>
      <c r="C95" s="11" t="s">
        <v>882</v>
      </c>
      <c r="D95" s="7">
        <v>1078.4000000000001</v>
      </c>
      <c r="E95" s="8">
        <v>1</v>
      </c>
      <c r="F95" s="7"/>
    </row>
    <row r="96" spans="2:6" ht="50.1" customHeight="1">
      <c r="B96" s="11" t="s">
        <v>94</v>
      </c>
      <c r="C96" s="11" t="s">
        <v>887</v>
      </c>
      <c r="D96" s="7">
        <v>621.72</v>
      </c>
      <c r="E96" s="8">
        <v>1</v>
      </c>
      <c r="F96" s="7"/>
    </row>
    <row r="97" spans="2:6" ht="50.1" customHeight="1">
      <c r="B97" s="11" t="s">
        <v>94</v>
      </c>
      <c r="C97" s="11" t="s">
        <v>879</v>
      </c>
      <c r="D97" s="7">
        <v>1852.5</v>
      </c>
      <c r="E97" s="8">
        <v>1</v>
      </c>
      <c r="F97" s="7"/>
    </row>
    <row r="98" spans="2:6" ht="50.1" customHeight="1">
      <c r="B98" s="11" t="s">
        <v>98</v>
      </c>
      <c r="C98" s="11" t="s">
        <v>884</v>
      </c>
      <c r="D98" s="7">
        <v>2183.6</v>
      </c>
      <c r="E98" s="8">
        <v>1</v>
      </c>
      <c r="F98" s="7"/>
    </row>
    <row r="99" spans="2:6" ht="50.1" customHeight="1">
      <c r="B99" s="11" t="s">
        <v>693</v>
      </c>
      <c r="C99" s="11" t="s">
        <v>881</v>
      </c>
      <c r="D99" s="7">
        <v>815.02</v>
      </c>
      <c r="E99" s="8">
        <v>1</v>
      </c>
      <c r="F99" s="7"/>
    </row>
    <row r="100" spans="2:6" ht="50.1" customHeight="1">
      <c r="B100" s="11" t="s">
        <v>814</v>
      </c>
      <c r="C100" s="11" t="s">
        <v>916</v>
      </c>
      <c r="D100" s="7"/>
      <c r="E100" s="8"/>
      <c r="F100" s="7"/>
    </row>
    <row r="101" spans="2:6" ht="50.1" customHeight="1">
      <c r="B101" s="11" t="s">
        <v>100</v>
      </c>
      <c r="C101" s="11" t="s">
        <v>8</v>
      </c>
      <c r="D101" s="7">
        <v>3605</v>
      </c>
      <c r="E101" s="8">
        <v>1</v>
      </c>
      <c r="F101" s="7"/>
    </row>
    <row r="102" spans="2:6" ht="50.1" customHeight="1">
      <c r="B102" s="17" t="s">
        <v>101</v>
      </c>
      <c r="C102" s="11" t="s">
        <v>894</v>
      </c>
      <c r="D102" s="7">
        <v>2645.64</v>
      </c>
      <c r="E102" s="8">
        <v>1</v>
      </c>
      <c r="F102" s="7"/>
    </row>
    <row r="103" spans="2:6" ht="50.1" customHeight="1">
      <c r="B103" s="11" t="s">
        <v>102</v>
      </c>
      <c r="C103" s="11" t="s">
        <v>882</v>
      </c>
      <c r="D103" s="7">
        <v>1081.4000000000001</v>
      </c>
      <c r="E103" s="8">
        <v>1</v>
      </c>
      <c r="F103" s="7"/>
    </row>
    <row r="104" spans="2:6" ht="50.1" customHeight="1">
      <c r="B104" s="11" t="s">
        <v>704</v>
      </c>
      <c r="C104" s="11" t="s">
        <v>892</v>
      </c>
      <c r="D104" s="7">
        <v>1637.38</v>
      </c>
      <c r="E104" s="8">
        <v>1</v>
      </c>
      <c r="F104" s="7"/>
    </row>
    <row r="105" spans="2:6" ht="50.1" customHeight="1">
      <c r="B105" s="11" t="s">
        <v>779</v>
      </c>
      <c r="C105" s="11" t="s">
        <v>887</v>
      </c>
      <c r="D105" s="7">
        <v>574.29</v>
      </c>
      <c r="E105" s="8">
        <v>1</v>
      </c>
      <c r="F105" s="7"/>
    </row>
    <row r="106" spans="2:6" ht="50.1" customHeight="1">
      <c r="B106" s="11" t="s">
        <v>103</v>
      </c>
      <c r="C106" s="11" t="s">
        <v>884</v>
      </c>
      <c r="D106" s="7">
        <v>2380.77</v>
      </c>
      <c r="E106" s="8">
        <v>1</v>
      </c>
      <c r="F106" s="7"/>
    </row>
    <row r="107" spans="2:6" ht="50.1" customHeight="1">
      <c r="B107" s="11" t="s">
        <v>115</v>
      </c>
      <c r="C107" s="11" t="s">
        <v>883</v>
      </c>
      <c r="D107" s="7">
        <v>1078.4000000000001</v>
      </c>
      <c r="E107" s="8">
        <v>1</v>
      </c>
      <c r="F107" s="7"/>
    </row>
    <row r="108" spans="2:6" ht="50.1" customHeight="1">
      <c r="B108" s="11" t="s">
        <v>105</v>
      </c>
      <c r="C108" s="11" t="s">
        <v>884</v>
      </c>
      <c r="D108" s="7">
        <v>2380.77</v>
      </c>
      <c r="E108" s="8">
        <v>1</v>
      </c>
      <c r="F108" s="7"/>
    </row>
    <row r="109" spans="2:6" ht="50.1" customHeight="1">
      <c r="B109" s="11" t="s">
        <v>107</v>
      </c>
      <c r="C109" s="11" t="s">
        <v>882</v>
      </c>
      <c r="D109" s="7">
        <v>1078.4000000000001</v>
      </c>
      <c r="E109" s="8">
        <v>1</v>
      </c>
      <c r="F109" s="7"/>
    </row>
    <row r="110" spans="2:6" ht="50.1" customHeight="1">
      <c r="B110" s="11" t="s">
        <v>128</v>
      </c>
      <c r="C110" s="11" t="s">
        <v>880</v>
      </c>
      <c r="D110" s="7">
        <v>741.11</v>
      </c>
      <c r="E110" s="8">
        <v>1</v>
      </c>
      <c r="F110" s="7"/>
    </row>
    <row r="111" spans="2:6" ht="50.1" customHeight="1">
      <c r="B111" s="11" t="s">
        <v>127</v>
      </c>
      <c r="C111" s="11" t="s">
        <v>882</v>
      </c>
      <c r="D111" s="7">
        <v>1078.4000000000001</v>
      </c>
      <c r="E111" s="8">
        <v>1</v>
      </c>
      <c r="F111" s="7"/>
    </row>
    <row r="112" spans="2:6" ht="50.1" customHeight="1">
      <c r="B112" s="17" t="s">
        <v>29</v>
      </c>
      <c r="C112" s="17" t="s">
        <v>894</v>
      </c>
      <c r="D112" s="18">
        <v>2645.64</v>
      </c>
      <c r="E112" s="8">
        <v>1</v>
      </c>
      <c r="F112" s="18"/>
    </row>
    <row r="113" spans="2:6" ht="50.1" customHeight="1">
      <c r="B113" s="11" t="s">
        <v>116</v>
      </c>
      <c r="C113" s="11" t="s">
        <v>882</v>
      </c>
      <c r="D113" s="7">
        <v>1078.4000000000001</v>
      </c>
      <c r="E113" s="8">
        <v>1</v>
      </c>
      <c r="F113" s="7"/>
    </row>
    <row r="114" spans="2:6" ht="50.1" customHeight="1">
      <c r="B114" s="17" t="s">
        <v>111</v>
      </c>
      <c r="C114" s="17" t="s">
        <v>882</v>
      </c>
      <c r="D114" s="18">
        <v>1078.0999999999999</v>
      </c>
      <c r="E114" s="8">
        <v>1</v>
      </c>
      <c r="F114" s="18"/>
    </row>
    <row r="115" spans="2:6" ht="50.1" customHeight="1">
      <c r="B115" s="11" t="s">
        <v>112</v>
      </c>
      <c r="C115" s="11" t="s">
        <v>881</v>
      </c>
      <c r="D115" s="7">
        <v>815.02</v>
      </c>
      <c r="E115" s="8">
        <v>1</v>
      </c>
      <c r="F115" s="7"/>
    </row>
    <row r="116" spans="2:6" ht="50.1" customHeight="1">
      <c r="B116" s="11" t="s">
        <v>727</v>
      </c>
      <c r="C116" s="11" t="s">
        <v>883</v>
      </c>
      <c r="D116" s="7">
        <v>994.14</v>
      </c>
      <c r="E116" s="8">
        <v>1</v>
      </c>
      <c r="F116" s="7"/>
    </row>
    <row r="117" spans="2:6" ht="50.1" customHeight="1">
      <c r="B117" s="11" t="s">
        <v>113</v>
      </c>
      <c r="C117" s="11" t="s">
        <v>884</v>
      </c>
      <c r="D117" s="7">
        <v>2380.77</v>
      </c>
      <c r="E117" s="8">
        <v>1</v>
      </c>
      <c r="F117" s="7"/>
    </row>
    <row r="118" spans="2:6" ht="50.1" customHeight="1">
      <c r="B118" s="11" t="s">
        <v>109</v>
      </c>
      <c r="C118" s="11" t="s">
        <v>881</v>
      </c>
      <c r="D118" s="7">
        <v>800</v>
      </c>
      <c r="E118" s="8">
        <v>1</v>
      </c>
      <c r="F118" s="7"/>
    </row>
    <row r="119" spans="2:6" ht="50.1" customHeight="1">
      <c r="B119" s="11" t="s">
        <v>114</v>
      </c>
      <c r="C119" s="11" t="s">
        <v>879</v>
      </c>
      <c r="D119" s="7">
        <v>1784</v>
      </c>
      <c r="E119" s="8">
        <v>1</v>
      </c>
      <c r="F119" s="7"/>
    </row>
    <row r="120" spans="2:6" ht="50.1" customHeight="1">
      <c r="B120" s="11" t="s">
        <v>118</v>
      </c>
      <c r="C120" s="11" t="s">
        <v>882</v>
      </c>
      <c r="D120" s="7">
        <v>1078.4000000000001</v>
      </c>
      <c r="E120" s="8">
        <v>1</v>
      </c>
      <c r="F120" s="18"/>
    </row>
    <row r="121" spans="2:6" ht="50.1" customHeight="1">
      <c r="B121" s="11" t="s">
        <v>117</v>
      </c>
      <c r="C121" s="11" t="s">
        <v>881</v>
      </c>
      <c r="D121" s="7">
        <v>815.02</v>
      </c>
      <c r="E121" s="8">
        <v>1</v>
      </c>
      <c r="F121" s="18"/>
    </row>
    <row r="122" spans="2:6" ht="50.1" customHeight="1">
      <c r="B122" s="11" t="s">
        <v>110</v>
      </c>
      <c r="C122" s="11" t="s">
        <v>884</v>
      </c>
      <c r="D122" s="7">
        <v>2380.77</v>
      </c>
      <c r="E122" s="8">
        <v>1</v>
      </c>
      <c r="F122" s="7"/>
    </row>
    <row r="123" spans="2:6" ht="50.1" customHeight="1">
      <c r="B123" s="11" t="s">
        <v>104</v>
      </c>
      <c r="C123" s="11" t="s">
        <v>882</v>
      </c>
      <c r="D123" s="7">
        <v>1078.4000000000001</v>
      </c>
      <c r="E123" s="8">
        <v>1</v>
      </c>
      <c r="F123" s="18"/>
    </row>
    <row r="124" spans="2:6" ht="50.1" customHeight="1">
      <c r="B124" s="11" t="s">
        <v>119</v>
      </c>
      <c r="C124" s="11" t="s">
        <v>882</v>
      </c>
      <c r="D124" s="7">
        <v>1078.4000000000001</v>
      </c>
      <c r="E124" s="8">
        <v>1</v>
      </c>
      <c r="F124" s="7"/>
    </row>
    <row r="125" spans="2:6" ht="50.1" customHeight="1">
      <c r="B125" s="11" t="s">
        <v>106</v>
      </c>
      <c r="C125" s="11" t="s">
        <v>882</v>
      </c>
      <c r="D125" s="7">
        <v>1078.4000000000001</v>
      </c>
      <c r="E125" s="8">
        <v>1</v>
      </c>
      <c r="F125" s="7"/>
    </row>
    <row r="126" spans="2:6" ht="50.1" customHeight="1">
      <c r="B126" s="11" t="s">
        <v>120</v>
      </c>
      <c r="C126" s="11" t="s">
        <v>882</v>
      </c>
      <c r="D126" s="7">
        <v>1081.4000000000001</v>
      </c>
      <c r="E126" s="8">
        <v>1</v>
      </c>
      <c r="F126" s="7"/>
    </row>
    <row r="127" spans="2:6" ht="50.1" customHeight="1">
      <c r="B127" s="11" t="s">
        <v>121</v>
      </c>
      <c r="C127" s="11" t="s">
        <v>897</v>
      </c>
      <c r="D127" s="7">
        <v>3174.76</v>
      </c>
      <c r="E127" s="8">
        <v>3</v>
      </c>
      <c r="F127" s="7">
        <f>3174.76*0.9</f>
        <v>2857.2840000000001</v>
      </c>
    </row>
    <row r="128" spans="2:6" ht="50.1" customHeight="1">
      <c r="B128" s="11" t="s">
        <v>123</v>
      </c>
      <c r="C128" s="11" t="s">
        <v>895</v>
      </c>
      <c r="D128" s="7">
        <v>1373.12</v>
      </c>
      <c r="E128" s="8">
        <v>1</v>
      </c>
      <c r="F128" s="7"/>
    </row>
    <row r="129" spans="2:6" ht="50.1" customHeight="1">
      <c r="B129" s="11" t="s">
        <v>124</v>
      </c>
      <c r="C129" s="11" t="s">
        <v>882</v>
      </c>
      <c r="D129" s="7">
        <v>1078.4000000000001</v>
      </c>
      <c r="E129" s="8">
        <v>1</v>
      </c>
      <c r="F129" s="7"/>
    </row>
    <row r="130" spans="2:6" ht="50.1" customHeight="1">
      <c r="B130" s="11" t="s">
        <v>125</v>
      </c>
      <c r="C130" s="11" t="s">
        <v>882</v>
      </c>
      <c r="D130" s="7">
        <v>1078.4000000000001</v>
      </c>
      <c r="E130" s="8">
        <v>1</v>
      </c>
      <c r="F130" s="7"/>
    </row>
    <row r="131" spans="2:6" ht="50.1" customHeight="1">
      <c r="B131" s="11" t="s">
        <v>126</v>
      </c>
      <c r="C131" s="11" t="s">
        <v>889</v>
      </c>
      <c r="D131" s="7">
        <v>946.59</v>
      </c>
      <c r="E131" s="8">
        <v>1</v>
      </c>
      <c r="F131" s="7"/>
    </row>
    <row r="132" spans="2:6" ht="50.1" customHeight="1">
      <c r="B132" s="11" t="s">
        <v>778</v>
      </c>
      <c r="C132" s="11" t="s">
        <v>883</v>
      </c>
      <c r="D132" s="7">
        <v>994.14</v>
      </c>
      <c r="E132" s="8">
        <v>1</v>
      </c>
      <c r="F132" s="7"/>
    </row>
    <row r="133" spans="2:6" ht="50.1" customHeight="1">
      <c r="B133" s="11" t="s">
        <v>108</v>
      </c>
      <c r="C133" s="11" t="s">
        <v>889</v>
      </c>
      <c r="D133" s="7">
        <v>946.59</v>
      </c>
      <c r="E133" s="8">
        <v>1</v>
      </c>
      <c r="F133" s="7"/>
    </row>
    <row r="134" spans="2:6" ht="50.1" customHeight="1">
      <c r="B134" s="11" t="s">
        <v>129</v>
      </c>
      <c r="C134" s="11" t="s">
        <v>8</v>
      </c>
      <c r="D134" s="7">
        <v>3174.76</v>
      </c>
      <c r="E134" s="8">
        <v>1</v>
      </c>
      <c r="F134" s="7"/>
    </row>
    <row r="135" spans="2:6" ht="50.1" customHeight="1">
      <c r="B135" s="87" t="s">
        <v>815</v>
      </c>
      <c r="C135" s="11" t="s">
        <v>892</v>
      </c>
      <c r="D135" s="7">
        <v>1591.15</v>
      </c>
      <c r="E135" s="8">
        <v>1</v>
      </c>
      <c r="F135" s="7"/>
    </row>
    <row r="136" spans="2:6" ht="50.1" customHeight="1">
      <c r="B136" s="11" t="s">
        <v>131</v>
      </c>
      <c r="C136" s="11" t="s">
        <v>881</v>
      </c>
      <c r="D136" s="7">
        <v>815.02</v>
      </c>
      <c r="E136" s="8">
        <v>1</v>
      </c>
      <c r="F136" s="7"/>
    </row>
    <row r="137" spans="2:6" ht="50.1" customHeight="1">
      <c r="B137" s="11" t="s">
        <v>138</v>
      </c>
      <c r="C137" s="11" t="s">
        <v>898</v>
      </c>
      <c r="D137" s="7">
        <v>543.6</v>
      </c>
      <c r="E137" s="8">
        <v>1</v>
      </c>
      <c r="F137" s="7"/>
    </row>
    <row r="138" spans="2:6" ht="50.1" customHeight="1">
      <c r="B138" s="11" t="s">
        <v>132</v>
      </c>
      <c r="C138" s="86" t="s">
        <v>877</v>
      </c>
      <c r="D138" s="7">
        <v>2039.4</v>
      </c>
      <c r="E138" s="8">
        <v>1</v>
      </c>
      <c r="F138" s="7"/>
    </row>
    <row r="139" spans="2:6" ht="50.1" customHeight="1">
      <c r="B139" s="11" t="s">
        <v>133</v>
      </c>
      <c r="C139" s="11" t="s">
        <v>890</v>
      </c>
      <c r="D139" s="7">
        <v>1240.68</v>
      </c>
      <c r="E139" s="8">
        <v>1</v>
      </c>
      <c r="F139" s="7"/>
    </row>
    <row r="140" spans="2:6" ht="50.1" customHeight="1">
      <c r="B140" s="11" t="s">
        <v>134</v>
      </c>
      <c r="C140" s="11" t="s">
        <v>890</v>
      </c>
      <c r="D140" s="7">
        <v>1240.68</v>
      </c>
      <c r="E140" s="8">
        <v>1</v>
      </c>
      <c r="F140" s="7"/>
    </row>
    <row r="141" spans="2:6" ht="50.1" customHeight="1">
      <c r="B141" s="11" t="s">
        <v>135</v>
      </c>
      <c r="C141" s="11" t="s">
        <v>882</v>
      </c>
      <c r="D141" s="7">
        <v>1078.4000000000001</v>
      </c>
      <c r="E141" s="8">
        <v>1</v>
      </c>
      <c r="F141" s="7"/>
    </row>
    <row r="142" spans="2:6" ht="50.1" customHeight="1">
      <c r="B142" s="11" t="s">
        <v>136</v>
      </c>
      <c r="C142" s="11" t="s">
        <v>890</v>
      </c>
      <c r="D142" s="7">
        <v>1240.68</v>
      </c>
      <c r="E142" s="8">
        <v>1</v>
      </c>
      <c r="F142" s="7"/>
    </row>
    <row r="143" spans="2:6" ht="50.1" customHeight="1">
      <c r="B143" s="11" t="s">
        <v>137</v>
      </c>
      <c r="C143" s="11" t="s">
        <v>887</v>
      </c>
      <c r="D143" s="7">
        <v>621.72</v>
      </c>
      <c r="E143" s="8">
        <v>1</v>
      </c>
      <c r="F143" s="7"/>
    </row>
    <row r="144" spans="2:6" ht="50.1" customHeight="1">
      <c r="B144" s="11" t="s">
        <v>139</v>
      </c>
      <c r="C144" s="11" t="s">
        <v>877</v>
      </c>
      <c r="D144" s="7">
        <v>2034.08</v>
      </c>
      <c r="E144" s="8">
        <v>1</v>
      </c>
      <c r="F144" s="7"/>
    </row>
    <row r="145" spans="2:6" ht="50.1" customHeight="1">
      <c r="B145" s="11" t="s">
        <v>145</v>
      </c>
      <c r="C145" s="11" t="s">
        <v>890</v>
      </c>
      <c r="D145" s="7">
        <v>1240.68</v>
      </c>
      <c r="E145" s="8">
        <v>1</v>
      </c>
      <c r="F145" s="7"/>
    </row>
    <row r="146" spans="2:6" ht="50.1" customHeight="1">
      <c r="B146" s="11" t="s">
        <v>39</v>
      </c>
      <c r="C146" s="11" t="s">
        <v>885</v>
      </c>
      <c r="D146" s="7">
        <v>1591.15</v>
      </c>
      <c r="E146" s="8">
        <v>1</v>
      </c>
      <c r="F146" s="7"/>
    </row>
    <row r="147" spans="2:6" ht="50.1" customHeight="1">
      <c r="B147" s="84" t="s">
        <v>713</v>
      </c>
      <c r="C147" s="11" t="s">
        <v>899</v>
      </c>
      <c r="D147" s="7">
        <v>815.02</v>
      </c>
      <c r="E147" s="8">
        <v>1</v>
      </c>
      <c r="F147" s="7"/>
    </row>
    <row r="148" spans="2:6" ht="50.1" customHeight="1">
      <c r="B148" s="11" t="s">
        <v>141</v>
      </c>
      <c r="C148" s="11" t="s">
        <v>881</v>
      </c>
      <c r="D148" s="7">
        <v>815.02</v>
      </c>
      <c r="E148" s="8">
        <v>1</v>
      </c>
      <c r="F148" s="7"/>
    </row>
    <row r="149" spans="2:6" ht="50.1" customHeight="1">
      <c r="B149" s="11" t="s">
        <v>142</v>
      </c>
      <c r="C149" s="11" t="s">
        <v>890</v>
      </c>
      <c r="D149" s="7">
        <v>1240.68</v>
      </c>
      <c r="E149" s="8">
        <v>1</v>
      </c>
      <c r="F149" s="7"/>
    </row>
    <row r="150" spans="2:6" ht="50.1" customHeight="1">
      <c r="B150" s="11" t="s">
        <v>143</v>
      </c>
      <c r="C150" s="11" t="s">
        <v>877</v>
      </c>
      <c r="D150" s="7">
        <v>2034</v>
      </c>
      <c r="E150" s="8">
        <v>1</v>
      </c>
      <c r="F150" s="7"/>
    </row>
    <row r="151" spans="2:6" ht="50.1" customHeight="1">
      <c r="B151" s="11" t="s">
        <v>144</v>
      </c>
      <c r="C151" s="11" t="s">
        <v>882</v>
      </c>
      <c r="D151" s="7">
        <v>1081.4000000000001</v>
      </c>
      <c r="E151" s="8">
        <v>1</v>
      </c>
      <c r="F151" s="7"/>
    </row>
    <row r="152" spans="2:6" ht="50.1" customHeight="1">
      <c r="B152" s="11" t="s">
        <v>146</v>
      </c>
      <c r="C152" s="11" t="s">
        <v>888</v>
      </c>
      <c r="D152" s="7">
        <v>1183.25</v>
      </c>
      <c r="E152" s="8">
        <v>1</v>
      </c>
      <c r="F152" s="7"/>
    </row>
    <row r="153" spans="2:6" ht="50.1" customHeight="1">
      <c r="B153" s="11" t="s">
        <v>703</v>
      </c>
      <c r="C153" s="11" t="s">
        <v>883</v>
      </c>
      <c r="D153" s="7">
        <v>994.14</v>
      </c>
      <c r="E153" s="8">
        <v>1</v>
      </c>
      <c r="F153" s="7"/>
    </row>
    <row r="154" spans="2:6" ht="50.1" customHeight="1">
      <c r="B154" s="11" t="s">
        <v>147</v>
      </c>
      <c r="C154" s="11" t="s">
        <v>8</v>
      </c>
      <c r="D154" s="7">
        <v>3174.76</v>
      </c>
      <c r="E154" s="8">
        <v>1</v>
      </c>
      <c r="F154" s="7"/>
    </row>
    <row r="155" spans="2:6" ht="50.1" customHeight="1">
      <c r="B155" s="11" t="s">
        <v>148</v>
      </c>
      <c r="C155" s="11"/>
      <c r="D155" s="7"/>
      <c r="E155" s="8"/>
      <c r="F155" s="7"/>
    </row>
    <row r="156" spans="2:6" ht="50.1" customHeight="1">
      <c r="B156" s="11" t="s">
        <v>149</v>
      </c>
      <c r="C156" s="11" t="s">
        <v>881</v>
      </c>
      <c r="D156" s="7">
        <v>815.02</v>
      </c>
      <c r="E156" s="8">
        <v>1</v>
      </c>
      <c r="F156" s="7"/>
    </row>
    <row r="157" spans="2:6" ht="50.1" customHeight="1">
      <c r="B157" s="11" t="s">
        <v>700</v>
      </c>
      <c r="C157" s="11" t="s">
        <v>886</v>
      </c>
      <c r="D157" s="7">
        <v>689.27</v>
      </c>
      <c r="E157" s="8">
        <v>1</v>
      </c>
      <c r="F157" s="7"/>
    </row>
    <row r="158" spans="2:6" ht="50.1" customHeight="1">
      <c r="B158" s="11" t="s">
        <v>150</v>
      </c>
      <c r="C158" s="11" t="s">
        <v>890</v>
      </c>
      <c r="D158" s="7">
        <v>1240.68</v>
      </c>
      <c r="E158" s="8">
        <v>1</v>
      </c>
      <c r="F158" s="7"/>
    </row>
    <row r="159" spans="2:6" ht="50.1" customHeight="1">
      <c r="B159" s="11" t="s">
        <v>151</v>
      </c>
      <c r="C159" s="11" t="s">
        <v>882</v>
      </c>
      <c r="D159" s="7">
        <v>1078.4000000000001</v>
      </c>
      <c r="E159" s="8">
        <v>1</v>
      </c>
      <c r="F159" s="7"/>
    </row>
    <row r="160" spans="2:6" ht="50.1" customHeight="1">
      <c r="B160" s="11" t="s">
        <v>152</v>
      </c>
      <c r="C160" s="11" t="s">
        <v>890</v>
      </c>
      <c r="D160" s="7">
        <v>1239.6500000000001</v>
      </c>
      <c r="E160" s="8">
        <v>1</v>
      </c>
      <c r="F160" s="7"/>
    </row>
    <row r="161" spans="2:6" ht="50.1" customHeight="1">
      <c r="B161" s="11" t="s">
        <v>153</v>
      </c>
      <c r="C161" s="11" t="s">
        <v>884</v>
      </c>
      <c r="D161" s="19">
        <v>2380.77</v>
      </c>
      <c r="E161" s="8">
        <v>1</v>
      </c>
      <c r="F161" s="19"/>
    </row>
    <row r="162" spans="2:6" ht="50.1" customHeight="1">
      <c r="B162" s="11" t="s">
        <v>154</v>
      </c>
      <c r="C162" s="11" t="s">
        <v>900</v>
      </c>
      <c r="D162" s="7">
        <v>888.29</v>
      </c>
      <c r="E162" s="8">
        <v>1</v>
      </c>
      <c r="F162" s="7"/>
    </row>
    <row r="163" spans="2:6" ht="50.1" customHeight="1">
      <c r="B163" s="11" t="s">
        <v>155</v>
      </c>
      <c r="C163" s="11" t="s">
        <v>883</v>
      </c>
      <c r="D163" s="7">
        <v>994.14</v>
      </c>
      <c r="E163" s="8">
        <v>1</v>
      </c>
      <c r="F163" s="7"/>
    </row>
    <row r="164" spans="2:6" ht="50.1" customHeight="1">
      <c r="B164" s="11" t="s">
        <v>156</v>
      </c>
      <c r="C164" s="11" t="s">
        <v>888</v>
      </c>
      <c r="D164" s="7">
        <v>1183.25</v>
      </c>
      <c r="E164" s="8">
        <v>1</v>
      </c>
      <c r="F164" s="7"/>
    </row>
    <row r="165" spans="2:6" ht="50.1" customHeight="1">
      <c r="B165" s="11" t="s">
        <v>157</v>
      </c>
      <c r="C165" s="11" t="s">
        <v>888</v>
      </c>
      <c r="D165" s="7">
        <v>1110</v>
      </c>
      <c r="E165" s="8">
        <v>1</v>
      </c>
      <c r="F165" s="7"/>
    </row>
    <row r="166" spans="2:6" ht="50.1" customHeight="1">
      <c r="B166" s="11" t="s">
        <v>158</v>
      </c>
      <c r="C166" s="11" t="s">
        <v>901</v>
      </c>
      <c r="D166" s="7">
        <v>496.54</v>
      </c>
      <c r="E166" s="8">
        <v>1</v>
      </c>
      <c r="F166" s="7"/>
    </row>
    <row r="167" spans="2:6" ht="50.1" customHeight="1">
      <c r="B167" s="11" t="s">
        <v>159</v>
      </c>
      <c r="C167" s="11" t="s">
        <v>901</v>
      </c>
      <c r="D167" s="7">
        <v>496.54</v>
      </c>
      <c r="E167" s="8">
        <v>1</v>
      </c>
      <c r="F167" s="7"/>
    </row>
    <row r="168" spans="2:6" ht="50.1" customHeight="1">
      <c r="B168" s="11" t="s">
        <v>160</v>
      </c>
      <c r="C168" s="11" t="s">
        <v>901</v>
      </c>
      <c r="D168" s="7">
        <v>400</v>
      </c>
      <c r="E168" s="8">
        <v>1</v>
      </c>
      <c r="F168" s="7"/>
    </row>
    <row r="169" spans="2:6" ht="50.1" customHeight="1">
      <c r="B169" s="11" t="s">
        <v>161</v>
      </c>
      <c r="C169" s="11" t="s">
        <v>901</v>
      </c>
      <c r="D169" s="7">
        <v>400</v>
      </c>
      <c r="E169" s="8">
        <v>1</v>
      </c>
      <c r="F169" s="7"/>
    </row>
    <row r="170" spans="2:6" ht="50.1" customHeight="1">
      <c r="B170" s="11" t="s">
        <v>162</v>
      </c>
      <c r="C170" s="11" t="s">
        <v>901</v>
      </c>
      <c r="D170" s="7">
        <v>400</v>
      </c>
      <c r="E170" s="8">
        <v>1</v>
      </c>
      <c r="F170" s="7"/>
    </row>
    <row r="171" spans="2:6" ht="50.1" customHeight="1">
      <c r="B171" s="11" t="s">
        <v>163</v>
      </c>
      <c r="C171" s="11" t="s">
        <v>886</v>
      </c>
      <c r="D171" s="7">
        <v>689.27</v>
      </c>
      <c r="E171" s="8">
        <v>1</v>
      </c>
      <c r="F171" s="7"/>
    </row>
    <row r="172" spans="2:6" ht="50.1" customHeight="1">
      <c r="B172" s="11" t="s">
        <v>164</v>
      </c>
      <c r="C172" s="11" t="s">
        <v>880</v>
      </c>
      <c r="D172" s="7">
        <v>741.11</v>
      </c>
      <c r="E172" s="8">
        <v>1</v>
      </c>
      <c r="F172" s="7"/>
    </row>
    <row r="173" spans="2:6" ht="50.1" customHeight="1">
      <c r="B173" s="11" t="s">
        <v>166</v>
      </c>
      <c r="C173" s="11" t="s">
        <v>886</v>
      </c>
      <c r="D173" s="7">
        <v>689.27</v>
      </c>
      <c r="E173" s="8">
        <v>1</v>
      </c>
      <c r="F173" s="7"/>
    </row>
    <row r="174" spans="2:6" ht="50.1" customHeight="1">
      <c r="B174" s="11" t="s">
        <v>167</v>
      </c>
      <c r="C174" s="11" t="s">
        <v>886</v>
      </c>
      <c r="D174" s="18">
        <v>689.27</v>
      </c>
      <c r="E174" s="8">
        <v>1</v>
      </c>
      <c r="F174" s="18"/>
    </row>
    <row r="175" spans="2:6" ht="50.1" customHeight="1">
      <c r="B175" s="11" t="s">
        <v>168</v>
      </c>
      <c r="C175" s="11" t="s">
        <v>887</v>
      </c>
      <c r="D175" s="18">
        <v>621.72</v>
      </c>
      <c r="E175" s="8">
        <v>1</v>
      </c>
      <c r="F175" s="18"/>
    </row>
    <row r="176" spans="2:6" ht="50.1" customHeight="1">
      <c r="B176" s="11" t="s">
        <v>169</v>
      </c>
      <c r="C176" s="11" t="s">
        <v>8</v>
      </c>
      <c r="D176" s="7">
        <v>3174.76</v>
      </c>
      <c r="E176" s="8">
        <v>1</v>
      </c>
      <c r="F176" s="7"/>
    </row>
    <row r="177" spans="2:6" ht="50.1" customHeight="1">
      <c r="B177" s="11" t="s">
        <v>170</v>
      </c>
      <c r="C177" s="11" t="s">
        <v>902</v>
      </c>
      <c r="D177" s="7">
        <v>2909.9</v>
      </c>
      <c r="E177" s="8">
        <v>1</v>
      </c>
      <c r="F177" s="7"/>
    </row>
    <row r="178" spans="2:6" ht="50.1" customHeight="1">
      <c r="B178" s="11" t="s">
        <v>717</v>
      </c>
      <c r="C178" s="11" t="s">
        <v>880</v>
      </c>
      <c r="D178" s="7">
        <v>741.11</v>
      </c>
      <c r="E178" s="8">
        <v>1</v>
      </c>
      <c r="F178" s="7"/>
    </row>
    <row r="179" spans="2:6" ht="50.1" customHeight="1">
      <c r="B179" s="11" t="s">
        <v>171</v>
      </c>
      <c r="C179" s="11" t="s">
        <v>8</v>
      </c>
      <c r="D179" s="7">
        <v>3174.76</v>
      </c>
      <c r="E179" s="8">
        <v>2</v>
      </c>
      <c r="F179" s="7">
        <v>3016.02</v>
      </c>
    </row>
    <row r="180" spans="2:6" ht="50.1" customHeight="1">
      <c r="B180" s="11" t="s">
        <v>178</v>
      </c>
      <c r="C180" s="11" t="s">
        <v>882</v>
      </c>
      <c r="D180" s="7">
        <v>1078.4000000000001</v>
      </c>
      <c r="E180" s="8">
        <v>1</v>
      </c>
      <c r="F180" s="7"/>
    </row>
    <row r="181" spans="2:6" ht="50.1" customHeight="1">
      <c r="B181" s="11" t="s">
        <v>179</v>
      </c>
      <c r="C181" s="11" t="s">
        <v>879</v>
      </c>
      <c r="D181" s="7">
        <v>1836.02</v>
      </c>
      <c r="E181" s="8">
        <v>1</v>
      </c>
      <c r="F181" s="7"/>
    </row>
    <row r="182" spans="2:6" ht="50.1" customHeight="1">
      <c r="B182" s="11" t="s">
        <v>639</v>
      </c>
      <c r="C182" s="11" t="s">
        <v>894</v>
      </c>
      <c r="D182" s="7">
        <v>2645.64</v>
      </c>
      <c r="E182" s="8">
        <v>1</v>
      </c>
      <c r="F182" s="7"/>
    </row>
    <row r="183" spans="2:6" ht="50.1" customHeight="1">
      <c r="B183" s="11" t="s">
        <v>172</v>
      </c>
      <c r="C183" s="11" t="s">
        <v>892</v>
      </c>
      <c r="D183" s="7">
        <v>1600</v>
      </c>
      <c r="E183" s="8">
        <v>1</v>
      </c>
      <c r="F183" s="7"/>
    </row>
    <row r="184" spans="2:6" ht="50.1" customHeight="1">
      <c r="B184" s="11" t="s">
        <v>173</v>
      </c>
      <c r="C184" s="11" t="s">
        <v>890</v>
      </c>
      <c r="D184" s="7">
        <v>1183</v>
      </c>
      <c r="E184" s="8">
        <v>1</v>
      </c>
      <c r="F184" s="7"/>
    </row>
    <row r="185" spans="2:6" ht="50.1" customHeight="1">
      <c r="B185" s="11" t="s">
        <v>174</v>
      </c>
      <c r="C185" s="11" t="s">
        <v>894</v>
      </c>
      <c r="D185" s="7">
        <v>2645.64</v>
      </c>
      <c r="E185" s="8" t="s">
        <v>175</v>
      </c>
      <c r="F185" s="7">
        <v>2248.79</v>
      </c>
    </row>
    <row r="186" spans="2:6" ht="50.1" customHeight="1">
      <c r="B186" s="11" t="s">
        <v>176</v>
      </c>
      <c r="C186" s="11" t="s">
        <v>889</v>
      </c>
      <c r="D186" s="7">
        <v>946.59</v>
      </c>
      <c r="E186" s="8">
        <v>1</v>
      </c>
      <c r="F186" s="7"/>
    </row>
    <row r="187" spans="2:6" ht="50.1" customHeight="1">
      <c r="B187" s="11" t="s">
        <v>177</v>
      </c>
      <c r="C187" s="11" t="s">
        <v>890</v>
      </c>
      <c r="D187" s="7">
        <v>1240.68</v>
      </c>
      <c r="E187" s="8">
        <v>1</v>
      </c>
      <c r="F187" s="7"/>
    </row>
    <row r="188" spans="2:6" ht="50.1" customHeight="1">
      <c r="B188" s="11" t="s">
        <v>180</v>
      </c>
      <c r="C188" s="11" t="s">
        <v>884</v>
      </c>
      <c r="D188" s="7">
        <v>2380.77</v>
      </c>
      <c r="E188" s="8">
        <v>1</v>
      </c>
      <c r="F188" s="7"/>
    </row>
    <row r="189" spans="2:6" ht="50.1" customHeight="1">
      <c r="B189" s="11" t="s">
        <v>181</v>
      </c>
      <c r="C189" s="11" t="s">
        <v>887</v>
      </c>
      <c r="D189" s="7">
        <v>621.72</v>
      </c>
      <c r="E189" s="8">
        <v>1</v>
      </c>
      <c r="F189" s="7"/>
    </row>
    <row r="190" spans="2:6" ht="50.1" customHeight="1">
      <c r="B190" s="11" t="s">
        <v>182</v>
      </c>
      <c r="C190" s="11" t="s">
        <v>895</v>
      </c>
      <c r="D190" s="7">
        <v>1373.12</v>
      </c>
      <c r="E190" s="8">
        <v>1</v>
      </c>
      <c r="F190" s="7"/>
    </row>
    <row r="191" spans="2:6" ht="50.1" customHeight="1">
      <c r="B191" s="11" t="s">
        <v>183</v>
      </c>
      <c r="C191" s="11" t="s">
        <v>889</v>
      </c>
      <c r="D191" s="7">
        <v>946.59</v>
      </c>
      <c r="E191" s="8">
        <v>1</v>
      </c>
      <c r="F191" s="7"/>
    </row>
    <row r="192" spans="2:6" ht="50.1" customHeight="1">
      <c r="B192" s="11" t="s">
        <v>184</v>
      </c>
      <c r="C192" s="11" t="s">
        <v>882</v>
      </c>
      <c r="D192" s="7">
        <v>1078.4000000000001</v>
      </c>
      <c r="E192" s="8">
        <v>1</v>
      </c>
      <c r="F192" s="7"/>
    </row>
    <row r="193" spans="2:6" ht="50.1" customHeight="1">
      <c r="B193" s="11" t="s">
        <v>816</v>
      </c>
      <c r="C193" s="11" t="s">
        <v>917</v>
      </c>
      <c r="D193" s="7"/>
      <c r="E193" s="8"/>
      <c r="F193" s="7"/>
    </row>
    <row r="194" spans="2:6" ht="50.1" customHeight="1">
      <c r="B194" s="11" t="s">
        <v>191</v>
      </c>
      <c r="C194" s="11" t="s">
        <v>895</v>
      </c>
      <c r="D194" s="7">
        <v>1373.12</v>
      </c>
      <c r="E194" s="8">
        <v>1</v>
      </c>
      <c r="F194" s="7"/>
    </row>
    <row r="195" spans="2:6" ht="50.1" customHeight="1">
      <c r="B195" s="15" t="s">
        <v>197</v>
      </c>
      <c r="C195" s="11" t="s">
        <v>882</v>
      </c>
      <c r="D195" s="7">
        <v>1078.4000000000001</v>
      </c>
      <c r="E195" s="8">
        <v>1</v>
      </c>
      <c r="F195" s="9"/>
    </row>
    <row r="196" spans="2:6" ht="50.1" customHeight="1">
      <c r="B196" s="11" t="s">
        <v>190</v>
      </c>
      <c r="C196" s="11" t="s">
        <v>8</v>
      </c>
      <c r="D196" s="7">
        <v>3174.76</v>
      </c>
      <c r="E196" s="8">
        <v>1</v>
      </c>
      <c r="F196" s="7"/>
    </row>
    <row r="197" spans="2:6" ht="50.1" customHeight="1">
      <c r="B197" s="11" t="s">
        <v>684</v>
      </c>
      <c r="C197" s="11" t="s">
        <v>894</v>
      </c>
      <c r="D197" s="7">
        <v>2645.64</v>
      </c>
      <c r="E197" s="8">
        <v>1</v>
      </c>
      <c r="F197" s="7"/>
    </row>
    <row r="198" spans="2:6" ht="50.1" customHeight="1">
      <c r="B198" s="11" t="s">
        <v>189</v>
      </c>
      <c r="C198" s="11" t="s">
        <v>876</v>
      </c>
      <c r="D198" s="7">
        <v>946.59</v>
      </c>
      <c r="E198" s="8">
        <v>1</v>
      </c>
      <c r="F198" s="7"/>
    </row>
    <row r="199" spans="2:6" ht="50.1" customHeight="1">
      <c r="B199" s="11" t="s">
        <v>232</v>
      </c>
      <c r="C199" s="11" t="s">
        <v>887</v>
      </c>
      <c r="D199" s="7">
        <v>621.72</v>
      </c>
      <c r="E199" s="8">
        <v>1</v>
      </c>
      <c r="F199" s="7"/>
    </row>
    <row r="200" spans="2:6" ht="50.1" customHeight="1">
      <c r="B200" s="11" t="s">
        <v>685</v>
      </c>
      <c r="C200" s="11" t="s">
        <v>877</v>
      </c>
      <c r="D200" s="7">
        <v>2034.08</v>
      </c>
      <c r="E200" s="8">
        <v>1</v>
      </c>
      <c r="F200" s="7"/>
    </row>
    <row r="201" spans="2:6" ht="50.1" customHeight="1">
      <c r="B201" s="11" t="s">
        <v>198</v>
      </c>
      <c r="C201" s="11" t="s">
        <v>890</v>
      </c>
      <c r="D201" s="7">
        <v>1183</v>
      </c>
      <c r="E201" s="8">
        <v>1</v>
      </c>
      <c r="F201" s="7"/>
    </row>
    <row r="202" spans="2:6" ht="50.1" customHeight="1">
      <c r="B202" s="11" t="s">
        <v>200</v>
      </c>
      <c r="C202" s="4" t="s">
        <v>882</v>
      </c>
      <c r="D202" s="7">
        <v>1003.4</v>
      </c>
      <c r="E202" s="8">
        <v>1</v>
      </c>
      <c r="F202" s="7"/>
    </row>
    <row r="203" spans="2:6" ht="50.1" customHeight="1">
      <c r="B203" s="11" t="s">
        <v>792</v>
      </c>
      <c r="C203" s="4" t="s">
        <v>914</v>
      </c>
      <c r="D203" s="7">
        <v>846.59</v>
      </c>
      <c r="E203" s="8" t="s">
        <v>175</v>
      </c>
      <c r="F203" s="7">
        <v>719.6</v>
      </c>
    </row>
    <row r="204" spans="2:6" ht="50.1" customHeight="1">
      <c r="B204" s="15" t="s">
        <v>730</v>
      </c>
      <c r="C204" s="11" t="s">
        <v>882</v>
      </c>
      <c r="D204" s="7">
        <v>1003.4</v>
      </c>
      <c r="E204" s="8">
        <v>1</v>
      </c>
      <c r="F204" s="9"/>
    </row>
    <row r="205" spans="2:6" ht="50.1" customHeight="1">
      <c r="B205" s="11" t="s">
        <v>735</v>
      </c>
      <c r="C205" s="11" t="s">
        <v>887</v>
      </c>
      <c r="D205" s="7">
        <v>521.72</v>
      </c>
      <c r="E205" s="8">
        <v>1</v>
      </c>
      <c r="F205" s="7"/>
    </row>
    <row r="206" spans="2:6" ht="50.1" customHeight="1">
      <c r="B206" s="11" t="s">
        <v>192</v>
      </c>
      <c r="C206" s="11" t="s">
        <v>881</v>
      </c>
      <c r="D206" s="7">
        <v>815.02</v>
      </c>
      <c r="E206" s="8">
        <v>1</v>
      </c>
      <c r="F206" s="7"/>
    </row>
    <row r="207" spans="2:6" ht="50.1" customHeight="1">
      <c r="B207" s="11" t="s">
        <v>744</v>
      </c>
      <c r="C207" s="11" t="s">
        <v>882</v>
      </c>
      <c r="D207" s="7">
        <v>1003.4</v>
      </c>
      <c r="E207" s="8" t="s">
        <v>298</v>
      </c>
      <c r="F207" s="7"/>
    </row>
    <row r="208" spans="2:6" ht="50.1" customHeight="1">
      <c r="B208" s="20" t="s">
        <v>194</v>
      </c>
      <c r="C208" s="4" t="s">
        <v>890</v>
      </c>
      <c r="D208" s="7">
        <v>1240.68</v>
      </c>
      <c r="E208" s="8">
        <v>1</v>
      </c>
      <c r="F208" s="7"/>
    </row>
    <row r="209" spans="2:6" ht="50.1" customHeight="1">
      <c r="B209" s="11" t="s">
        <v>218</v>
      </c>
      <c r="C209" s="11" t="s">
        <v>882</v>
      </c>
      <c r="D209" s="7">
        <v>1003.4</v>
      </c>
      <c r="E209" s="8">
        <v>1</v>
      </c>
      <c r="F209" s="7"/>
    </row>
    <row r="210" spans="2:6" ht="50.1" customHeight="1">
      <c r="B210" s="15" t="s">
        <v>715</v>
      </c>
      <c r="C210" s="11" t="s">
        <v>882</v>
      </c>
      <c r="D210" s="29">
        <v>1003.4</v>
      </c>
      <c r="E210" s="8">
        <v>1</v>
      </c>
      <c r="F210" s="9"/>
    </row>
    <row r="211" spans="2:6" ht="50.1" customHeight="1">
      <c r="B211" s="4" t="s">
        <v>196</v>
      </c>
      <c r="C211" s="4" t="s">
        <v>895</v>
      </c>
      <c r="D211" s="7">
        <v>1373.12</v>
      </c>
      <c r="E211" s="8">
        <v>1</v>
      </c>
      <c r="F211" s="7"/>
    </row>
    <row r="212" spans="2:6" ht="50.1" customHeight="1">
      <c r="B212" s="11" t="s">
        <v>215</v>
      </c>
      <c r="C212" s="11" t="s">
        <v>884</v>
      </c>
      <c r="D212" s="7">
        <v>2380.77</v>
      </c>
      <c r="E212" s="8" t="s">
        <v>298</v>
      </c>
      <c r="F212" s="7"/>
    </row>
    <row r="213" spans="2:6" ht="50.1" customHeight="1">
      <c r="B213" s="11" t="s">
        <v>796</v>
      </c>
      <c r="C213" s="11" t="s">
        <v>880</v>
      </c>
      <c r="D213" s="7">
        <v>741.11</v>
      </c>
      <c r="E213" s="8">
        <v>1</v>
      </c>
      <c r="F213" s="26"/>
    </row>
    <row r="214" spans="2:6" ht="50.1" customHeight="1">
      <c r="B214" s="11" t="s">
        <v>224</v>
      </c>
      <c r="C214" s="11" t="s">
        <v>890</v>
      </c>
      <c r="D214" s="7">
        <v>1240.68</v>
      </c>
      <c r="E214" s="8">
        <v>1</v>
      </c>
      <c r="F214" s="7"/>
    </row>
    <row r="215" spans="2:6" ht="50.1" customHeight="1">
      <c r="B215" s="11" t="s">
        <v>226</v>
      </c>
      <c r="C215" s="11" t="s">
        <v>880</v>
      </c>
      <c r="D215" s="7">
        <v>741.11</v>
      </c>
      <c r="E215" s="8">
        <v>1</v>
      </c>
      <c r="F215" s="7"/>
    </row>
    <row r="216" spans="2:6" ht="50.1" customHeight="1">
      <c r="B216" s="11" t="s">
        <v>743</v>
      </c>
      <c r="C216" s="11" t="s">
        <v>890</v>
      </c>
      <c r="D216" s="7">
        <v>1240</v>
      </c>
      <c r="E216" s="8" t="s">
        <v>175</v>
      </c>
      <c r="F216" s="7">
        <v>1054</v>
      </c>
    </row>
    <row r="217" spans="2:6" ht="50.1" customHeight="1">
      <c r="B217" s="11" t="s">
        <v>219</v>
      </c>
      <c r="C217" s="11" t="s">
        <v>890</v>
      </c>
      <c r="D217" s="7">
        <v>1240.68</v>
      </c>
      <c r="E217" s="12" t="s">
        <v>298</v>
      </c>
      <c r="F217" s="7"/>
    </row>
    <row r="218" spans="2:6" ht="50.1" customHeight="1">
      <c r="B218" s="4" t="s">
        <v>216</v>
      </c>
      <c r="C218" s="4" t="s">
        <v>883</v>
      </c>
      <c r="D218" s="7">
        <v>994.14</v>
      </c>
      <c r="E218" s="8">
        <v>1</v>
      </c>
      <c r="F218" s="7"/>
    </row>
    <row r="219" spans="2:6" ht="50.1" customHeight="1">
      <c r="B219" s="11" t="s">
        <v>734</v>
      </c>
      <c r="C219" s="11" t="s">
        <v>880</v>
      </c>
      <c r="D219" s="7">
        <v>641.11</v>
      </c>
      <c r="E219" s="8" t="s">
        <v>175</v>
      </c>
      <c r="F219" s="7">
        <v>544.94000000000005</v>
      </c>
    </row>
    <row r="220" spans="2:6" ht="50.1" customHeight="1">
      <c r="B220" s="11" t="s">
        <v>225</v>
      </c>
      <c r="C220" s="11" t="s">
        <v>881</v>
      </c>
      <c r="D220" s="7">
        <v>815.02</v>
      </c>
      <c r="E220" s="8">
        <v>1</v>
      </c>
      <c r="F220" s="12"/>
    </row>
    <row r="221" spans="2:6" ht="50.1" customHeight="1">
      <c r="B221" s="11" t="s">
        <v>209</v>
      </c>
      <c r="C221" s="11" t="s">
        <v>879</v>
      </c>
      <c r="D221" s="7">
        <v>1836.02</v>
      </c>
      <c r="E221" s="8">
        <v>1</v>
      </c>
      <c r="F221" s="7"/>
    </row>
    <row r="222" spans="2:6" ht="50.1" customHeight="1">
      <c r="B222" s="28" t="s">
        <v>698</v>
      </c>
      <c r="C222" s="4" t="s">
        <v>882</v>
      </c>
      <c r="D222" s="7">
        <v>1078.4000000000001</v>
      </c>
      <c r="E222" s="8">
        <v>1</v>
      </c>
      <c r="F222" s="7">
        <v>1003.4</v>
      </c>
    </row>
    <row r="223" spans="2:6" ht="50.1" customHeight="1">
      <c r="B223" s="11" t="s">
        <v>223</v>
      </c>
      <c r="C223" s="11" t="s">
        <v>882</v>
      </c>
      <c r="D223" s="7">
        <v>1078.4000000000001</v>
      </c>
      <c r="E223" s="8">
        <v>1</v>
      </c>
      <c r="F223" s="7"/>
    </row>
    <row r="224" spans="2:6" ht="50.1" customHeight="1">
      <c r="B224" s="11" t="s">
        <v>221</v>
      </c>
      <c r="C224" s="11" t="s">
        <v>890</v>
      </c>
      <c r="D224" s="7">
        <v>1240.68</v>
      </c>
      <c r="E224" s="8">
        <v>1</v>
      </c>
      <c r="F224" s="7"/>
    </row>
    <row r="225" spans="2:6" ht="50.1" customHeight="1">
      <c r="B225" s="11" t="s">
        <v>222</v>
      </c>
      <c r="C225" s="11" t="s">
        <v>882</v>
      </c>
      <c r="D225" s="7">
        <v>1078.4000000000001</v>
      </c>
      <c r="E225" s="8">
        <v>1</v>
      </c>
      <c r="F225" s="7"/>
    </row>
    <row r="226" spans="2:6" ht="50.1" customHeight="1">
      <c r="B226" s="11" t="s">
        <v>702</v>
      </c>
      <c r="C226" s="11" t="s">
        <v>889</v>
      </c>
      <c r="D226" s="7">
        <v>1003.4</v>
      </c>
      <c r="E226" s="8">
        <v>1</v>
      </c>
      <c r="F226" s="7"/>
    </row>
    <row r="227" spans="2:6" ht="50.1" customHeight="1">
      <c r="B227" s="11" t="s">
        <v>733</v>
      </c>
      <c r="C227" s="11" t="s">
        <v>889</v>
      </c>
      <c r="D227" s="7">
        <v>846.59</v>
      </c>
      <c r="E227" s="8">
        <v>1</v>
      </c>
      <c r="F227" s="7">
        <v>719.6</v>
      </c>
    </row>
    <row r="228" spans="2:6" ht="50.1" customHeight="1">
      <c r="B228" s="11" t="s">
        <v>429</v>
      </c>
      <c r="C228" s="11" t="s">
        <v>890</v>
      </c>
      <c r="D228" s="7">
        <v>1240.68</v>
      </c>
      <c r="E228" s="8">
        <v>1</v>
      </c>
      <c r="F228" s="7"/>
    </row>
    <row r="229" spans="2:6" ht="50.1" customHeight="1">
      <c r="B229" s="11" t="s">
        <v>207</v>
      </c>
      <c r="C229" s="11" t="s">
        <v>882</v>
      </c>
      <c r="D229" s="7">
        <v>1081.4000000000001</v>
      </c>
      <c r="E229" s="8">
        <v>1</v>
      </c>
      <c r="F229" s="7"/>
    </row>
    <row r="230" spans="2:6" ht="50.1" customHeight="1">
      <c r="B230" s="11" t="s">
        <v>205</v>
      </c>
      <c r="C230" s="11" t="s">
        <v>890</v>
      </c>
      <c r="D230" s="7">
        <v>1240.68</v>
      </c>
      <c r="E230" s="8">
        <v>2</v>
      </c>
      <c r="F230" s="7">
        <v>1178.6500000000001</v>
      </c>
    </row>
    <row r="231" spans="2:6" ht="50.1" customHeight="1">
      <c r="B231" s="11" t="s">
        <v>731</v>
      </c>
      <c r="C231" s="11" t="s">
        <v>882</v>
      </c>
      <c r="D231" s="7">
        <v>1003.4</v>
      </c>
      <c r="E231" s="8">
        <v>1</v>
      </c>
      <c r="F231" s="7"/>
    </row>
    <row r="232" spans="2:6" ht="50.1" customHeight="1">
      <c r="B232" s="11" t="s">
        <v>202</v>
      </c>
      <c r="C232" s="11" t="s">
        <v>894</v>
      </c>
      <c r="D232" s="7">
        <v>2645.64</v>
      </c>
      <c r="E232" s="8">
        <v>3</v>
      </c>
      <c r="F232" s="7">
        <v>2381.08</v>
      </c>
    </row>
    <row r="233" spans="2:6" ht="50.1" customHeight="1">
      <c r="B233" s="11" t="s">
        <v>204</v>
      </c>
      <c r="C233" s="11" t="s">
        <v>882</v>
      </c>
      <c r="D233" s="7">
        <v>1078.4000000000001</v>
      </c>
      <c r="E233" s="8">
        <v>1</v>
      </c>
      <c r="F233" s="7"/>
    </row>
    <row r="234" spans="2:6" ht="50.1" customHeight="1">
      <c r="B234" s="11" t="s">
        <v>230</v>
      </c>
      <c r="C234" s="11" t="s">
        <v>890</v>
      </c>
      <c r="D234" s="7">
        <v>1334.58</v>
      </c>
      <c r="E234" s="8">
        <v>1</v>
      </c>
      <c r="F234" s="7"/>
    </row>
    <row r="235" spans="2:6" ht="50.1" customHeight="1">
      <c r="B235" s="11" t="s">
        <v>732</v>
      </c>
      <c r="C235" s="11" t="s">
        <v>904</v>
      </c>
      <c r="D235" s="7">
        <v>521.72</v>
      </c>
      <c r="E235" s="8">
        <v>1</v>
      </c>
      <c r="F235" s="7"/>
    </row>
    <row r="236" spans="2:6" ht="50.1" customHeight="1">
      <c r="B236" s="11" t="s">
        <v>793</v>
      </c>
      <c r="C236" s="11" t="s">
        <v>904</v>
      </c>
      <c r="D236" s="7">
        <v>521.72</v>
      </c>
      <c r="E236" s="8">
        <v>1</v>
      </c>
      <c r="F236" s="7"/>
    </row>
    <row r="237" spans="2:6" ht="50.1" customHeight="1">
      <c r="B237" s="11" t="s">
        <v>208</v>
      </c>
      <c r="C237" s="11" t="s">
        <v>894</v>
      </c>
      <c r="D237" s="7">
        <v>2645.64</v>
      </c>
      <c r="E237" s="8">
        <v>1</v>
      </c>
      <c r="F237" s="7"/>
    </row>
    <row r="238" spans="2:6" ht="50.1" customHeight="1">
      <c r="B238" s="11" t="s">
        <v>718</v>
      </c>
      <c r="C238" s="11" t="s">
        <v>905</v>
      </c>
      <c r="D238" s="7">
        <v>590.6</v>
      </c>
      <c r="E238" s="8">
        <v>1</v>
      </c>
      <c r="F238" s="7"/>
    </row>
    <row r="239" spans="2:6" ht="50.1" customHeight="1">
      <c r="B239" s="11" t="s">
        <v>231</v>
      </c>
      <c r="C239" s="11" t="s">
        <v>880</v>
      </c>
      <c r="D239" s="7">
        <v>741.11</v>
      </c>
      <c r="E239" s="8">
        <v>1</v>
      </c>
      <c r="F239" s="7"/>
    </row>
    <row r="240" spans="2:6" ht="50.1" customHeight="1">
      <c r="B240" s="11" t="s">
        <v>739</v>
      </c>
      <c r="C240" s="11" t="s">
        <v>890</v>
      </c>
      <c r="D240" s="7">
        <v>1240</v>
      </c>
      <c r="E240" s="8" t="s">
        <v>771</v>
      </c>
      <c r="F240" s="7">
        <v>868</v>
      </c>
    </row>
    <row r="241" spans="2:6" ht="50.1" customHeight="1">
      <c r="B241" s="11" t="s">
        <v>206</v>
      </c>
      <c r="C241" s="11" t="s">
        <v>877</v>
      </c>
      <c r="D241" s="7">
        <v>2034.08</v>
      </c>
      <c r="E241" s="8">
        <v>1</v>
      </c>
      <c r="F241" s="7"/>
    </row>
    <row r="242" spans="2:6" ht="50.1" customHeight="1">
      <c r="B242" s="11" t="s">
        <v>195</v>
      </c>
      <c r="C242" s="11" t="s">
        <v>890</v>
      </c>
      <c r="D242" s="7">
        <v>1240.68</v>
      </c>
      <c r="E242" s="8">
        <v>4</v>
      </c>
      <c r="F242" s="7">
        <f>1240.68*0.85</f>
        <v>1054.578</v>
      </c>
    </row>
    <row r="243" spans="2:6" ht="50.1" customHeight="1">
      <c r="B243" s="11" t="s">
        <v>228</v>
      </c>
      <c r="C243" s="11" t="s">
        <v>882</v>
      </c>
      <c r="D243" s="7">
        <v>1078.4000000000001</v>
      </c>
      <c r="E243" s="8">
        <v>1</v>
      </c>
      <c r="F243" s="7"/>
    </row>
    <row r="244" spans="2:6" ht="50.1" customHeight="1">
      <c r="B244" s="11" t="s">
        <v>229</v>
      </c>
      <c r="C244" s="11" t="s">
        <v>882</v>
      </c>
      <c r="D244" s="7">
        <v>1078.4000000000001</v>
      </c>
      <c r="E244" s="8">
        <v>1</v>
      </c>
      <c r="F244" s="7"/>
    </row>
    <row r="245" spans="2:6" ht="50.1" customHeight="1">
      <c r="B245" s="11" t="s">
        <v>193</v>
      </c>
      <c r="C245" s="11" t="s">
        <v>884</v>
      </c>
      <c r="D245" s="7">
        <v>2380.77</v>
      </c>
      <c r="E245" s="8">
        <v>2</v>
      </c>
      <c r="F245" s="7">
        <v>2261.73</v>
      </c>
    </row>
    <row r="246" spans="2:6" ht="50.1" customHeight="1">
      <c r="B246" s="11" t="s">
        <v>210</v>
      </c>
      <c r="C246" s="11" t="s">
        <v>890</v>
      </c>
      <c r="D246" s="7">
        <v>1240.68</v>
      </c>
      <c r="E246" s="8">
        <v>1</v>
      </c>
      <c r="F246" s="7"/>
    </row>
    <row r="247" spans="2:6" ht="50.1" customHeight="1">
      <c r="B247" s="11" t="s">
        <v>211</v>
      </c>
      <c r="C247" s="11" t="s">
        <v>895</v>
      </c>
      <c r="D247" s="7">
        <v>1373.12</v>
      </c>
      <c r="E247" s="8">
        <v>1</v>
      </c>
      <c r="F247" s="7"/>
    </row>
    <row r="248" spans="2:6" ht="50.1" customHeight="1">
      <c r="B248" s="11" t="s">
        <v>199</v>
      </c>
      <c r="C248" s="11" t="s">
        <v>890</v>
      </c>
      <c r="D248" s="7">
        <v>1240.68</v>
      </c>
      <c r="E248" s="8">
        <v>4</v>
      </c>
      <c r="F248" s="7">
        <f>1240.68*0.85</f>
        <v>1054.578</v>
      </c>
    </row>
    <row r="249" spans="2:6" ht="50.1" customHeight="1">
      <c r="B249" s="11" t="s">
        <v>212</v>
      </c>
      <c r="C249" s="11" t="s">
        <v>884</v>
      </c>
      <c r="D249" s="7">
        <v>2380.77</v>
      </c>
      <c r="E249" s="8">
        <v>1</v>
      </c>
      <c r="F249" s="7"/>
    </row>
    <row r="250" spans="2:6" ht="50.1" customHeight="1">
      <c r="B250" s="11" t="s">
        <v>736</v>
      </c>
      <c r="C250" s="11" t="s">
        <v>889</v>
      </c>
      <c r="D250" s="7">
        <v>846.59</v>
      </c>
      <c r="E250" s="8">
        <v>4</v>
      </c>
      <c r="F250" s="7">
        <f>846.59*0.85</f>
        <v>719.60149999999999</v>
      </c>
    </row>
    <row r="251" spans="2:6" ht="50.1" customHeight="1">
      <c r="B251" s="11" t="s">
        <v>214</v>
      </c>
      <c r="C251" s="11" t="s">
        <v>890</v>
      </c>
      <c r="D251" s="7">
        <v>1334.58</v>
      </c>
      <c r="E251" s="8">
        <v>1</v>
      </c>
      <c r="F251" s="7"/>
    </row>
    <row r="252" spans="2:6" ht="50.1" customHeight="1">
      <c r="B252" s="11" t="s">
        <v>235</v>
      </c>
      <c r="C252" s="11" t="s">
        <v>8</v>
      </c>
      <c r="D252" s="7">
        <v>3174.76</v>
      </c>
      <c r="E252" s="8">
        <v>1</v>
      </c>
      <c r="F252" s="7"/>
    </row>
    <row r="253" spans="2:6" ht="50.1" customHeight="1">
      <c r="B253" s="15" t="s">
        <v>234</v>
      </c>
      <c r="C253" s="15" t="s">
        <v>900</v>
      </c>
      <c r="D253" s="29">
        <v>888.29</v>
      </c>
      <c r="E253" s="8">
        <v>1</v>
      </c>
      <c r="F253" s="9"/>
    </row>
    <row r="254" spans="2:6" ht="50.1" customHeight="1">
      <c r="B254" s="11" t="s">
        <v>240</v>
      </c>
      <c r="C254" s="11" t="s">
        <v>884</v>
      </c>
      <c r="D254" s="7">
        <v>2163</v>
      </c>
      <c r="E254" s="8">
        <v>1</v>
      </c>
      <c r="F254" s="7"/>
    </row>
    <row r="255" spans="2:6" ht="50.1" customHeight="1">
      <c r="B255" s="11" t="s">
        <v>236</v>
      </c>
      <c r="C255" s="11" t="s">
        <v>890</v>
      </c>
      <c r="D255" s="7">
        <v>1200</v>
      </c>
      <c r="E255" s="8">
        <v>1</v>
      </c>
      <c r="F255" s="7"/>
    </row>
    <row r="256" spans="2:6" ht="50.1" customHeight="1">
      <c r="B256" s="11" t="s">
        <v>237</v>
      </c>
      <c r="C256" s="11" t="s">
        <v>890</v>
      </c>
      <c r="D256" s="7">
        <v>1240.68</v>
      </c>
      <c r="E256" s="8">
        <v>1</v>
      </c>
      <c r="F256" s="7"/>
    </row>
    <row r="257" spans="2:6" ht="50.1" customHeight="1">
      <c r="B257" s="11" t="s">
        <v>238</v>
      </c>
      <c r="C257" s="11" t="s">
        <v>889</v>
      </c>
      <c r="D257" s="7">
        <v>946.59</v>
      </c>
      <c r="E257" s="8">
        <v>1</v>
      </c>
      <c r="F257" s="7"/>
    </row>
    <row r="258" spans="2:6" ht="50.1" customHeight="1">
      <c r="B258" s="11" t="s">
        <v>633</v>
      </c>
      <c r="C258" s="11" t="s">
        <v>889</v>
      </c>
      <c r="D258" s="7">
        <v>946.59</v>
      </c>
      <c r="E258" s="8">
        <v>1</v>
      </c>
      <c r="F258" s="7"/>
    </row>
    <row r="259" spans="2:6" ht="50.1" customHeight="1">
      <c r="B259" s="11" t="s">
        <v>239</v>
      </c>
      <c r="C259" s="11" t="s">
        <v>888</v>
      </c>
      <c r="D259" s="7">
        <v>1183.25</v>
      </c>
      <c r="E259" s="8">
        <v>1</v>
      </c>
      <c r="F259" s="7"/>
    </row>
    <row r="260" spans="2:6" ht="50.1" customHeight="1">
      <c r="B260" s="11" t="s">
        <v>686</v>
      </c>
      <c r="C260" s="11" t="s">
        <v>877</v>
      </c>
      <c r="D260" s="7">
        <v>2034.08</v>
      </c>
      <c r="E260" s="8">
        <v>1</v>
      </c>
      <c r="F260" s="7"/>
    </row>
    <row r="261" spans="2:6" ht="50.1" customHeight="1">
      <c r="B261" s="11" t="s">
        <v>241</v>
      </c>
      <c r="C261" s="11" t="s">
        <v>880</v>
      </c>
      <c r="D261" s="7">
        <v>741.11</v>
      </c>
      <c r="E261" s="8">
        <v>1</v>
      </c>
      <c r="F261" s="7"/>
    </row>
    <row r="262" spans="2:6" ht="50.1" customHeight="1">
      <c r="B262" s="17" t="s">
        <v>242</v>
      </c>
      <c r="C262" s="11" t="s">
        <v>882</v>
      </c>
      <c r="D262" s="18">
        <v>1078.4000000000001</v>
      </c>
      <c r="E262" s="8">
        <v>1</v>
      </c>
      <c r="F262" s="18"/>
    </row>
    <row r="263" spans="2:6" ht="50.1" customHeight="1">
      <c r="B263" s="11" t="s">
        <v>243</v>
      </c>
      <c r="C263" s="11" t="s">
        <v>879</v>
      </c>
      <c r="D263" s="7">
        <v>1955.5</v>
      </c>
      <c r="E263" s="8">
        <v>1</v>
      </c>
      <c r="F263" s="7"/>
    </row>
    <row r="264" spans="2:6" ht="50.1" customHeight="1">
      <c r="B264" s="11" t="s">
        <v>244</v>
      </c>
      <c r="C264" s="11" t="s">
        <v>894</v>
      </c>
      <c r="D264" s="19">
        <v>2420.5</v>
      </c>
      <c r="E264" s="8">
        <v>1</v>
      </c>
      <c r="F264" s="19"/>
    </row>
    <row r="265" spans="2:6" ht="50.1" customHeight="1">
      <c r="B265" s="11" t="s">
        <v>806</v>
      </c>
      <c r="C265" s="11" t="s">
        <v>896</v>
      </c>
      <c r="D265" s="19" t="s">
        <v>807</v>
      </c>
      <c r="E265" s="8">
        <v>1</v>
      </c>
      <c r="F265" s="19"/>
    </row>
    <row r="266" spans="2:6" ht="50.1" customHeight="1">
      <c r="B266" s="30" t="s">
        <v>746</v>
      </c>
      <c r="C266" s="123" t="s">
        <v>889</v>
      </c>
      <c r="D266" s="7">
        <v>946.59</v>
      </c>
      <c r="E266" s="8">
        <v>1</v>
      </c>
      <c r="F266" s="7"/>
    </row>
    <row r="267" spans="2:6" ht="50.1" customHeight="1">
      <c r="B267" s="11" t="s">
        <v>247</v>
      </c>
      <c r="C267" s="4" t="s">
        <v>894</v>
      </c>
      <c r="D267" s="7">
        <v>2500</v>
      </c>
      <c r="E267" s="8">
        <v>1</v>
      </c>
      <c r="F267" s="7"/>
    </row>
    <row r="268" spans="2:6" ht="50.1" customHeight="1">
      <c r="B268" s="11" t="s">
        <v>248</v>
      </c>
      <c r="C268" s="4" t="s">
        <v>892</v>
      </c>
      <c r="D268" s="7">
        <v>1595</v>
      </c>
      <c r="E268" s="8">
        <v>1</v>
      </c>
      <c r="F268" s="18"/>
    </row>
    <row r="269" spans="2:6" ht="50.1" customHeight="1">
      <c r="B269" s="11" t="s">
        <v>249</v>
      </c>
      <c r="C269" s="11" t="s">
        <v>877</v>
      </c>
      <c r="D269" s="7">
        <v>2000</v>
      </c>
      <c r="E269" s="8">
        <v>1</v>
      </c>
      <c r="F269" s="18"/>
    </row>
    <row r="270" spans="2:6" ht="50.1" customHeight="1">
      <c r="B270" s="4" t="s">
        <v>186</v>
      </c>
      <c r="C270" s="123" t="s">
        <v>892</v>
      </c>
      <c r="D270" s="7">
        <v>1500</v>
      </c>
      <c r="E270" s="8">
        <v>1</v>
      </c>
      <c r="F270" s="7"/>
    </row>
    <row r="271" spans="2:6" ht="50.1" customHeight="1">
      <c r="B271" s="11" t="s">
        <v>250</v>
      </c>
      <c r="C271" s="11" t="s">
        <v>887</v>
      </c>
      <c r="D271" s="7">
        <v>621.72</v>
      </c>
      <c r="E271" s="8">
        <v>1</v>
      </c>
      <c r="F271" s="7"/>
    </row>
    <row r="272" spans="2:6" ht="50.1" customHeight="1">
      <c r="B272" s="11" t="s">
        <v>765</v>
      </c>
      <c r="C272" s="11" t="s">
        <v>887</v>
      </c>
      <c r="D272" s="7">
        <v>621.72</v>
      </c>
      <c r="E272" s="8">
        <v>1</v>
      </c>
      <c r="F272" s="7"/>
    </row>
    <row r="273" spans="2:6" ht="50.1" customHeight="1">
      <c r="B273" s="11" t="s">
        <v>252</v>
      </c>
      <c r="C273" s="4" t="s">
        <v>894</v>
      </c>
      <c r="D273" s="7">
        <v>2645.64</v>
      </c>
      <c r="E273" s="8">
        <v>1</v>
      </c>
      <c r="F273" s="9"/>
    </row>
    <row r="274" spans="2:6" ht="50.1" customHeight="1">
      <c r="B274" s="31" t="s">
        <v>253</v>
      </c>
      <c r="C274" s="15" t="s">
        <v>900</v>
      </c>
      <c r="D274" s="7">
        <v>888.29</v>
      </c>
      <c r="E274" s="8">
        <v>1</v>
      </c>
      <c r="F274" s="9"/>
    </row>
    <row r="275" spans="2:6" ht="50.1" customHeight="1">
      <c r="B275" s="11" t="s">
        <v>254</v>
      </c>
      <c r="C275" s="11" t="s">
        <v>892</v>
      </c>
      <c r="D275" s="7">
        <v>1492</v>
      </c>
      <c r="E275" s="8">
        <v>3</v>
      </c>
      <c r="F275" s="7">
        <v>1342.8</v>
      </c>
    </row>
    <row r="276" spans="2:6" ht="50.1" customHeight="1">
      <c r="B276" s="11" t="s">
        <v>255</v>
      </c>
      <c r="C276" s="11" t="s">
        <v>890</v>
      </c>
      <c r="D276" s="7">
        <v>1240.68</v>
      </c>
      <c r="E276" s="8">
        <v>1</v>
      </c>
      <c r="F276" s="7"/>
    </row>
    <row r="277" spans="2:6" ht="50.1" customHeight="1">
      <c r="B277" s="11" t="s">
        <v>256</v>
      </c>
      <c r="C277" s="11" t="s">
        <v>880</v>
      </c>
      <c r="D277" s="7">
        <v>741.11</v>
      </c>
      <c r="E277" s="8">
        <v>1</v>
      </c>
      <c r="F277" s="7"/>
    </row>
    <row r="278" spans="2:6" ht="50.1" customHeight="1">
      <c r="B278" s="11" t="s">
        <v>257</v>
      </c>
      <c r="C278" s="11" t="s">
        <v>880</v>
      </c>
      <c r="D278" s="7">
        <v>741.11</v>
      </c>
      <c r="E278" s="8">
        <v>1</v>
      </c>
      <c r="F278" s="7"/>
    </row>
    <row r="279" spans="2:6" ht="50.1" customHeight="1">
      <c r="B279" s="11" t="s">
        <v>258</v>
      </c>
      <c r="C279" s="11" t="s">
        <v>905</v>
      </c>
      <c r="D279" s="7">
        <v>590.6</v>
      </c>
      <c r="E279" s="8">
        <v>1</v>
      </c>
      <c r="F279" s="7"/>
    </row>
    <row r="280" spans="2:6" ht="50.1" customHeight="1">
      <c r="B280" s="11" t="s">
        <v>259</v>
      </c>
      <c r="C280" s="4" t="s">
        <v>8</v>
      </c>
      <c r="D280" s="7">
        <v>3174.76</v>
      </c>
      <c r="E280" s="8">
        <v>1</v>
      </c>
      <c r="F280" s="7"/>
    </row>
    <row r="281" spans="2:6" ht="50.1" customHeight="1">
      <c r="B281" s="11" t="s">
        <v>716</v>
      </c>
      <c r="C281" s="11" t="s">
        <v>887</v>
      </c>
      <c r="D281" s="7">
        <v>474.29</v>
      </c>
      <c r="E281" s="8">
        <v>1</v>
      </c>
      <c r="F281" s="7"/>
    </row>
    <row r="282" spans="2:6" ht="50.1" customHeight="1">
      <c r="B282" s="11" t="s">
        <v>265</v>
      </c>
      <c r="C282" s="11" t="s">
        <v>894</v>
      </c>
      <c r="D282" s="7">
        <v>2645.64</v>
      </c>
      <c r="E282" s="8">
        <v>1</v>
      </c>
      <c r="F282" s="7"/>
    </row>
    <row r="283" spans="2:6" ht="50.1" customHeight="1">
      <c r="B283" s="11" t="s">
        <v>271</v>
      </c>
      <c r="C283" s="11" t="s">
        <v>890</v>
      </c>
      <c r="D283" s="7">
        <v>1240.68</v>
      </c>
      <c r="E283" s="8">
        <v>1</v>
      </c>
      <c r="F283" s="7"/>
    </row>
    <row r="284" spans="2:6" ht="50.1" customHeight="1">
      <c r="B284" s="33" t="s">
        <v>269</v>
      </c>
      <c r="C284" s="33" t="s">
        <v>890</v>
      </c>
      <c r="D284" s="34">
        <v>1240.68</v>
      </c>
      <c r="E284" s="35">
        <v>1</v>
      </c>
      <c r="F284" s="36"/>
    </row>
    <row r="285" spans="2:6" ht="50.1" customHeight="1">
      <c r="B285" s="17" t="s">
        <v>267</v>
      </c>
      <c r="C285" s="17" t="s">
        <v>882</v>
      </c>
      <c r="D285" s="18">
        <v>1078.4000000000001</v>
      </c>
      <c r="E285" s="32">
        <v>1</v>
      </c>
      <c r="F285" s="18"/>
    </row>
    <row r="286" spans="2:6" ht="50.1" customHeight="1">
      <c r="B286" s="11" t="s">
        <v>268</v>
      </c>
      <c r="C286" s="11" t="s">
        <v>888</v>
      </c>
      <c r="D286" s="7">
        <v>1183.25</v>
      </c>
      <c r="E286" s="8">
        <v>1</v>
      </c>
      <c r="F286" s="7"/>
    </row>
    <row r="287" spans="2:6" ht="50.1" customHeight="1">
      <c r="B287" s="11" t="s">
        <v>262</v>
      </c>
      <c r="C287" s="11" t="s">
        <v>885</v>
      </c>
      <c r="D287" s="7">
        <v>1637.38</v>
      </c>
      <c r="E287" s="8">
        <v>1</v>
      </c>
      <c r="F287" s="7"/>
    </row>
    <row r="288" spans="2:6" ht="50.1" customHeight="1">
      <c r="B288" s="11" t="s">
        <v>266</v>
      </c>
      <c r="C288" s="11" t="s">
        <v>888</v>
      </c>
      <c r="D288" s="7">
        <v>1183.25</v>
      </c>
      <c r="E288" s="8">
        <v>1</v>
      </c>
      <c r="F288" s="7"/>
    </row>
    <row r="289" spans="2:6" ht="50.1" customHeight="1">
      <c r="B289" s="11" t="s">
        <v>288</v>
      </c>
      <c r="C289" s="11" t="s">
        <v>890</v>
      </c>
      <c r="D289" s="7">
        <v>1240.68</v>
      </c>
      <c r="E289" s="8">
        <v>1</v>
      </c>
      <c r="F289" s="7"/>
    </row>
    <row r="290" spans="2:6" ht="50.1" customHeight="1">
      <c r="B290" s="11" t="s">
        <v>272</v>
      </c>
      <c r="C290" s="11" t="s">
        <v>902</v>
      </c>
      <c r="D290" s="7">
        <v>2942.71</v>
      </c>
      <c r="E290" s="8">
        <v>4</v>
      </c>
      <c r="F290" s="7">
        <f>2942.71*0.85</f>
        <v>2501.3035</v>
      </c>
    </row>
    <row r="291" spans="2:6" ht="50.1" customHeight="1">
      <c r="B291" s="11" t="s">
        <v>264</v>
      </c>
      <c r="C291" s="11" t="s">
        <v>881</v>
      </c>
      <c r="D291" s="7">
        <v>815.02</v>
      </c>
      <c r="E291" s="8">
        <v>1</v>
      </c>
      <c r="F291" s="7"/>
    </row>
    <row r="292" spans="2:6" ht="50.1" customHeight="1">
      <c r="B292" s="16" t="s">
        <v>286</v>
      </c>
      <c r="C292" s="11" t="s">
        <v>15</v>
      </c>
      <c r="D292" s="7">
        <v>400</v>
      </c>
      <c r="E292" s="8">
        <v>1</v>
      </c>
      <c r="F292" s="7"/>
    </row>
    <row r="293" spans="2:6" ht="50.1" customHeight="1">
      <c r="B293" s="11" t="s">
        <v>233</v>
      </c>
      <c r="C293" s="11" t="s">
        <v>880</v>
      </c>
      <c r="D293" s="7">
        <v>741.11</v>
      </c>
      <c r="E293" s="8">
        <v>1</v>
      </c>
      <c r="F293" s="7"/>
    </row>
    <row r="294" spans="2:6" ht="50.1" customHeight="1">
      <c r="B294" s="11" t="s">
        <v>270</v>
      </c>
      <c r="C294" s="11" t="s">
        <v>881</v>
      </c>
      <c r="D294" s="7">
        <v>815.02</v>
      </c>
      <c r="E294" s="8">
        <v>1</v>
      </c>
      <c r="F294" s="7"/>
    </row>
    <row r="295" spans="2:6" ht="50.1" customHeight="1">
      <c r="B295" s="11" t="s">
        <v>315</v>
      </c>
      <c r="C295" s="11" t="s">
        <v>887</v>
      </c>
      <c r="D295" s="7">
        <v>574.29</v>
      </c>
      <c r="E295" s="8">
        <v>1</v>
      </c>
      <c r="F295" s="7"/>
    </row>
    <row r="296" spans="2:6" ht="50.1" customHeight="1">
      <c r="B296" s="11" t="s">
        <v>310</v>
      </c>
      <c r="C296" s="11" t="s">
        <v>881</v>
      </c>
      <c r="D296" s="7">
        <v>800</v>
      </c>
      <c r="E296" s="8">
        <v>1</v>
      </c>
      <c r="F296" s="7"/>
    </row>
    <row r="297" spans="2:6" ht="50.1" customHeight="1">
      <c r="B297" s="11" t="s">
        <v>317</v>
      </c>
      <c r="C297" s="11" t="s">
        <v>887</v>
      </c>
      <c r="D297" s="7">
        <v>574.29</v>
      </c>
      <c r="E297" s="8">
        <v>1</v>
      </c>
      <c r="F297" s="7"/>
    </row>
    <row r="298" spans="2:6" ht="50.1" customHeight="1">
      <c r="B298" s="11" t="s">
        <v>283</v>
      </c>
      <c r="C298" s="11" t="s">
        <v>886</v>
      </c>
      <c r="D298" s="7">
        <v>689.27</v>
      </c>
      <c r="E298" s="8">
        <v>1</v>
      </c>
      <c r="F298" s="7"/>
    </row>
    <row r="299" spans="2:6" ht="50.1" customHeight="1">
      <c r="B299" s="11" t="s">
        <v>311</v>
      </c>
      <c r="C299" s="11" t="s">
        <v>881</v>
      </c>
      <c r="D299" s="7">
        <v>800</v>
      </c>
      <c r="E299" s="8">
        <v>1</v>
      </c>
      <c r="F299" s="7"/>
    </row>
    <row r="300" spans="2:6" ht="50.1" customHeight="1">
      <c r="B300" s="11" t="s">
        <v>307</v>
      </c>
      <c r="C300" s="11" t="s">
        <v>887</v>
      </c>
      <c r="D300" s="7">
        <v>574.29</v>
      </c>
      <c r="E300" s="8">
        <v>1</v>
      </c>
      <c r="F300" s="7"/>
    </row>
    <row r="301" spans="2:6" ht="50.1" customHeight="1">
      <c r="B301" s="11" t="s">
        <v>313</v>
      </c>
      <c r="C301" s="11" t="s">
        <v>887</v>
      </c>
      <c r="D301" s="7">
        <v>574.29</v>
      </c>
      <c r="E301" s="8">
        <v>1</v>
      </c>
      <c r="F301" s="7"/>
    </row>
    <row r="302" spans="2:6" ht="50.1" customHeight="1">
      <c r="B302" s="11" t="s">
        <v>308</v>
      </c>
      <c r="C302" s="11" t="s">
        <v>887</v>
      </c>
      <c r="D302" s="7">
        <v>574.29</v>
      </c>
      <c r="E302" s="8">
        <v>1</v>
      </c>
      <c r="F302" s="7"/>
    </row>
    <row r="303" spans="2:6" ht="50.1" customHeight="1">
      <c r="B303" s="11" t="s">
        <v>284</v>
      </c>
      <c r="C303" s="11" t="s">
        <v>880</v>
      </c>
      <c r="D303" s="7">
        <v>741.11</v>
      </c>
      <c r="E303" s="8">
        <v>1</v>
      </c>
      <c r="F303" s="7"/>
    </row>
    <row r="304" spans="2:6" ht="50.1" customHeight="1">
      <c r="B304" s="11" t="s">
        <v>630</v>
      </c>
      <c r="C304" s="11" t="s">
        <v>898</v>
      </c>
      <c r="D304" s="7">
        <v>543.6</v>
      </c>
      <c r="E304" s="8" t="s">
        <v>298</v>
      </c>
      <c r="F304" s="7"/>
    </row>
    <row r="305" spans="2:6" ht="50.1" customHeight="1">
      <c r="B305" s="11" t="s">
        <v>260</v>
      </c>
      <c r="C305" s="11" t="s">
        <v>887</v>
      </c>
      <c r="D305" s="7">
        <v>574.29</v>
      </c>
      <c r="E305" s="8">
        <v>1</v>
      </c>
      <c r="F305" s="7"/>
    </row>
    <row r="306" spans="2:6" ht="50.1" customHeight="1">
      <c r="B306" s="11" t="s">
        <v>282</v>
      </c>
      <c r="C306" s="11" t="s">
        <v>882</v>
      </c>
      <c r="D306" s="7">
        <v>1078.4000000000001</v>
      </c>
      <c r="E306" s="8">
        <v>1</v>
      </c>
      <c r="F306" s="7"/>
    </row>
    <row r="307" spans="2:6" ht="50.1" customHeight="1">
      <c r="B307" s="11" t="s">
        <v>263</v>
      </c>
      <c r="C307" s="11" t="s">
        <v>885</v>
      </c>
      <c r="D307" s="7">
        <v>1637.38</v>
      </c>
      <c r="E307" s="8">
        <v>2</v>
      </c>
      <c r="F307" s="7">
        <v>1555.51</v>
      </c>
    </row>
    <row r="308" spans="2:6" ht="50.1" customHeight="1">
      <c r="B308" s="11" t="s">
        <v>289</v>
      </c>
      <c r="C308" s="11" t="s">
        <v>888</v>
      </c>
      <c r="D308" s="7">
        <v>1146.54</v>
      </c>
      <c r="E308" s="8">
        <v>1</v>
      </c>
      <c r="F308" s="7"/>
    </row>
    <row r="309" spans="2:6" ht="50.1" customHeight="1">
      <c r="B309" s="11" t="s">
        <v>287</v>
      </c>
      <c r="C309" s="11" t="s">
        <v>892</v>
      </c>
      <c r="D309" s="7">
        <v>1595</v>
      </c>
      <c r="E309" s="8">
        <v>1</v>
      </c>
      <c r="F309" s="7"/>
    </row>
    <row r="310" spans="2:6" ht="50.1" customHeight="1">
      <c r="B310" s="11" t="s">
        <v>741</v>
      </c>
      <c r="C310" s="11" t="s">
        <v>883</v>
      </c>
      <c r="D310" s="7">
        <v>994.14</v>
      </c>
      <c r="E310" s="8">
        <v>1</v>
      </c>
      <c r="F310" s="7"/>
    </row>
    <row r="311" spans="2:6" ht="50.1" customHeight="1">
      <c r="B311" s="11" t="s">
        <v>694</v>
      </c>
      <c r="C311" s="11" t="s">
        <v>881</v>
      </c>
      <c r="D311" s="7">
        <v>715.02</v>
      </c>
      <c r="E311" s="8">
        <v>1</v>
      </c>
      <c r="F311" s="7"/>
    </row>
    <row r="312" spans="2:6" ht="50.1" customHeight="1">
      <c r="B312" s="11" t="s">
        <v>280</v>
      </c>
      <c r="C312" s="11" t="s">
        <v>883</v>
      </c>
      <c r="D312" s="7">
        <v>994.14</v>
      </c>
      <c r="E312" s="8">
        <v>1</v>
      </c>
      <c r="F312" s="7"/>
    </row>
    <row r="313" spans="2:6" ht="50.1" customHeight="1">
      <c r="B313" s="11" t="s">
        <v>285</v>
      </c>
      <c r="C313" s="11" t="s">
        <v>887</v>
      </c>
      <c r="D313" s="7">
        <v>574.29</v>
      </c>
      <c r="E313" s="8">
        <v>1</v>
      </c>
      <c r="F313" s="7"/>
    </row>
    <row r="314" spans="2:6" ht="50.1" customHeight="1">
      <c r="B314" s="11" t="s">
        <v>273</v>
      </c>
      <c r="C314" s="11" t="s">
        <v>888</v>
      </c>
      <c r="D314" s="7">
        <v>1183.25</v>
      </c>
      <c r="E314" s="8">
        <v>1</v>
      </c>
      <c r="F314" s="9"/>
    </row>
    <row r="315" spans="2:6" ht="50.1" customHeight="1">
      <c r="B315" s="11" t="s">
        <v>275</v>
      </c>
      <c r="C315" s="11" t="s">
        <v>889</v>
      </c>
      <c r="D315" s="7">
        <v>946.59</v>
      </c>
      <c r="E315" s="8">
        <v>1</v>
      </c>
      <c r="F315" s="7"/>
    </row>
    <row r="316" spans="2:6" ht="50.1" customHeight="1">
      <c r="B316" s="11" t="s">
        <v>276</v>
      </c>
      <c r="C316" s="11" t="s">
        <v>887</v>
      </c>
      <c r="D316" s="7">
        <v>500</v>
      </c>
      <c r="E316" s="8">
        <v>1</v>
      </c>
      <c r="F316" s="7"/>
    </row>
    <row r="317" spans="2:6" ht="50.1" customHeight="1">
      <c r="B317" s="11" t="s">
        <v>277</v>
      </c>
      <c r="C317" s="11" t="s">
        <v>886</v>
      </c>
      <c r="D317" s="7">
        <v>689.27</v>
      </c>
      <c r="E317" s="8">
        <v>1</v>
      </c>
      <c r="F317" s="7"/>
    </row>
    <row r="318" spans="2:6" ht="50.1" customHeight="1">
      <c r="B318" s="11" t="s">
        <v>278</v>
      </c>
      <c r="C318" s="11" t="s">
        <v>885</v>
      </c>
      <c r="D318" s="7">
        <v>1637.38</v>
      </c>
      <c r="E318" s="8">
        <v>2</v>
      </c>
      <c r="F318" s="7">
        <v>1555.51</v>
      </c>
    </row>
    <row r="319" spans="2:6" ht="50.1" customHeight="1">
      <c r="B319" s="11" t="s">
        <v>723</v>
      </c>
      <c r="C319" s="11" t="s">
        <v>892</v>
      </c>
      <c r="D319" s="7">
        <v>1500</v>
      </c>
      <c r="E319" s="8">
        <v>1</v>
      </c>
      <c r="F319" s="7"/>
    </row>
    <row r="320" spans="2:6" ht="50.1" customHeight="1">
      <c r="B320" s="11" t="s">
        <v>290</v>
      </c>
      <c r="C320" s="11" t="s">
        <v>877</v>
      </c>
      <c r="D320" s="7">
        <v>2034.08</v>
      </c>
      <c r="E320" s="8">
        <v>1</v>
      </c>
      <c r="F320" s="7"/>
    </row>
    <row r="321" spans="2:6" ht="50.1" customHeight="1">
      <c r="B321" s="11" t="s">
        <v>508</v>
      </c>
      <c r="C321" s="11" t="s">
        <v>886</v>
      </c>
      <c r="D321" s="7">
        <v>689.27</v>
      </c>
      <c r="E321" s="8">
        <v>1</v>
      </c>
      <c r="F321" s="7"/>
    </row>
    <row r="322" spans="2:6" ht="50.1" customHeight="1">
      <c r="B322" s="11" t="s">
        <v>291</v>
      </c>
      <c r="C322" s="11" t="s">
        <v>883</v>
      </c>
      <c r="D322" s="7">
        <v>994.14</v>
      </c>
      <c r="E322" s="8">
        <v>1</v>
      </c>
      <c r="F322" s="7"/>
    </row>
    <row r="323" spans="2:6" ht="50.1" customHeight="1">
      <c r="B323" s="11" t="s">
        <v>292</v>
      </c>
      <c r="C323" s="11" t="s">
        <v>888</v>
      </c>
      <c r="D323" s="7">
        <v>1183.25</v>
      </c>
      <c r="E323" s="8">
        <v>1</v>
      </c>
      <c r="F323" s="7"/>
    </row>
    <row r="324" spans="2:6" ht="50.1" customHeight="1">
      <c r="B324" s="11" t="s">
        <v>37</v>
      </c>
      <c r="C324" s="11" t="s">
        <v>889</v>
      </c>
      <c r="D324" s="7">
        <v>946.59</v>
      </c>
      <c r="E324" s="8">
        <v>1</v>
      </c>
      <c r="F324" s="7"/>
    </row>
    <row r="325" spans="2:6" ht="50.1" customHeight="1">
      <c r="B325" s="11" t="s">
        <v>293</v>
      </c>
      <c r="C325" s="11" t="s">
        <v>880</v>
      </c>
      <c r="D325" s="7">
        <v>741.11</v>
      </c>
      <c r="E325" s="8">
        <v>1</v>
      </c>
      <c r="F325" s="7"/>
    </row>
    <row r="326" spans="2:6" ht="50.1" customHeight="1">
      <c r="B326" s="11" t="s">
        <v>294</v>
      </c>
      <c r="C326" s="11" t="s">
        <v>883</v>
      </c>
      <c r="D326" s="7">
        <v>961.47</v>
      </c>
      <c r="E326" s="8">
        <v>1</v>
      </c>
      <c r="F326" s="7"/>
    </row>
    <row r="327" spans="2:6" ht="50.1" customHeight="1">
      <c r="B327" s="11" t="s">
        <v>295</v>
      </c>
      <c r="C327" s="11" t="s">
        <v>883</v>
      </c>
      <c r="D327" s="7">
        <v>994.14</v>
      </c>
      <c r="E327" s="8">
        <v>1</v>
      </c>
      <c r="F327" s="7"/>
    </row>
    <row r="328" spans="2:6" ht="50.1" customHeight="1">
      <c r="B328" s="11" t="s">
        <v>794</v>
      </c>
      <c r="C328" s="11" t="s">
        <v>887</v>
      </c>
      <c r="D328" s="7">
        <v>621.72</v>
      </c>
      <c r="E328" s="8">
        <v>1</v>
      </c>
      <c r="F328" s="7"/>
    </row>
    <row r="329" spans="2:6" ht="50.1" customHeight="1">
      <c r="B329" s="11" t="s">
        <v>296</v>
      </c>
      <c r="C329" s="11" t="s">
        <v>887</v>
      </c>
      <c r="D329" s="7">
        <v>574.29</v>
      </c>
      <c r="E329" s="8">
        <v>1</v>
      </c>
      <c r="F329" s="7"/>
    </row>
    <row r="330" spans="2:6" ht="50.1" customHeight="1">
      <c r="B330" s="11" t="s">
        <v>297</v>
      </c>
      <c r="C330" s="11" t="s">
        <v>888</v>
      </c>
      <c r="D330" s="7">
        <v>1183.25</v>
      </c>
      <c r="E330" s="8" t="s">
        <v>298</v>
      </c>
      <c r="F330" s="7"/>
    </row>
    <row r="331" spans="2:6" ht="50.1" customHeight="1">
      <c r="B331" s="11" t="s">
        <v>300</v>
      </c>
      <c r="C331" s="11" t="s">
        <v>887</v>
      </c>
      <c r="D331" s="7">
        <v>621.72</v>
      </c>
      <c r="E331" s="8">
        <v>1</v>
      </c>
      <c r="F331" s="7"/>
    </row>
    <row r="332" spans="2:6" ht="50.1" customHeight="1">
      <c r="B332" s="11" t="s">
        <v>299</v>
      </c>
      <c r="C332" s="11" t="s">
        <v>883</v>
      </c>
      <c r="D332" s="7">
        <v>994.14</v>
      </c>
      <c r="E332" s="8">
        <v>1</v>
      </c>
      <c r="F332" s="7"/>
    </row>
    <row r="333" spans="2:6" ht="50.1" customHeight="1">
      <c r="B333" s="13" t="s">
        <v>301</v>
      </c>
      <c r="C333" s="13" t="s">
        <v>882</v>
      </c>
      <c r="D333" s="14">
        <v>1078.4000000000001</v>
      </c>
      <c r="E333" s="8">
        <v>1</v>
      </c>
      <c r="F333" s="14"/>
    </row>
    <row r="334" spans="2:6" ht="50.1" customHeight="1">
      <c r="B334" s="11" t="s">
        <v>302</v>
      </c>
      <c r="C334" s="11" t="s">
        <v>898</v>
      </c>
      <c r="D334" s="7">
        <v>543.6</v>
      </c>
      <c r="E334" s="8">
        <v>1</v>
      </c>
      <c r="F334" s="7"/>
    </row>
    <row r="335" spans="2:6" ht="50.1" customHeight="1">
      <c r="B335" s="11" t="s">
        <v>303</v>
      </c>
      <c r="C335" s="11" t="s">
        <v>895</v>
      </c>
      <c r="D335" s="7">
        <v>1373.12</v>
      </c>
      <c r="E335" s="8">
        <v>1</v>
      </c>
      <c r="F335" s="7"/>
    </row>
    <row r="336" spans="2:6" ht="50.1" customHeight="1">
      <c r="B336" s="11" t="s">
        <v>32</v>
      </c>
      <c r="C336" s="11" t="s">
        <v>880</v>
      </c>
      <c r="D336" s="7">
        <v>741.11</v>
      </c>
      <c r="E336" s="8">
        <v>1</v>
      </c>
      <c r="F336" s="7"/>
    </row>
    <row r="337" spans="2:6" ht="50.1" customHeight="1">
      <c r="B337" s="11" t="s">
        <v>304</v>
      </c>
      <c r="C337" s="11" t="s">
        <v>890</v>
      </c>
      <c r="D337" s="7">
        <v>1240.68</v>
      </c>
      <c r="E337" s="8">
        <v>1</v>
      </c>
      <c r="F337" s="7"/>
    </row>
    <row r="338" spans="2:6" ht="50.1" customHeight="1">
      <c r="B338" s="11" t="s">
        <v>305</v>
      </c>
      <c r="C338" s="11" t="s">
        <v>887</v>
      </c>
      <c r="D338" s="7">
        <v>621.72</v>
      </c>
      <c r="E338" s="8">
        <v>1</v>
      </c>
      <c r="F338" s="7"/>
    </row>
    <row r="339" spans="2:6" ht="50.1" customHeight="1">
      <c r="B339" s="11" t="s">
        <v>306</v>
      </c>
      <c r="C339" s="11" t="s">
        <v>886</v>
      </c>
      <c r="D339" s="7">
        <v>689.27</v>
      </c>
      <c r="E339" s="8">
        <v>1</v>
      </c>
      <c r="F339" s="7"/>
    </row>
    <row r="340" spans="2:6" ht="50.1" customHeight="1">
      <c r="B340" s="11" t="s">
        <v>314</v>
      </c>
      <c r="C340" s="11" t="s">
        <v>901</v>
      </c>
      <c r="D340" s="7">
        <v>497.27</v>
      </c>
      <c r="E340" s="8">
        <v>1</v>
      </c>
      <c r="F340" s="7"/>
    </row>
    <row r="341" spans="2:6" ht="50.1" customHeight="1">
      <c r="B341" s="11" t="s">
        <v>631</v>
      </c>
      <c r="C341" s="11" t="s">
        <v>892</v>
      </c>
      <c r="D341" s="7">
        <v>1637.38</v>
      </c>
      <c r="E341" s="8">
        <v>1</v>
      </c>
      <c r="F341" s="7"/>
    </row>
    <row r="342" spans="2:6" ht="50.1" customHeight="1">
      <c r="B342" s="11" t="s">
        <v>261</v>
      </c>
      <c r="C342" s="11" t="s">
        <v>889</v>
      </c>
      <c r="D342" s="7">
        <v>946.59</v>
      </c>
      <c r="E342" s="8">
        <v>1</v>
      </c>
      <c r="F342" s="7"/>
    </row>
    <row r="343" spans="2:6" ht="50.1" customHeight="1">
      <c r="B343" s="11" t="s">
        <v>281</v>
      </c>
      <c r="C343" s="11" t="s">
        <v>889</v>
      </c>
      <c r="D343" s="7">
        <v>946.59</v>
      </c>
      <c r="E343" s="8">
        <v>1</v>
      </c>
      <c r="F343" s="7"/>
    </row>
    <row r="344" spans="2:6" ht="50.1" customHeight="1">
      <c r="B344" s="11" t="s">
        <v>274</v>
      </c>
      <c r="C344" s="11" t="s">
        <v>889</v>
      </c>
      <c r="D344" s="7">
        <v>946.59</v>
      </c>
      <c r="E344" s="8">
        <v>1</v>
      </c>
      <c r="F344" s="7"/>
    </row>
    <row r="345" spans="2:6" ht="50.1" customHeight="1">
      <c r="B345" s="11" t="s">
        <v>316</v>
      </c>
      <c r="C345" s="11" t="s">
        <v>881</v>
      </c>
      <c r="D345" s="7">
        <v>715.02</v>
      </c>
      <c r="E345" s="8">
        <v>1</v>
      </c>
      <c r="F345" s="7"/>
    </row>
    <row r="346" spans="2:6" ht="50.1" customHeight="1">
      <c r="B346" s="11" t="s">
        <v>709</v>
      </c>
      <c r="C346" s="11" t="s">
        <v>887</v>
      </c>
      <c r="D346" s="7">
        <v>574.29</v>
      </c>
      <c r="E346" s="8">
        <v>1</v>
      </c>
      <c r="F346" s="7"/>
    </row>
    <row r="347" spans="2:6" ht="50.1" customHeight="1">
      <c r="B347" s="11" t="s">
        <v>710</v>
      </c>
      <c r="C347" s="11" t="s">
        <v>887</v>
      </c>
      <c r="D347" s="7">
        <v>574.29</v>
      </c>
      <c r="E347" s="8">
        <v>1</v>
      </c>
      <c r="F347" s="7"/>
    </row>
    <row r="348" spans="2:6" ht="50.1" customHeight="1">
      <c r="B348" s="11" t="s">
        <v>309</v>
      </c>
      <c r="C348" s="11" t="s">
        <v>887</v>
      </c>
      <c r="D348" s="7">
        <v>574.29</v>
      </c>
      <c r="E348" s="8">
        <v>1</v>
      </c>
      <c r="F348" s="7"/>
    </row>
    <row r="349" spans="2:6" ht="50.1" customHeight="1">
      <c r="B349" s="11" t="s">
        <v>636</v>
      </c>
      <c r="C349" s="11" t="s">
        <v>887</v>
      </c>
      <c r="D349" s="7">
        <v>574.29</v>
      </c>
      <c r="E349" s="8">
        <v>1</v>
      </c>
      <c r="F349" s="7"/>
    </row>
    <row r="350" spans="2:6" ht="50.1" customHeight="1">
      <c r="B350" s="11" t="s">
        <v>748</v>
      </c>
      <c r="C350" s="11" t="s">
        <v>887</v>
      </c>
      <c r="D350" s="7">
        <v>574.29</v>
      </c>
      <c r="E350" s="8">
        <v>1</v>
      </c>
      <c r="F350" s="7"/>
    </row>
    <row r="351" spans="2:6" ht="50.1" customHeight="1">
      <c r="B351" s="11" t="s">
        <v>724</v>
      </c>
      <c r="C351" s="11" t="s">
        <v>901</v>
      </c>
      <c r="D351" s="7">
        <v>497.27</v>
      </c>
      <c r="E351" s="8">
        <v>1</v>
      </c>
      <c r="F351" s="7"/>
    </row>
    <row r="352" spans="2:6" ht="50.1" customHeight="1">
      <c r="B352" s="11" t="s">
        <v>725</v>
      </c>
      <c r="C352" s="11" t="s">
        <v>887</v>
      </c>
      <c r="D352" s="7">
        <v>574.29</v>
      </c>
      <c r="E352" s="8">
        <v>1</v>
      </c>
      <c r="F352" s="7"/>
    </row>
    <row r="353" spans="2:6" ht="50.1" customHeight="1">
      <c r="B353" s="11" t="s">
        <v>760</v>
      </c>
      <c r="C353" s="11" t="s">
        <v>887</v>
      </c>
      <c r="D353" s="7">
        <v>474.29</v>
      </c>
      <c r="E353" s="8">
        <v>1</v>
      </c>
      <c r="F353" s="7"/>
    </row>
    <row r="354" spans="2:6" ht="50.1" customHeight="1">
      <c r="B354" s="11" t="s">
        <v>761</v>
      </c>
      <c r="C354" s="11" t="s">
        <v>887</v>
      </c>
      <c r="D354" s="7">
        <v>474.29</v>
      </c>
      <c r="E354" s="8">
        <v>1</v>
      </c>
      <c r="F354" s="7"/>
    </row>
    <row r="355" spans="2:6" ht="50.1" customHeight="1">
      <c r="B355" s="11" t="s">
        <v>762</v>
      </c>
      <c r="C355" s="11" t="s">
        <v>887</v>
      </c>
      <c r="D355" s="7">
        <v>474.29</v>
      </c>
      <c r="E355" s="8">
        <v>1</v>
      </c>
      <c r="F355" s="7"/>
    </row>
    <row r="356" spans="2:6" ht="50.1" customHeight="1">
      <c r="B356" s="11" t="s">
        <v>780</v>
      </c>
      <c r="C356" s="11" t="s">
        <v>887</v>
      </c>
      <c r="D356" s="7">
        <v>474.29</v>
      </c>
      <c r="E356" s="8">
        <v>1</v>
      </c>
      <c r="F356" s="7"/>
    </row>
    <row r="357" spans="2:6" ht="50.1" customHeight="1">
      <c r="B357" s="11" t="s">
        <v>781</v>
      </c>
      <c r="C357" s="11" t="s">
        <v>887</v>
      </c>
      <c r="D357" s="7">
        <v>474.29</v>
      </c>
      <c r="E357" s="8">
        <v>1</v>
      </c>
      <c r="F357" s="7"/>
    </row>
    <row r="358" spans="2:6" ht="50.1" customHeight="1">
      <c r="B358" s="11" t="s">
        <v>763</v>
      </c>
      <c r="C358" s="11" t="s">
        <v>887</v>
      </c>
      <c r="D358" s="7">
        <v>474.29</v>
      </c>
      <c r="E358" s="8">
        <v>1</v>
      </c>
      <c r="F358" s="7"/>
    </row>
    <row r="359" spans="2:6" ht="50.1" customHeight="1">
      <c r="B359" s="11" t="s">
        <v>318</v>
      </c>
      <c r="C359" s="11" t="s">
        <v>8</v>
      </c>
      <c r="D359" s="7">
        <v>3174.76</v>
      </c>
      <c r="E359" s="8">
        <v>1</v>
      </c>
      <c r="F359" s="7"/>
    </row>
    <row r="360" spans="2:6" ht="50.1" customHeight="1">
      <c r="B360" s="11" t="s">
        <v>319</v>
      </c>
      <c r="C360" s="11" t="s">
        <v>884</v>
      </c>
      <c r="D360" s="7">
        <v>2380.77</v>
      </c>
      <c r="E360" s="8" t="s">
        <v>220</v>
      </c>
      <c r="F360" s="7">
        <f>2380.77*0.75</f>
        <v>1785.5774999999999</v>
      </c>
    </row>
    <row r="361" spans="2:6" ht="50.1" customHeight="1">
      <c r="B361" s="11" t="s">
        <v>320</v>
      </c>
      <c r="C361" s="11" t="s">
        <v>876</v>
      </c>
      <c r="D361" s="7">
        <v>1003.1</v>
      </c>
      <c r="E361" s="8">
        <v>2</v>
      </c>
      <c r="F361" s="7">
        <v>952.95</v>
      </c>
    </row>
    <row r="362" spans="2:6" ht="50.1" customHeight="1">
      <c r="B362" s="11" t="s">
        <v>683</v>
      </c>
      <c r="C362" s="11" t="s">
        <v>892</v>
      </c>
      <c r="D362" s="7">
        <v>1500</v>
      </c>
      <c r="E362" s="8">
        <v>1</v>
      </c>
      <c r="F362" s="7"/>
    </row>
    <row r="363" spans="2:6" ht="50.1" customHeight="1">
      <c r="B363" s="11" t="s">
        <v>321</v>
      </c>
      <c r="C363" s="11" t="s">
        <v>894</v>
      </c>
      <c r="D363" s="7">
        <v>2523.5</v>
      </c>
      <c r="E363" s="8">
        <v>2</v>
      </c>
      <c r="F363" s="7">
        <v>2397.33</v>
      </c>
    </row>
    <row r="364" spans="2:6" ht="50.1" customHeight="1">
      <c r="B364" s="11" t="s">
        <v>322</v>
      </c>
      <c r="C364" s="11" t="s">
        <v>882</v>
      </c>
      <c r="D364" s="7">
        <v>1078.4000000000001</v>
      </c>
      <c r="E364" s="8">
        <v>1</v>
      </c>
      <c r="F364" s="7"/>
    </row>
    <row r="365" spans="2:6" ht="50.1" customHeight="1">
      <c r="B365" s="31" t="s">
        <v>323</v>
      </c>
      <c r="C365" s="15" t="s">
        <v>902</v>
      </c>
      <c r="D365" s="19">
        <v>2909.9</v>
      </c>
      <c r="E365" s="8" t="s">
        <v>298</v>
      </c>
      <c r="F365" s="19"/>
    </row>
    <row r="366" spans="2:6" ht="50.1" customHeight="1">
      <c r="B366" s="11" t="s">
        <v>324</v>
      </c>
      <c r="C366" s="11" t="s">
        <v>886</v>
      </c>
      <c r="D366" s="7">
        <v>689.27</v>
      </c>
      <c r="E366" s="8">
        <v>1</v>
      </c>
      <c r="F366" s="7"/>
    </row>
    <row r="367" spans="2:6" ht="50.1" customHeight="1">
      <c r="B367" s="11" t="s">
        <v>251</v>
      </c>
      <c r="C367" s="4" t="s">
        <v>888</v>
      </c>
      <c r="D367" s="7">
        <v>1183.25</v>
      </c>
      <c r="E367" s="8">
        <v>1</v>
      </c>
      <c r="F367" s="9"/>
    </row>
    <row r="368" spans="2:6" ht="50.1" customHeight="1">
      <c r="B368" s="11" t="s">
        <v>325</v>
      </c>
      <c r="C368" s="11" t="s">
        <v>888</v>
      </c>
      <c r="D368" s="7">
        <v>1110</v>
      </c>
      <c r="E368" s="8">
        <v>1</v>
      </c>
      <c r="F368" s="7"/>
    </row>
    <row r="369" spans="2:6" ht="50.1" customHeight="1">
      <c r="B369" s="11" t="s">
        <v>326</v>
      </c>
      <c r="C369" s="11" t="s">
        <v>890</v>
      </c>
      <c r="D369" s="7">
        <v>1240.68</v>
      </c>
      <c r="E369" s="8">
        <v>1</v>
      </c>
      <c r="F369" s="7"/>
    </row>
    <row r="370" spans="2:6" ht="50.1" customHeight="1">
      <c r="B370" s="11" t="s">
        <v>327</v>
      </c>
      <c r="C370" s="11" t="s">
        <v>884</v>
      </c>
      <c r="D370" s="7">
        <v>2380.77</v>
      </c>
      <c r="E370" s="8">
        <v>1</v>
      </c>
      <c r="F370" s="7"/>
    </row>
    <row r="371" spans="2:6" ht="50.1" customHeight="1">
      <c r="B371" s="11" t="s">
        <v>328</v>
      </c>
      <c r="C371" s="11" t="s">
        <v>888</v>
      </c>
      <c r="D371" s="7">
        <v>1183.25</v>
      </c>
      <c r="E371" s="8">
        <v>1</v>
      </c>
      <c r="F371" s="7"/>
    </row>
    <row r="372" spans="2:6" ht="50.1" customHeight="1">
      <c r="B372" s="11" t="s">
        <v>329</v>
      </c>
      <c r="C372" s="11" t="s">
        <v>886</v>
      </c>
      <c r="D372" s="7">
        <v>689.27</v>
      </c>
      <c r="E372" s="8">
        <v>1</v>
      </c>
      <c r="F372" s="7"/>
    </row>
    <row r="373" spans="2:6" ht="50.1" customHeight="1">
      <c r="B373" s="11" t="s">
        <v>330</v>
      </c>
      <c r="C373" s="11" t="s">
        <v>884</v>
      </c>
      <c r="D373" s="7">
        <v>2380.77</v>
      </c>
      <c r="E373" s="8">
        <v>1</v>
      </c>
      <c r="F373" s="7"/>
    </row>
    <row r="374" spans="2:6" ht="50.1" customHeight="1">
      <c r="B374" s="11" t="s">
        <v>140</v>
      </c>
      <c r="C374" s="11" t="s">
        <v>889</v>
      </c>
      <c r="D374" s="7">
        <v>954.36</v>
      </c>
      <c r="E374" s="8">
        <v>1</v>
      </c>
      <c r="F374" s="7"/>
    </row>
    <row r="375" spans="2:6" ht="50.1" customHeight="1">
      <c r="B375" s="11" t="s">
        <v>331</v>
      </c>
      <c r="C375" s="11" t="s">
        <v>890</v>
      </c>
      <c r="D375" s="7">
        <v>1239.6500000000001</v>
      </c>
      <c r="E375" s="8">
        <v>1</v>
      </c>
      <c r="F375" s="7"/>
    </row>
    <row r="376" spans="2:6" ht="50.1" customHeight="1">
      <c r="B376" s="11" t="s">
        <v>336</v>
      </c>
      <c r="C376" s="11" t="s">
        <v>882</v>
      </c>
      <c r="D376" s="7">
        <v>1078.4000000000001</v>
      </c>
      <c r="E376" s="8">
        <v>1</v>
      </c>
      <c r="F376" s="7"/>
    </row>
    <row r="377" spans="2:6" ht="50.1" customHeight="1">
      <c r="B377" s="11" t="s">
        <v>332</v>
      </c>
      <c r="C377" s="11" t="s">
        <v>890</v>
      </c>
      <c r="D377" s="7">
        <v>1240.68</v>
      </c>
      <c r="E377" s="8">
        <v>1</v>
      </c>
      <c r="F377" s="7"/>
    </row>
    <row r="378" spans="2:6" ht="50.1" customHeight="1">
      <c r="B378" s="11" t="s">
        <v>337</v>
      </c>
      <c r="C378" s="11" t="s">
        <v>889</v>
      </c>
      <c r="D378" s="7">
        <v>946.59</v>
      </c>
      <c r="E378" s="8">
        <v>1</v>
      </c>
      <c r="F378" s="7"/>
    </row>
    <row r="379" spans="2:6" ht="50.1" customHeight="1">
      <c r="B379" s="11" t="s">
        <v>338</v>
      </c>
      <c r="C379" s="11" t="s">
        <v>889</v>
      </c>
      <c r="D379" s="7">
        <v>946.59</v>
      </c>
      <c r="E379" s="8">
        <v>1</v>
      </c>
      <c r="F379" s="7"/>
    </row>
    <row r="380" spans="2:6" ht="50.1" customHeight="1">
      <c r="B380" s="11" t="s">
        <v>339</v>
      </c>
      <c r="C380" s="11" t="s">
        <v>889</v>
      </c>
      <c r="D380" s="7">
        <v>946.59</v>
      </c>
      <c r="E380" s="8">
        <v>1</v>
      </c>
      <c r="F380" s="7"/>
    </row>
    <row r="381" spans="2:6" ht="50.1" customHeight="1">
      <c r="B381" s="11" t="s">
        <v>340</v>
      </c>
      <c r="C381" s="11" t="s">
        <v>880</v>
      </c>
      <c r="D381" s="7">
        <v>741.11</v>
      </c>
      <c r="E381" s="8">
        <v>1</v>
      </c>
      <c r="F381" s="7"/>
    </row>
    <row r="382" spans="2:6" ht="50.1" customHeight="1">
      <c r="B382" s="13" t="s">
        <v>341</v>
      </c>
      <c r="C382" s="11" t="s">
        <v>881</v>
      </c>
      <c r="D382" s="7">
        <v>815.02</v>
      </c>
      <c r="E382" s="8">
        <v>1</v>
      </c>
      <c r="F382" s="7"/>
    </row>
    <row r="383" spans="2:6" ht="50.1" customHeight="1">
      <c r="B383" s="13" t="s">
        <v>342</v>
      </c>
      <c r="C383" s="13" t="s">
        <v>889</v>
      </c>
      <c r="D383" s="14">
        <v>946.59</v>
      </c>
      <c r="E383" s="8">
        <v>1</v>
      </c>
      <c r="F383" s="14"/>
    </row>
    <row r="384" spans="2:6" ht="50.1" customHeight="1">
      <c r="B384" s="13" t="s">
        <v>342</v>
      </c>
      <c r="C384" s="11" t="s">
        <v>906</v>
      </c>
      <c r="D384" s="7">
        <v>1852.5</v>
      </c>
      <c r="E384" s="8">
        <v>1</v>
      </c>
      <c r="F384" s="7"/>
    </row>
    <row r="385" spans="2:6" ht="50.1" customHeight="1">
      <c r="B385" s="11" t="s">
        <v>334</v>
      </c>
      <c r="C385" s="11" t="s">
        <v>892</v>
      </c>
      <c r="D385" s="7">
        <v>1500</v>
      </c>
      <c r="E385" s="8">
        <v>1</v>
      </c>
      <c r="F385" s="7"/>
    </row>
    <row r="386" spans="2:6" ht="50.1" customHeight="1">
      <c r="B386" s="11" t="s">
        <v>335</v>
      </c>
      <c r="C386" s="11" t="s">
        <v>892</v>
      </c>
      <c r="D386" s="7">
        <v>1500</v>
      </c>
      <c r="E386" s="8">
        <v>1</v>
      </c>
      <c r="F386" s="7"/>
    </row>
    <row r="387" spans="2:6" ht="50.1" customHeight="1">
      <c r="B387" s="11" t="s">
        <v>687</v>
      </c>
      <c r="C387" s="11" t="s">
        <v>892</v>
      </c>
      <c r="D387" s="7">
        <v>1575.32</v>
      </c>
      <c r="E387" s="8">
        <v>1</v>
      </c>
      <c r="F387" s="7"/>
    </row>
    <row r="388" spans="2:6" ht="50.1" customHeight="1">
      <c r="B388" s="11" t="s">
        <v>343</v>
      </c>
      <c r="C388" s="11" t="s">
        <v>882</v>
      </c>
      <c r="D388" s="26">
        <v>1078.4000000000001</v>
      </c>
      <c r="E388" s="8">
        <v>1</v>
      </c>
      <c r="F388" s="8"/>
    </row>
    <row r="389" spans="2:6" ht="50.1" customHeight="1">
      <c r="B389" s="11" t="s">
        <v>344</v>
      </c>
      <c r="C389" s="11" t="s">
        <v>8</v>
      </c>
      <c r="D389" s="7">
        <v>3174.76</v>
      </c>
      <c r="E389" s="8">
        <v>1</v>
      </c>
      <c r="F389" s="7"/>
    </row>
    <row r="390" spans="2:6" ht="50.1" customHeight="1">
      <c r="B390" s="11" t="s">
        <v>737</v>
      </c>
      <c r="C390" s="11" t="s">
        <v>889</v>
      </c>
      <c r="D390" s="7">
        <v>846.59</v>
      </c>
      <c r="E390" s="8">
        <v>1</v>
      </c>
      <c r="F390" s="7"/>
    </row>
    <row r="391" spans="2:6" ht="50.1" customHeight="1">
      <c r="B391" s="11" t="s">
        <v>346</v>
      </c>
      <c r="C391" s="11" t="s">
        <v>886</v>
      </c>
      <c r="D391" s="7">
        <v>689.27</v>
      </c>
      <c r="E391" s="8">
        <v>1</v>
      </c>
      <c r="F391" s="7"/>
    </row>
    <row r="392" spans="2:6" ht="50.1" customHeight="1">
      <c r="B392" s="13" t="s">
        <v>347</v>
      </c>
      <c r="C392" s="11" t="s">
        <v>894</v>
      </c>
      <c r="D392" s="7">
        <v>2645.64</v>
      </c>
      <c r="E392" s="8">
        <v>3</v>
      </c>
      <c r="F392" s="7">
        <f>2645.64*0.9</f>
        <v>2381.076</v>
      </c>
    </row>
    <row r="393" spans="2:6" ht="50.1" customHeight="1">
      <c r="B393" s="15" t="s">
        <v>348</v>
      </c>
      <c r="C393" s="11" t="s">
        <v>890</v>
      </c>
      <c r="D393" s="7">
        <v>1240.68</v>
      </c>
      <c r="E393" s="8">
        <v>1</v>
      </c>
      <c r="F393" s="7"/>
    </row>
    <row r="394" spans="2:6" ht="50.1" customHeight="1">
      <c r="B394" s="11" t="s">
        <v>360</v>
      </c>
      <c r="C394" s="11" t="s">
        <v>892</v>
      </c>
      <c r="D394" s="7">
        <v>1595</v>
      </c>
      <c r="E394" s="8">
        <v>3</v>
      </c>
      <c r="F394" s="7">
        <f>1595*0.9</f>
        <v>1435.5</v>
      </c>
    </row>
    <row r="395" spans="2:6" ht="50.1" customHeight="1">
      <c r="B395" s="11" t="s">
        <v>349</v>
      </c>
      <c r="C395" s="11" t="s">
        <v>890</v>
      </c>
      <c r="D395" s="7">
        <v>1240.68</v>
      </c>
      <c r="E395" s="8">
        <v>1</v>
      </c>
      <c r="F395" s="7"/>
    </row>
    <row r="396" spans="2:6" ht="50.1" customHeight="1">
      <c r="B396" s="11" t="s">
        <v>350</v>
      </c>
      <c r="C396" s="11" t="s">
        <v>892</v>
      </c>
      <c r="D396" s="7">
        <v>1595</v>
      </c>
      <c r="E396" s="8">
        <v>1</v>
      </c>
      <c r="F396" s="7"/>
    </row>
    <row r="397" spans="2:6" ht="50.1" customHeight="1">
      <c r="B397" s="11" t="s">
        <v>352</v>
      </c>
      <c r="C397" s="11" t="s">
        <v>902</v>
      </c>
      <c r="D397" s="7">
        <v>2909.9</v>
      </c>
      <c r="E397" s="8">
        <v>5</v>
      </c>
      <c r="F397" s="7">
        <f>2909.9*0.8</f>
        <v>2327.92</v>
      </c>
    </row>
    <row r="398" spans="2:6" ht="50.1" customHeight="1">
      <c r="B398" s="11" t="s">
        <v>345</v>
      </c>
      <c r="C398" s="124" t="s">
        <v>887</v>
      </c>
      <c r="D398" s="37">
        <v>621.72</v>
      </c>
      <c r="E398" s="8">
        <v>1</v>
      </c>
      <c r="F398" s="37"/>
    </row>
    <row r="399" spans="2:6" ht="50.1" customHeight="1">
      <c r="B399" s="11" t="s">
        <v>354</v>
      </c>
      <c r="C399" s="11" t="s">
        <v>882</v>
      </c>
      <c r="D399" s="7">
        <v>1078.4000000000001</v>
      </c>
      <c r="E399" s="8">
        <v>1</v>
      </c>
      <c r="F399" s="7"/>
    </row>
    <row r="400" spans="2:6" ht="50.1" customHeight="1">
      <c r="B400" s="11" t="s">
        <v>355</v>
      </c>
      <c r="C400" s="11" t="s">
        <v>886</v>
      </c>
      <c r="D400" s="7">
        <v>689.27</v>
      </c>
      <c r="E400" s="8">
        <v>1</v>
      </c>
      <c r="F400" s="7"/>
    </row>
    <row r="401" spans="2:6" ht="50.1" customHeight="1">
      <c r="B401" s="11" t="s">
        <v>356</v>
      </c>
      <c r="C401" s="11" t="s">
        <v>888</v>
      </c>
      <c r="D401" s="7">
        <v>1110</v>
      </c>
      <c r="E401" s="8">
        <v>3</v>
      </c>
      <c r="F401" s="7">
        <f>1110*0.9</f>
        <v>999</v>
      </c>
    </row>
    <row r="402" spans="2:6" ht="50.1" customHeight="1">
      <c r="B402" s="11" t="s">
        <v>357</v>
      </c>
      <c r="C402" s="11" t="s">
        <v>881</v>
      </c>
      <c r="D402" s="7">
        <v>815.02</v>
      </c>
      <c r="E402" s="8">
        <v>1</v>
      </c>
      <c r="F402" s="7"/>
    </row>
    <row r="403" spans="2:6" ht="50.1" customHeight="1">
      <c r="B403" s="11" t="s">
        <v>358</v>
      </c>
      <c r="C403" s="11" t="s">
        <v>882</v>
      </c>
      <c r="D403" s="7">
        <v>1078.4000000000001</v>
      </c>
      <c r="E403" s="8">
        <v>1</v>
      </c>
      <c r="F403" s="7"/>
    </row>
    <row r="404" spans="2:6" ht="50.1" customHeight="1">
      <c r="B404" s="11" t="s">
        <v>359</v>
      </c>
      <c r="C404" s="11" t="s">
        <v>882</v>
      </c>
      <c r="D404" s="7">
        <v>1078.4000000000001</v>
      </c>
      <c r="E404" s="8">
        <v>1</v>
      </c>
      <c r="F404" s="7"/>
    </row>
    <row r="405" spans="2:6" ht="50.1" customHeight="1">
      <c r="B405" s="11" t="s">
        <v>361</v>
      </c>
      <c r="C405" s="11" t="s">
        <v>890</v>
      </c>
      <c r="D405" s="7">
        <v>1291.1500000000001</v>
      </c>
      <c r="E405" s="8">
        <v>1</v>
      </c>
      <c r="F405" s="7"/>
    </row>
    <row r="406" spans="2:6" ht="50.1" customHeight="1">
      <c r="B406" s="11" t="s">
        <v>362</v>
      </c>
      <c r="C406" s="11" t="s">
        <v>889</v>
      </c>
      <c r="D406" s="7">
        <v>946.59</v>
      </c>
      <c r="E406" s="8">
        <v>1</v>
      </c>
      <c r="F406" s="7"/>
    </row>
    <row r="407" spans="2:6" ht="50.1" customHeight="1">
      <c r="B407" s="11" t="s">
        <v>808</v>
      </c>
      <c r="C407" s="4" t="s">
        <v>892</v>
      </c>
      <c r="D407" s="7">
        <v>1500</v>
      </c>
      <c r="E407" s="8">
        <v>1</v>
      </c>
      <c r="F407" s="7"/>
    </row>
    <row r="408" spans="2:6" ht="50.1" customHeight="1">
      <c r="B408" s="13" t="s">
        <v>364</v>
      </c>
      <c r="C408" s="11" t="s">
        <v>895</v>
      </c>
      <c r="D408" s="7">
        <v>1373.12</v>
      </c>
      <c r="E408" s="8">
        <v>1</v>
      </c>
      <c r="F408" s="7"/>
    </row>
    <row r="409" spans="2:6" ht="50.1" customHeight="1">
      <c r="B409" s="13" t="s">
        <v>365</v>
      </c>
      <c r="C409" s="11" t="s">
        <v>880</v>
      </c>
      <c r="D409" s="7">
        <v>750</v>
      </c>
      <c r="E409" s="8">
        <v>1</v>
      </c>
      <c r="F409" s="7"/>
    </row>
    <row r="410" spans="2:6" ht="50.1" customHeight="1">
      <c r="B410" s="13" t="s">
        <v>366</v>
      </c>
      <c r="C410" s="11" t="s">
        <v>887</v>
      </c>
      <c r="D410" s="7">
        <v>480</v>
      </c>
      <c r="E410" s="8">
        <v>1</v>
      </c>
      <c r="F410" s="7"/>
    </row>
    <row r="411" spans="2:6" ht="50.1" customHeight="1">
      <c r="B411" s="13" t="s">
        <v>367</v>
      </c>
      <c r="C411" s="11" t="s">
        <v>889</v>
      </c>
      <c r="D411" s="7">
        <v>946.59</v>
      </c>
      <c r="E411" s="8">
        <v>1</v>
      </c>
      <c r="F411" s="7"/>
    </row>
    <row r="412" spans="2:6" ht="50.1" customHeight="1">
      <c r="B412" s="13" t="s">
        <v>368</v>
      </c>
      <c r="C412" s="11" t="s">
        <v>885</v>
      </c>
      <c r="D412" s="7">
        <v>1377.5</v>
      </c>
      <c r="E412" s="8">
        <v>1</v>
      </c>
      <c r="F412" s="7"/>
    </row>
    <row r="413" spans="2:6" ht="50.1" customHeight="1">
      <c r="B413" s="13" t="s">
        <v>369</v>
      </c>
      <c r="C413" s="11" t="s">
        <v>894</v>
      </c>
      <c r="D413" s="7">
        <v>2500</v>
      </c>
      <c r="E413" s="8">
        <v>1</v>
      </c>
      <c r="F413" s="7"/>
    </row>
    <row r="414" spans="2:6" ht="50.1" customHeight="1">
      <c r="B414" s="13" t="s">
        <v>370</v>
      </c>
      <c r="C414" s="11" t="s">
        <v>890</v>
      </c>
      <c r="D414" s="7">
        <v>1240.68</v>
      </c>
      <c r="E414" s="8">
        <v>1</v>
      </c>
      <c r="F414" s="7"/>
    </row>
    <row r="415" spans="2:6" ht="50.1" customHeight="1">
      <c r="B415" s="13" t="s">
        <v>728</v>
      </c>
      <c r="C415" s="11" t="s">
        <v>900</v>
      </c>
      <c r="D415" s="7">
        <v>888.29</v>
      </c>
      <c r="E415" s="8">
        <v>1</v>
      </c>
      <c r="F415" s="7"/>
    </row>
    <row r="416" spans="2:6" ht="50.1" customHeight="1">
      <c r="B416" s="13" t="s">
        <v>375</v>
      </c>
      <c r="C416" s="11" t="s">
        <v>879</v>
      </c>
      <c r="D416" s="7">
        <v>1700</v>
      </c>
      <c r="E416" s="8">
        <v>1</v>
      </c>
      <c r="F416" s="7"/>
    </row>
    <row r="417" spans="2:6" ht="50.1" customHeight="1">
      <c r="B417" s="13" t="s">
        <v>371</v>
      </c>
      <c r="C417" s="11" t="s">
        <v>907</v>
      </c>
      <c r="D417" s="7">
        <v>1240.68</v>
      </c>
      <c r="E417" s="8">
        <v>1</v>
      </c>
      <c r="F417" s="7"/>
    </row>
    <row r="418" spans="2:6" ht="50.1" customHeight="1">
      <c r="B418" s="13" t="s">
        <v>372</v>
      </c>
      <c r="C418" s="11" t="s">
        <v>905</v>
      </c>
      <c r="D418" s="7">
        <v>590.6</v>
      </c>
      <c r="E418" s="8">
        <v>1</v>
      </c>
      <c r="F418" s="7"/>
    </row>
    <row r="419" spans="2:6" ht="50.1" customHeight="1">
      <c r="B419" s="11" t="s">
        <v>373</v>
      </c>
      <c r="C419" s="11" t="s">
        <v>890</v>
      </c>
      <c r="D419" s="7">
        <v>1700</v>
      </c>
      <c r="E419" s="8">
        <v>1</v>
      </c>
      <c r="F419" s="7"/>
    </row>
    <row r="420" spans="2:6" ht="50.1" customHeight="1">
      <c r="B420" s="11" t="s">
        <v>374</v>
      </c>
      <c r="C420" s="11" t="s">
        <v>890</v>
      </c>
      <c r="D420" s="7">
        <v>1240.68</v>
      </c>
      <c r="E420" s="8">
        <v>1</v>
      </c>
      <c r="F420" s="7"/>
    </row>
    <row r="421" spans="2:6" ht="50.1" customHeight="1">
      <c r="B421" s="11" t="s">
        <v>376</v>
      </c>
      <c r="C421" s="11" t="s">
        <v>890</v>
      </c>
      <c r="D421" s="7">
        <v>1240.68</v>
      </c>
      <c r="E421" s="8">
        <v>1</v>
      </c>
      <c r="F421" s="7"/>
    </row>
    <row r="422" spans="2:6" ht="50.1" customHeight="1">
      <c r="B422" s="11" t="s">
        <v>377</v>
      </c>
      <c r="C422" s="11" t="s">
        <v>890</v>
      </c>
      <c r="D422" s="7">
        <v>1240.68</v>
      </c>
      <c r="E422" s="8">
        <v>1</v>
      </c>
      <c r="F422" s="7"/>
    </row>
    <row r="423" spans="2:6" ht="50.1" customHeight="1">
      <c r="B423" s="11" t="s">
        <v>378</v>
      </c>
      <c r="C423" s="11" t="s">
        <v>887</v>
      </c>
      <c r="D423" s="7">
        <v>621.72</v>
      </c>
      <c r="E423" s="8">
        <v>1</v>
      </c>
      <c r="F423" s="7"/>
    </row>
    <row r="424" spans="2:6" ht="50.1" customHeight="1">
      <c r="B424" s="13" t="s">
        <v>751</v>
      </c>
      <c r="C424" s="11" t="s">
        <v>890</v>
      </c>
      <c r="D424" s="7">
        <v>1240.68</v>
      </c>
      <c r="E424" s="8">
        <v>1</v>
      </c>
      <c r="F424" s="7"/>
    </row>
    <row r="425" spans="2:6" ht="50.1" customHeight="1">
      <c r="B425" s="13" t="s">
        <v>759</v>
      </c>
      <c r="C425" s="11" t="s">
        <v>890</v>
      </c>
      <c r="D425" s="7">
        <v>1240.68</v>
      </c>
      <c r="E425" s="8">
        <v>1</v>
      </c>
      <c r="F425" s="7"/>
    </row>
    <row r="426" spans="2:6" ht="50.1" customHeight="1">
      <c r="B426" s="13" t="s">
        <v>752</v>
      </c>
      <c r="C426" s="11" t="s">
        <v>890</v>
      </c>
      <c r="D426" s="7">
        <v>1240.68</v>
      </c>
      <c r="E426" s="8">
        <v>1</v>
      </c>
      <c r="F426" s="7"/>
    </row>
    <row r="427" spans="2:6" ht="50.1" customHeight="1">
      <c r="B427" s="13" t="s">
        <v>753</v>
      </c>
      <c r="C427" s="11" t="s">
        <v>890</v>
      </c>
      <c r="D427" s="7">
        <v>1240.68</v>
      </c>
      <c r="E427" s="8">
        <v>1</v>
      </c>
      <c r="F427" s="7"/>
    </row>
    <row r="428" spans="2:6" ht="50.1" customHeight="1">
      <c r="B428" s="13" t="s">
        <v>754</v>
      </c>
      <c r="C428" s="11" t="s">
        <v>890</v>
      </c>
      <c r="D428" s="7">
        <v>1240.68</v>
      </c>
      <c r="E428" s="8">
        <v>1</v>
      </c>
      <c r="F428" s="7"/>
    </row>
    <row r="429" spans="2:6" ht="50.1" customHeight="1">
      <c r="B429" s="13" t="s">
        <v>773</v>
      </c>
      <c r="C429" s="11" t="s">
        <v>890</v>
      </c>
      <c r="D429" s="7">
        <v>1240.68</v>
      </c>
      <c r="E429" s="8">
        <v>1</v>
      </c>
      <c r="F429" s="7"/>
    </row>
    <row r="430" spans="2:6" ht="50.1" customHeight="1">
      <c r="B430" s="13" t="s">
        <v>774</v>
      </c>
      <c r="C430" s="11" t="s">
        <v>887</v>
      </c>
      <c r="D430" s="7">
        <v>521.72</v>
      </c>
      <c r="E430" s="8">
        <v>1</v>
      </c>
      <c r="F430" s="7"/>
    </row>
    <row r="431" spans="2:6" ht="50.1" customHeight="1">
      <c r="B431" s="13" t="s">
        <v>755</v>
      </c>
      <c r="C431" s="11" t="s">
        <v>887</v>
      </c>
      <c r="D431" s="7">
        <v>521.72</v>
      </c>
      <c r="E431" s="8">
        <v>1</v>
      </c>
      <c r="F431" s="7"/>
    </row>
    <row r="432" spans="2:6" ht="50.1" customHeight="1">
      <c r="B432" s="11" t="s">
        <v>380</v>
      </c>
      <c r="C432" s="11" t="s">
        <v>894</v>
      </c>
      <c r="D432" s="7">
        <v>2645.64</v>
      </c>
      <c r="E432" s="8">
        <v>1</v>
      </c>
      <c r="F432" s="7"/>
    </row>
    <row r="433" spans="2:6" ht="50.1" customHeight="1">
      <c r="B433" s="11" t="s">
        <v>381</v>
      </c>
      <c r="C433" s="11" t="s">
        <v>880</v>
      </c>
      <c r="D433" s="7">
        <v>741.11</v>
      </c>
      <c r="E433" s="8">
        <v>1</v>
      </c>
      <c r="F433" s="7"/>
    </row>
    <row r="434" spans="2:6" ht="50.1" customHeight="1">
      <c r="B434" s="11" t="s">
        <v>382</v>
      </c>
      <c r="C434" s="11" t="s">
        <v>894</v>
      </c>
      <c r="D434" s="7">
        <v>2645.64</v>
      </c>
      <c r="E434" s="8">
        <v>1</v>
      </c>
      <c r="F434" s="7"/>
    </row>
    <row r="435" spans="2:6" ht="50.1" customHeight="1">
      <c r="B435" s="11" t="s">
        <v>384</v>
      </c>
      <c r="C435" s="11" t="s">
        <v>877</v>
      </c>
      <c r="D435" s="7">
        <v>2034.08</v>
      </c>
      <c r="E435" s="8">
        <v>2</v>
      </c>
      <c r="F435" s="7">
        <f>2034.08*0.95</f>
        <v>1932.3759999999997</v>
      </c>
    </row>
    <row r="436" spans="2:6" ht="50.1" customHeight="1">
      <c r="B436" s="11" t="s">
        <v>386</v>
      </c>
      <c r="C436" s="11" t="s">
        <v>889</v>
      </c>
      <c r="D436" s="7">
        <v>946.59</v>
      </c>
      <c r="E436" s="8">
        <v>1</v>
      </c>
      <c r="F436" s="7"/>
    </row>
    <row r="437" spans="2:6" ht="50.1" customHeight="1">
      <c r="B437" s="11" t="s">
        <v>387</v>
      </c>
      <c r="C437" s="11" t="s">
        <v>883</v>
      </c>
      <c r="D437" s="7">
        <v>994.14</v>
      </c>
      <c r="E437" s="8">
        <v>1</v>
      </c>
      <c r="F437" s="7"/>
    </row>
    <row r="438" spans="2:6" ht="50.1" customHeight="1">
      <c r="B438" s="11" t="s">
        <v>388</v>
      </c>
      <c r="C438" s="11" t="s">
        <v>892</v>
      </c>
      <c r="D438" s="7">
        <v>1637.38</v>
      </c>
      <c r="E438" s="8">
        <v>3</v>
      </c>
      <c r="F438" s="7">
        <f>1637.38*0.9</f>
        <v>1473.6420000000001</v>
      </c>
    </row>
    <row r="439" spans="2:6" ht="50.1" customHeight="1">
      <c r="B439" s="11" t="s">
        <v>390</v>
      </c>
      <c r="C439" s="11" t="s">
        <v>888</v>
      </c>
      <c r="D439" s="7">
        <v>1183.25</v>
      </c>
      <c r="E439" s="8">
        <v>1</v>
      </c>
      <c r="F439" s="7"/>
    </row>
    <row r="440" spans="2:6" ht="50.1" customHeight="1">
      <c r="B440" s="11" t="s">
        <v>391</v>
      </c>
      <c r="C440" s="11" t="s">
        <v>881</v>
      </c>
      <c r="D440" s="7">
        <v>765.99</v>
      </c>
      <c r="E440" s="8">
        <v>1</v>
      </c>
      <c r="F440" s="7"/>
    </row>
    <row r="441" spans="2:6" ht="50.1" customHeight="1">
      <c r="B441" s="11" t="s">
        <v>392</v>
      </c>
      <c r="C441" s="11" t="s">
        <v>883</v>
      </c>
      <c r="D441" s="7">
        <v>994.14</v>
      </c>
      <c r="E441" s="8">
        <v>1</v>
      </c>
      <c r="F441" s="7"/>
    </row>
    <row r="442" spans="2:6" ht="50.1" customHeight="1">
      <c r="B442" s="11" t="s">
        <v>393</v>
      </c>
      <c r="C442" s="11" t="s">
        <v>877</v>
      </c>
      <c r="D442" s="7">
        <v>2034.08</v>
      </c>
      <c r="E442" s="8">
        <v>1</v>
      </c>
      <c r="F442" s="7"/>
    </row>
    <row r="443" spans="2:6" ht="50.1" customHeight="1">
      <c r="B443" s="11" t="s">
        <v>395</v>
      </c>
      <c r="C443" s="11" t="s">
        <v>890</v>
      </c>
      <c r="D443" s="7">
        <v>1334.58</v>
      </c>
      <c r="E443" s="8">
        <v>1</v>
      </c>
      <c r="F443" s="7"/>
    </row>
    <row r="444" spans="2:6" ht="50.1" customHeight="1">
      <c r="B444" s="11" t="s">
        <v>396</v>
      </c>
      <c r="C444" s="11" t="s">
        <v>893</v>
      </c>
      <c r="D444" s="7">
        <v>1240.68</v>
      </c>
      <c r="E444" s="8">
        <v>1</v>
      </c>
      <c r="F444" s="6"/>
    </row>
    <row r="445" spans="2:6" ht="50.1" customHeight="1">
      <c r="B445" s="11" t="s">
        <v>397</v>
      </c>
      <c r="C445" s="11" t="s">
        <v>883</v>
      </c>
      <c r="D445" s="7">
        <v>994.14</v>
      </c>
      <c r="E445" s="8">
        <v>1</v>
      </c>
      <c r="F445" s="7"/>
    </row>
    <row r="446" spans="2:6" ht="50.1" customHeight="1">
      <c r="B446" s="11" t="s">
        <v>398</v>
      </c>
      <c r="C446" s="11" t="s">
        <v>889</v>
      </c>
      <c r="D446" s="7">
        <v>946.59</v>
      </c>
      <c r="E446" s="8">
        <v>1</v>
      </c>
      <c r="F446" s="7"/>
    </row>
    <row r="447" spans="2:6" ht="50.1" customHeight="1">
      <c r="B447" s="11" t="s">
        <v>399</v>
      </c>
      <c r="C447" s="11" t="s">
        <v>880</v>
      </c>
      <c r="D447" s="7">
        <v>741.11</v>
      </c>
      <c r="E447" s="8">
        <v>1</v>
      </c>
      <c r="F447" s="7"/>
    </row>
    <row r="448" spans="2:6" ht="50.1" customHeight="1">
      <c r="B448" s="11" t="s">
        <v>400</v>
      </c>
      <c r="C448" s="11" t="s">
        <v>877</v>
      </c>
      <c r="D448" s="7">
        <v>2034.08</v>
      </c>
      <c r="E448" s="8">
        <v>1</v>
      </c>
      <c r="F448" s="7"/>
    </row>
    <row r="449" spans="2:6" ht="50.1" customHeight="1">
      <c r="B449" s="11" t="s">
        <v>402</v>
      </c>
      <c r="C449" s="11" t="s">
        <v>900</v>
      </c>
      <c r="D449" s="7">
        <v>888.29</v>
      </c>
      <c r="E449" s="8">
        <v>1</v>
      </c>
      <c r="F449" s="7"/>
    </row>
    <row r="450" spans="2:6" ht="50.1" customHeight="1">
      <c r="B450" s="11" t="s">
        <v>403</v>
      </c>
      <c r="C450" s="11" t="s">
        <v>877</v>
      </c>
      <c r="D450" s="7">
        <v>2034.08</v>
      </c>
      <c r="E450" s="8">
        <v>1</v>
      </c>
      <c r="F450" s="7"/>
    </row>
    <row r="451" spans="2:6" ht="50.1" customHeight="1">
      <c r="B451" s="11" t="s">
        <v>404</v>
      </c>
      <c r="C451" s="11" t="s">
        <v>882</v>
      </c>
      <c r="D451" s="7">
        <v>1078.4000000000001</v>
      </c>
      <c r="E451" s="8">
        <v>1</v>
      </c>
      <c r="F451" s="7"/>
    </row>
    <row r="452" spans="2:6" ht="50.1" customHeight="1">
      <c r="B452" s="11" t="s">
        <v>405</v>
      </c>
      <c r="C452" s="11" t="s">
        <v>889</v>
      </c>
      <c r="D452" s="7">
        <v>946.59</v>
      </c>
      <c r="E452" s="8">
        <v>1</v>
      </c>
      <c r="F452" s="9"/>
    </row>
    <row r="453" spans="2:6" ht="50.1" customHeight="1">
      <c r="B453" s="11" t="s">
        <v>406</v>
      </c>
      <c r="C453" s="11" t="s">
        <v>880</v>
      </c>
      <c r="D453" s="7">
        <v>741.11</v>
      </c>
      <c r="E453" s="8">
        <v>1</v>
      </c>
      <c r="F453" s="7"/>
    </row>
    <row r="454" spans="2:6" ht="50.1" customHeight="1">
      <c r="B454" s="11" t="s">
        <v>407</v>
      </c>
      <c r="C454" s="11" t="s">
        <v>886</v>
      </c>
      <c r="D454" s="7">
        <v>689.27</v>
      </c>
      <c r="E454" s="8">
        <v>1</v>
      </c>
      <c r="F454" s="6"/>
    </row>
    <row r="455" spans="2:6" ht="50.1" customHeight="1">
      <c r="B455" s="11" t="s">
        <v>408</v>
      </c>
      <c r="C455" s="11" t="s">
        <v>887</v>
      </c>
      <c r="D455" s="7">
        <v>621.72</v>
      </c>
      <c r="E455" s="8">
        <v>1</v>
      </c>
      <c r="F455" s="7"/>
    </row>
    <row r="456" spans="2:6" ht="50.1" customHeight="1">
      <c r="B456" s="11" t="s">
        <v>409</v>
      </c>
      <c r="C456" s="11" t="s">
        <v>887</v>
      </c>
      <c r="D456" s="7">
        <v>621.72</v>
      </c>
      <c r="E456" s="8">
        <v>1</v>
      </c>
      <c r="F456" s="7"/>
    </row>
    <row r="457" spans="2:6" ht="50.1" customHeight="1">
      <c r="B457" s="11" t="s">
        <v>410</v>
      </c>
      <c r="C457" s="11" t="s">
        <v>880</v>
      </c>
      <c r="D457" s="7">
        <v>741.11</v>
      </c>
      <c r="E457" s="8">
        <v>1</v>
      </c>
      <c r="F457" s="7"/>
    </row>
    <row r="458" spans="2:6" ht="50.1" customHeight="1">
      <c r="B458" s="11" t="s">
        <v>411</v>
      </c>
      <c r="C458" s="11" t="s">
        <v>881</v>
      </c>
      <c r="D458" s="7">
        <v>815.02</v>
      </c>
      <c r="E458" s="8">
        <v>1</v>
      </c>
      <c r="F458" s="7"/>
    </row>
    <row r="459" spans="2:6" ht="50.1" customHeight="1">
      <c r="B459" s="15" t="s">
        <v>435</v>
      </c>
      <c r="C459" s="11" t="s">
        <v>892</v>
      </c>
      <c r="D459" s="7">
        <v>1500</v>
      </c>
      <c r="E459" s="8">
        <v>1</v>
      </c>
      <c r="F459" s="7"/>
    </row>
    <row r="460" spans="2:6" ht="50.1" customHeight="1">
      <c r="B460" s="38" t="s">
        <v>413</v>
      </c>
      <c r="C460" s="11" t="s">
        <v>889</v>
      </c>
      <c r="D460" s="7">
        <v>946.59</v>
      </c>
      <c r="E460" s="8">
        <v>1</v>
      </c>
      <c r="F460" s="7"/>
    </row>
    <row r="461" spans="2:6" ht="50.1" customHeight="1">
      <c r="B461" s="11" t="s">
        <v>415</v>
      </c>
      <c r="C461" s="11" t="s">
        <v>885</v>
      </c>
      <c r="D461" s="7">
        <v>1492</v>
      </c>
      <c r="E461" s="8">
        <v>1</v>
      </c>
      <c r="F461" s="7"/>
    </row>
    <row r="462" spans="2:6" ht="50.1" customHeight="1">
      <c r="B462" s="17" t="s">
        <v>417</v>
      </c>
      <c r="C462" s="17" t="s">
        <v>883</v>
      </c>
      <c r="D462" s="18">
        <v>994.14</v>
      </c>
      <c r="E462" s="8">
        <v>1</v>
      </c>
      <c r="F462" s="18"/>
    </row>
    <row r="463" spans="2:6" ht="50.1" customHeight="1">
      <c r="B463" s="11" t="s">
        <v>213</v>
      </c>
      <c r="C463" s="11" t="s">
        <v>895</v>
      </c>
      <c r="D463" s="7">
        <v>1450</v>
      </c>
      <c r="E463" s="8">
        <v>1</v>
      </c>
      <c r="F463" s="7"/>
    </row>
    <row r="464" spans="2:6" ht="50.1" customHeight="1">
      <c r="B464" s="11" t="s">
        <v>418</v>
      </c>
      <c r="C464" s="11" t="s">
        <v>881</v>
      </c>
      <c r="D464" s="7">
        <v>815.02</v>
      </c>
      <c r="E464" s="8">
        <v>1</v>
      </c>
      <c r="F464" s="7"/>
    </row>
    <row r="465" spans="2:6" ht="50.1" customHeight="1">
      <c r="B465" s="38" t="s">
        <v>419</v>
      </c>
      <c r="C465" s="11" t="s">
        <v>877</v>
      </c>
      <c r="D465" s="7">
        <v>2034.08</v>
      </c>
      <c r="E465" s="8">
        <v>1</v>
      </c>
      <c r="F465" s="7"/>
    </row>
    <row r="466" spans="2:6" ht="50.1" customHeight="1">
      <c r="B466" s="11" t="s">
        <v>412</v>
      </c>
      <c r="C466" s="11" t="s">
        <v>885</v>
      </c>
      <c r="D466" s="7">
        <v>1637.38</v>
      </c>
      <c r="E466" s="8">
        <v>1</v>
      </c>
      <c r="F466" s="7"/>
    </row>
    <row r="467" spans="2:6" ht="50.1" customHeight="1">
      <c r="B467" s="11" t="s">
        <v>421</v>
      </c>
      <c r="C467" s="11" t="s">
        <v>889</v>
      </c>
      <c r="D467" s="7">
        <v>946.56</v>
      </c>
      <c r="E467" s="8">
        <v>1</v>
      </c>
      <c r="F467" s="7"/>
    </row>
    <row r="468" spans="2:6" ht="50.1" customHeight="1">
      <c r="B468" s="11" t="s">
        <v>414</v>
      </c>
      <c r="C468" s="11" t="s">
        <v>883</v>
      </c>
      <c r="D468" s="7">
        <v>994.14</v>
      </c>
      <c r="E468" s="8">
        <v>1</v>
      </c>
      <c r="F468" s="7"/>
    </row>
    <row r="469" spans="2:6" ht="50.1" customHeight="1">
      <c r="B469" s="11" t="s">
        <v>122</v>
      </c>
      <c r="C469" s="11" t="s">
        <v>890</v>
      </c>
      <c r="D469" s="7">
        <v>1240.68</v>
      </c>
      <c r="E469" s="8">
        <v>1</v>
      </c>
      <c r="F469" s="7"/>
    </row>
    <row r="470" spans="2:6" ht="50.1" customHeight="1">
      <c r="B470" s="11" t="s">
        <v>422</v>
      </c>
      <c r="C470" s="11" t="s">
        <v>877</v>
      </c>
      <c r="D470" s="7">
        <v>2034.08</v>
      </c>
      <c r="E470" s="8">
        <v>1</v>
      </c>
      <c r="F470" s="7"/>
    </row>
    <row r="471" spans="2:6" ht="50.1" customHeight="1">
      <c r="B471" s="11" t="s">
        <v>433</v>
      </c>
      <c r="C471" s="11" t="s">
        <v>886</v>
      </c>
      <c r="D471" s="7">
        <v>689.27</v>
      </c>
      <c r="E471" s="8">
        <v>1</v>
      </c>
      <c r="F471" s="7"/>
    </row>
    <row r="472" spans="2:6" ht="50.1" customHeight="1">
      <c r="B472" s="11" t="s">
        <v>423</v>
      </c>
      <c r="C472" s="11" t="s">
        <v>886</v>
      </c>
      <c r="D472" s="7">
        <v>815.02</v>
      </c>
      <c r="E472" s="8">
        <v>1</v>
      </c>
      <c r="F472" s="7"/>
    </row>
    <row r="473" spans="2:6" ht="50.1" customHeight="1">
      <c r="B473" s="11" t="s">
        <v>424</v>
      </c>
      <c r="C473" s="11" t="s">
        <v>889</v>
      </c>
      <c r="D473" s="7">
        <v>946.59</v>
      </c>
      <c r="E473" s="8">
        <v>1</v>
      </c>
      <c r="F473" s="7"/>
    </row>
    <row r="474" spans="2:6" ht="50.1" customHeight="1">
      <c r="B474" s="11" t="s">
        <v>425</v>
      </c>
      <c r="C474" s="11" t="s">
        <v>881</v>
      </c>
      <c r="D474" s="7">
        <v>815.02</v>
      </c>
      <c r="E474" s="8">
        <v>1</v>
      </c>
      <c r="F474" s="7"/>
    </row>
    <row r="475" spans="2:6" ht="50.1" customHeight="1">
      <c r="B475" s="11" t="s">
        <v>427</v>
      </c>
      <c r="C475" s="11" t="s">
        <v>894</v>
      </c>
      <c r="D475" s="7">
        <v>2645.64</v>
      </c>
      <c r="E475" s="8">
        <v>5</v>
      </c>
      <c r="F475" s="7">
        <v>2116.5120000000002</v>
      </c>
    </row>
    <row r="476" spans="2:6" ht="50.1" customHeight="1">
      <c r="B476" s="11" t="s">
        <v>430</v>
      </c>
      <c r="C476" s="11" t="s">
        <v>890</v>
      </c>
      <c r="D476" s="7">
        <v>1240.68</v>
      </c>
      <c r="E476" s="8">
        <v>1</v>
      </c>
      <c r="F476" s="7"/>
    </row>
    <row r="477" spans="2:6" ht="50.1" customHeight="1">
      <c r="B477" s="11" t="s">
        <v>431</v>
      </c>
      <c r="C477" s="11" t="s">
        <v>892</v>
      </c>
      <c r="D477" s="7">
        <v>1400</v>
      </c>
      <c r="E477" s="8">
        <v>1</v>
      </c>
      <c r="F477" s="7"/>
    </row>
    <row r="478" spans="2:6" ht="50.1" customHeight="1">
      <c r="B478" s="11" t="s">
        <v>690</v>
      </c>
      <c r="C478" s="11" t="s">
        <v>882</v>
      </c>
      <c r="D478" s="7">
        <v>1081.4000000000001</v>
      </c>
      <c r="E478" s="8">
        <v>1</v>
      </c>
      <c r="F478" s="7"/>
    </row>
    <row r="479" spans="2:6" ht="50.1" customHeight="1">
      <c r="B479" s="16" t="s">
        <v>688</v>
      </c>
      <c r="C479" s="11" t="s">
        <v>890</v>
      </c>
      <c r="D479" s="7">
        <v>1240.68</v>
      </c>
      <c r="E479" s="8">
        <v>1</v>
      </c>
      <c r="F479" s="7"/>
    </row>
    <row r="480" spans="2:6" ht="50.1" customHeight="1">
      <c r="B480" s="16" t="s">
        <v>691</v>
      </c>
      <c r="C480" s="11" t="s">
        <v>889</v>
      </c>
      <c r="D480" s="7">
        <v>900</v>
      </c>
      <c r="E480" s="8">
        <v>1</v>
      </c>
      <c r="F480" s="7"/>
    </row>
    <row r="481" spans="2:6" ht="50.1" customHeight="1">
      <c r="B481" s="16" t="s">
        <v>432</v>
      </c>
      <c r="C481" s="11" t="s">
        <v>882</v>
      </c>
      <c r="D481" s="7">
        <v>1078.4000000000001</v>
      </c>
      <c r="E481" s="8">
        <v>1</v>
      </c>
      <c r="F481" s="7"/>
    </row>
    <row r="482" spans="2:6" ht="50.1" customHeight="1">
      <c r="B482" s="11" t="s">
        <v>699</v>
      </c>
      <c r="C482" s="11" t="s">
        <v>886</v>
      </c>
      <c r="D482" s="7">
        <v>689.27</v>
      </c>
      <c r="E482" s="8">
        <v>1</v>
      </c>
      <c r="F482" s="7"/>
    </row>
    <row r="483" spans="2:6" ht="50.1" customHeight="1">
      <c r="B483" s="11" t="s">
        <v>434</v>
      </c>
      <c r="C483" s="11" t="s">
        <v>886</v>
      </c>
      <c r="D483" s="7">
        <v>689.27</v>
      </c>
      <c r="E483" s="8">
        <v>1</v>
      </c>
      <c r="F483" s="7"/>
    </row>
    <row r="484" spans="2:6" ht="50.1" customHeight="1">
      <c r="B484" s="11" t="s">
        <v>682</v>
      </c>
      <c r="C484" s="11" t="s">
        <v>887</v>
      </c>
      <c r="D484" s="7">
        <v>574.29</v>
      </c>
      <c r="E484" s="8">
        <v>1</v>
      </c>
      <c r="F484" s="7"/>
    </row>
    <row r="485" spans="2:6" ht="50.1" customHeight="1">
      <c r="B485" s="11" t="s">
        <v>443</v>
      </c>
      <c r="C485" s="11" t="s">
        <v>880</v>
      </c>
      <c r="D485" s="7">
        <v>741.11</v>
      </c>
      <c r="E485" s="8">
        <v>1</v>
      </c>
      <c r="F485" s="7"/>
    </row>
    <row r="486" spans="2:6" ht="50.1" customHeight="1">
      <c r="B486" s="11" t="s">
        <v>750</v>
      </c>
      <c r="C486" s="11" t="s">
        <v>882</v>
      </c>
      <c r="D486" s="7">
        <v>1078.4000000000001</v>
      </c>
      <c r="E486" s="8">
        <v>1</v>
      </c>
      <c r="F486" s="7"/>
    </row>
    <row r="487" spans="2:6" ht="50.1" customHeight="1">
      <c r="B487" s="11" t="s">
        <v>436</v>
      </c>
      <c r="C487" s="33" t="s">
        <v>882</v>
      </c>
      <c r="D487" s="7">
        <v>1078.4000000000001</v>
      </c>
      <c r="E487" s="8">
        <v>1</v>
      </c>
      <c r="F487" s="7"/>
    </row>
    <row r="488" spans="2:6" ht="50.1" customHeight="1">
      <c r="B488" s="11" t="s">
        <v>34</v>
      </c>
      <c r="C488" s="11" t="s">
        <v>881</v>
      </c>
      <c r="D488" s="7">
        <v>815.02</v>
      </c>
      <c r="E488" s="8">
        <v>1</v>
      </c>
      <c r="F488" s="7"/>
    </row>
    <row r="489" spans="2:6" ht="50.1" customHeight="1">
      <c r="B489" s="11" t="s">
        <v>447</v>
      </c>
      <c r="C489" s="11" t="s">
        <v>889</v>
      </c>
      <c r="D489" s="7">
        <v>923.75</v>
      </c>
      <c r="E489" s="8">
        <v>1</v>
      </c>
      <c r="F489" s="7"/>
    </row>
    <row r="490" spans="2:6" ht="50.1" customHeight="1">
      <c r="B490" s="11" t="s">
        <v>439</v>
      </c>
      <c r="C490" s="11" t="s">
        <v>886</v>
      </c>
      <c r="D490" s="7">
        <v>689.27</v>
      </c>
      <c r="E490" s="8">
        <v>1</v>
      </c>
      <c r="F490" s="7"/>
    </row>
    <row r="491" spans="2:6" ht="50.1" customHeight="1">
      <c r="B491" s="11" t="s">
        <v>797</v>
      </c>
      <c r="C491" s="11" t="s">
        <v>889</v>
      </c>
      <c r="D491" s="7">
        <v>946.59</v>
      </c>
      <c r="E491" s="8">
        <v>1</v>
      </c>
      <c r="F491" s="7"/>
    </row>
    <row r="492" spans="2:6" ht="50.1" customHeight="1">
      <c r="B492" s="11" t="s">
        <v>444</v>
      </c>
      <c r="C492" s="11" t="s">
        <v>889</v>
      </c>
      <c r="D492" s="7">
        <v>923.75</v>
      </c>
      <c r="E492" s="8">
        <v>1</v>
      </c>
      <c r="F492" s="7"/>
    </row>
    <row r="493" spans="2:6" ht="50.1" customHeight="1">
      <c r="B493" s="11" t="s">
        <v>441</v>
      </c>
      <c r="C493" s="11" t="s">
        <v>889</v>
      </c>
      <c r="D493" s="7">
        <v>923.75</v>
      </c>
      <c r="E493" s="8">
        <v>1</v>
      </c>
      <c r="F493" s="7"/>
    </row>
    <row r="494" spans="2:6" ht="50.1" customHeight="1">
      <c r="B494" s="11" t="s">
        <v>448</v>
      </c>
      <c r="C494" s="11" t="s">
        <v>880</v>
      </c>
      <c r="D494" s="7">
        <v>641.11</v>
      </c>
      <c r="E494" s="8">
        <v>1</v>
      </c>
      <c r="F494" s="7"/>
    </row>
    <row r="495" spans="2:6" ht="50.1" customHeight="1">
      <c r="B495" s="11" t="s">
        <v>449</v>
      </c>
      <c r="C495" s="11" t="s">
        <v>880</v>
      </c>
      <c r="D495" s="7">
        <v>740.82</v>
      </c>
      <c r="E495" s="8">
        <v>1</v>
      </c>
      <c r="F495" s="7"/>
    </row>
    <row r="496" spans="2:6" ht="50.1" customHeight="1">
      <c r="B496" s="11" t="s">
        <v>451</v>
      </c>
      <c r="C496" s="11" t="s">
        <v>880</v>
      </c>
      <c r="D496" s="7">
        <v>740.82</v>
      </c>
      <c r="E496" s="8">
        <v>1</v>
      </c>
      <c r="F496" s="7"/>
    </row>
    <row r="497" spans="2:6" ht="50.1" customHeight="1">
      <c r="B497" s="11" t="s">
        <v>452</v>
      </c>
      <c r="C497" s="11" t="s">
        <v>880</v>
      </c>
      <c r="D497" s="7">
        <v>740.82</v>
      </c>
      <c r="E497" s="8">
        <v>1</v>
      </c>
      <c r="F497" s="7"/>
    </row>
    <row r="498" spans="2:6" ht="50.1" customHeight="1">
      <c r="B498" s="11" t="s">
        <v>453</v>
      </c>
      <c r="C498" s="11" t="s">
        <v>905</v>
      </c>
      <c r="D498" s="7">
        <v>590.6</v>
      </c>
      <c r="E498" s="8">
        <v>1</v>
      </c>
      <c r="F498" s="7"/>
    </row>
    <row r="499" spans="2:6" ht="50.1" customHeight="1">
      <c r="B499" s="11" t="s">
        <v>455</v>
      </c>
      <c r="C499" s="11" t="s">
        <v>908</v>
      </c>
      <c r="D499" s="7">
        <v>574.29</v>
      </c>
      <c r="E499" s="8">
        <v>1</v>
      </c>
      <c r="F499" s="7"/>
    </row>
    <row r="500" spans="2:6" ht="50.1" customHeight="1">
      <c r="B500" s="11" t="s">
        <v>457</v>
      </c>
      <c r="C500" s="11" t="s">
        <v>909</v>
      </c>
      <c r="D500" s="7">
        <v>585.70000000000005</v>
      </c>
      <c r="E500" s="8">
        <v>1</v>
      </c>
      <c r="F500" s="7"/>
    </row>
    <row r="501" spans="2:6" ht="50.1" customHeight="1">
      <c r="B501" s="11" t="s">
        <v>459</v>
      </c>
      <c r="C501" s="11" t="s">
        <v>910</v>
      </c>
      <c r="D501" s="7">
        <v>524.29</v>
      </c>
      <c r="E501" s="8">
        <v>1</v>
      </c>
      <c r="F501" s="7"/>
    </row>
    <row r="502" spans="2:6" ht="50.1" customHeight="1">
      <c r="B502" s="11" t="s">
        <v>461</v>
      </c>
      <c r="C502" s="11" t="s">
        <v>886</v>
      </c>
      <c r="D502" s="7">
        <v>689.27</v>
      </c>
      <c r="E502" s="8">
        <v>1</v>
      </c>
      <c r="F502" s="12"/>
    </row>
    <row r="503" spans="2:6" ht="50.1" customHeight="1">
      <c r="B503" s="11" t="s">
        <v>463</v>
      </c>
      <c r="C503" s="11" t="s">
        <v>880</v>
      </c>
      <c r="D503" s="7">
        <v>741.11</v>
      </c>
      <c r="E503" s="8">
        <v>1</v>
      </c>
      <c r="F503" s="7"/>
    </row>
    <row r="504" spans="2:6" ht="50.1" customHeight="1">
      <c r="B504" s="11" t="s">
        <v>465</v>
      </c>
      <c r="C504" s="11" t="s">
        <v>886</v>
      </c>
      <c r="D504" s="7">
        <v>689.27</v>
      </c>
      <c r="E504" s="8">
        <v>1</v>
      </c>
      <c r="F504" s="7"/>
    </row>
    <row r="505" spans="2:6" ht="50.1" customHeight="1">
      <c r="B505" s="11" t="s">
        <v>467</v>
      </c>
      <c r="C505" s="11" t="s">
        <v>880</v>
      </c>
      <c r="D505" s="7">
        <v>741.11</v>
      </c>
      <c r="E505" s="8">
        <v>1</v>
      </c>
      <c r="F505" s="7"/>
    </row>
    <row r="506" spans="2:6" ht="50.1" customHeight="1">
      <c r="B506" s="11" t="s">
        <v>469</v>
      </c>
      <c r="C506" s="86" t="s">
        <v>8</v>
      </c>
      <c r="D506" s="7">
        <v>3174.76</v>
      </c>
      <c r="E506" s="8">
        <v>1</v>
      </c>
      <c r="F506" s="7"/>
    </row>
    <row r="507" spans="2:6" ht="50.1" customHeight="1">
      <c r="B507" s="11" t="s">
        <v>471</v>
      </c>
      <c r="C507" s="11" t="s">
        <v>886</v>
      </c>
      <c r="D507" s="7">
        <v>689.27</v>
      </c>
      <c r="E507" s="8">
        <v>1</v>
      </c>
      <c r="F507" s="7"/>
    </row>
    <row r="508" spans="2:6" ht="50.1" customHeight="1">
      <c r="B508" s="11" t="s">
        <v>472</v>
      </c>
      <c r="C508" s="11" t="s">
        <v>887</v>
      </c>
      <c r="D508" s="7">
        <v>621.72</v>
      </c>
      <c r="E508" s="8">
        <v>1</v>
      </c>
      <c r="F508" s="7"/>
    </row>
    <row r="509" spans="2:6" ht="50.1" customHeight="1">
      <c r="B509" s="11" t="s">
        <v>474</v>
      </c>
      <c r="C509" s="11" t="s">
        <v>884</v>
      </c>
      <c r="D509" s="7">
        <v>2380.77</v>
      </c>
      <c r="E509" s="8">
        <v>1</v>
      </c>
      <c r="F509" s="7"/>
    </row>
    <row r="510" spans="2:6" ht="50.1" customHeight="1">
      <c r="B510" s="11" t="s">
        <v>475</v>
      </c>
      <c r="C510" s="11" t="s">
        <v>887</v>
      </c>
      <c r="D510" s="7">
        <v>621.72</v>
      </c>
      <c r="E510" s="8">
        <v>1</v>
      </c>
      <c r="F510" s="7"/>
    </row>
    <row r="511" spans="2:6" ht="50.1" customHeight="1">
      <c r="B511" s="11" t="s">
        <v>757</v>
      </c>
      <c r="C511" s="11" t="s">
        <v>881</v>
      </c>
      <c r="D511" s="7">
        <v>815.02</v>
      </c>
      <c r="E511" s="8">
        <v>1</v>
      </c>
      <c r="F511" s="7"/>
    </row>
    <row r="512" spans="2:6" ht="50.1" customHeight="1">
      <c r="B512" s="11" t="s">
        <v>476</v>
      </c>
      <c r="C512" s="11" t="s">
        <v>882</v>
      </c>
      <c r="D512" s="7">
        <v>1078.4000000000001</v>
      </c>
      <c r="E512" s="8">
        <v>1</v>
      </c>
      <c r="F512" s="7"/>
    </row>
    <row r="513" spans="2:6" ht="50.1" customHeight="1">
      <c r="B513" s="11" t="s">
        <v>477</v>
      </c>
      <c r="C513" s="11" t="s">
        <v>882</v>
      </c>
      <c r="D513" s="7">
        <v>1078.4000000000001</v>
      </c>
      <c r="E513" s="8">
        <v>1</v>
      </c>
      <c r="F513" s="7"/>
    </row>
    <row r="514" spans="2:6" ht="50.1" customHeight="1">
      <c r="B514" s="11" t="s">
        <v>478</v>
      </c>
      <c r="C514" s="11" t="s">
        <v>879</v>
      </c>
      <c r="D514" s="7">
        <v>1700</v>
      </c>
      <c r="E514" s="8">
        <v>1</v>
      </c>
      <c r="F514" s="7"/>
    </row>
    <row r="515" spans="2:6" ht="50.1" customHeight="1">
      <c r="B515" s="11" t="s">
        <v>495</v>
      </c>
      <c r="C515" s="11" t="s">
        <v>889</v>
      </c>
      <c r="D515" s="7">
        <v>946.59</v>
      </c>
      <c r="E515" s="8">
        <v>1</v>
      </c>
      <c r="F515" s="7"/>
    </row>
    <row r="516" spans="2:6" ht="50.1" customHeight="1">
      <c r="B516" s="11" t="s">
        <v>479</v>
      </c>
      <c r="C516" s="11" t="s">
        <v>877</v>
      </c>
      <c r="D516" s="7">
        <v>2034.08</v>
      </c>
      <c r="E516" s="8">
        <v>1</v>
      </c>
      <c r="F516" s="7"/>
    </row>
    <row r="517" spans="2:6" ht="50.1" customHeight="1">
      <c r="B517" s="11" t="s">
        <v>481</v>
      </c>
      <c r="C517" s="11" t="s">
        <v>890</v>
      </c>
      <c r="D517" s="7">
        <v>1240.68</v>
      </c>
      <c r="E517" s="8">
        <v>1</v>
      </c>
      <c r="F517" s="7"/>
    </row>
    <row r="518" spans="2:6" ht="50.1" customHeight="1">
      <c r="B518" s="11" t="s">
        <v>483</v>
      </c>
      <c r="C518" s="11" t="s">
        <v>889</v>
      </c>
      <c r="D518" s="7">
        <v>946.59</v>
      </c>
      <c r="E518" s="8">
        <v>1</v>
      </c>
      <c r="F518" s="7"/>
    </row>
    <row r="519" spans="2:6" ht="50.1" customHeight="1">
      <c r="B519" s="11" t="s">
        <v>484</v>
      </c>
      <c r="C519" s="11" t="s">
        <v>890</v>
      </c>
      <c r="D519" s="7">
        <v>1240.68</v>
      </c>
      <c r="E519" s="8">
        <v>1</v>
      </c>
      <c r="F519" s="7"/>
    </row>
    <row r="520" spans="2:6" ht="50.1" customHeight="1">
      <c r="B520" s="11" t="s">
        <v>485</v>
      </c>
      <c r="C520" s="11" t="s">
        <v>877</v>
      </c>
      <c r="D520" s="7">
        <v>2034.08</v>
      </c>
      <c r="E520" s="8">
        <v>1</v>
      </c>
      <c r="F520" s="7"/>
    </row>
    <row r="521" spans="2:6" ht="50.1" customHeight="1">
      <c r="B521" s="11" t="s">
        <v>487</v>
      </c>
      <c r="C521" s="11" t="s">
        <v>883</v>
      </c>
      <c r="D521" s="7">
        <v>994.14</v>
      </c>
      <c r="E521" s="8">
        <v>1</v>
      </c>
      <c r="F521" s="9"/>
    </row>
    <row r="522" spans="2:6" ht="50.1" customHeight="1">
      <c r="B522" s="4" t="s">
        <v>488</v>
      </c>
      <c r="C522" s="11" t="s">
        <v>888</v>
      </c>
      <c r="D522" s="7">
        <v>1183.25</v>
      </c>
      <c r="E522" s="8">
        <v>1</v>
      </c>
      <c r="F522" s="7"/>
    </row>
    <row r="523" spans="2:6" ht="50.1" customHeight="1">
      <c r="B523" s="11" t="s">
        <v>490</v>
      </c>
      <c r="C523" s="11" t="s">
        <v>890</v>
      </c>
      <c r="D523" s="7">
        <v>1183</v>
      </c>
      <c r="E523" s="8">
        <v>1</v>
      </c>
      <c r="F523" s="7"/>
    </row>
    <row r="524" spans="2:6" ht="50.1" customHeight="1">
      <c r="B524" s="11" t="s">
        <v>492</v>
      </c>
      <c r="C524" s="11" t="s">
        <v>889</v>
      </c>
      <c r="D524" s="7">
        <v>946.59</v>
      </c>
      <c r="E524" s="8">
        <v>1</v>
      </c>
      <c r="F524" s="7"/>
    </row>
    <row r="525" spans="2:6" ht="50.1" customHeight="1">
      <c r="B525" s="11" t="s">
        <v>482</v>
      </c>
      <c r="C525" s="11" t="s">
        <v>882</v>
      </c>
      <c r="D525" s="7">
        <v>1078.4000000000001</v>
      </c>
      <c r="E525" s="8">
        <v>1</v>
      </c>
      <c r="F525" s="7"/>
    </row>
    <row r="526" spans="2:6" ht="50.1" customHeight="1">
      <c r="B526" s="11" t="s">
        <v>493</v>
      </c>
      <c r="C526" s="11" t="s">
        <v>889</v>
      </c>
      <c r="D526" s="7">
        <v>946.59</v>
      </c>
      <c r="E526" s="8">
        <v>1</v>
      </c>
      <c r="F526" s="7"/>
    </row>
    <row r="527" spans="2:6" ht="50.1" customHeight="1">
      <c r="B527" s="11" t="s">
        <v>494</v>
      </c>
      <c r="C527" s="11" t="s">
        <v>879</v>
      </c>
      <c r="D527" s="7">
        <v>1852.5</v>
      </c>
      <c r="E527" s="8">
        <v>1</v>
      </c>
      <c r="F527" s="7"/>
    </row>
    <row r="528" spans="2:6" ht="50.1" customHeight="1">
      <c r="B528" s="11" t="s">
        <v>496</v>
      </c>
      <c r="C528" s="11" t="s">
        <v>889</v>
      </c>
      <c r="D528" s="7">
        <v>946.59</v>
      </c>
      <c r="E528" s="8">
        <v>1</v>
      </c>
      <c r="F528" s="7"/>
    </row>
    <row r="529" spans="2:6" ht="50.1" customHeight="1">
      <c r="B529" s="11" t="s">
        <v>498</v>
      </c>
      <c r="C529" s="11" t="s">
        <v>877</v>
      </c>
      <c r="D529" s="7">
        <v>2034.08</v>
      </c>
      <c r="E529" s="8">
        <v>1</v>
      </c>
      <c r="F529" s="7"/>
    </row>
    <row r="530" spans="2:6" ht="50.1" customHeight="1">
      <c r="B530" s="11" t="s">
        <v>758</v>
      </c>
      <c r="C530" s="11" t="s">
        <v>890</v>
      </c>
      <c r="D530" s="7">
        <v>1240.68</v>
      </c>
      <c r="E530" s="8" t="s">
        <v>73</v>
      </c>
      <c r="F530" s="7">
        <v>992.54</v>
      </c>
    </row>
    <row r="531" spans="2:6" ht="50.1" customHeight="1">
      <c r="B531" s="11" t="s">
        <v>500</v>
      </c>
      <c r="C531" s="11" t="s">
        <v>877</v>
      </c>
      <c r="D531" s="7">
        <v>2034.08</v>
      </c>
      <c r="E531" s="8">
        <v>1</v>
      </c>
      <c r="F531" s="7"/>
    </row>
    <row r="532" spans="2:6" ht="50.1" customHeight="1">
      <c r="B532" s="11" t="s">
        <v>502</v>
      </c>
      <c r="C532" s="11" t="s">
        <v>877</v>
      </c>
      <c r="D532" s="7">
        <v>2034.08</v>
      </c>
      <c r="E532" s="8">
        <v>1</v>
      </c>
      <c r="F532" s="7"/>
    </row>
    <row r="533" spans="2:6" ht="50.1" customHeight="1">
      <c r="B533" s="11" t="s">
        <v>697</v>
      </c>
      <c r="C533" s="11" t="s">
        <v>881</v>
      </c>
      <c r="D533" s="7">
        <v>815.02</v>
      </c>
      <c r="E533" s="8">
        <v>1</v>
      </c>
      <c r="F533" s="7"/>
    </row>
    <row r="534" spans="2:6" ht="50.1" customHeight="1">
      <c r="B534" s="11" t="s">
        <v>504</v>
      </c>
      <c r="C534" s="11" t="s">
        <v>889</v>
      </c>
      <c r="D534" s="7">
        <v>946.59</v>
      </c>
      <c r="E534" s="8">
        <v>1</v>
      </c>
      <c r="F534" s="7"/>
    </row>
    <row r="535" spans="2:6" ht="50.1" customHeight="1">
      <c r="B535" s="11" t="s">
        <v>505</v>
      </c>
      <c r="C535" s="11" t="s">
        <v>882</v>
      </c>
      <c r="D535" s="7">
        <v>1078.4000000000001</v>
      </c>
      <c r="E535" s="8">
        <v>1</v>
      </c>
      <c r="F535" s="7"/>
    </row>
    <row r="536" spans="2:6" ht="50.1" customHeight="1">
      <c r="B536" s="11" t="s">
        <v>705</v>
      </c>
      <c r="C536" s="11" t="s">
        <v>877</v>
      </c>
      <c r="D536" s="7">
        <v>2034.08</v>
      </c>
      <c r="E536" s="8">
        <v>1</v>
      </c>
      <c r="F536" s="7"/>
    </row>
    <row r="537" spans="2:6" ht="50.1" customHeight="1">
      <c r="B537" s="11" t="s">
        <v>506</v>
      </c>
      <c r="C537" s="11" t="s">
        <v>884</v>
      </c>
      <c r="D537" s="7">
        <v>2380.77</v>
      </c>
      <c r="E537" s="8">
        <v>1</v>
      </c>
      <c r="F537" s="7"/>
    </row>
    <row r="538" spans="2:6" ht="50.1" customHeight="1">
      <c r="B538" s="11" t="s">
        <v>726</v>
      </c>
      <c r="C538" s="11" t="s">
        <v>887</v>
      </c>
      <c r="D538" s="7">
        <v>574.29</v>
      </c>
      <c r="E538" s="8">
        <v>1</v>
      </c>
      <c r="F538" s="7"/>
    </row>
    <row r="539" spans="2:6" ht="50.1" customHeight="1">
      <c r="B539" s="11" t="s">
        <v>509</v>
      </c>
      <c r="C539" s="11" t="s">
        <v>895</v>
      </c>
      <c r="D539" s="7">
        <v>1373.12</v>
      </c>
      <c r="E539" s="8">
        <v>1</v>
      </c>
      <c r="F539" s="7"/>
    </row>
    <row r="540" spans="2:6" ht="50.1" customHeight="1">
      <c r="B540" s="11" t="s">
        <v>510</v>
      </c>
      <c r="C540" s="11" t="s">
        <v>880</v>
      </c>
      <c r="D540" s="7">
        <v>741.11</v>
      </c>
      <c r="E540" s="8">
        <v>1</v>
      </c>
      <c r="F540" s="7"/>
    </row>
    <row r="541" spans="2:6" ht="50.1" customHeight="1">
      <c r="B541" s="11" t="s">
        <v>511</v>
      </c>
      <c r="C541" s="11" t="s">
        <v>883</v>
      </c>
      <c r="D541" s="7">
        <v>994.14</v>
      </c>
      <c r="E541" s="8">
        <v>1</v>
      </c>
      <c r="F541" s="7"/>
    </row>
    <row r="542" spans="2:6" ht="50.1" customHeight="1">
      <c r="B542" s="11" t="s">
        <v>512</v>
      </c>
      <c r="C542" s="11" t="s">
        <v>886</v>
      </c>
      <c r="D542" s="7">
        <v>689.27</v>
      </c>
      <c r="E542" s="8">
        <v>1</v>
      </c>
      <c r="F542" s="7"/>
    </row>
    <row r="543" spans="2:6" ht="50.1" customHeight="1">
      <c r="B543" s="11" t="s">
        <v>514</v>
      </c>
      <c r="C543" s="11" t="s">
        <v>883</v>
      </c>
      <c r="D543" s="7">
        <v>936.47</v>
      </c>
      <c r="E543" s="8">
        <v>1</v>
      </c>
      <c r="F543" s="7"/>
    </row>
    <row r="544" spans="2:6" ht="50.1" customHeight="1">
      <c r="B544" s="11" t="s">
        <v>515</v>
      </c>
      <c r="C544" s="11" t="s">
        <v>905</v>
      </c>
      <c r="D544" s="7">
        <v>590.6</v>
      </c>
      <c r="E544" s="8">
        <v>1</v>
      </c>
      <c r="F544" s="7"/>
    </row>
    <row r="545" spans="2:6" ht="50.1" customHeight="1">
      <c r="B545" s="11" t="s">
        <v>517</v>
      </c>
      <c r="C545" s="11" t="s">
        <v>881</v>
      </c>
      <c r="D545" s="7">
        <v>815.02</v>
      </c>
      <c r="E545" s="8">
        <v>1</v>
      </c>
      <c r="F545" s="7"/>
    </row>
    <row r="546" spans="2:6" ht="50.1" customHeight="1">
      <c r="B546" s="11" t="s">
        <v>638</v>
      </c>
      <c r="C546" s="11" t="s">
        <v>887</v>
      </c>
      <c r="D546" s="7">
        <v>621.72</v>
      </c>
      <c r="E546" s="8">
        <v>1</v>
      </c>
      <c r="F546" s="7"/>
    </row>
    <row r="547" spans="2:6" ht="50.1" customHeight="1">
      <c r="B547" s="11" t="s">
        <v>519</v>
      </c>
      <c r="C547" s="11" t="s">
        <v>886</v>
      </c>
      <c r="D547" s="7">
        <v>689.27</v>
      </c>
      <c r="E547" s="8">
        <v>1</v>
      </c>
      <c r="F547" s="7"/>
    </row>
    <row r="548" spans="2:6" ht="50.1" customHeight="1">
      <c r="B548" s="11" t="s">
        <v>520</v>
      </c>
      <c r="C548" s="11" t="s">
        <v>887</v>
      </c>
      <c r="D548" s="7">
        <v>621.72</v>
      </c>
      <c r="E548" s="8">
        <v>1</v>
      </c>
      <c r="F548" s="7"/>
    </row>
    <row r="549" spans="2:6" ht="50.1" customHeight="1">
      <c r="B549" s="11" t="s">
        <v>521</v>
      </c>
      <c r="C549" s="11" t="s">
        <v>886</v>
      </c>
      <c r="D549" s="7">
        <v>689.27</v>
      </c>
      <c r="E549" s="8">
        <v>1</v>
      </c>
      <c r="F549" s="7"/>
    </row>
    <row r="550" spans="2:6" ht="50.1" customHeight="1">
      <c r="B550" s="11" t="s">
        <v>523</v>
      </c>
      <c r="C550" s="11" t="s">
        <v>886</v>
      </c>
      <c r="D550" s="7">
        <v>689.27</v>
      </c>
      <c r="E550" s="8">
        <v>1</v>
      </c>
      <c r="F550" s="7"/>
    </row>
    <row r="551" spans="2:6" ht="50.1" customHeight="1">
      <c r="B551" s="11" t="s">
        <v>524</v>
      </c>
      <c r="C551" s="11" t="s">
        <v>886</v>
      </c>
      <c r="D551" s="7">
        <v>689.27</v>
      </c>
      <c r="E551" s="8">
        <v>1</v>
      </c>
      <c r="F551" s="7"/>
    </row>
    <row r="552" spans="2:6" ht="50.1" customHeight="1">
      <c r="B552" s="11" t="s">
        <v>525</v>
      </c>
      <c r="C552" s="11" t="s">
        <v>886</v>
      </c>
      <c r="D552" s="7">
        <v>689.27</v>
      </c>
      <c r="E552" s="8">
        <v>1</v>
      </c>
      <c r="F552" s="7"/>
    </row>
    <row r="553" spans="2:6" ht="50.1" customHeight="1">
      <c r="B553" s="11" t="s">
        <v>526</v>
      </c>
      <c r="C553" s="11" t="s">
        <v>887</v>
      </c>
      <c r="D553" s="7">
        <v>621.72</v>
      </c>
      <c r="E553" s="8">
        <v>1</v>
      </c>
      <c r="F553" s="7"/>
    </row>
    <row r="554" spans="2:6" ht="50.1" customHeight="1">
      <c r="B554" s="11" t="s">
        <v>527</v>
      </c>
      <c r="C554" s="11" t="s">
        <v>887</v>
      </c>
      <c r="D554" s="7">
        <v>621.72</v>
      </c>
      <c r="E554" s="8">
        <v>1</v>
      </c>
      <c r="F554" s="7"/>
    </row>
    <row r="555" spans="2:6" ht="50.1" customHeight="1">
      <c r="B555" s="11" t="s">
        <v>528</v>
      </c>
      <c r="C555" s="11" t="s">
        <v>887</v>
      </c>
      <c r="D555" s="7">
        <v>621.72</v>
      </c>
      <c r="E555" s="8">
        <v>1</v>
      </c>
      <c r="F555" s="7"/>
    </row>
    <row r="556" spans="2:6" ht="50.1" customHeight="1">
      <c r="B556" s="11" t="s">
        <v>529</v>
      </c>
      <c r="C556" s="11" t="s">
        <v>887</v>
      </c>
      <c r="D556" s="7">
        <v>621.72</v>
      </c>
      <c r="E556" s="8">
        <v>1</v>
      </c>
      <c r="F556" s="7"/>
    </row>
    <row r="557" spans="2:6" ht="50.1" customHeight="1">
      <c r="B557" s="11" t="s">
        <v>530</v>
      </c>
      <c r="C557" s="11" t="s">
        <v>887</v>
      </c>
      <c r="D557" s="7">
        <v>621.72</v>
      </c>
      <c r="E557" s="8">
        <v>1</v>
      </c>
      <c r="F557" s="7"/>
    </row>
    <row r="558" spans="2:6" ht="50.1" customHeight="1">
      <c r="B558" s="11" t="s">
        <v>531</v>
      </c>
      <c r="C558" s="11" t="s">
        <v>887</v>
      </c>
      <c r="D558" s="7">
        <v>621.72</v>
      </c>
      <c r="E558" s="8">
        <v>1</v>
      </c>
      <c r="F558" s="7"/>
    </row>
    <row r="559" spans="2:6" ht="50.1" customHeight="1">
      <c r="B559" s="11" t="s">
        <v>532</v>
      </c>
      <c r="C559" s="11" t="s">
        <v>887</v>
      </c>
      <c r="D559" s="7">
        <v>621.72</v>
      </c>
      <c r="E559" s="8">
        <v>1</v>
      </c>
      <c r="F559" s="7"/>
    </row>
    <row r="560" spans="2:6" ht="50.1" customHeight="1">
      <c r="B560" s="11" t="s">
        <v>534</v>
      </c>
      <c r="C560" s="11" t="s">
        <v>886</v>
      </c>
      <c r="D560" s="7">
        <v>689.27</v>
      </c>
      <c r="E560" s="8">
        <v>1</v>
      </c>
      <c r="F560" s="7"/>
    </row>
    <row r="561" spans="2:6" ht="50.1" customHeight="1">
      <c r="B561" s="11" t="s">
        <v>535</v>
      </c>
      <c r="C561" s="11" t="s">
        <v>905</v>
      </c>
      <c r="D561" s="7">
        <v>590.6</v>
      </c>
      <c r="E561" s="8">
        <v>1</v>
      </c>
      <c r="F561" s="7"/>
    </row>
    <row r="562" spans="2:6" ht="50.1" customHeight="1">
      <c r="B562" s="11" t="s">
        <v>536</v>
      </c>
      <c r="C562" s="11" t="s">
        <v>898</v>
      </c>
      <c r="D562" s="7">
        <v>543.6</v>
      </c>
      <c r="E562" s="8">
        <v>1</v>
      </c>
      <c r="F562" s="7"/>
    </row>
    <row r="563" spans="2:6" ht="50.1" customHeight="1">
      <c r="B563" s="11" t="s">
        <v>537</v>
      </c>
      <c r="C563" s="11" t="s">
        <v>898</v>
      </c>
      <c r="D563" s="7">
        <v>543.6</v>
      </c>
      <c r="E563" s="8">
        <v>1</v>
      </c>
      <c r="F563" s="7"/>
    </row>
    <row r="564" spans="2:6" ht="50.1" customHeight="1">
      <c r="B564" s="11" t="s">
        <v>539</v>
      </c>
      <c r="C564" s="11" t="s">
        <v>887</v>
      </c>
      <c r="D564" s="7">
        <v>621.72</v>
      </c>
      <c r="E564" s="8">
        <v>1</v>
      </c>
      <c r="F564" s="7"/>
    </row>
    <row r="565" spans="2:6" ht="50.1" customHeight="1">
      <c r="B565" s="11" t="s">
        <v>540</v>
      </c>
      <c r="C565" s="11" t="s">
        <v>901</v>
      </c>
      <c r="D565" s="7">
        <v>497.27</v>
      </c>
      <c r="E565" s="8">
        <v>1</v>
      </c>
      <c r="F565" s="7"/>
    </row>
    <row r="566" spans="2:6" ht="50.1" customHeight="1">
      <c r="B566" s="11" t="s">
        <v>541</v>
      </c>
      <c r="C566" s="11" t="s">
        <v>886</v>
      </c>
      <c r="D566" s="7">
        <v>689.27</v>
      </c>
      <c r="E566" s="8">
        <v>1</v>
      </c>
      <c r="F566" s="7"/>
    </row>
    <row r="567" spans="2:6" ht="50.1" customHeight="1">
      <c r="B567" s="11" t="s">
        <v>542</v>
      </c>
      <c r="C567" s="11" t="s">
        <v>880</v>
      </c>
      <c r="D567" s="7">
        <v>741.11</v>
      </c>
      <c r="E567" s="8">
        <v>1</v>
      </c>
      <c r="F567" s="7"/>
    </row>
    <row r="568" spans="2:6" ht="50.1" customHeight="1">
      <c r="B568" s="11" t="s">
        <v>543</v>
      </c>
      <c r="C568" s="11" t="s">
        <v>901</v>
      </c>
      <c r="D568" s="7">
        <v>497.27</v>
      </c>
      <c r="E568" s="8">
        <v>1</v>
      </c>
      <c r="F568" s="7"/>
    </row>
    <row r="569" spans="2:6" ht="50.1" customHeight="1">
      <c r="B569" s="11" t="s">
        <v>544</v>
      </c>
      <c r="C569" s="11" t="s">
        <v>881</v>
      </c>
      <c r="D569" s="7">
        <v>815.02</v>
      </c>
      <c r="E569" s="8">
        <v>1</v>
      </c>
      <c r="F569" s="7"/>
    </row>
    <row r="570" spans="2:6" ht="50.1" customHeight="1">
      <c r="B570" s="11" t="s">
        <v>545</v>
      </c>
      <c r="C570" s="11" t="s">
        <v>905</v>
      </c>
      <c r="D570" s="7">
        <v>590.6</v>
      </c>
      <c r="E570" s="8">
        <v>1</v>
      </c>
      <c r="F570" s="7"/>
    </row>
    <row r="571" spans="2:6" ht="50.1" customHeight="1">
      <c r="B571" s="11" t="s">
        <v>546</v>
      </c>
      <c r="C571" s="11" t="s">
        <v>884</v>
      </c>
      <c r="D571" s="7">
        <v>2380.77</v>
      </c>
      <c r="E571" s="8">
        <v>1</v>
      </c>
      <c r="F571" s="7"/>
    </row>
    <row r="572" spans="2:6" ht="50.1" customHeight="1">
      <c r="B572" s="11" t="s">
        <v>548</v>
      </c>
      <c r="C572" s="11" t="s">
        <v>890</v>
      </c>
      <c r="D572" s="7">
        <v>1240.68</v>
      </c>
      <c r="E572" s="8">
        <v>1</v>
      </c>
      <c r="F572" s="7"/>
    </row>
    <row r="573" spans="2:6" ht="50.1" customHeight="1">
      <c r="B573" s="11" t="s">
        <v>549</v>
      </c>
      <c r="C573" s="11" t="s">
        <v>887</v>
      </c>
      <c r="D573" s="7">
        <v>621.72</v>
      </c>
      <c r="E573" s="8">
        <v>1</v>
      </c>
      <c r="F573" s="7"/>
    </row>
    <row r="574" spans="2:6" ht="50.1" customHeight="1">
      <c r="B574" s="11" t="s">
        <v>550</v>
      </c>
      <c r="C574" s="11" t="s">
        <v>886</v>
      </c>
      <c r="D574" s="7">
        <v>689.27</v>
      </c>
      <c r="E574" s="8" t="s">
        <v>73</v>
      </c>
      <c r="F574" s="7">
        <f>689.27*0.8</f>
        <v>551.41600000000005</v>
      </c>
    </row>
    <row r="575" spans="2:6" ht="50.1" customHeight="1">
      <c r="B575" s="11" t="s">
        <v>551</v>
      </c>
      <c r="C575" s="11" t="s">
        <v>880</v>
      </c>
      <c r="D575" s="7">
        <v>741.11</v>
      </c>
      <c r="E575" s="8">
        <v>1</v>
      </c>
      <c r="F575" s="7"/>
    </row>
    <row r="576" spans="2:6" ht="50.1" customHeight="1">
      <c r="B576" s="11" t="s">
        <v>552</v>
      </c>
      <c r="C576" s="11" t="s">
        <v>886</v>
      </c>
      <c r="D576" s="7">
        <v>689.27</v>
      </c>
      <c r="E576" s="8">
        <v>1</v>
      </c>
      <c r="F576" s="7"/>
    </row>
    <row r="577" spans="2:6" ht="50.1" customHeight="1">
      <c r="B577" s="11" t="s">
        <v>553</v>
      </c>
      <c r="C577" s="11" t="s">
        <v>886</v>
      </c>
      <c r="D577" s="7">
        <v>689.27</v>
      </c>
      <c r="E577" s="8">
        <v>1</v>
      </c>
      <c r="F577" s="7"/>
    </row>
    <row r="578" spans="2:6" ht="50.1" customHeight="1">
      <c r="B578" s="11" t="s">
        <v>554</v>
      </c>
      <c r="C578" s="11" t="s">
        <v>887</v>
      </c>
      <c r="D578" s="7">
        <v>621.72</v>
      </c>
      <c r="E578" s="8">
        <v>1</v>
      </c>
      <c r="F578" s="7"/>
    </row>
    <row r="579" spans="2:6" ht="50.1" customHeight="1">
      <c r="B579" s="11" t="s">
        <v>555</v>
      </c>
      <c r="C579" s="11" t="s">
        <v>890</v>
      </c>
      <c r="D579" s="7">
        <v>1240.68</v>
      </c>
      <c r="E579" s="8">
        <v>1</v>
      </c>
      <c r="F579" s="7"/>
    </row>
    <row r="580" spans="2:6" ht="50.1" customHeight="1">
      <c r="B580" s="11" t="s">
        <v>556</v>
      </c>
      <c r="C580" s="11" t="s">
        <v>881</v>
      </c>
      <c r="D580" s="7">
        <v>815.02</v>
      </c>
      <c r="E580" s="8">
        <v>1</v>
      </c>
      <c r="F580" s="7"/>
    </row>
    <row r="581" spans="2:6" ht="50.1" customHeight="1">
      <c r="B581" s="11" t="s">
        <v>557</v>
      </c>
      <c r="C581" s="11" t="s">
        <v>898</v>
      </c>
      <c r="D581" s="7">
        <v>543.6</v>
      </c>
      <c r="E581" s="8">
        <v>1</v>
      </c>
      <c r="F581" s="7"/>
    </row>
    <row r="582" spans="2:6" ht="50.1" customHeight="1">
      <c r="B582" s="11" t="s">
        <v>634</v>
      </c>
      <c r="C582" s="11" t="s">
        <v>901</v>
      </c>
      <c r="D582" s="7">
        <v>497.27</v>
      </c>
      <c r="E582" s="8">
        <v>1</v>
      </c>
      <c r="F582" s="7"/>
    </row>
    <row r="583" spans="2:6" ht="50.1" customHeight="1">
      <c r="B583" s="11" t="s">
        <v>635</v>
      </c>
      <c r="C583" s="11" t="s">
        <v>901</v>
      </c>
      <c r="D583" s="7">
        <v>496</v>
      </c>
      <c r="E583" s="8">
        <v>1</v>
      </c>
      <c r="F583" s="7"/>
    </row>
    <row r="584" spans="2:6" ht="50.1" customHeight="1">
      <c r="B584" s="11" t="s">
        <v>558</v>
      </c>
      <c r="C584" s="11" t="s">
        <v>898</v>
      </c>
      <c r="D584" s="7">
        <v>543.6</v>
      </c>
      <c r="E584" s="8">
        <v>1</v>
      </c>
      <c r="F584" s="7"/>
    </row>
    <row r="585" spans="2:6" ht="50.1" customHeight="1">
      <c r="B585" s="11" t="s">
        <v>559</v>
      </c>
      <c r="C585" s="11" t="s">
        <v>887</v>
      </c>
      <c r="D585" s="7">
        <v>621.72</v>
      </c>
      <c r="E585" s="8">
        <v>1</v>
      </c>
      <c r="F585" s="18"/>
    </row>
    <row r="586" spans="2:6" ht="50.1" customHeight="1">
      <c r="B586" s="11" t="s">
        <v>560</v>
      </c>
      <c r="C586" s="11" t="s">
        <v>887</v>
      </c>
      <c r="D586" s="7">
        <v>621.72</v>
      </c>
      <c r="E586" s="8">
        <v>1</v>
      </c>
      <c r="F586" s="7"/>
    </row>
    <row r="587" spans="2:6" ht="50.1" customHeight="1">
      <c r="B587" s="11" t="s">
        <v>561</v>
      </c>
      <c r="C587" s="11" t="s">
        <v>887</v>
      </c>
      <c r="D587" s="7">
        <v>621.72</v>
      </c>
      <c r="E587" s="8">
        <v>1</v>
      </c>
      <c r="F587" s="7"/>
    </row>
    <row r="588" spans="2:6" ht="50.1" customHeight="1">
      <c r="B588" s="11" t="s">
        <v>563</v>
      </c>
      <c r="C588" s="11" t="s">
        <v>905</v>
      </c>
      <c r="D588" s="7">
        <v>590.6</v>
      </c>
      <c r="E588" s="8">
        <v>1</v>
      </c>
      <c r="F588" s="7"/>
    </row>
    <row r="589" spans="2:6" ht="50.1" customHeight="1">
      <c r="B589" s="11" t="s">
        <v>564</v>
      </c>
      <c r="C589" s="11" t="s">
        <v>905</v>
      </c>
      <c r="D589" s="7">
        <v>590.6</v>
      </c>
      <c r="E589" s="8">
        <v>1</v>
      </c>
      <c r="F589" s="7"/>
    </row>
    <row r="590" spans="2:6" ht="50.1" customHeight="1">
      <c r="B590" s="11" t="s">
        <v>565</v>
      </c>
      <c r="C590" s="11" t="s">
        <v>900</v>
      </c>
      <c r="D590" s="7">
        <v>888.29</v>
      </c>
      <c r="E590" s="8">
        <v>1</v>
      </c>
      <c r="F590" s="7"/>
    </row>
    <row r="591" spans="2:6" ht="50.1" customHeight="1">
      <c r="B591" s="11" t="s">
        <v>566</v>
      </c>
      <c r="C591" s="11" t="s">
        <v>898</v>
      </c>
      <c r="D591" s="7">
        <v>543.6</v>
      </c>
      <c r="E591" s="8">
        <v>1</v>
      </c>
      <c r="F591" s="7"/>
    </row>
    <row r="592" spans="2:6" ht="50.1" customHeight="1">
      <c r="B592" s="11" t="s">
        <v>567</v>
      </c>
      <c r="C592" s="11" t="s">
        <v>898</v>
      </c>
      <c r="D592" s="7">
        <v>543.6</v>
      </c>
      <c r="E592" s="8">
        <v>1</v>
      </c>
      <c r="F592" s="7"/>
    </row>
    <row r="593" spans="2:6" ht="50.1" customHeight="1">
      <c r="B593" s="11" t="s">
        <v>711</v>
      </c>
      <c r="C593" s="11" t="s">
        <v>887</v>
      </c>
      <c r="D593" s="7">
        <v>480</v>
      </c>
      <c r="E593" s="8">
        <v>1</v>
      </c>
      <c r="F593" s="7"/>
    </row>
    <row r="594" spans="2:6" ht="50.1" customHeight="1">
      <c r="B594" s="11" t="s">
        <v>568</v>
      </c>
      <c r="C594" s="11" t="s">
        <v>886</v>
      </c>
      <c r="D594" s="7">
        <v>689.27</v>
      </c>
      <c r="E594" s="8">
        <v>1</v>
      </c>
      <c r="F594" s="39"/>
    </row>
    <row r="595" spans="2:6" ht="50.1" customHeight="1">
      <c r="B595" s="11" t="s">
        <v>570</v>
      </c>
      <c r="C595" s="11" t="s">
        <v>884</v>
      </c>
      <c r="D595" s="7">
        <v>2380.77</v>
      </c>
      <c r="E595" s="8">
        <v>1</v>
      </c>
      <c r="F595" s="39"/>
    </row>
    <row r="596" spans="2:6" ht="50.1" customHeight="1">
      <c r="B596" s="11" t="s">
        <v>572</v>
      </c>
      <c r="C596" s="11" t="s">
        <v>887</v>
      </c>
      <c r="D596" s="7">
        <v>621.72</v>
      </c>
      <c r="E596" s="8">
        <v>1</v>
      </c>
      <c r="F596" s="7"/>
    </row>
    <row r="597" spans="2:6" ht="50.1" customHeight="1">
      <c r="B597" s="11" t="s">
        <v>573</v>
      </c>
      <c r="C597" s="11" t="s">
        <v>898</v>
      </c>
      <c r="D597" s="7">
        <v>543.6</v>
      </c>
      <c r="E597" s="8">
        <v>1</v>
      </c>
      <c r="F597" s="7"/>
    </row>
    <row r="598" spans="2:6" ht="50.1" customHeight="1">
      <c r="B598" s="11" t="s">
        <v>575</v>
      </c>
      <c r="C598" s="11" t="s">
        <v>887</v>
      </c>
      <c r="D598" s="7">
        <v>621.72</v>
      </c>
      <c r="E598" s="8">
        <v>1</v>
      </c>
      <c r="F598" s="6"/>
    </row>
    <row r="599" spans="2:6" ht="50.1" customHeight="1">
      <c r="B599" s="11" t="s">
        <v>577</v>
      </c>
      <c r="C599" s="11" t="s">
        <v>887</v>
      </c>
      <c r="D599" s="7">
        <v>480</v>
      </c>
      <c r="E599" s="8">
        <v>1</v>
      </c>
      <c r="F599" s="6"/>
    </row>
    <row r="600" spans="2:6" ht="50.1" customHeight="1">
      <c r="B600" s="11" t="s">
        <v>578</v>
      </c>
      <c r="C600" s="11" t="s">
        <v>880</v>
      </c>
      <c r="D600" s="7">
        <v>741.11</v>
      </c>
      <c r="E600" s="8">
        <v>1</v>
      </c>
      <c r="F600" s="7"/>
    </row>
    <row r="601" spans="2:6" ht="50.1" customHeight="1">
      <c r="B601" s="11" t="s">
        <v>579</v>
      </c>
      <c r="C601" s="11" t="s">
        <v>905</v>
      </c>
      <c r="D601" s="7">
        <v>590.6</v>
      </c>
      <c r="E601" s="8">
        <v>1</v>
      </c>
      <c r="F601" s="7"/>
    </row>
    <row r="602" spans="2:6" ht="50.1" customHeight="1">
      <c r="B602" s="11" t="s">
        <v>580</v>
      </c>
      <c r="C602" s="11" t="s">
        <v>887</v>
      </c>
      <c r="D602" s="7">
        <v>621.72</v>
      </c>
      <c r="E602" s="8">
        <v>1</v>
      </c>
      <c r="F602" s="7"/>
    </row>
    <row r="603" spans="2:6" ht="50.1" customHeight="1">
      <c r="B603" s="11" t="s">
        <v>600</v>
      </c>
      <c r="C603" s="11" t="s">
        <v>901</v>
      </c>
      <c r="D603" s="7">
        <v>497.27</v>
      </c>
      <c r="E603" s="8">
        <v>1</v>
      </c>
      <c r="F603" s="7"/>
    </row>
    <row r="604" spans="2:6" ht="50.1" customHeight="1">
      <c r="B604" s="11" t="s">
        <v>603</v>
      </c>
      <c r="C604" s="11" t="s">
        <v>887</v>
      </c>
      <c r="D604" s="7">
        <v>621.72</v>
      </c>
      <c r="E604" s="8">
        <v>1</v>
      </c>
      <c r="F604" s="7"/>
    </row>
    <row r="605" spans="2:6" ht="50.1" customHeight="1">
      <c r="B605" s="11" t="s">
        <v>581</v>
      </c>
      <c r="C605" s="11" t="s">
        <v>898</v>
      </c>
      <c r="D605" s="7">
        <v>543.6</v>
      </c>
      <c r="E605" s="8">
        <v>1</v>
      </c>
      <c r="F605" s="7"/>
    </row>
    <row r="606" spans="2:6" ht="50.1" customHeight="1">
      <c r="B606" s="11" t="s">
        <v>583</v>
      </c>
      <c r="C606" s="11" t="s">
        <v>901</v>
      </c>
      <c r="D606" s="7">
        <v>500</v>
      </c>
      <c r="E606" s="8">
        <v>1</v>
      </c>
      <c r="F606" s="7"/>
    </row>
    <row r="607" spans="2:6" ht="50.1" customHeight="1">
      <c r="B607" s="11" t="s">
        <v>585</v>
      </c>
      <c r="C607" s="11" t="s">
        <v>887</v>
      </c>
      <c r="D607" s="7">
        <v>621.72</v>
      </c>
      <c r="E607" s="8">
        <v>1</v>
      </c>
      <c r="F607" s="7"/>
    </row>
    <row r="608" spans="2:6" ht="50.1" customHeight="1">
      <c r="B608" s="11" t="s">
        <v>586</v>
      </c>
      <c r="C608" s="11" t="s">
        <v>905</v>
      </c>
      <c r="D608" s="7">
        <v>590.6</v>
      </c>
      <c r="E608" s="8">
        <v>1</v>
      </c>
      <c r="F608" s="7"/>
    </row>
    <row r="609" spans="2:6" ht="50.1" customHeight="1">
      <c r="B609" s="11" t="s">
        <v>574</v>
      </c>
      <c r="C609" s="11" t="s">
        <v>911</v>
      </c>
      <c r="D609" s="7">
        <v>543.6</v>
      </c>
      <c r="E609" s="8">
        <v>1</v>
      </c>
      <c r="F609" s="7"/>
    </row>
    <row r="610" spans="2:6" ht="50.1" customHeight="1">
      <c r="B610" s="11" t="s">
        <v>589</v>
      </c>
      <c r="C610" s="11" t="s">
        <v>905</v>
      </c>
      <c r="D610" s="7">
        <v>590.6</v>
      </c>
      <c r="E610" s="8">
        <v>1</v>
      </c>
      <c r="F610" s="7"/>
    </row>
    <row r="611" spans="2:6" ht="50.1" customHeight="1">
      <c r="B611" s="11" t="s">
        <v>590</v>
      </c>
      <c r="C611" s="11" t="s">
        <v>905</v>
      </c>
      <c r="D611" s="7">
        <v>590.6</v>
      </c>
      <c r="E611" s="8">
        <v>1</v>
      </c>
      <c r="F611" s="7"/>
    </row>
    <row r="612" spans="2:6" ht="50.1" customHeight="1">
      <c r="B612" s="11" t="s">
        <v>591</v>
      </c>
      <c r="C612" s="11" t="s">
        <v>898</v>
      </c>
      <c r="D612" s="7">
        <v>543.6</v>
      </c>
      <c r="E612" s="8">
        <v>1</v>
      </c>
      <c r="F612" s="7"/>
    </row>
    <row r="613" spans="2:6" ht="50.1" customHeight="1">
      <c r="B613" s="11" t="s">
        <v>593</v>
      </c>
      <c r="C613" s="11" t="s">
        <v>886</v>
      </c>
      <c r="D613" s="7">
        <v>689.27</v>
      </c>
      <c r="E613" s="8">
        <v>1</v>
      </c>
      <c r="F613" s="7"/>
    </row>
    <row r="614" spans="2:6" ht="50.1" customHeight="1">
      <c r="B614" s="11" t="s">
        <v>594</v>
      </c>
      <c r="C614" s="11" t="s">
        <v>901</v>
      </c>
      <c r="D614" s="7">
        <v>497.27</v>
      </c>
      <c r="E614" s="8">
        <v>1</v>
      </c>
      <c r="F614" s="7"/>
    </row>
    <row r="615" spans="2:6" ht="50.1" customHeight="1">
      <c r="B615" s="11" t="s">
        <v>596</v>
      </c>
      <c r="C615" s="11" t="s">
        <v>886</v>
      </c>
      <c r="D615" s="7">
        <v>689.27</v>
      </c>
      <c r="E615" s="8">
        <v>1</v>
      </c>
      <c r="F615" s="7"/>
    </row>
    <row r="616" spans="2:6" ht="50.1" customHeight="1">
      <c r="B616" s="11" t="s">
        <v>597</v>
      </c>
      <c r="C616" s="11" t="s">
        <v>880</v>
      </c>
      <c r="D616" s="7">
        <v>741.11</v>
      </c>
      <c r="E616" s="8">
        <v>1</v>
      </c>
      <c r="F616" s="7"/>
    </row>
    <row r="617" spans="2:6" ht="50.1" customHeight="1">
      <c r="B617" s="11" t="s">
        <v>598</v>
      </c>
      <c r="C617" s="11" t="s">
        <v>898</v>
      </c>
      <c r="D617" s="7">
        <v>543.6</v>
      </c>
      <c r="E617" s="8">
        <v>1</v>
      </c>
      <c r="F617" s="7"/>
    </row>
    <row r="618" spans="2:6" ht="50.1" customHeight="1">
      <c r="B618" s="11" t="s">
        <v>599</v>
      </c>
      <c r="C618" s="11" t="s">
        <v>901</v>
      </c>
      <c r="D618" s="7">
        <v>450</v>
      </c>
      <c r="E618" s="8">
        <v>1</v>
      </c>
      <c r="F618" s="7"/>
    </row>
    <row r="619" spans="2:6" ht="50.1" customHeight="1">
      <c r="B619" s="11" t="s">
        <v>632</v>
      </c>
      <c r="C619" s="11" t="s">
        <v>887</v>
      </c>
      <c r="D619" s="7">
        <v>621.72</v>
      </c>
      <c r="E619" s="8" t="s">
        <v>298</v>
      </c>
      <c r="F619" s="7"/>
    </row>
    <row r="620" spans="2:6" ht="50.1" customHeight="1">
      <c r="B620" s="11" t="s">
        <v>601</v>
      </c>
      <c r="C620" s="11" t="s">
        <v>901</v>
      </c>
      <c r="D620" s="7">
        <v>411.5</v>
      </c>
      <c r="E620" s="8">
        <v>1</v>
      </c>
      <c r="F620" s="7"/>
    </row>
    <row r="621" spans="2:6" ht="50.1" customHeight="1">
      <c r="B621" s="11" t="s">
        <v>605</v>
      </c>
      <c r="C621" s="11" t="s">
        <v>901</v>
      </c>
      <c r="D621" s="7">
        <v>497.27</v>
      </c>
      <c r="E621" s="8">
        <v>1</v>
      </c>
      <c r="F621" s="7"/>
    </row>
    <row r="622" spans="2:6" ht="50.1" customHeight="1">
      <c r="B622" s="11" t="s">
        <v>606</v>
      </c>
      <c r="C622" s="11" t="s">
        <v>901</v>
      </c>
      <c r="D622" s="7">
        <v>497.27</v>
      </c>
      <c r="E622" s="8">
        <v>1</v>
      </c>
      <c r="F622" s="7"/>
    </row>
    <row r="623" spans="2:6" ht="50.1" customHeight="1">
      <c r="B623" s="11" t="s">
        <v>749</v>
      </c>
      <c r="C623" s="11" t="s">
        <v>905</v>
      </c>
      <c r="D623" s="7">
        <v>490.6</v>
      </c>
      <c r="E623" s="8">
        <v>1</v>
      </c>
      <c r="F623" s="7"/>
    </row>
    <row r="624" spans="2:6" ht="50.1" customHeight="1">
      <c r="B624" s="11" t="s">
        <v>607</v>
      </c>
      <c r="C624" s="11" t="s">
        <v>890</v>
      </c>
      <c r="D624" s="7">
        <v>1240.68</v>
      </c>
      <c r="E624" s="8">
        <v>1</v>
      </c>
      <c r="F624" s="7"/>
    </row>
    <row r="625" spans="2:6" ht="50.1" customHeight="1">
      <c r="B625" s="11" t="s">
        <v>609</v>
      </c>
      <c r="C625" s="11" t="s">
        <v>887</v>
      </c>
      <c r="D625" s="7">
        <v>574.29</v>
      </c>
      <c r="E625" s="8">
        <v>1</v>
      </c>
      <c r="F625" s="7"/>
    </row>
    <row r="626" spans="2:6" ht="50.1" customHeight="1">
      <c r="B626" s="11" t="s">
        <v>227</v>
      </c>
      <c r="C626" s="11" t="s">
        <v>881</v>
      </c>
      <c r="D626" s="7">
        <v>833.83</v>
      </c>
      <c r="E626" s="8">
        <v>1</v>
      </c>
      <c r="F626" s="7"/>
    </row>
    <row r="627" spans="2:6" ht="50.1" customHeight="1">
      <c r="B627" s="11" t="s">
        <v>438</v>
      </c>
      <c r="C627" s="11" t="s">
        <v>890</v>
      </c>
      <c r="D627" s="7">
        <v>1286</v>
      </c>
      <c r="E627" s="8">
        <v>3</v>
      </c>
      <c r="F627" s="7">
        <v>1157.4000000000001</v>
      </c>
    </row>
    <row r="628" spans="2:6" ht="50.1" customHeight="1">
      <c r="B628" s="11" t="s">
        <v>610</v>
      </c>
      <c r="C628" s="11" t="s">
        <v>886</v>
      </c>
      <c r="D628" s="7">
        <v>689.27</v>
      </c>
      <c r="E628" s="8">
        <v>1</v>
      </c>
      <c r="F628" s="7"/>
    </row>
    <row r="629" spans="2:6" ht="50.1" customHeight="1">
      <c r="B629" s="11" t="s">
        <v>612</v>
      </c>
      <c r="C629" s="11" t="s">
        <v>898</v>
      </c>
      <c r="D629" s="7">
        <v>543.6</v>
      </c>
      <c r="E629" s="8">
        <v>1</v>
      </c>
      <c r="F629" s="7"/>
    </row>
    <row r="630" spans="2:6" ht="50.1" customHeight="1">
      <c r="B630" s="11" t="s">
        <v>613</v>
      </c>
      <c r="C630" s="11" t="s">
        <v>877</v>
      </c>
      <c r="D630" s="7">
        <v>2034.08</v>
      </c>
      <c r="E630" s="8" t="s">
        <v>175</v>
      </c>
      <c r="F630" s="7">
        <f>2034.08*0.85</f>
        <v>1728.9679999999998</v>
      </c>
    </row>
    <row r="631" spans="2:6" ht="50.1" customHeight="1">
      <c r="B631" s="11" t="s">
        <v>615</v>
      </c>
      <c r="C631" s="11" t="s">
        <v>886</v>
      </c>
      <c r="D631" s="7">
        <v>689.27</v>
      </c>
      <c r="E631" s="8">
        <v>1</v>
      </c>
      <c r="F631" s="7"/>
    </row>
    <row r="632" spans="2:6" ht="50.1" customHeight="1">
      <c r="B632" s="11" t="s">
        <v>617</v>
      </c>
      <c r="C632" s="11" t="s">
        <v>880</v>
      </c>
      <c r="D632" s="7">
        <v>741.11</v>
      </c>
      <c r="E632" s="8">
        <v>1</v>
      </c>
      <c r="F632" s="7"/>
    </row>
    <row r="633" spans="2:6" ht="50.1" customHeight="1">
      <c r="B633" s="11" t="s">
        <v>618</v>
      </c>
      <c r="C633" s="11" t="s">
        <v>895</v>
      </c>
      <c r="D633" s="7">
        <v>1373.12</v>
      </c>
      <c r="E633" s="8">
        <v>3</v>
      </c>
      <c r="F633" s="7">
        <f>1373.12*0.9</f>
        <v>1235.808</v>
      </c>
    </row>
    <row r="634" spans="2:6" ht="50.1" customHeight="1">
      <c r="B634" s="31" t="s">
        <v>740</v>
      </c>
      <c r="C634" s="11" t="s">
        <v>887</v>
      </c>
      <c r="D634" s="7">
        <v>574.29</v>
      </c>
      <c r="E634" s="8">
        <v>1</v>
      </c>
      <c r="F634" s="7"/>
    </row>
    <row r="635" spans="2:6" ht="50.1" customHeight="1">
      <c r="B635" s="11" t="s">
        <v>619</v>
      </c>
      <c r="C635" s="11" t="s">
        <v>8</v>
      </c>
      <c r="D635" s="7">
        <v>3174.76</v>
      </c>
      <c r="E635" s="8">
        <v>2</v>
      </c>
      <c r="F635" s="7">
        <v>3016.02</v>
      </c>
    </row>
    <row r="636" spans="2:6" ht="50.1" customHeight="1">
      <c r="B636" s="11" t="s">
        <v>621</v>
      </c>
      <c r="C636" s="11" t="s">
        <v>886</v>
      </c>
      <c r="D636" s="7">
        <v>689.27</v>
      </c>
      <c r="E636" s="8">
        <v>1</v>
      </c>
      <c r="F636" s="12"/>
    </row>
    <row r="637" spans="2:6" ht="50.1" customHeight="1">
      <c r="B637" s="11" t="s">
        <v>622</v>
      </c>
      <c r="C637" s="11" t="s">
        <v>892</v>
      </c>
      <c r="D637" s="7">
        <v>1595</v>
      </c>
      <c r="E637" s="8">
        <v>1</v>
      </c>
      <c r="F637" s="7"/>
    </row>
    <row r="638" spans="2:6" ht="50.1" customHeight="1">
      <c r="B638" s="11" t="s">
        <v>623</v>
      </c>
      <c r="C638" s="11" t="s">
        <v>877</v>
      </c>
      <c r="D638" s="7">
        <v>2034.08</v>
      </c>
      <c r="E638" s="8">
        <v>1</v>
      </c>
      <c r="F638" s="7"/>
    </row>
    <row r="639" spans="2:6" ht="50.1" customHeight="1">
      <c r="B639" s="11" t="s">
        <v>624</v>
      </c>
      <c r="C639" s="11" t="s">
        <v>882</v>
      </c>
      <c r="D639" s="7">
        <v>1078.4000000000001</v>
      </c>
      <c r="E639" s="8">
        <v>1</v>
      </c>
      <c r="F639" s="7"/>
    </row>
    <row r="640" spans="2:6" ht="50.1" customHeight="1">
      <c r="B640" s="11" t="s">
        <v>625</v>
      </c>
      <c r="C640" s="11" t="s">
        <v>883</v>
      </c>
      <c r="D640" s="7">
        <v>994.14</v>
      </c>
      <c r="E640" s="8">
        <v>1</v>
      </c>
      <c r="F640" s="7"/>
    </row>
    <row r="641" spans="2:6" ht="50.1" customHeight="1">
      <c r="B641" s="11" t="s">
        <v>756</v>
      </c>
      <c r="C641" s="11" t="s">
        <v>900</v>
      </c>
      <c r="D641" s="7">
        <v>888.29</v>
      </c>
      <c r="E641" s="8">
        <v>1</v>
      </c>
      <c r="F641" s="7"/>
    </row>
    <row r="642" spans="2:6" ht="50.1" customHeight="1">
      <c r="B642" s="11" t="s">
        <v>626</v>
      </c>
      <c r="C642" s="11" t="s">
        <v>881</v>
      </c>
      <c r="D642" s="7">
        <v>815.02</v>
      </c>
      <c r="E642" s="8">
        <v>1</v>
      </c>
      <c r="F642" s="7"/>
    </row>
    <row r="643" spans="2:6" ht="50.1" customHeight="1">
      <c r="B643" s="11" t="s">
        <v>627</v>
      </c>
      <c r="C643" s="11" t="s">
        <v>900</v>
      </c>
      <c r="D643" s="7">
        <v>888.29</v>
      </c>
      <c r="E643" s="8">
        <v>1</v>
      </c>
      <c r="F643" s="7"/>
    </row>
    <row r="644" spans="2:6" ht="50.1" customHeight="1">
      <c r="B644" s="17" t="s">
        <v>628</v>
      </c>
      <c r="C644" s="17" t="s">
        <v>888</v>
      </c>
      <c r="D644" s="18">
        <v>1180.1099999999999</v>
      </c>
      <c r="E644" s="32">
        <v>1</v>
      </c>
      <c r="F644" s="18"/>
    </row>
    <row r="645" spans="2:6" ht="50.1" customHeight="1">
      <c r="B645" s="11" t="s">
        <v>629</v>
      </c>
      <c r="C645" s="11" t="s">
        <v>889</v>
      </c>
      <c r="D645" s="7">
        <v>946.59</v>
      </c>
      <c r="E645" s="8">
        <v>1</v>
      </c>
      <c r="F645" s="7"/>
    </row>
  </sheetData>
  <mergeCells count="3">
    <mergeCell ref="B4:F4"/>
    <mergeCell ref="B5:F5"/>
    <mergeCell ref="B6:F6"/>
  </mergeCells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5:F644"/>
  <sheetViews>
    <sheetView workbookViewId="0">
      <selection activeCell="C9" sqref="C9"/>
    </sheetView>
  </sheetViews>
  <sheetFormatPr defaultRowHeight="12.75"/>
  <cols>
    <col min="1" max="1" width="3.140625" customWidth="1"/>
    <col min="2" max="2" width="28.7109375" customWidth="1"/>
    <col min="3" max="3" width="25.42578125" customWidth="1"/>
    <col min="4" max="4" width="16.140625" customWidth="1"/>
    <col min="6" max="6" width="14.42578125" customWidth="1"/>
  </cols>
  <sheetData>
    <row r="5" spans="1:6" ht="18">
      <c r="B5" s="99" t="s">
        <v>0</v>
      </c>
      <c r="C5" s="99"/>
      <c r="D5" s="99"/>
      <c r="E5" s="99"/>
      <c r="F5" s="99"/>
    </row>
    <row r="6" spans="1:6" ht="18">
      <c r="B6" s="99" t="s">
        <v>1</v>
      </c>
      <c r="C6" s="99"/>
      <c r="D6" s="99"/>
      <c r="E6" s="99"/>
      <c r="F6" s="99"/>
    </row>
    <row r="7" spans="1:6" ht="18">
      <c r="B7" s="100" t="s">
        <v>831</v>
      </c>
      <c r="C7" s="100"/>
      <c r="D7" s="100"/>
      <c r="E7" s="100"/>
      <c r="F7" s="100"/>
    </row>
    <row r="8" spans="1:6" ht="14.25">
      <c r="B8" s="2"/>
      <c r="C8" s="40"/>
      <c r="D8" s="1"/>
      <c r="E8" s="1"/>
      <c r="F8" s="1"/>
    </row>
    <row r="9" spans="1:6" ht="39.950000000000003" customHeight="1">
      <c r="B9" s="89" t="s">
        <v>2</v>
      </c>
      <c r="C9" s="55" t="s">
        <v>912</v>
      </c>
      <c r="D9" s="89" t="s">
        <v>3</v>
      </c>
      <c r="E9" s="89" t="s">
        <v>4</v>
      </c>
      <c r="F9" s="89" t="s">
        <v>5</v>
      </c>
    </row>
    <row r="10" spans="1:6" ht="50.1" customHeight="1">
      <c r="A10">
        <v>1</v>
      </c>
      <c r="B10" s="30" t="s">
        <v>799</v>
      </c>
      <c r="C10" s="122" t="s">
        <v>915</v>
      </c>
      <c r="D10" s="5" t="s">
        <v>800</v>
      </c>
      <c r="E10" s="8">
        <v>1</v>
      </c>
      <c r="F10" s="83"/>
    </row>
    <row r="11" spans="1:6" ht="50.1" customHeight="1">
      <c r="A11">
        <v>1</v>
      </c>
      <c r="B11" s="30" t="s">
        <v>801</v>
      </c>
      <c r="C11" s="122" t="s">
        <v>28</v>
      </c>
      <c r="D11" s="5" t="s">
        <v>818</v>
      </c>
      <c r="E11" s="8">
        <v>1</v>
      </c>
      <c r="F11" s="83"/>
    </row>
    <row r="12" spans="1:6" ht="50.1" customHeight="1">
      <c r="A12">
        <v>1</v>
      </c>
      <c r="B12" s="30" t="s">
        <v>819</v>
      </c>
      <c r="C12" s="122" t="s">
        <v>918</v>
      </c>
      <c r="D12" s="7">
        <v>1003.4</v>
      </c>
      <c r="E12" s="8">
        <v>1</v>
      </c>
      <c r="F12" s="83"/>
    </row>
    <row r="13" spans="1:6" ht="50.1" customHeight="1">
      <c r="A13">
        <v>1</v>
      </c>
      <c r="B13" s="11" t="s">
        <v>80</v>
      </c>
      <c r="C13" s="11" t="s">
        <v>876</v>
      </c>
      <c r="D13" s="7">
        <v>846.59</v>
      </c>
      <c r="E13" s="8">
        <v>1</v>
      </c>
      <c r="F13" s="7"/>
    </row>
    <row r="14" spans="1:6" ht="50.1" customHeight="1">
      <c r="A14">
        <v>1</v>
      </c>
      <c r="B14" s="11" t="s">
        <v>9</v>
      </c>
      <c r="C14" s="11" t="s">
        <v>879</v>
      </c>
      <c r="D14" s="7">
        <v>1715</v>
      </c>
      <c r="E14" s="8">
        <v>1</v>
      </c>
      <c r="F14" s="7"/>
    </row>
    <row r="15" spans="1:6" ht="50.1" customHeight="1">
      <c r="A15">
        <v>1</v>
      </c>
      <c r="B15" s="11" t="s">
        <v>10</v>
      </c>
      <c r="C15" s="11" t="s">
        <v>878</v>
      </c>
      <c r="D15" s="7">
        <v>3174.76</v>
      </c>
      <c r="E15" s="8">
        <v>1</v>
      </c>
      <c r="F15" s="7"/>
    </row>
    <row r="16" spans="1:6" ht="50.1" customHeight="1">
      <c r="A16">
        <v>1</v>
      </c>
      <c r="B16" s="11" t="s">
        <v>810</v>
      </c>
      <c r="C16" s="11" t="s">
        <v>907</v>
      </c>
      <c r="D16" s="7">
        <v>1267.8499999999999</v>
      </c>
      <c r="E16" s="8">
        <v>1</v>
      </c>
      <c r="F16" s="7"/>
    </row>
    <row r="17" spans="1:6" ht="50.1" customHeight="1">
      <c r="A17">
        <v>1</v>
      </c>
      <c r="B17" s="11" t="s">
        <v>811</v>
      </c>
      <c r="C17" s="11" t="s">
        <v>907</v>
      </c>
      <c r="D17" s="7">
        <v>1240.68</v>
      </c>
      <c r="E17" s="8">
        <v>1</v>
      </c>
      <c r="F17" s="7"/>
    </row>
    <row r="18" spans="1:6" ht="50.1" customHeight="1">
      <c r="A18">
        <v>1</v>
      </c>
      <c r="B18" s="11" t="s">
        <v>812</v>
      </c>
      <c r="C18" s="11" t="s">
        <v>900</v>
      </c>
      <c r="D18" s="7">
        <v>888.29</v>
      </c>
      <c r="E18" s="8">
        <v>1</v>
      </c>
      <c r="F18" s="7"/>
    </row>
    <row r="19" spans="1:6" ht="50.1" customHeight="1">
      <c r="A19">
        <v>1</v>
      </c>
      <c r="B19" s="11" t="s">
        <v>20</v>
      </c>
      <c r="C19" s="11" t="s">
        <v>880</v>
      </c>
      <c r="D19" s="7">
        <v>740.82</v>
      </c>
      <c r="E19" s="8">
        <v>1</v>
      </c>
      <c r="F19" s="7"/>
    </row>
    <row r="20" spans="1:6" ht="50.1" customHeight="1">
      <c r="A20">
        <v>1</v>
      </c>
      <c r="B20" s="11" t="s">
        <v>820</v>
      </c>
      <c r="C20" s="11" t="s">
        <v>887</v>
      </c>
      <c r="D20" s="7">
        <v>621.72</v>
      </c>
      <c r="E20" s="8">
        <v>1</v>
      </c>
      <c r="F20" s="7"/>
    </row>
    <row r="21" spans="1:6" ht="50.1" customHeight="1">
      <c r="A21">
        <v>1</v>
      </c>
      <c r="B21" s="11" t="s">
        <v>821</v>
      </c>
      <c r="C21" s="11" t="s">
        <v>887</v>
      </c>
      <c r="D21" s="7">
        <v>621.72</v>
      </c>
      <c r="E21" s="8">
        <v>1</v>
      </c>
      <c r="F21" s="7"/>
    </row>
    <row r="22" spans="1:6" ht="50.1" customHeight="1">
      <c r="A22">
        <v>1</v>
      </c>
      <c r="B22" s="11" t="s">
        <v>822</v>
      </c>
      <c r="C22" s="11" t="s">
        <v>887</v>
      </c>
      <c r="D22" s="7">
        <v>621.72</v>
      </c>
      <c r="E22" s="8">
        <v>1</v>
      </c>
      <c r="F22" s="7"/>
    </row>
    <row r="23" spans="1:6" ht="50.1" customHeight="1">
      <c r="A23">
        <v>1</v>
      </c>
      <c r="B23" s="11" t="s">
        <v>22</v>
      </c>
      <c r="C23" s="11" t="s">
        <v>881</v>
      </c>
      <c r="D23" s="7">
        <v>815.02</v>
      </c>
      <c r="E23" s="8">
        <v>1</v>
      </c>
      <c r="F23" s="7"/>
    </row>
    <row r="24" spans="1:6" ht="50.1" customHeight="1">
      <c r="A24">
        <v>1</v>
      </c>
      <c r="B24" s="11" t="s">
        <v>24</v>
      </c>
      <c r="C24" s="11" t="s">
        <v>881</v>
      </c>
      <c r="D24" s="7">
        <v>815.02</v>
      </c>
      <c r="E24" s="8">
        <v>1</v>
      </c>
      <c r="F24" s="7"/>
    </row>
    <row r="25" spans="1:6" ht="50.1" customHeight="1">
      <c r="A25">
        <v>1</v>
      </c>
      <c r="B25" s="11" t="s">
        <v>26</v>
      </c>
      <c r="C25" s="11" t="s">
        <v>881</v>
      </c>
      <c r="D25" s="7">
        <v>815.02</v>
      </c>
      <c r="E25" s="8">
        <v>1</v>
      </c>
      <c r="F25" s="7"/>
    </row>
    <row r="26" spans="1:6" ht="50.1" customHeight="1">
      <c r="A26">
        <v>1</v>
      </c>
      <c r="B26" s="11" t="s">
        <v>764</v>
      </c>
      <c r="C26" s="11" t="s">
        <v>881</v>
      </c>
      <c r="D26" s="7">
        <v>715.02</v>
      </c>
      <c r="E26" s="8">
        <v>1</v>
      </c>
      <c r="F26" s="7"/>
    </row>
    <row r="27" spans="1:6" ht="50.1" customHeight="1">
      <c r="A27">
        <v>1</v>
      </c>
      <c r="B27" s="11" t="s">
        <v>772</v>
      </c>
      <c r="C27" s="11" t="s">
        <v>877</v>
      </c>
      <c r="D27" s="7">
        <v>2034.08</v>
      </c>
      <c r="E27" s="8" t="s">
        <v>298</v>
      </c>
      <c r="F27" s="7"/>
    </row>
    <row r="28" spans="1:6" ht="50.1" customHeight="1">
      <c r="A28">
        <v>1</v>
      </c>
      <c r="B28" s="11" t="s">
        <v>13</v>
      </c>
      <c r="C28" s="11" t="s">
        <v>882</v>
      </c>
      <c r="D28" s="7">
        <v>1003.4</v>
      </c>
      <c r="E28" s="8">
        <v>1</v>
      </c>
      <c r="F28" s="7"/>
    </row>
    <row r="29" spans="1:6" ht="50.1" customHeight="1">
      <c r="A29">
        <v>1</v>
      </c>
      <c r="B29" s="11" t="s">
        <v>14</v>
      </c>
      <c r="C29" s="11" t="s">
        <v>883</v>
      </c>
      <c r="D29" s="7">
        <v>919.14</v>
      </c>
      <c r="E29" s="8">
        <v>1</v>
      </c>
      <c r="F29" s="7"/>
    </row>
    <row r="30" spans="1:6" ht="50.1" customHeight="1">
      <c r="A30">
        <v>1</v>
      </c>
      <c r="B30" s="11" t="s">
        <v>18</v>
      </c>
      <c r="C30" s="11" t="s">
        <v>882</v>
      </c>
      <c r="D30" s="7">
        <v>1078.4000000000001</v>
      </c>
      <c r="E30" s="8">
        <v>1</v>
      </c>
      <c r="F30" s="7"/>
    </row>
    <row r="31" spans="1:6" ht="50.1" customHeight="1">
      <c r="A31">
        <v>1</v>
      </c>
      <c r="B31" s="11" t="s">
        <v>30</v>
      </c>
      <c r="C31" s="11" t="s">
        <v>883</v>
      </c>
      <c r="D31" s="7">
        <v>919.14</v>
      </c>
      <c r="E31" s="8">
        <v>1</v>
      </c>
      <c r="F31" s="7"/>
    </row>
    <row r="32" spans="1:6" ht="50.1" customHeight="1">
      <c r="A32">
        <v>1</v>
      </c>
      <c r="B32" s="11" t="s">
        <v>12</v>
      </c>
      <c r="C32" s="11" t="s">
        <v>884</v>
      </c>
      <c r="D32" s="7">
        <v>2380.77</v>
      </c>
      <c r="E32" s="8">
        <v>1</v>
      </c>
      <c r="F32" s="7"/>
    </row>
    <row r="33" spans="1:6" ht="50.1" customHeight="1">
      <c r="A33">
        <v>1</v>
      </c>
      <c r="B33" s="11" t="s">
        <v>16</v>
      </c>
      <c r="C33" s="11" t="s">
        <v>883</v>
      </c>
      <c r="D33" s="7">
        <v>919.14</v>
      </c>
      <c r="E33" s="8">
        <v>1</v>
      </c>
      <c r="F33" s="7"/>
    </row>
    <row r="34" spans="1:6" ht="50.1" customHeight="1">
      <c r="A34">
        <v>1</v>
      </c>
      <c r="B34" s="4" t="s">
        <v>19</v>
      </c>
      <c r="C34" s="4" t="s">
        <v>885</v>
      </c>
      <c r="D34" s="7">
        <v>1700</v>
      </c>
      <c r="E34" s="8">
        <v>1</v>
      </c>
      <c r="F34" s="7"/>
    </row>
    <row r="35" spans="1:6" ht="50.1" customHeight="1">
      <c r="A35">
        <v>1</v>
      </c>
      <c r="B35" s="11" t="s">
        <v>614</v>
      </c>
      <c r="C35" s="11" t="s">
        <v>887</v>
      </c>
      <c r="D35" s="7">
        <v>621.72</v>
      </c>
      <c r="E35" s="8">
        <v>1</v>
      </c>
      <c r="F35" s="7"/>
    </row>
    <row r="36" spans="1:6" ht="50.1" customHeight="1">
      <c r="A36">
        <v>1</v>
      </c>
      <c r="B36" s="11" t="s">
        <v>35</v>
      </c>
      <c r="C36" s="11" t="s">
        <v>877</v>
      </c>
      <c r="D36" s="7">
        <v>2034.08</v>
      </c>
      <c r="E36" s="8">
        <v>1</v>
      </c>
      <c r="F36" s="7"/>
    </row>
    <row r="37" spans="1:6" ht="50.1" customHeight="1">
      <c r="A37">
        <v>1</v>
      </c>
      <c r="B37" s="11" t="s">
        <v>38</v>
      </c>
      <c r="C37" s="11" t="s">
        <v>890</v>
      </c>
      <c r="D37" s="7">
        <v>1240.68</v>
      </c>
      <c r="E37" s="8">
        <v>1</v>
      </c>
      <c r="F37" s="7"/>
    </row>
    <row r="38" spans="1:6" ht="50.1" customHeight="1">
      <c r="A38">
        <v>1</v>
      </c>
      <c r="B38" s="11" t="s">
        <v>36</v>
      </c>
      <c r="C38" s="11" t="s">
        <v>888</v>
      </c>
      <c r="D38" s="7">
        <v>1110</v>
      </c>
      <c r="E38" s="8">
        <v>1</v>
      </c>
      <c r="F38" s="7"/>
    </row>
    <row r="39" spans="1:6" ht="50.1" customHeight="1">
      <c r="A39">
        <v>1</v>
      </c>
      <c r="B39" s="11" t="s">
        <v>804</v>
      </c>
      <c r="C39" s="11" t="s">
        <v>8</v>
      </c>
      <c r="D39" s="7">
        <v>3174.76</v>
      </c>
      <c r="E39" s="8">
        <v>1</v>
      </c>
      <c r="F39" s="7"/>
    </row>
    <row r="40" spans="1:6" ht="50.1" customHeight="1">
      <c r="A40">
        <v>1</v>
      </c>
      <c r="B40" s="11" t="s">
        <v>51</v>
      </c>
      <c r="C40" s="11" t="s">
        <v>884</v>
      </c>
      <c r="D40" s="7">
        <v>2380.77</v>
      </c>
      <c r="E40" s="8">
        <v>1</v>
      </c>
      <c r="F40" s="7"/>
    </row>
    <row r="41" spans="1:6" ht="50.1" customHeight="1">
      <c r="A41">
        <v>1</v>
      </c>
      <c r="B41" s="11" t="s">
        <v>42</v>
      </c>
      <c r="C41" s="11" t="s">
        <v>888</v>
      </c>
      <c r="D41" s="7">
        <v>1183.25</v>
      </c>
      <c r="E41" s="8">
        <v>1</v>
      </c>
      <c r="F41" s="7"/>
    </row>
    <row r="42" spans="1:6" ht="50.1" customHeight="1">
      <c r="A42">
        <v>1</v>
      </c>
      <c r="B42" s="11" t="s">
        <v>52</v>
      </c>
      <c r="C42" s="11" t="s">
        <v>890</v>
      </c>
      <c r="D42" s="7">
        <v>1240.68</v>
      </c>
      <c r="E42" s="8">
        <v>1</v>
      </c>
      <c r="F42" s="7"/>
    </row>
    <row r="43" spans="1:6" ht="50.1" customHeight="1">
      <c r="A43">
        <v>1</v>
      </c>
      <c r="B43" s="11" t="s">
        <v>41</v>
      </c>
      <c r="C43" s="11" t="s">
        <v>890</v>
      </c>
      <c r="D43" s="7">
        <v>1240.68</v>
      </c>
      <c r="E43" s="8">
        <v>1</v>
      </c>
      <c r="F43" s="7"/>
    </row>
    <row r="44" spans="1:6" ht="50.1" customHeight="1">
      <c r="A44">
        <v>1</v>
      </c>
      <c r="B44" s="11" t="s">
        <v>44</v>
      </c>
      <c r="C44" s="11" t="s">
        <v>892</v>
      </c>
      <c r="D44" s="7">
        <v>1575.32</v>
      </c>
      <c r="E44" s="8">
        <v>1</v>
      </c>
      <c r="F44" s="7"/>
    </row>
    <row r="45" spans="1:6" ht="50.1" customHeight="1">
      <c r="A45">
        <v>1</v>
      </c>
      <c r="B45" s="11" t="s">
        <v>43</v>
      </c>
      <c r="C45" s="11" t="s">
        <v>881</v>
      </c>
      <c r="D45" s="7">
        <v>815.02</v>
      </c>
      <c r="E45" s="8">
        <v>1</v>
      </c>
      <c r="F45" s="7"/>
    </row>
    <row r="46" spans="1:6" ht="50.1" customHeight="1">
      <c r="A46">
        <v>1</v>
      </c>
      <c r="B46" s="11" t="s">
        <v>45</v>
      </c>
      <c r="C46" s="11" t="s">
        <v>882</v>
      </c>
      <c r="D46" s="7">
        <v>1078.4000000000001</v>
      </c>
      <c r="E46" s="8">
        <v>1</v>
      </c>
      <c r="F46" s="7"/>
    </row>
    <row r="47" spans="1:6" ht="50.1" customHeight="1">
      <c r="A47">
        <v>1</v>
      </c>
      <c r="B47" s="11" t="s">
        <v>46</v>
      </c>
      <c r="C47" s="11" t="s">
        <v>887</v>
      </c>
      <c r="D47" s="7">
        <v>621.72</v>
      </c>
      <c r="E47" s="8">
        <v>1</v>
      </c>
      <c r="F47" s="7"/>
    </row>
    <row r="48" spans="1:6" ht="50.1" customHeight="1">
      <c r="A48">
        <v>1</v>
      </c>
      <c r="B48" s="11" t="s">
        <v>47</v>
      </c>
      <c r="C48" s="11" t="s">
        <v>883</v>
      </c>
      <c r="D48" s="7">
        <v>994.14</v>
      </c>
      <c r="E48" s="8">
        <v>1</v>
      </c>
      <c r="F48" s="7"/>
    </row>
    <row r="49" spans="1:6" ht="50.1" customHeight="1">
      <c r="A49">
        <v>1</v>
      </c>
      <c r="B49" s="11" t="s">
        <v>49</v>
      </c>
      <c r="C49" s="11" t="s">
        <v>879</v>
      </c>
      <c r="D49" s="7">
        <v>1700</v>
      </c>
      <c r="E49" s="8">
        <v>1</v>
      </c>
      <c r="F49" s="7"/>
    </row>
    <row r="50" spans="1:6" ht="50.1" customHeight="1">
      <c r="A50">
        <v>1</v>
      </c>
      <c r="B50" s="11" t="s">
        <v>50</v>
      </c>
      <c r="C50" s="11" t="s">
        <v>893</v>
      </c>
      <c r="D50" s="7">
        <v>1240.68</v>
      </c>
      <c r="E50" s="8">
        <v>1</v>
      </c>
      <c r="F50" s="7"/>
    </row>
    <row r="51" spans="1:6" ht="50.1" customHeight="1">
      <c r="A51">
        <v>1</v>
      </c>
      <c r="B51" s="11" t="s">
        <v>48</v>
      </c>
      <c r="C51" s="11" t="s">
        <v>884</v>
      </c>
      <c r="D51" s="7">
        <v>2380.77</v>
      </c>
      <c r="E51" s="8">
        <v>4</v>
      </c>
      <c r="F51" s="7">
        <f>2380.77*0.85</f>
        <v>2023.6544999999999</v>
      </c>
    </row>
    <row r="52" spans="1:6" ht="50.1" customHeight="1">
      <c r="A52">
        <v>1</v>
      </c>
      <c r="B52" s="4" t="s">
        <v>696</v>
      </c>
      <c r="C52" s="11" t="s">
        <v>892</v>
      </c>
      <c r="D52" s="7">
        <v>1595</v>
      </c>
      <c r="E52" s="8">
        <v>1</v>
      </c>
      <c r="F52" s="7"/>
    </row>
    <row r="53" spans="1:6" ht="50.1" customHeight="1">
      <c r="A53">
        <v>1</v>
      </c>
      <c r="B53" s="11" t="s">
        <v>714</v>
      </c>
      <c r="C53" s="11" t="s">
        <v>890</v>
      </c>
      <c r="D53" s="7">
        <v>1286</v>
      </c>
      <c r="E53" s="8">
        <v>1</v>
      </c>
      <c r="F53" s="7"/>
    </row>
    <row r="54" spans="1:6" ht="50.1" customHeight="1">
      <c r="A54">
        <v>1</v>
      </c>
      <c r="B54" s="11" t="s">
        <v>54</v>
      </c>
      <c r="C54" s="11" t="s">
        <v>889</v>
      </c>
      <c r="D54" s="7">
        <v>946.59</v>
      </c>
      <c r="E54" s="8">
        <v>1</v>
      </c>
      <c r="F54" s="7"/>
    </row>
    <row r="55" spans="1:6" ht="50.1" customHeight="1">
      <c r="A55">
        <v>1</v>
      </c>
      <c r="B55" s="11" t="s">
        <v>53</v>
      </c>
      <c r="C55" s="11" t="s">
        <v>892</v>
      </c>
      <c r="D55" s="7">
        <v>1500</v>
      </c>
      <c r="E55" s="8">
        <v>1</v>
      </c>
      <c r="F55" s="7"/>
    </row>
    <row r="56" spans="1:6" ht="50.1" customHeight="1">
      <c r="A56">
        <v>1</v>
      </c>
      <c r="B56" s="11" t="s">
        <v>701</v>
      </c>
      <c r="C56" s="11" t="s">
        <v>891</v>
      </c>
      <c r="D56" s="7">
        <v>689.27</v>
      </c>
      <c r="E56" s="8">
        <v>1</v>
      </c>
      <c r="F56" s="7"/>
    </row>
    <row r="57" spans="1:6" ht="50.1" customHeight="1">
      <c r="A57">
        <v>1</v>
      </c>
      <c r="B57" s="11" t="s">
        <v>55</v>
      </c>
      <c r="C57" s="11" t="s">
        <v>894</v>
      </c>
      <c r="D57" s="7">
        <v>2645.64</v>
      </c>
      <c r="E57" s="8">
        <v>1</v>
      </c>
      <c r="F57" s="7"/>
    </row>
    <row r="58" spans="1:6" ht="50.1" customHeight="1">
      <c r="A58">
        <v>1</v>
      </c>
      <c r="B58" s="11" t="s">
        <v>56</v>
      </c>
      <c r="C58" s="11" t="s">
        <v>880</v>
      </c>
      <c r="D58" s="7">
        <v>741.11</v>
      </c>
      <c r="E58" s="8">
        <v>1</v>
      </c>
      <c r="F58" s="7"/>
    </row>
    <row r="59" spans="1:6" ht="50.1" customHeight="1">
      <c r="A59">
        <v>1</v>
      </c>
      <c r="B59" s="11" t="s">
        <v>57</v>
      </c>
      <c r="C59" s="11" t="s">
        <v>877</v>
      </c>
      <c r="D59" s="7">
        <v>2034.08</v>
      </c>
      <c r="E59" s="8">
        <v>1</v>
      </c>
      <c r="F59" s="7"/>
    </row>
    <row r="60" spans="1:6" ht="50.1" customHeight="1">
      <c r="A60">
        <v>1</v>
      </c>
      <c r="B60" s="11" t="s">
        <v>58</v>
      </c>
      <c r="C60" s="11" t="s">
        <v>877</v>
      </c>
      <c r="D60" s="7">
        <v>2034.08</v>
      </c>
      <c r="E60" s="8">
        <v>3</v>
      </c>
      <c r="F60" s="7">
        <f>2034.08*0.9</f>
        <v>1830.672</v>
      </c>
    </row>
    <row r="61" spans="1:6" ht="50.1" customHeight="1">
      <c r="A61">
        <v>1</v>
      </c>
      <c r="B61" s="11" t="s">
        <v>59</v>
      </c>
      <c r="C61" s="11" t="s">
        <v>895</v>
      </c>
      <c r="D61" s="7">
        <v>1373.12</v>
      </c>
      <c r="E61" s="8">
        <v>1</v>
      </c>
      <c r="F61" s="7"/>
    </row>
    <row r="62" spans="1:6" ht="50.1" customHeight="1">
      <c r="A62">
        <v>1</v>
      </c>
      <c r="B62" s="11" t="s">
        <v>60</v>
      </c>
      <c r="C62" s="11" t="s">
        <v>895</v>
      </c>
      <c r="D62" s="7">
        <v>1373.12</v>
      </c>
      <c r="E62" s="8">
        <v>1</v>
      </c>
      <c r="F62" s="7"/>
    </row>
    <row r="63" spans="1:6" ht="50.1" customHeight="1">
      <c r="A63">
        <v>1</v>
      </c>
      <c r="B63" s="11" t="s">
        <v>61</v>
      </c>
      <c r="C63" s="11" t="s">
        <v>883</v>
      </c>
      <c r="D63" s="7">
        <v>994.14</v>
      </c>
      <c r="E63" s="8">
        <v>1</v>
      </c>
      <c r="F63" s="7"/>
    </row>
    <row r="64" spans="1:6" ht="50.1" customHeight="1">
      <c r="A64">
        <v>1</v>
      </c>
      <c r="B64" s="11" t="s">
        <v>62</v>
      </c>
      <c r="C64" s="11" t="s">
        <v>883</v>
      </c>
      <c r="D64" s="7">
        <v>994.14</v>
      </c>
      <c r="E64" s="8">
        <v>1</v>
      </c>
      <c r="F64" s="7"/>
    </row>
    <row r="65" spans="1:6" ht="50.1" customHeight="1">
      <c r="A65">
        <v>1</v>
      </c>
      <c r="B65" s="11" t="s">
        <v>63</v>
      </c>
      <c r="C65" s="11" t="s">
        <v>883</v>
      </c>
      <c r="D65" s="7">
        <v>994.14</v>
      </c>
      <c r="E65" s="8">
        <v>1</v>
      </c>
      <c r="F65" s="9"/>
    </row>
    <row r="66" spans="1:6" ht="50.1" customHeight="1">
      <c r="A66">
        <v>1</v>
      </c>
      <c r="B66" s="11" t="s">
        <v>64</v>
      </c>
      <c r="C66" s="11" t="s">
        <v>8</v>
      </c>
      <c r="D66" s="7">
        <v>3174.76</v>
      </c>
      <c r="E66" s="8">
        <v>1</v>
      </c>
      <c r="F66" s="7"/>
    </row>
    <row r="67" spans="1:6" ht="50.1" customHeight="1">
      <c r="A67">
        <v>1</v>
      </c>
      <c r="B67" s="11" t="s">
        <v>738</v>
      </c>
      <c r="C67" s="11" t="s">
        <v>884</v>
      </c>
      <c r="D67" s="7">
        <v>2380.77</v>
      </c>
      <c r="E67" s="8">
        <v>1</v>
      </c>
      <c r="F67" s="7"/>
    </row>
    <row r="68" spans="1:6" ht="50.1" customHeight="1">
      <c r="A68">
        <v>1</v>
      </c>
      <c r="B68" s="11" t="s">
        <v>66</v>
      </c>
      <c r="C68" s="11" t="s">
        <v>877</v>
      </c>
      <c r="D68" s="7">
        <v>2034.08</v>
      </c>
      <c r="E68" s="8">
        <v>1</v>
      </c>
      <c r="F68" s="7"/>
    </row>
    <row r="69" spans="1:6" ht="50.1" customHeight="1">
      <c r="A69">
        <v>1</v>
      </c>
      <c r="B69" s="11" t="s">
        <v>69</v>
      </c>
      <c r="C69" s="11" t="s">
        <v>885</v>
      </c>
      <c r="D69" s="7">
        <v>1637.38</v>
      </c>
      <c r="E69" s="8">
        <v>1</v>
      </c>
      <c r="F69" s="7"/>
    </row>
    <row r="70" spans="1:6" ht="50.1" customHeight="1">
      <c r="A70">
        <v>1</v>
      </c>
      <c r="B70" s="11" t="s">
        <v>70</v>
      </c>
      <c r="C70" s="11" t="s">
        <v>892</v>
      </c>
      <c r="D70" s="7">
        <v>1500</v>
      </c>
      <c r="E70" s="8">
        <v>1</v>
      </c>
      <c r="F70" s="7"/>
    </row>
    <row r="71" spans="1:6" ht="50.1" customHeight="1">
      <c r="A71">
        <v>1</v>
      </c>
      <c r="B71" s="11" t="s">
        <v>501</v>
      </c>
      <c r="C71" s="11" t="s">
        <v>888</v>
      </c>
      <c r="D71" s="7">
        <v>1183.25</v>
      </c>
      <c r="E71" s="8">
        <v>1</v>
      </c>
      <c r="F71" s="7"/>
    </row>
    <row r="72" spans="1:6" ht="50.1" customHeight="1">
      <c r="A72">
        <v>1</v>
      </c>
      <c r="B72" s="11" t="s">
        <v>71</v>
      </c>
      <c r="C72" s="11" t="s">
        <v>877</v>
      </c>
      <c r="D72" s="7">
        <v>2034.08</v>
      </c>
      <c r="E72" s="8">
        <v>1</v>
      </c>
      <c r="F72" s="7"/>
    </row>
    <row r="73" spans="1:6" ht="50.1" customHeight="1">
      <c r="A73">
        <v>1</v>
      </c>
      <c r="B73" s="11" t="s">
        <v>72</v>
      </c>
      <c r="C73" s="11" t="s">
        <v>889</v>
      </c>
      <c r="D73" s="7">
        <v>946.59</v>
      </c>
      <c r="E73" s="8" t="s">
        <v>298</v>
      </c>
      <c r="F73" s="7"/>
    </row>
    <row r="74" spans="1:6" ht="50.1" customHeight="1">
      <c r="A74">
        <v>1</v>
      </c>
      <c r="B74" s="11" t="s">
        <v>74</v>
      </c>
      <c r="C74" s="11" t="s">
        <v>881</v>
      </c>
      <c r="D74" s="7">
        <v>815.02</v>
      </c>
      <c r="E74" s="8">
        <v>1</v>
      </c>
      <c r="F74" s="7"/>
    </row>
    <row r="75" spans="1:6" ht="50.1" customHeight="1">
      <c r="A75">
        <v>1</v>
      </c>
      <c r="B75" s="11" t="s">
        <v>766</v>
      </c>
      <c r="C75" s="11" t="s">
        <v>887</v>
      </c>
      <c r="D75" s="7">
        <v>621.72</v>
      </c>
      <c r="E75" s="8">
        <v>1</v>
      </c>
      <c r="F75" s="7"/>
    </row>
    <row r="76" spans="1:6" ht="50.1" customHeight="1">
      <c r="A76">
        <v>1</v>
      </c>
      <c r="B76" s="11" t="s">
        <v>76</v>
      </c>
      <c r="C76" s="11" t="s">
        <v>876</v>
      </c>
      <c r="D76" s="7">
        <v>815.02</v>
      </c>
      <c r="E76" s="8">
        <v>1</v>
      </c>
      <c r="F76" s="7"/>
    </row>
    <row r="77" spans="1:6" ht="50.1" customHeight="1">
      <c r="A77">
        <v>1</v>
      </c>
      <c r="B77" s="11" t="s">
        <v>65</v>
      </c>
      <c r="C77" s="11" t="s">
        <v>8</v>
      </c>
      <c r="D77" s="7">
        <v>3174.76</v>
      </c>
      <c r="E77" s="8">
        <v>1</v>
      </c>
      <c r="F77" s="7"/>
    </row>
    <row r="78" spans="1:6" ht="50.1" customHeight="1">
      <c r="A78">
        <v>1</v>
      </c>
      <c r="B78" s="11" t="s">
        <v>75</v>
      </c>
      <c r="C78" s="11" t="s">
        <v>877</v>
      </c>
      <c r="D78" s="7">
        <v>2034.08</v>
      </c>
      <c r="E78" s="8">
        <v>1</v>
      </c>
      <c r="F78" s="7"/>
    </row>
    <row r="79" spans="1:6" ht="50.1" customHeight="1">
      <c r="A79">
        <v>1</v>
      </c>
      <c r="B79" s="11" t="s">
        <v>813</v>
      </c>
      <c r="C79" s="11" t="s">
        <v>8</v>
      </c>
      <c r="D79" s="7">
        <v>3651.17</v>
      </c>
      <c r="E79" s="8">
        <v>1</v>
      </c>
      <c r="F79" s="7"/>
    </row>
    <row r="80" spans="1:6" ht="50.1" customHeight="1">
      <c r="A80">
        <v>1</v>
      </c>
      <c r="B80" s="11" t="s">
        <v>81</v>
      </c>
      <c r="C80" s="11" t="s">
        <v>889</v>
      </c>
      <c r="D80" s="7">
        <v>946.59</v>
      </c>
      <c r="E80" s="8">
        <v>1</v>
      </c>
      <c r="F80" s="7"/>
    </row>
    <row r="81" spans="1:6" ht="50.1" customHeight="1">
      <c r="A81">
        <v>1</v>
      </c>
      <c r="B81" s="11" t="s">
        <v>83</v>
      </c>
      <c r="C81" s="11" t="s">
        <v>876</v>
      </c>
      <c r="D81" s="7">
        <v>946.59</v>
      </c>
      <c r="E81" s="8">
        <v>1</v>
      </c>
      <c r="F81" s="7"/>
    </row>
    <row r="82" spans="1:6" ht="50.1" customHeight="1">
      <c r="A82">
        <v>1</v>
      </c>
      <c r="B82" s="11" t="s">
        <v>708</v>
      </c>
      <c r="C82" s="11" t="s">
        <v>887</v>
      </c>
      <c r="D82" s="7">
        <v>621.72</v>
      </c>
      <c r="E82" s="8">
        <v>1</v>
      </c>
      <c r="F82" s="7"/>
    </row>
    <row r="83" spans="1:6" ht="50.1" customHeight="1">
      <c r="A83">
        <v>1</v>
      </c>
      <c r="B83" s="11" t="s">
        <v>84</v>
      </c>
      <c r="C83" s="11" t="s">
        <v>887</v>
      </c>
      <c r="D83" s="7">
        <v>621.72</v>
      </c>
      <c r="E83" s="8">
        <v>1</v>
      </c>
      <c r="F83" s="7"/>
    </row>
    <row r="84" spans="1:6" ht="50.1" customHeight="1">
      <c r="A84">
        <v>1</v>
      </c>
      <c r="B84" s="11" t="s">
        <v>747</v>
      </c>
      <c r="C84" s="11" t="s">
        <v>892</v>
      </c>
      <c r="D84" s="7">
        <v>1600</v>
      </c>
      <c r="E84" s="8">
        <v>1</v>
      </c>
      <c r="F84" s="7"/>
    </row>
    <row r="85" spans="1:6" ht="50.1" customHeight="1">
      <c r="A85">
        <v>1</v>
      </c>
      <c r="B85" s="11" t="s">
        <v>238</v>
      </c>
      <c r="C85" s="11" t="s">
        <v>889</v>
      </c>
      <c r="D85" s="7">
        <v>946.59</v>
      </c>
      <c r="E85" s="8">
        <v>1</v>
      </c>
      <c r="F85" s="7"/>
    </row>
    <row r="86" spans="1:6" ht="50.1" customHeight="1">
      <c r="A86">
        <v>1</v>
      </c>
      <c r="B86" s="11" t="s">
        <v>85</v>
      </c>
      <c r="C86" s="11" t="s">
        <v>890</v>
      </c>
      <c r="D86" s="7">
        <v>1286</v>
      </c>
      <c r="E86" s="8">
        <v>1</v>
      </c>
      <c r="F86" s="7"/>
    </row>
    <row r="87" spans="1:6" ht="50.1" customHeight="1">
      <c r="A87">
        <v>1</v>
      </c>
      <c r="B87" s="11" t="s">
        <v>86</v>
      </c>
      <c r="C87" s="11" t="s">
        <v>884</v>
      </c>
      <c r="D87" s="7">
        <v>2380.77</v>
      </c>
      <c r="E87" s="8">
        <v>1</v>
      </c>
      <c r="F87" s="7"/>
    </row>
    <row r="88" spans="1:6" ht="50.1" customHeight="1">
      <c r="A88">
        <v>1</v>
      </c>
      <c r="B88" s="11" t="s">
        <v>87</v>
      </c>
      <c r="C88" s="11" t="s">
        <v>877</v>
      </c>
      <c r="D88" s="7">
        <v>2034.08</v>
      </c>
      <c r="E88" s="8">
        <v>1</v>
      </c>
      <c r="F88" s="7"/>
    </row>
    <row r="89" spans="1:6" ht="50.1" customHeight="1">
      <c r="A89">
        <v>1</v>
      </c>
      <c r="B89" s="11" t="s">
        <v>31</v>
      </c>
      <c r="C89" s="11" t="s">
        <v>883</v>
      </c>
      <c r="D89" s="7">
        <v>994.14</v>
      </c>
      <c r="E89" s="8">
        <v>1</v>
      </c>
      <c r="F89" s="7"/>
    </row>
    <row r="90" spans="1:6" ht="50.1" customHeight="1">
      <c r="A90">
        <v>1</v>
      </c>
      <c r="B90" s="11" t="s">
        <v>88</v>
      </c>
      <c r="C90" s="11" t="s">
        <v>890</v>
      </c>
      <c r="D90" s="7">
        <v>2183.6</v>
      </c>
      <c r="E90" s="8">
        <v>1</v>
      </c>
      <c r="F90" s="7"/>
    </row>
    <row r="91" spans="1:6" ht="50.1" customHeight="1">
      <c r="A91">
        <v>1</v>
      </c>
      <c r="B91" s="84" t="s">
        <v>90</v>
      </c>
      <c r="C91" s="84" t="s">
        <v>883</v>
      </c>
      <c r="D91" s="7">
        <v>994.14</v>
      </c>
      <c r="E91" s="8">
        <v>1</v>
      </c>
      <c r="F91" s="7"/>
    </row>
    <row r="92" spans="1:6" ht="50.1" customHeight="1">
      <c r="A92">
        <v>1</v>
      </c>
      <c r="B92" s="11" t="s">
        <v>93</v>
      </c>
      <c r="C92" s="11" t="s">
        <v>889</v>
      </c>
      <c r="D92" s="7">
        <v>946.59</v>
      </c>
      <c r="E92" s="8">
        <v>1</v>
      </c>
      <c r="F92" s="7"/>
    </row>
    <row r="93" spans="1:6" ht="50.1" customHeight="1">
      <c r="A93">
        <v>1</v>
      </c>
      <c r="B93" s="84" t="s">
        <v>91</v>
      </c>
      <c r="C93" s="84"/>
      <c r="D93" s="6"/>
      <c r="E93" s="6"/>
      <c r="F93" s="6"/>
    </row>
    <row r="94" spans="1:6" ht="50.1" customHeight="1">
      <c r="A94">
        <v>1</v>
      </c>
      <c r="B94" s="11" t="s">
        <v>92</v>
      </c>
      <c r="C94" s="11" t="s">
        <v>882</v>
      </c>
      <c r="D94" s="7">
        <v>1078.4000000000001</v>
      </c>
      <c r="E94" s="8">
        <v>1</v>
      </c>
      <c r="F94" s="7"/>
    </row>
    <row r="95" spans="1:6" ht="50.1" customHeight="1">
      <c r="A95">
        <v>1</v>
      </c>
      <c r="B95" s="11" t="s">
        <v>94</v>
      </c>
      <c r="C95" s="11" t="s">
        <v>887</v>
      </c>
      <c r="D95" s="7">
        <v>621.72</v>
      </c>
      <c r="E95" s="8">
        <v>1</v>
      </c>
      <c r="F95" s="7"/>
    </row>
    <row r="96" spans="1:6" ht="50.1" customHeight="1">
      <c r="A96">
        <v>1</v>
      </c>
      <c r="B96" s="11" t="s">
        <v>96</v>
      </c>
      <c r="C96" s="11" t="s">
        <v>879</v>
      </c>
      <c r="D96" s="7">
        <v>1852.5</v>
      </c>
      <c r="E96" s="8">
        <v>1</v>
      </c>
      <c r="F96" s="7"/>
    </row>
    <row r="97" spans="1:6" ht="50.1" customHeight="1">
      <c r="A97">
        <v>1</v>
      </c>
      <c r="B97" s="11" t="s">
        <v>98</v>
      </c>
      <c r="C97" s="11" t="s">
        <v>884</v>
      </c>
      <c r="D97" s="7">
        <v>3163.41</v>
      </c>
      <c r="E97" s="8">
        <v>1</v>
      </c>
      <c r="F97" s="7"/>
    </row>
    <row r="98" spans="1:6" ht="50.1" customHeight="1">
      <c r="A98">
        <v>1</v>
      </c>
      <c r="B98" s="11" t="s">
        <v>693</v>
      </c>
      <c r="C98" s="11" t="s">
        <v>881</v>
      </c>
      <c r="D98" s="7">
        <v>815.02</v>
      </c>
      <c r="E98" s="8">
        <v>1</v>
      </c>
      <c r="F98" s="7"/>
    </row>
    <row r="99" spans="1:6" ht="50.1" customHeight="1">
      <c r="A99">
        <v>1</v>
      </c>
      <c r="B99" s="11" t="s">
        <v>814</v>
      </c>
      <c r="C99" s="11" t="s">
        <v>916</v>
      </c>
      <c r="D99" s="7">
        <v>2080.58</v>
      </c>
      <c r="E99" s="8">
        <v>1</v>
      </c>
      <c r="F99" s="7"/>
    </row>
    <row r="100" spans="1:6" ht="50.1" customHeight="1">
      <c r="A100">
        <v>1</v>
      </c>
      <c r="B100" s="11" t="s">
        <v>823</v>
      </c>
      <c r="C100" s="11" t="s">
        <v>8</v>
      </c>
      <c r="D100" s="7">
        <v>3174.76</v>
      </c>
      <c r="E100" s="8">
        <v>1</v>
      </c>
      <c r="F100" s="7"/>
    </row>
    <row r="101" spans="1:6" ht="50.1" customHeight="1">
      <c r="A101">
        <v>1</v>
      </c>
      <c r="B101" s="11" t="s">
        <v>100</v>
      </c>
      <c r="C101" s="11" t="s">
        <v>8</v>
      </c>
      <c r="D101" s="7">
        <v>3605</v>
      </c>
      <c r="E101" s="8">
        <v>1</v>
      </c>
      <c r="F101" s="7"/>
    </row>
    <row r="102" spans="1:6" ht="50.1" customHeight="1">
      <c r="A102">
        <v>1</v>
      </c>
      <c r="B102" s="17" t="s">
        <v>101</v>
      </c>
      <c r="C102" s="11" t="s">
        <v>894</v>
      </c>
      <c r="D102" s="7">
        <v>2645.64</v>
      </c>
      <c r="E102" s="8">
        <v>1</v>
      </c>
      <c r="F102" s="7"/>
    </row>
    <row r="103" spans="1:6" ht="50.1" customHeight="1">
      <c r="A103">
        <v>1</v>
      </c>
      <c r="B103" s="11" t="s">
        <v>102</v>
      </c>
      <c r="C103" s="11" t="s">
        <v>882</v>
      </c>
      <c r="D103" s="7">
        <v>1081.4000000000001</v>
      </c>
      <c r="E103" s="8">
        <v>1</v>
      </c>
      <c r="F103" s="7"/>
    </row>
    <row r="104" spans="1:6" ht="50.1" customHeight="1">
      <c r="A104">
        <v>1</v>
      </c>
      <c r="B104" s="11" t="s">
        <v>704</v>
      </c>
      <c r="C104" s="11" t="s">
        <v>892</v>
      </c>
      <c r="D104" s="7">
        <v>1637.38</v>
      </c>
      <c r="E104" s="8">
        <v>1</v>
      </c>
      <c r="F104" s="7"/>
    </row>
    <row r="105" spans="1:6" ht="50.1" customHeight="1">
      <c r="A105">
        <v>1</v>
      </c>
      <c r="B105" s="11" t="s">
        <v>779</v>
      </c>
      <c r="C105" s="11" t="s">
        <v>887</v>
      </c>
      <c r="D105" s="7">
        <v>574.29</v>
      </c>
      <c r="E105" s="8">
        <v>1</v>
      </c>
      <c r="F105" s="7"/>
    </row>
    <row r="106" spans="1:6" ht="50.1" customHeight="1">
      <c r="A106">
        <v>1</v>
      </c>
      <c r="B106" s="11" t="s">
        <v>103</v>
      </c>
      <c r="C106" s="11" t="s">
        <v>884</v>
      </c>
      <c r="D106" s="7">
        <v>2380.77</v>
      </c>
      <c r="E106" s="8">
        <v>1</v>
      </c>
      <c r="F106" s="7"/>
    </row>
    <row r="107" spans="1:6" ht="50.1" customHeight="1">
      <c r="A107">
        <v>1</v>
      </c>
      <c r="B107" s="11" t="s">
        <v>115</v>
      </c>
      <c r="C107" s="11" t="s">
        <v>883</v>
      </c>
      <c r="D107" s="7">
        <v>1078.4000000000001</v>
      </c>
      <c r="E107" s="8">
        <v>1</v>
      </c>
      <c r="F107" s="7"/>
    </row>
    <row r="108" spans="1:6" ht="50.1" customHeight="1">
      <c r="A108">
        <v>1</v>
      </c>
      <c r="B108" s="11" t="s">
        <v>105</v>
      </c>
      <c r="C108" s="11" t="s">
        <v>884</v>
      </c>
      <c r="D108" s="7">
        <v>2380.77</v>
      </c>
      <c r="E108" s="8">
        <v>1</v>
      </c>
      <c r="F108" s="7"/>
    </row>
    <row r="109" spans="1:6" ht="50.1" customHeight="1">
      <c r="A109">
        <v>1</v>
      </c>
      <c r="B109" s="11" t="s">
        <v>107</v>
      </c>
      <c r="C109" s="11" t="s">
        <v>882</v>
      </c>
      <c r="D109" s="7">
        <v>1078.4000000000001</v>
      </c>
      <c r="E109" s="8">
        <v>1</v>
      </c>
      <c r="F109" s="7"/>
    </row>
    <row r="110" spans="1:6" ht="50.1" customHeight="1">
      <c r="A110">
        <v>1</v>
      </c>
      <c r="B110" s="11" t="s">
        <v>128</v>
      </c>
      <c r="C110" s="11" t="s">
        <v>880</v>
      </c>
      <c r="D110" s="7">
        <v>741.11</v>
      </c>
      <c r="E110" s="8">
        <v>1</v>
      </c>
      <c r="F110" s="7"/>
    </row>
    <row r="111" spans="1:6" ht="50.1" customHeight="1">
      <c r="A111">
        <v>1</v>
      </c>
      <c r="B111" s="11" t="s">
        <v>127</v>
      </c>
      <c r="C111" s="11" t="s">
        <v>882</v>
      </c>
      <c r="D111" s="7">
        <v>1078.4000000000001</v>
      </c>
      <c r="E111" s="8">
        <v>1</v>
      </c>
      <c r="F111" s="7"/>
    </row>
    <row r="112" spans="1:6" ht="50.1" customHeight="1">
      <c r="A112">
        <v>1</v>
      </c>
      <c r="B112" s="11" t="s">
        <v>116</v>
      </c>
      <c r="C112" s="11" t="s">
        <v>882</v>
      </c>
      <c r="D112" s="7">
        <v>1078.4000000000001</v>
      </c>
      <c r="E112" s="8">
        <v>1</v>
      </c>
      <c r="F112" s="7"/>
    </row>
    <row r="113" spans="1:6" ht="50.1" customHeight="1">
      <c r="A113">
        <v>1</v>
      </c>
      <c r="B113" s="17" t="s">
        <v>111</v>
      </c>
      <c r="C113" s="17" t="s">
        <v>882</v>
      </c>
      <c r="D113" s="18">
        <v>1078.0999999999999</v>
      </c>
      <c r="E113" s="8">
        <v>1</v>
      </c>
      <c r="F113" s="18"/>
    </row>
    <row r="114" spans="1:6" ht="50.1" customHeight="1">
      <c r="A114">
        <v>1</v>
      </c>
      <c r="B114" s="11" t="s">
        <v>112</v>
      </c>
      <c r="C114" s="11" t="s">
        <v>881</v>
      </c>
      <c r="D114" s="7">
        <v>815.02</v>
      </c>
      <c r="E114" s="8">
        <v>1</v>
      </c>
      <c r="F114" s="7"/>
    </row>
    <row r="115" spans="1:6" ht="50.1" customHeight="1">
      <c r="A115">
        <v>1</v>
      </c>
      <c r="B115" s="11" t="s">
        <v>727</v>
      </c>
      <c r="C115" s="11" t="s">
        <v>883</v>
      </c>
      <c r="D115" s="7">
        <v>994.14</v>
      </c>
      <c r="E115" s="8">
        <v>1</v>
      </c>
      <c r="F115" s="7"/>
    </row>
    <row r="116" spans="1:6" ht="50.1" customHeight="1">
      <c r="A116">
        <v>1</v>
      </c>
      <c r="B116" s="11" t="s">
        <v>6</v>
      </c>
      <c r="C116" s="11" t="s">
        <v>894</v>
      </c>
      <c r="D116" s="7">
        <v>2034.08</v>
      </c>
      <c r="E116" s="8">
        <v>1</v>
      </c>
      <c r="F116" s="7"/>
    </row>
    <row r="117" spans="1:6" ht="50.1" customHeight="1">
      <c r="A117">
        <v>1</v>
      </c>
      <c r="B117" s="11" t="s">
        <v>113</v>
      </c>
      <c r="C117" s="11" t="s">
        <v>884</v>
      </c>
      <c r="D117" s="7">
        <v>2380.77</v>
      </c>
      <c r="E117" s="8">
        <v>1</v>
      </c>
      <c r="F117" s="7"/>
    </row>
    <row r="118" spans="1:6" ht="50.1" customHeight="1">
      <c r="A118">
        <v>1</v>
      </c>
      <c r="B118" s="11" t="s">
        <v>109</v>
      </c>
      <c r="C118" s="11" t="s">
        <v>881</v>
      </c>
      <c r="D118" s="7">
        <v>800</v>
      </c>
      <c r="E118" s="8">
        <v>1</v>
      </c>
      <c r="F118" s="7"/>
    </row>
    <row r="119" spans="1:6" ht="50.1" customHeight="1">
      <c r="A119">
        <v>1</v>
      </c>
      <c r="B119" s="11" t="s">
        <v>114</v>
      </c>
      <c r="C119" s="11" t="s">
        <v>879</v>
      </c>
      <c r="D119" s="7">
        <v>1784</v>
      </c>
      <c r="E119" s="8">
        <v>1</v>
      </c>
      <c r="F119" s="7"/>
    </row>
    <row r="120" spans="1:6" ht="50.1" customHeight="1">
      <c r="A120">
        <v>1</v>
      </c>
      <c r="B120" s="11" t="s">
        <v>118</v>
      </c>
      <c r="C120" s="11" t="s">
        <v>882</v>
      </c>
      <c r="D120" s="7">
        <v>1078.4000000000001</v>
      </c>
      <c r="E120" s="8">
        <v>1</v>
      </c>
      <c r="F120" s="18"/>
    </row>
    <row r="121" spans="1:6" ht="50.1" customHeight="1">
      <c r="A121">
        <v>1</v>
      </c>
      <c r="B121" s="11" t="s">
        <v>117</v>
      </c>
      <c r="C121" s="11" t="s">
        <v>881</v>
      </c>
      <c r="D121" s="7">
        <v>815.02</v>
      </c>
      <c r="E121" s="8">
        <v>1</v>
      </c>
      <c r="F121" s="18"/>
    </row>
    <row r="122" spans="1:6" ht="50.1" customHeight="1">
      <c r="A122">
        <v>1</v>
      </c>
      <c r="B122" s="11" t="s">
        <v>110</v>
      </c>
      <c r="C122" s="11" t="s">
        <v>884</v>
      </c>
      <c r="D122" s="7">
        <v>2380.77</v>
      </c>
      <c r="E122" s="8">
        <v>1</v>
      </c>
      <c r="F122" s="7"/>
    </row>
    <row r="123" spans="1:6" ht="50.1" customHeight="1">
      <c r="A123">
        <v>1</v>
      </c>
      <c r="B123" s="11" t="s">
        <v>104</v>
      </c>
      <c r="C123" s="11" t="s">
        <v>882</v>
      </c>
      <c r="D123" s="7">
        <v>1078.4000000000001</v>
      </c>
      <c r="E123" s="8">
        <v>1</v>
      </c>
      <c r="F123" s="18"/>
    </row>
    <row r="124" spans="1:6" ht="50.1" customHeight="1">
      <c r="A124">
        <v>1</v>
      </c>
      <c r="B124" s="11" t="s">
        <v>119</v>
      </c>
      <c r="C124" s="11" t="s">
        <v>882</v>
      </c>
      <c r="D124" s="7">
        <v>1078.4000000000001</v>
      </c>
      <c r="E124" s="8">
        <v>1</v>
      </c>
      <c r="F124" s="7"/>
    </row>
    <row r="125" spans="1:6" ht="50.1" customHeight="1">
      <c r="A125">
        <v>1</v>
      </c>
      <c r="B125" s="11" t="s">
        <v>106</v>
      </c>
      <c r="C125" s="11" t="s">
        <v>882</v>
      </c>
      <c r="D125" s="7">
        <v>1078.4000000000001</v>
      </c>
      <c r="E125" s="8">
        <v>1</v>
      </c>
      <c r="F125" s="7"/>
    </row>
    <row r="126" spans="1:6" ht="50.1" customHeight="1">
      <c r="A126">
        <v>1</v>
      </c>
      <c r="B126" s="11" t="s">
        <v>120</v>
      </c>
      <c r="C126" s="11" t="s">
        <v>882</v>
      </c>
      <c r="D126" s="7">
        <v>1081.4000000000001</v>
      </c>
      <c r="E126" s="8">
        <v>1</v>
      </c>
      <c r="F126" s="7"/>
    </row>
    <row r="127" spans="1:6" ht="50.1" customHeight="1">
      <c r="A127">
        <v>1</v>
      </c>
      <c r="B127" s="11" t="s">
        <v>121</v>
      </c>
      <c r="C127" s="11" t="s">
        <v>897</v>
      </c>
      <c r="D127" s="7">
        <v>3174.76</v>
      </c>
      <c r="E127" s="8">
        <v>3</v>
      </c>
      <c r="F127" s="7">
        <f>3174.76*0.9</f>
        <v>2857.2840000000001</v>
      </c>
    </row>
    <row r="128" spans="1:6" ht="50.1" customHeight="1">
      <c r="A128">
        <v>1</v>
      </c>
      <c r="B128" s="11" t="s">
        <v>123</v>
      </c>
      <c r="C128" s="11" t="s">
        <v>895</v>
      </c>
      <c r="D128" s="7">
        <v>1373.12</v>
      </c>
      <c r="E128" s="8">
        <v>1</v>
      </c>
      <c r="F128" s="7"/>
    </row>
    <row r="129" spans="1:6" ht="50.1" customHeight="1">
      <c r="A129">
        <v>1</v>
      </c>
      <c r="B129" s="11" t="s">
        <v>124</v>
      </c>
      <c r="C129" s="11" t="s">
        <v>882</v>
      </c>
      <c r="D129" s="7">
        <v>1078.4000000000001</v>
      </c>
      <c r="E129" s="8">
        <v>1</v>
      </c>
      <c r="F129" s="7"/>
    </row>
    <row r="130" spans="1:6" ht="50.1" customHeight="1">
      <c r="A130">
        <v>1</v>
      </c>
      <c r="B130" s="11" t="s">
        <v>125</v>
      </c>
      <c r="C130" s="11" t="s">
        <v>882</v>
      </c>
      <c r="D130" s="7">
        <v>1078.4000000000001</v>
      </c>
      <c r="E130" s="8">
        <v>1</v>
      </c>
      <c r="F130" s="7"/>
    </row>
    <row r="131" spans="1:6" ht="50.1" customHeight="1">
      <c r="A131">
        <v>1</v>
      </c>
      <c r="B131" s="11" t="s">
        <v>126</v>
      </c>
      <c r="C131" s="11" t="s">
        <v>889</v>
      </c>
      <c r="D131" s="7">
        <v>946.59</v>
      </c>
      <c r="E131" s="8">
        <v>1</v>
      </c>
      <c r="F131" s="7"/>
    </row>
    <row r="132" spans="1:6" ht="50.1" customHeight="1">
      <c r="A132">
        <v>1</v>
      </c>
      <c r="B132" s="11" t="s">
        <v>778</v>
      </c>
      <c r="C132" s="11" t="s">
        <v>883</v>
      </c>
      <c r="D132" s="7">
        <v>994.14</v>
      </c>
      <c r="E132" s="8">
        <v>1</v>
      </c>
      <c r="F132" s="7"/>
    </row>
    <row r="133" spans="1:6" ht="50.1" customHeight="1">
      <c r="A133">
        <v>1</v>
      </c>
      <c r="B133" s="11" t="s">
        <v>108</v>
      </c>
      <c r="C133" s="11" t="s">
        <v>889</v>
      </c>
      <c r="D133" s="7">
        <v>946.59</v>
      </c>
      <c r="E133" s="8">
        <v>1</v>
      </c>
      <c r="F133" s="7"/>
    </row>
    <row r="134" spans="1:6" ht="50.1" customHeight="1">
      <c r="A134">
        <v>1</v>
      </c>
      <c r="B134" s="11" t="s">
        <v>129</v>
      </c>
      <c r="C134" s="11" t="s">
        <v>8</v>
      </c>
      <c r="D134" s="7">
        <v>3174.76</v>
      </c>
      <c r="E134" s="8">
        <v>1</v>
      </c>
      <c r="F134" s="7"/>
    </row>
    <row r="135" spans="1:6" ht="50.1" customHeight="1">
      <c r="A135">
        <v>1</v>
      </c>
      <c r="B135" s="11" t="s">
        <v>131</v>
      </c>
      <c r="C135" s="11" t="s">
        <v>881</v>
      </c>
      <c r="D135" s="7">
        <v>815.02</v>
      </c>
      <c r="E135" s="8">
        <v>1</v>
      </c>
      <c r="F135" s="7"/>
    </row>
    <row r="136" spans="1:6" ht="50.1" customHeight="1">
      <c r="A136">
        <v>1</v>
      </c>
      <c r="B136" s="11" t="s">
        <v>138</v>
      </c>
      <c r="C136" s="11" t="s">
        <v>898</v>
      </c>
      <c r="D136" s="7">
        <v>543.6</v>
      </c>
      <c r="E136" s="8">
        <v>1</v>
      </c>
      <c r="F136" s="7"/>
    </row>
    <row r="137" spans="1:6" ht="50.1" customHeight="1">
      <c r="A137">
        <v>1</v>
      </c>
      <c r="B137" s="11" t="s">
        <v>824</v>
      </c>
      <c r="C137" s="11" t="s">
        <v>919</v>
      </c>
      <c r="D137" s="7">
        <v>1591.15</v>
      </c>
      <c r="E137" s="8">
        <v>1</v>
      </c>
      <c r="F137" s="7"/>
    </row>
    <row r="138" spans="1:6" ht="50.1" customHeight="1">
      <c r="A138">
        <v>1</v>
      </c>
      <c r="B138" s="11" t="s">
        <v>133</v>
      </c>
      <c r="C138" s="11" t="s">
        <v>890</v>
      </c>
      <c r="D138" s="7">
        <v>1240.68</v>
      </c>
      <c r="E138" s="8">
        <v>1</v>
      </c>
      <c r="F138" s="7"/>
    </row>
    <row r="139" spans="1:6" ht="50.1" customHeight="1">
      <c r="A139">
        <v>1</v>
      </c>
      <c r="B139" s="11" t="s">
        <v>134</v>
      </c>
      <c r="C139" s="11" t="s">
        <v>890</v>
      </c>
      <c r="D139" s="7">
        <v>1240.68</v>
      </c>
      <c r="E139" s="8">
        <v>1</v>
      </c>
      <c r="F139" s="7"/>
    </row>
    <row r="140" spans="1:6" ht="50.1" customHeight="1">
      <c r="A140">
        <v>1</v>
      </c>
      <c r="B140" s="11" t="s">
        <v>135</v>
      </c>
      <c r="C140" s="11" t="s">
        <v>882</v>
      </c>
      <c r="D140" s="7">
        <v>1078.4000000000001</v>
      </c>
      <c r="E140" s="8">
        <v>1</v>
      </c>
      <c r="F140" s="7"/>
    </row>
    <row r="141" spans="1:6" ht="50.1" customHeight="1">
      <c r="A141">
        <v>1</v>
      </c>
      <c r="B141" s="11" t="s">
        <v>136</v>
      </c>
      <c r="C141" s="11" t="s">
        <v>890</v>
      </c>
      <c r="D141" s="7">
        <v>1240.68</v>
      </c>
      <c r="E141" s="8">
        <v>1</v>
      </c>
      <c r="F141" s="7"/>
    </row>
    <row r="142" spans="1:6" ht="50.1" customHeight="1">
      <c r="A142">
        <v>1</v>
      </c>
      <c r="B142" s="11" t="s">
        <v>137</v>
      </c>
      <c r="C142" s="11" t="s">
        <v>887</v>
      </c>
      <c r="D142" s="7">
        <v>621.72</v>
      </c>
      <c r="E142" s="8">
        <v>1</v>
      </c>
      <c r="F142" s="7"/>
    </row>
    <row r="143" spans="1:6" ht="50.1" customHeight="1">
      <c r="A143">
        <v>1</v>
      </c>
      <c r="B143" s="11" t="s">
        <v>139</v>
      </c>
      <c r="C143" s="11" t="s">
        <v>877</v>
      </c>
      <c r="D143" s="7">
        <v>2034.08</v>
      </c>
      <c r="E143" s="8">
        <v>1</v>
      </c>
      <c r="F143" s="7"/>
    </row>
    <row r="144" spans="1:6" ht="50.1" customHeight="1">
      <c r="A144">
        <v>1</v>
      </c>
      <c r="B144" s="11" t="s">
        <v>145</v>
      </c>
      <c r="C144" s="11" t="s">
        <v>890</v>
      </c>
      <c r="D144" s="7">
        <v>1240.68</v>
      </c>
      <c r="E144" s="8">
        <v>1</v>
      </c>
      <c r="F144" s="7"/>
    </row>
    <row r="145" spans="1:6" ht="50.1" customHeight="1">
      <c r="A145">
        <v>1</v>
      </c>
      <c r="B145" s="11" t="s">
        <v>39</v>
      </c>
      <c r="C145" s="11" t="s">
        <v>885</v>
      </c>
      <c r="D145" s="7">
        <v>1591.15</v>
      </c>
      <c r="E145" s="8">
        <v>1</v>
      </c>
      <c r="F145" s="7"/>
    </row>
    <row r="146" spans="1:6" ht="50.1" customHeight="1">
      <c r="A146">
        <v>1</v>
      </c>
      <c r="B146" s="11" t="s">
        <v>713</v>
      </c>
      <c r="C146" s="11" t="s">
        <v>920</v>
      </c>
      <c r="D146" s="7">
        <v>815.02</v>
      </c>
      <c r="E146" s="8">
        <v>1</v>
      </c>
      <c r="F146" s="7"/>
    </row>
    <row r="147" spans="1:6" ht="50.1" customHeight="1">
      <c r="A147">
        <v>1</v>
      </c>
      <c r="B147" s="11" t="s">
        <v>141</v>
      </c>
      <c r="C147" s="11" t="s">
        <v>881</v>
      </c>
      <c r="D147" s="7">
        <v>815.02</v>
      </c>
      <c r="E147" s="8">
        <v>1</v>
      </c>
      <c r="F147" s="7"/>
    </row>
    <row r="148" spans="1:6" ht="50.1" customHeight="1">
      <c r="A148">
        <v>1</v>
      </c>
      <c r="B148" s="11" t="s">
        <v>142</v>
      </c>
      <c r="C148" s="11" t="s">
        <v>890</v>
      </c>
      <c r="D148" s="7">
        <v>1240.68</v>
      </c>
      <c r="E148" s="8">
        <v>1</v>
      </c>
      <c r="F148" s="7"/>
    </row>
    <row r="149" spans="1:6" ht="50.1" customHeight="1">
      <c r="A149">
        <v>1</v>
      </c>
      <c r="B149" s="11" t="s">
        <v>143</v>
      </c>
      <c r="C149" s="11" t="s">
        <v>877</v>
      </c>
      <c r="D149" s="7">
        <v>2034</v>
      </c>
      <c r="E149" s="8">
        <v>1</v>
      </c>
      <c r="F149" s="7"/>
    </row>
    <row r="150" spans="1:6" ht="50.1" customHeight="1">
      <c r="A150">
        <v>1</v>
      </c>
      <c r="B150" s="11" t="s">
        <v>144</v>
      </c>
      <c r="C150" s="11" t="s">
        <v>882</v>
      </c>
      <c r="D150" s="7">
        <v>1081.4000000000001</v>
      </c>
      <c r="E150" s="8">
        <v>1</v>
      </c>
      <c r="F150" s="7"/>
    </row>
    <row r="151" spans="1:6" ht="50.1" customHeight="1">
      <c r="A151">
        <v>1</v>
      </c>
      <c r="B151" s="11" t="s">
        <v>146</v>
      </c>
      <c r="C151" s="11" t="s">
        <v>888</v>
      </c>
      <c r="D151" s="7">
        <v>1183.25</v>
      </c>
      <c r="E151" s="8">
        <v>1</v>
      </c>
      <c r="F151" s="7"/>
    </row>
    <row r="152" spans="1:6" ht="50.1" customHeight="1">
      <c r="A152">
        <v>1</v>
      </c>
      <c r="B152" s="11" t="s">
        <v>703</v>
      </c>
      <c r="C152" s="11" t="s">
        <v>883</v>
      </c>
      <c r="D152" s="7">
        <v>994.14</v>
      </c>
      <c r="E152" s="8">
        <v>1</v>
      </c>
      <c r="F152" s="7"/>
    </row>
    <row r="153" spans="1:6" ht="50.1" customHeight="1">
      <c r="A153">
        <v>1</v>
      </c>
      <c r="B153" s="11" t="s">
        <v>147</v>
      </c>
      <c r="C153" s="11" t="s">
        <v>8</v>
      </c>
      <c r="D153" s="7">
        <v>3174.76</v>
      </c>
      <c r="E153" s="8">
        <v>1</v>
      </c>
      <c r="F153" s="7"/>
    </row>
    <row r="154" spans="1:6" ht="50.1" customHeight="1">
      <c r="A154">
        <v>1</v>
      </c>
      <c r="B154" s="11" t="s">
        <v>148</v>
      </c>
      <c r="C154" s="11"/>
      <c r="D154" s="7"/>
      <c r="E154" s="8"/>
      <c r="F154" s="7"/>
    </row>
    <row r="155" spans="1:6" ht="50.1" customHeight="1">
      <c r="A155">
        <v>1</v>
      </c>
      <c r="B155" s="11" t="s">
        <v>149</v>
      </c>
      <c r="C155" s="11" t="s">
        <v>881</v>
      </c>
      <c r="D155" s="7">
        <v>815.02</v>
      </c>
      <c r="E155" s="8">
        <v>1</v>
      </c>
      <c r="F155" s="7"/>
    </row>
    <row r="156" spans="1:6" ht="50.1" customHeight="1">
      <c r="A156">
        <v>1</v>
      </c>
      <c r="B156" s="11" t="s">
        <v>700</v>
      </c>
      <c r="C156" s="11" t="s">
        <v>886</v>
      </c>
      <c r="D156" s="7">
        <v>689.27</v>
      </c>
      <c r="E156" s="8">
        <v>1</v>
      </c>
      <c r="F156" s="7"/>
    </row>
    <row r="157" spans="1:6" ht="50.1" customHeight="1">
      <c r="A157">
        <v>1</v>
      </c>
      <c r="B157" s="11" t="s">
        <v>150</v>
      </c>
      <c r="C157" s="11" t="s">
        <v>890</v>
      </c>
      <c r="D157" s="7">
        <v>1240.68</v>
      </c>
      <c r="E157" s="8">
        <v>1</v>
      </c>
      <c r="F157" s="7"/>
    </row>
    <row r="158" spans="1:6" ht="50.1" customHeight="1">
      <c r="A158">
        <v>1</v>
      </c>
      <c r="B158" s="11" t="s">
        <v>151</v>
      </c>
      <c r="C158" s="11" t="s">
        <v>882</v>
      </c>
      <c r="D158" s="7">
        <v>1078.4000000000001</v>
      </c>
      <c r="E158" s="8">
        <v>1</v>
      </c>
      <c r="F158" s="7"/>
    </row>
    <row r="159" spans="1:6" ht="50.1" customHeight="1">
      <c r="A159">
        <v>1</v>
      </c>
      <c r="B159" s="11" t="s">
        <v>152</v>
      </c>
      <c r="C159" s="11" t="s">
        <v>890</v>
      </c>
      <c r="D159" s="7">
        <v>1239.6500000000001</v>
      </c>
      <c r="E159" s="8">
        <v>1</v>
      </c>
      <c r="F159" s="7"/>
    </row>
    <row r="160" spans="1:6" ht="50.1" customHeight="1">
      <c r="A160">
        <v>1</v>
      </c>
      <c r="B160" s="11" t="s">
        <v>153</v>
      </c>
      <c r="C160" s="11" t="s">
        <v>884</v>
      </c>
      <c r="D160" s="19">
        <v>2380.77</v>
      </c>
      <c r="E160" s="8">
        <v>1</v>
      </c>
      <c r="F160" s="19"/>
    </row>
    <row r="161" spans="1:6" ht="50.1" customHeight="1">
      <c r="A161">
        <v>1</v>
      </c>
      <c r="B161" s="11" t="s">
        <v>154</v>
      </c>
      <c r="C161" s="11" t="s">
        <v>900</v>
      </c>
      <c r="D161" s="7">
        <v>888.29</v>
      </c>
      <c r="E161" s="8">
        <v>1</v>
      </c>
      <c r="F161" s="7"/>
    </row>
    <row r="162" spans="1:6" ht="50.1" customHeight="1">
      <c r="A162">
        <v>1</v>
      </c>
      <c r="B162" s="11" t="s">
        <v>155</v>
      </c>
      <c r="C162" s="11" t="s">
        <v>883</v>
      </c>
      <c r="D162" s="7">
        <v>994.14</v>
      </c>
      <c r="E162" s="8">
        <v>1</v>
      </c>
      <c r="F162" s="7"/>
    </row>
    <row r="163" spans="1:6" ht="50.1" customHeight="1">
      <c r="A163">
        <v>1</v>
      </c>
      <c r="B163" s="11" t="s">
        <v>156</v>
      </c>
      <c r="C163" s="11" t="s">
        <v>888</v>
      </c>
      <c r="D163" s="7">
        <v>1183.25</v>
      </c>
      <c r="E163" s="8">
        <v>1</v>
      </c>
      <c r="F163" s="7"/>
    </row>
    <row r="164" spans="1:6" ht="50.1" customHeight="1">
      <c r="A164">
        <v>1</v>
      </c>
      <c r="B164" s="11" t="s">
        <v>157</v>
      </c>
      <c r="C164" s="11" t="s">
        <v>888</v>
      </c>
      <c r="D164" s="7">
        <v>1110</v>
      </c>
      <c r="E164" s="8">
        <v>1</v>
      </c>
      <c r="F164" s="7"/>
    </row>
    <row r="165" spans="1:6" ht="50.1" customHeight="1">
      <c r="A165">
        <v>1</v>
      </c>
      <c r="B165" s="11" t="s">
        <v>158</v>
      </c>
      <c r="C165" s="11" t="s">
        <v>901</v>
      </c>
      <c r="D165" s="7">
        <v>496.54</v>
      </c>
      <c r="E165" s="8">
        <v>1</v>
      </c>
      <c r="F165" s="7"/>
    </row>
    <row r="166" spans="1:6" ht="50.1" customHeight="1">
      <c r="A166">
        <v>1</v>
      </c>
      <c r="B166" s="11" t="s">
        <v>159</v>
      </c>
      <c r="C166" s="11" t="s">
        <v>901</v>
      </c>
      <c r="D166" s="7">
        <v>496.54</v>
      </c>
      <c r="E166" s="8">
        <v>1</v>
      </c>
      <c r="F166" s="7"/>
    </row>
    <row r="167" spans="1:6" ht="50.1" customHeight="1">
      <c r="A167">
        <v>1</v>
      </c>
      <c r="B167" s="11" t="s">
        <v>160</v>
      </c>
      <c r="C167" s="11" t="s">
        <v>901</v>
      </c>
      <c r="D167" s="7">
        <v>400</v>
      </c>
      <c r="E167" s="8">
        <v>1</v>
      </c>
      <c r="F167" s="7"/>
    </row>
    <row r="168" spans="1:6" ht="50.1" customHeight="1">
      <c r="A168">
        <v>1</v>
      </c>
      <c r="B168" s="11" t="s">
        <v>161</v>
      </c>
      <c r="C168" s="11" t="s">
        <v>901</v>
      </c>
      <c r="D168" s="7">
        <v>400</v>
      </c>
      <c r="E168" s="8">
        <v>1</v>
      </c>
      <c r="F168" s="7"/>
    </row>
    <row r="169" spans="1:6" ht="50.1" customHeight="1">
      <c r="A169">
        <v>1</v>
      </c>
      <c r="B169" s="11" t="s">
        <v>162</v>
      </c>
      <c r="C169" s="11" t="s">
        <v>901</v>
      </c>
      <c r="D169" s="7">
        <v>400</v>
      </c>
      <c r="E169" s="8">
        <v>1</v>
      </c>
      <c r="F169" s="7"/>
    </row>
    <row r="170" spans="1:6" ht="50.1" customHeight="1">
      <c r="A170">
        <v>1</v>
      </c>
      <c r="B170" s="11" t="s">
        <v>163</v>
      </c>
      <c r="C170" s="11" t="s">
        <v>886</v>
      </c>
      <c r="D170" s="7">
        <v>689.27</v>
      </c>
      <c r="E170" s="8">
        <v>1</v>
      </c>
      <c r="F170" s="7"/>
    </row>
    <row r="171" spans="1:6" ht="50.1" customHeight="1">
      <c r="A171">
        <v>1</v>
      </c>
      <c r="B171" s="11" t="s">
        <v>164</v>
      </c>
      <c r="C171" s="11" t="s">
        <v>880</v>
      </c>
      <c r="D171" s="7">
        <v>741.11</v>
      </c>
      <c r="E171" s="8">
        <v>1</v>
      </c>
      <c r="F171" s="7"/>
    </row>
    <row r="172" spans="1:6" ht="50.1" customHeight="1">
      <c r="A172">
        <v>1</v>
      </c>
      <c r="B172" s="11" t="s">
        <v>166</v>
      </c>
      <c r="C172" s="11" t="s">
        <v>886</v>
      </c>
      <c r="D172" s="7">
        <v>689.27</v>
      </c>
      <c r="E172" s="8">
        <v>1</v>
      </c>
      <c r="F172" s="7"/>
    </row>
    <row r="173" spans="1:6" ht="50.1" customHeight="1">
      <c r="A173">
        <v>1</v>
      </c>
      <c r="B173" s="11" t="s">
        <v>167</v>
      </c>
      <c r="C173" s="11" t="s">
        <v>886</v>
      </c>
      <c r="D173" s="18">
        <v>689.27</v>
      </c>
      <c r="E173" s="8">
        <v>1</v>
      </c>
      <c r="F173" s="18"/>
    </row>
    <row r="174" spans="1:6" ht="50.1" customHeight="1">
      <c r="A174">
        <v>1</v>
      </c>
      <c r="B174" s="11" t="s">
        <v>168</v>
      </c>
      <c r="C174" s="11" t="s">
        <v>887</v>
      </c>
      <c r="D174" s="18">
        <v>621.72</v>
      </c>
      <c r="E174" s="8">
        <v>1</v>
      </c>
      <c r="F174" s="18"/>
    </row>
    <row r="175" spans="1:6" ht="50.1" customHeight="1">
      <c r="A175">
        <v>1</v>
      </c>
      <c r="B175" s="11" t="s">
        <v>169</v>
      </c>
      <c r="C175" s="11" t="s">
        <v>8</v>
      </c>
      <c r="D175" s="7">
        <v>3174.76</v>
      </c>
      <c r="E175" s="8">
        <v>1</v>
      </c>
      <c r="F175" s="7"/>
    </row>
    <row r="176" spans="1:6" ht="50.1" customHeight="1">
      <c r="A176">
        <v>1</v>
      </c>
      <c r="B176" s="11" t="s">
        <v>717</v>
      </c>
      <c r="C176" s="11" t="s">
        <v>880</v>
      </c>
      <c r="D176" s="7">
        <v>741.11</v>
      </c>
      <c r="E176" s="8">
        <v>1</v>
      </c>
      <c r="F176" s="7"/>
    </row>
    <row r="177" spans="1:6" ht="50.1" customHeight="1">
      <c r="A177">
        <v>1</v>
      </c>
      <c r="B177" s="11" t="s">
        <v>171</v>
      </c>
      <c r="C177" s="11" t="s">
        <v>8</v>
      </c>
      <c r="D177" s="7">
        <v>3174.76</v>
      </c>
      <c r="E177" s="8">
        <v>2</v>
      </c>
      <c r="F177" s="7">
        <v>3016.02</v>
      </c>
    </row>
    <row r="178" spans="1:6" ht="50.1" customHeight="1">
      <c r="A178">
        <v>1</v>
      </c>
      <c r="B178" s="11" t="s">
        <v>178</v>
      </c>
      <c r="C178" s="11" t="s">
        <v>882</v>
      </c>
      <c r="D178" s="7">
        <v>1078.4000000000001</v>
      </c>
      <c r="E178" s="8">
        <v>1</v>
      </c>
      <c r="F178" s="7"/>
    </row>
    <row r="179" spans="1:6" ht="50.1" customHeight="1">
      <c r="A179">
        <v>1</v>
      </c>
      <c r="B179" s="11" t="s">
        <v>179</v>
      </c>
      <c r="C179" s="11" t="s">
        <v>879</v>
      </c>
      <c r="D179" s="7">
        <v>1836.02</v>
      </c>
      <c r="E179" s="8">
        <v>1</v>
      </c>
      <c r="F179" s="7"/>
    </row>
    <row r="180" spans="1:6" ht="50.1" customHeight="1">
      <c r="A180">
        <v>1</v>
      </c>
      <c r="B180" s="11" t="s">
        <v>639</v>
      </c>
      <c r="C180" s="11" t="s">
        <v>894</v>
      </c>
      <c r="D180" s="7">
        <v>2645.64</v>
      </c>
      <c r="E180" s="8">
        <v>1</v>
      </c>
      <c r="F180" s="7"/>
    </row>
    <row r="181" spans="1:6" ht="50.1" customHeight="1">
      <c r="A181">
        <v>1</v>
      </c>
      <c r="B181" s="11" t="s">
        <v>172</v>
      </c>
      <c r="C181" s="11" t="s">
        <v>892</v>
      </c>
      <c r="D181" s="7">
        <v>1600</v>
      </c>
      <c r="E181" s="8">
        <v>1</v>
      </c>
      <c r="F181" s="7"/>
    </row>
    <row r="182" spans="1:6" ht="50.1" customHeight="1">
      <c r="A182">
        <v>1</v>
      </c>
      <c r="B182" s="11" t="s">
        <v>173</v>
      </c>
      <c r="C182" s="11" t="s">
        <v>890</v>
      </c>
      <c r="D182" s="7">
        <v>1183</v>
      </c>
      <c r="E182" s="8">
        <v>1</v>
      </c>
      <c r="F182" s="7"/>
    </row>
    <row r="183" spans="1:6" ht="50.1" customHeight="1">
      <c r="A183">
        <v>1</v>
      </c>
      <c r="B183" s="11" t="s">
        <v>174</v>
      </c>
      <c r="C183" s="11" t="s">
        <v>894</v>
      </c>
      <c r="D183" s="7">
        <v>2645.64</v>
      </c>
      <c r="E183" s="8" t="s">
        <v>175</v>
      </c>
      <c r="F183" s="7">
        <v>2248.79</v>
      </c>
    </row>
    <row r="184" spans="1:6" ht="50.1" customHeight="1">
      <c r="A184">
        <v>1</v>
      </c>
      <c r="B184" s="11" t="s">
        <v>176</v>
      </c>
      <c r="C184" s="11" t="s">
        <v>889</v>
      </c>
      <c r="D184" s="7">
        <v>946.59</v>
      </c>
      <c r="E184" s="8">
        <v>1</v>
      </c>
      <c r="F184" s="7"/>
    </row>
    <row r="185" spans="1:6" ht="50.1" customHeight="1">
      <c r="A185">
        <v>1</v>
      </c>
      <c r="B185" s="11" t="s">
        <v>177</v>
      </c>
      <c r="C185" s="11" t="s">
        <v>890</v>
      </c>
      <c r="D185" s="7">
        <v>1240.68</v>
      </c>
      <c r="E185" s="8">
        <v>1</v>
      </c>
      <c r="F185" s="7"/>
    </row>
    <row r="186" spans="1:6" ht="50.1" customHeight="1">
      <c r="A186">
        <v>1</v>
      </c>
      <c r="B186" s="11" t="s">
        <v>180</v>
      </c>
      <c r="C186" s="11" t="s">
        <v>884</v>
      </c>
      <c r="D186" s="7">
        <v>2380.77</v>
      </c>
      <c r="E186" s="8">
        <v>1</v>
      </c>
      <c r="F186" s="7"/>
    </row>
    <row r="187" spans="1:6" ht="50.1" customHeight="1">
      <c r="A187">
        <v>1</v>
      </c>
      <c r="B187" s="11" t="s">
        <v>181</v>
      </c>
      <c r="C187" s="11" t="s">
        <v>887</v>
      </c>
      <c r="D187" s="7">
        <v>621.72</v>
      </c>
      <c r="E187" s="8">
        <v>1</v>
      </c>
      <c r="F187" s="7"/>
    </row>
    <row r="188" spans="1:6" ht="50.1" customHeight="1">
      <c r="A188">
        <v>1</v>
      </c>
      <c r="B188" s="11" t="s">
        <v>182</v>
      </c>
      <c r="C188" s="11" t="s">
        <v>895</v>
      </c>
      <c r="D188" s="7">
        <v>1373.12</v>
      </c>
      <c r="E188" s="8">
        <v>1</v>
      </c>
      <c r="F188" s="7"/>
    </row>
    <row r="189" spans="1:6" ht="50.1" customHeight="1">
      <c r="A189">
        <v>1</v>
      </c>
      <c r="B189" s="11" t="s">
        <v>184</v>
      </c>
      <c r="C189" s="11" t="s">
        <v>882</v>
      </c>
      <c r="D189" s="7">
        <v>1078.4000000000001</v>
      </c>
      <c r="E189" s="8">
        <v>1</v>
      </c>
      <c r="F189" s="7"/>
    </row>
    <row r="190" spans="1:6" ht="50.1" customHeight="1">
      <c r="A190">
        <v>1</v>
      </c>
      <c r="B190" s="11" t="s">
        <v>816</v>
      </c>
      <c r="C190" s="11" t="s">
        <v>917</v>
      </c>
      <c r="D190" s="7">
        <v>2080.58</v>
      </c>
      <c r="E190" s="8">
        <v>1</v>
      </c>
      <c r="F190" s="7"/>
    </row>
    <row r="191" spans="1:6" ht="50.1" customHeight="1">
      <c r="A191">
        <v>1</v>
      </c>
      <c r="B191" s="11" t="s">
        <v>187</v>
      </c>
      <c r="C191" s="11" t="s">
        <v>890</v>
      </c>
      <c r="D191" s="7">
        <v>1240.68</v>
      </c>
      <c r="E191" s="8">
        <v>1</v>
      </c>
      <c r="F191" s="7"/>
    </row>
    <row r="192" spans="1:6" ht="50.1" customHeight="1">
      <c r="A192">
        <v>1</v>
      </c>
      <c r="B192" s="15" t="s">
        <v>825</v>
      </c>
      <c r="C192" s="11"/>
      <c r="D192" s="7"/>
      <c r="E192" s="8"/>
      <c r="F192" s="9"/>
    </row>
    <row r="193" spans="1:6" ht="50.1" customHeight="1">
      <c r="A193">
        <v>1</v>
      </c>
      <c r="B193" s="11" t="s">
        <v>684</v>
      </c>
      <c r="C193" s="11" t="s">
        <v>894</v>
      </c>
      <c r="D193" s="7">
        <v>2645.64</v>
      </c>
      <c r="E193" s="8">
        <v>1</v>
      </c>
      <c r="F193" s="7"/>
    </row>
    <row r="194" spans="1:6" ht="50.1" customHeight="1">
      <c r="A194">
        <v>1</v>
      </c>
      <c r="B194" s="11" t="s">
        <v>189</v>
      </c>
      <c r="C194" s="11" t="s">
        <v>876</v>
      </c>
      <c r="D194" s="7">
        <v>946.59</v>
      </c>
      <c r="E194" s="8">
        <v>1</v>
      </c>
      <c r="F194" s="7"/>
    </row>
    <row r="195" spans="1:6" ht="50.1" customHeight="1">
      <c r="A195">
        <v>1</v>
      </c>
      <c r="B195" s="11" t="s">
        <v>232</v>
      </c>
      <c r="C195" s="11" t="s">
        <v>887</v>
      </c>
      <c r="D195" s="7">
        <v>621.72</v>
      </c>
      <c r="E195" s="8">
        <v>1</v>
      </c>
      <c r="F195" s="7"/>
    </row>
    <row r="196" spans="1:6" ht="50.1" customHeight="1">
      <c r="A196">
        <v>1</v>
      </c>
      <c r="B196" s="11" t="s">
        <v>685</v>
      </c>
      <c r="C196" s="11" t="s">
        <v>877</v>
      </c>
      <c r="D196" s="7">
        <v>2034.08</v>
      </c>
      <c r="E196" s="8">
        <v>1</v>
      </c>
      <c r="F196" s="7"/>
    </row>
    <row r="197" spans="1:6" ht="50.1" customHeight="1">
      <c r="A197">
        <v>1</v>
      </c>
      <c r="B197" s="15" t="s">
        <v>197</v>
      </c>
      <c r="C197" s="11" t="s">
        <v>882</v>
      </c>
      <c r="D197" s="7">
        <v>1078.4000000000001</v>
      </c>
      <c r="E197" s="8">
        <v>1</v>
      </c>
      <c r="F197" s="9"/>
    </row>
    <row r="198" spans="1:6" ht="50.1" customHeight="1">
      <c r="A198">
        <v>1</v>
      </c>
      <c r="B198" s="11" t="s">
        <v>198</v>
      </c>
      <c r="C198" s="11" t="s">
        <v>890</v>
      </c>
      <c r="D198" s="7">
        <v>1183</v>
      </c>
      <c r="E198" s="8">
        <v>1</v>
      </c>
      <c r="F198" s="7"/>
    </row>
    <row r="199" spans="1:6" ht="50.1" customHeight="1">
      <c r="A199">
        <v>1</v>
      </c>
      <c r="B199" s="11" t="s">
        <v>200</v>
      </c>
      <c r="C199" s="4" t="s">
        <v>882</v>
      </c>
      <c r="D199" s="7">
        <v>1003.4</v>
      </c>
      <c r="E199" s="8">
        <v>1</v>
      </c>
      <c r="F199" s="7"/>
    </row>
    <row r="200" spans="1:6" ht="50.1" customHeight="1">
      <c r="A200">
        <v>1</v>
      </c>
      <c r="B200" s="11" t="s">
        <v>792</v>
      </c>
      <c r="C200" s="4" t="s">
        <v>914</v>
      </c>
      <c r="D200" s="7">
        <v>846.59</v>
      </c>
      <c r="E200" s="8" t="s">
        <v>175</v>
      </c>
      <c r="F200" s="7">
        <v>719.6</v>
      </c>
    </row>
    <row r="201" spans="1:6" ht="50.1" customHeight="1">
      <c r="A201">
        <v>1</v>
      </c>
      <c r="B201" s="15" t="s">
        <v>730</v>
      </c>
      <c r="C201" s="11" t="s">
        <v>882</v>
      </c>
      <c r="D201" s="7">
        <v>1003.4</v>
      </c>
      <c r="E201" s="8">
        <v>1</v>
      </c>
      <c r="F201" s="9"/>
    </row>
    <row r="202" spans="1:6" ht="50.1" customHeight="1">
      <c r="A202">
        <v>1</v>
      </c>
      <c r="B202" s="11" t="s">
        <v>735</v>
      </c>
      <c r="C202" s="11" t="s">
        <v>887</v>
      </c>
      <c r="D202" s="7">
        <v>521.72</v>
      </c>
      <c r="E202" s="8">
        <v>1</v>
      </c>
      <c r="F202" s="7"/>
    </row>
    <row r="203" spans="1:6" ht="50.1" customHeight="1">
      <c r="A203">
        <v>1</v>
      </c>
      <c r="B203" s="11" t="s">
        <v>192</v>
      </c>
      <c r="C203" s="11" t="s">
        <v>881</v>
      </c>
      <c r="D203" s="7">
        <v>815.02</v>
      </c>
      <c r="E203" s="8">
        <v>1</v>
      </c>
      <c r="F203" s="7"/>
    </row>
    <row r="204" spans="1:6" ht="50.1" customHeight="1">
      <c r="A204">
        <v>1</v>
      </c>
      <c r="B204" s="11" t="s">
        <v>744</v>
      </c>
      <c r="C204" s="11" t="s">
        <v>882</v>
      </c>
      <c r="D204" s="7">
        <v>1003.4</v>
      </c>
      <c r="E204" s="8" t="s">
        <v>298</v>
      </c>
      <c r="F204" s="7"/>
    </row>
    <row r="205" spans="1:6" ht="50.1" customHeight="1">
      <c r="A205">
        <v>1</v>
      </c>
      <c r="B205" s="11" t="s">
        <v>191</v>
      </c>
      <c r="C205" s="11" t="s">
        <v>895</v>
      </c>
      <c r="D205" s="7">
        <v>1373.12</v>
      </c>
      <c r="E205" s="8">
        <v>1</v>
      </c>
      <c r="F205" s="7"/>
    </row>
    <row r="206" spans="1:6" ht="50.1" customHeight="1">
      <c r="A206">
        <v>1</v>
      </c>
      <c r="B206" s="20" t="s">
        <v>194</v>
      </c>
      <c r="C206" s="4" t="s">
        <v>890</v>
      </c>
      <c r="D206" s="7">
        <v>1240.68</v>
      </c>
      <c r="E206" s="8">
        <v>1</v>
      </c>
      <c r="F206" s="7"/>
    </row>
    <row r="207" spans="1:6" ht="50.1" customHeight="1">
      <c r="A207">
        <v>1</v>
      </c>
      <c r="B207" s="11" t="s">
        <v>218</v>
      </c>
      <c r="C207" s="11" t="s">
        <v>882</v>
      </c>
      <c r="D207" s="7">
        <v>1003.4</v>
      </c>
      <c r="E207" s="8">
        <v>1</v>
      </c>
      <c r="F207" s="7"/>
    </row>
    <row r="208" spans="1:6" ht="50.1" customHeight="1">
      <c r="A208">
        <v>1</v>
      </c>
      <c r="B208" s="15" t="s">
        <v>715</v>
      </c>
      <c r="C208" s="11" t="s">
        <v>882</v>
      </c>
      <c r="D208" s="29">
        <v>1003.4</v>
      </c>
      <c r="E208" s="8">
        <v>1</v>
      </c>
      <c r="F208" s="9"/>
    </row>
    <row r="209" spans="1:6" ht="50.1" customHeight="1">
      <c r="A209">
        <v>1</v>
      </c>
      <c r="B209" s="4" t="s">
        <v>196</v>
      </c>
      <c r="C209" s="4" t="s">
        <v>895</v>
      </c>
      <c r="D209" s="7">
        <v>1373.12</v>
      </c>
      <c r="E209" s="8">
        <v>1</v>
      </c>
      <c r="F209" s="7"/>
    </row>
    <row r="210" spans="1:6" ht="50.1" customHeight="1">
      <c r="A210">
        <v>1</v>
      </c>
      <c r="B210" s="11" t="s">
        <v>215</v>
      </c>
      <c r="C210" s="11" t="s">
        <v>884</v>
      </c>
      <c r="D210" s="7">
        <v>2380.77</v>
      </c>
      <c r="E210" s="8" t="s">
        <v>298</v>
      </c>
      <c r="F210" s="7"/>
    </row>
    <row r="211" spans="1:6" ht="50.1" customHeight="1">
      <c r="A211">
        <v>1</v>
      </c>
      <c r="B211" s="11" t="s">
        <v>796</v>
      </c>
      <c r="C211" s="11" t="s">
        <v>880</v>
      </c>
      <c r="D211" s="7">
        <v>741.11</v>
      </c>
      <c r="E211" s="8">
        <v>1</v>
      </c>
      <c r="F211" s="26"/>
    </row>
    <row r="212" spans="1:6" ht="50.1" customHeight="1">
      <c r="A212">
        <v>1</v>
      </c>
      <c r="B212" s="11" t="s">
        <v>224</v>
      </c>
      <c r="C212" s="11" t="s">
        <v>890</v>
      </c>
      <c r="D212" s="7">
        <v>1240.68</v>
      </c>
      <c r="E212" s="8">
        <v>1</v>
      </c>
      <c r="F212" s="7"/>
    </row>
    <row r="213" spans="1:6" ht="50.1" customHeight="1">
      <c r="A213">
        <v>1</v>
      </c>
      <c r="B213" s="11" t="s">
        <v>226</v>
      </c>
      <c r="C213" s="11" t="s">
        <v>880</v>
      </c>
      <c r="D213" s="7">
        <v>741.11</v>
      </c>
      <c r="E213" s="8">
        <v>1</v>
      </c>
      <c r="F213" s="7"/>
    </row>
    <row r="214" spans="1:6" ht="50.1" customHeight="1">
      <c r="A214">
        <v>1</v>
      </c>
      <c r="B214" s="11" t="s">
        <v>743</v>
      </c>
      <c r="C214" s="11" t="s">
        <v>890</v>
      </c>
      <c r="D214" s="7">
        <v>1240</v>
      </c>
      <c r="E214" s="8" t="s">
        <v>175</v>
      </c>
      <c r="F214" s="7">
        <v>1054</v>
      </c>
    </row>
    <row r="215" spans="1:6" ht="50.1" customHeight="1">
      <c r="A215">
        <v>1</v>
      </c>
      <c r="B215" s="11" t="s">
        <v>219</v>
      </c>
      <c r="C215" s="11" t="s">
        <v>890</v>
      </c>
      <c r="D215" s="7">
        <v>1240.68</v>
      </c>
      <c r="E215" s="12" t="s">
        <v>298</v>
      </c>
      <c r="F215" s="7"/>
    </row>
    <row r="216" spans="1:6" ht="50.1" customHeight="1">
      <c r="A216">
        <v>1</v>
      </c>
      <c r="B216" s="4" t="s">
        <v>216</v>
      </c>
      <c r="C216" s="4" t="s">
        <v>883</v>
      </c>
      <c r="D216" s="7">
        <v>994.14</v>
      </c>
      <c r="E216" s="8">
        <v>1</v>
      </c>
      <c r="F216" s="7"/>
    </row>
    <row r="217" spans="1:6" ht="50.1" customHeight="1">
      <c r="A217">
        <v>1</v>
      </c>
      <c r="B217" s="11" t="s">
        <v>734</v>
      </c>
      <c r="C217" s="11" t="s">
        <v>880</v>
      </c>
      <c r="D217" s="7">
        <v>641.11</v>
      </c>
      <c r="E217" s="8" t="s">
        <v>175</v>
      </c>
      <c r="F217" s="7">
        <v>544.94000000000005</v>
      </c>
    </row>
    <row r="218" spans="1:6" ht="50.1" customHeight="1">
      <c r="A218">
        <v>1</v>
      </c>
      <c r="B218" s="11" t="s">
        <v>225</v>
      </c>
      <c r="C218" s="11" t="s">
        <v>881</v>
      </c>
      <c r="D218" s="7">
        <v>815.02</v>
      </c>
      <c r="E218" s="8">
        <v>1</v>
      </c>
      <c r="F218" s="12"/>
    </row>
    <row r="219" spans="1:6" ht="50.1" customHeight="1">
      <c r="A219">
        <v>1</v>
      </c>
      <c r="B219" s="11" t="s">
        <v>209</v>
      </c>
      <c r="C219" s="11" t="s">
        <v>879</v>
      </c>
      <c r="D219" s="7">
        <v>1836.02</v>
      </c>
      <c r="E219" s="8">
        <v>1</v>
      </c>
      <c r="F219" s="7"/>
    </row>
    <row r="220" spans="1:6" ht="50.1" customHeight="1">
      <c r="A220">
        <v>1</v>
      </c>
      <c r="B220" s="28" t="s">
        <v>698</v>
      </c>
      <c r="C220" s="4" t="s">
        <v>882</v>
      </c>
      <c r="D220" s="7">
        <v>1078.4000000000001</v>
      </c>
      <c r="E220" s="8">
        <v>1</v>
      </c>
      <c r="F220" s="7">
        <v>1003.4</v>
      </c>
    </row>
    <row r="221" spans="1:6" ht="50.1" customHeight="1">
      <c r="A221">
        <v>1</v>
      </c>
      <c r="B221" s="11" t="s">
        <v>223</v>
      </c>
      <c r="C221" s="11" t="s">
        <v>882</v>
      </c>
      <c r="D221" s="7">
        <v>1078.4000000000001</v>
      </c>
      <c r="E221" s="8">
        <v>1</v>
      </c>
      <c r="F221" s="7"/>
    </row>
    <row r="222" spans="1:6" ht="50.1" customHeight="1">
      <c r="A222">
        <v>1</v>
      </c>
      <c r="B222" s="11" t="s">
        <v>221</v>
      </c>
      <c r="C222" s="11" t="s">
        <v>890</v>
      </c>
      <c r="D222" s="7">
        <v>1240.68</v>
      </c>
      <c r="E222" s="8">
        <v>1</v>
      </c>
      <c r="F222" s="7"/>
    </row>
    <row r="223" spans="1:6" ht="50.1" customHeight="1">
      <c r="A223">
        <v>1</v>
      </c>
      <c r="B223" s="11" t="s">
        <v>222</v>
      </c>
      <c r="C223" s="11" t="s">
        <v>882</v>
      </c>
      <c r="D223" s="7">
        <v>1078.4000000000001</v>
      </c>
      <c r="E223" s="8">
        <v>1</v>
      </c>
      <c r="F223" s="7"/>
    </row>
    <row r="224" spans="1:6" ht="50.1" customHeight="1">
      <c r="A224">
        <v>1</v>
      </c>
      <c r="B224" s="11" t="s">
        <v>702</v>
      </c>
      <c r="C224" s="11" t="s">
        <v>889</v>
      </c>
      <c r="D224" s="7">
        <v>1003.4</v>
      </c>
      <c r="E224" s="8">
        <v>1</v>
      </c>
      <c r="F224" s="7"/>
    </row>
    <row r="225" spans="1:6" ht="50.1" customHeight="1">
      <c r="A225">
        <v>1</v>
      </c>
      <c r="B225" s="11" t="s">
        <v>733</v>
      </c>
      <c r="C225" s="11" t="s">
        <v>889</v>
      </c>
      <c r="D225" s="7">
        <v>846.59</v>
      </c>
      <c r="E225" s="8">
        <v>1</v>
      </c>
      <c r="F225" s="7">
        <v>719.6</v>
      </c>
    </row>
    <row r="226" spans="1:6" ht="50.1" customHeight="1">
      <c r="A226">
        <v>1</v>
      </c>
      <c r="B226" s="11" t="s">
        <v>40</v>
      </c>
      <c r="C226" s="11" t="s">
        <v>8</v>
      </c>
      <c r="D226" s="7">
        <v>3174.76</v>
      </c>
      <c r="E226" s="8">
        <v>1</v>
      </c>
      <c r="F226" s="7"/>
    </row>
    <row r="227" spans="1:6" ht="50.1" customHeight="1">
      <c r="A227">
        <v>1</v>
      </c>
      <c r="B227" s="11" t="s">
        <v>429</v>
      </c>
      <c r="C227" s="11" t="s">
        <v>890</v>
      </c>
      <c r="D227" s="7">
        <v>1240.68</v>
      </c>
      <c r="E227" s="8">
        <v>1</v>
      </c>
      <c r="F227" s="7"/>
    </row>
    <row r="228" spans="1:6" ht="50.1" customHeight="1">
      <c r="A228">
        <v>1</v>
      </c>
      <c r="B228" s="11" t="s">
        <v>207</v>
      </c>
      <c r="C228" s="11" t="s">
        <v>882</v>
      </c>
      <c r="D228" s="7">
        <v>1081.4000000000001</v>
      </c>
      <c r="E228" s="8">
        <v>1</v>
      </c>
      <c r="F228" s="7"/>
    </row>
    <row r="229" spans="1:6" ht="50.1" customHeight="1">
      <c r="A229">
        <v>1</v>
      </c>
      <c r="B229" s="11" t="s">
        <v>205</v>
      </c>
      <c r="C229" s="11" t="s">
        <v>890</v>
      </c>
      <c r="D229" s="7">
        <v>1240.68</v>
      </c>
      <c r="E229" s="8">
        <v>2</v>
      </c>
      <c r="F229" s="7">
        <v>1178.6500000000001</v>
      </c>
    </row>
    <row r="230" spans="1:6" ht="50.1" customHeight="1">
      <c r="A230">
        <v>1</v>
      </c>
      <c r="B230" s="11" t="s">
        <v>731</v>
      </c>
      <c r="C230" s="11" t="s">
        <v>882</v>
      </c>
      <c r="D230" s="7">
        <v>1003.4</v>
      </c>
      <c r="E230" s="8">
        <v>1</v>
      </c>
      <c r="F230" s="7"/>
    </row>
    <row r="231" spans="1:6" ht="50.1" customHeight="1">
      <c r="A231">
        <v>1</v>
      </c>
      <c r="B231" s="11" t="s">
        <v>202</v>
      </c>
      <c r="C231" s="11" t="s">
        <v>894</v>
      </c>
      <c r="D231" s="7">
        <v>2645.64</v>
      </c>
      <c r="E231" s="8">
        <v>3</v>
      </c>
      <c r="F231" s="7">
        <v>2381.08</v>
      </c>
    </row>
    <row r="232" spans="1:6" ht="50.1" customHeight="1">
      <c r="A232">
        <v>1</v>
      </c>
      <c r="B232" s="11" t="s">
        <v>204</v>
      </c>
      <c r="C232" s="11" t="s">
        <v>882</v>
      </c>
      <c r="D232" s="7">
        <v>1078.4000000000001</v>
      </c>
      <c r="E232" s="8">
        <v>1</v>
      </c>
      <c r="F232" s="7"/>
    </row>
    <row r="233" spans="1:6" ht="50.1" customHeight="1">
      <c r="A233">
        <v>1</v>
      </c>
      <c r="B233" s="11" t="s">
        <v>230</v>
      </c>
      <c r="C233" s="11" t="s">
        <v>890</v>
      </c>
      <c r="D233" s="7">
        <v>1334.58</v>
      </c>
      <c r="E233" s="8">
        <v>1</v>
      </c>
      <c r="F233" s="7"/>
    </row>
    <row r="234" spans="1:6" ht="50.1" customHeight="1">
      <c r="A234">
        <v>1</v>
      </c>
      <c r="B234" s="11" t="s">
        <v>732</v>
      </c>
      <c r="C234" s="11" t="s">
        <v>904</v>
      </c>
      <c r="D234" s="7">
        <v>521.72</v>
      </c>
      <c r="E234" s="8">
        <v>1</v>
      </c>
      <c r="F234" s="7"/>
    </row>
    <row r="235" spans="1:6" ht="50.1" customHeight="1">
      <c r="A235">
        <v>1</v>
      </c>
      <c r="B235" s="11" t="s">
        <v>793</v>
      </c>
      <c r="C235" s="11" t="s">
        <v>904</v>
      </c>
      <c r="D235" s="7">
        <v>521.72</v>
      </c>
      <c r="E235" s="8">
        <v>1</v>
      </c>
      <c r="F235" s="7"/>
    </row>
    <row r="236" spans="1:6" ht="50.1" customHeight="1">
      <c r="A236">
        <v>1</v>
      </c>
      <c r="B236" s="86" t="s">
        <v>208</v>
      </c>
      <c r="C236" s="11" t="s">
        <v>894</v>
      </c>
      <c r="D236" s="7">
        <v>2645.64</v>
      </c>
      <c r="E236" s="8">
        <v>1</v>
      </c>
      <c r="F236" s="7"/>
    </row>
    <row r="237" spans="1:6" ht="50.1" customHeight="1">
      <c r="A237">
        <v>1</v>
      </c>
      <c r="B237" s="11" t="s">
        <v>718</v>
      </c>
      <c r="C237" s="11" t="s">
        <v>905</v>
      </c>
      <c r="D237" s="7">
        <v>590.6</v>
      </c>
      <c r="E237" s="8">
        <v>1</v>
      </c>
      <c r="F237" s="7"/>
    </row>
    <row r="238" spans="1:6" ht="50.1" customHeight="1">
      <c r="A238">
        <v>1</v>
      </c>
      <c r="B238" s="11" t="s">
        <v>231</v>
      </c>
      <c r="C238" s="11" t="s">
        <v>880</v>
      </c>
      <c r="D238" s="7">
        <v>741.11</v>
      </c>
      <c r="E238" s="8">
        <v>1</v>
      </c>
      <c r="F238" s="7"/>
    </row>
    <row r="239" spans="1:6" ht="50.1" customHeight="1">
      <c r="A239">
        <v>1</v>
      </c>
      <c r="B239" s="11" t="s">
        <v>739</v>
      </c>
      <c r="C239" s="11" t="s">
        <v>890</v>
      </c>
      <c r="D239" s="7">
        <v>1240</v>
      </c>
      <c r="E239" s="8" t="s">
        <v>771</v>
      </c>
      <c r="F239" s="7">
        <v>868</v>
      </c>
    </row>
    <row r="240" spans="1:6" ht="50.1" customHeight="1">
      <c r="A240">
        <v>1</v>
      </c>
      <c r="B240" s="11" t="s">
        <v>206</v>
      </c>
      <c r="C240" s="11" t="s">
        <v>877</v>
      </c>
      <c r="D240" s="7">
        <v>2034.08</v>
      </c>
      <c r="E240" s="8">
        <v>1</v>
      </c>
      <c r="F240" s="7"/>
    </row>
    <row r="241" spans="1:6" ht="50.1" customHeight="1">
      <c r="A241">
        <v>1</v>
      </c>
      <c r="B241" s="11" t="s">
        <v>195</v>
      </c>
      <c r="C241" s="11" t="s">
        <v>890</v>
      </c>
      <c r="D241" s="7">
        <v>1240.68</v>
      </c>
      <c r="E241" s="8">
        <v>4</v>
      </c>
      <c r="F241" s="7">
        <f>1240.68*0.85</f>
        <v>1054.578</v>
      </c>
    </row>
    <row r="242" spans="1:6" ht="50.1" customHeight="1">
      <c r="A242">
        <v>1</v>
      </c>
      <c r="B242" s="11" t="s">
        <v>228</v>
      </c>
      <c r="C242" s="11" t="s">
        <v>882</v>
      </c>
      <c r="D242" s="7">
        <v>1078.4000000000001</v>
      </c>
      <c r="E242" s="8">
        <v>1</v>
      </c>
      <c r="F242" s="7"/>
    </row>
    <row r="243" spans="1:6" ht="50.1" customHeight="1">
      <c r="A243">
        <v>1</v>
      </c>
      <c r="B243" s="11" t="s">
        <v>229</v>
      </c>
      <c r="C243" s="11" t="s">
        <v>882</v>
      </c>
      <c r="D243" s="7">
        <v>1078.4000000000001</v>
      </c>
      <c r="E243" s="8">
        <v>1</v>
      </c>
      <c r="F243" s="7"/>
    </row>
    <row r="244" spans="1:6" ht="50.1" customHeight="1">
      <c r="A244">
        <v>1</v>
      </c>
      <c r="B244" s="11" t="s">
        <v>193</v>
      </c>
      <c r="C244" s="11" t="s">
        <v>884</v>
      </c>
      <c r="D244" s="7">
        <v>2380.77</v>
      </c>
      <c r="E244" s="8">
        <v>2</v>
      </c>
      <c r="F244" s="7">
        <v>2261.73</v>
      </c>
    </row>
    <row r="245" spans="1:6" ht="50.1" customHeight="1">
      <c r="A245">
        <v>1</v>
      </c>
      <c r="B245" s="11" t="s">
        <v>210</v>
      </c>
      <c r="C245" s="11" t="s">
        <v>890</v>
      </c>
      <c r="D245" s="7">
        <v>1240.68</v>
      </c>
      <c r="E245" s="8">
        <v>1</v>
      </c>
      <c r="F245" s="7"/>
    </row>
    <row r="246" spans="1:6" ht="50.1" customHeight="1">
      <c r="A246">
        <v>1</v>
      </c>
      <c r="B246" s="11" t="s">
        <v>211</v>
      </c>
      <c r="C246" s="11" t="s">
        <v>895</v>
      </c>
      <c r="D246" s="7">
        <v>1373.12</v>
      </c>
      <c r="E246" s="8">
        <v>1</v>
      </c>
      <c r="F246" s="7"/>
    </row>
    <row r="247" spans="1:6" ht="50.1" customHeight="1">
      <c r="A247">
        <v>1</v>
      </c>
      <c r="B247" s="11" t="s">
        <v>199</v>
      </c>
      <c r="C247" s="11" t="s">
        <v>890</v>
      </c>
      <c r="D247" s="7">
        <v>1240.68</v>
      </c>
      <c r="E247" s="8">
        <v>4</v>
      </c>
      <c r="F247" s="7">
        <f>1240.68*0.85</f>
        <v>1054.578</v>
      </c>
    </row>
    <row r="248" spans="1:6" ht="50.1" customHeight="1">
      <c r="A248">
        <v>1</v>
      </c>
      <c r="B248" s="11" t="s">
        <v>212</v>
      </c>
      <c r="C248" s="11" t="s">
        <v>884</v>
      </c>
      <c r="D248" s="7">
        <v>2380.77</v>
      </c>
      <c r="E248" s="8">
        <v>1</v>
      </c>
      <c r="F248" s="7"/>
    </row>
    <row r="249" spans="1:6" ht="50.1" customHeight="1">
      <c r="A249">
        <v>1</v>
      </c>
      <c r="B249" s="11" t="s">
        <v>736</v>
      </c>
      <c r="C249" s="11" t="s">
        <v>889</v>
      </c>
      <c r="D249" s="7">
        <v>846.59</v>
      </c>
      <c r="E249" s="8">
        <v>4</v>
      </c>
      <c r="F249" s="7">
        <f>846.59*0.85</f>
        <v>719.60149999999999</v>
      </c>
    </row>
    <row r="250" spans="1:6" ht="50.1" customHeight="1">
      <c r="A250">
        <v>1</v>
      </c>
      <c r="B250" s="11" t="s">
        <v>214</v>
      </c>
      <c r="C250" s="11" t="s">
        <v>890</v>
      </c>
      <c r="D250" s="7">
        <v>1334.58</v>
      </c>
      <c r="E250" s="8">
        <v>1</v>
      </c>
      <c r="F250" s="7"/>
    </row>
    <row r="251" spans="1:6" ht="50.1" customHeight="1">
      <c r="A251">
        <v>1</v>
      </c>
      <c r="B251" s="11" t="s">
        <v>235</v>
      </c>
      <c r="C251" s="11" t="s">
        <v>8</v>
      </c>
      <c r="D251" s="7">
        <v>3174.76</v>
      </c>
      <c r="E251" s="8">
        <v>1</v>
      </c>
      <c r="F251" s="7"/>
    </row>
    <row r="252" spans="1:6" ht="50.1" customHeight="1">
      <c r="A252">
        <v>1</v>
      </c>
      <c r="B252" s="15" t="s">
        <v>234</v>
      </c>
      <c r="C252" s="15" t="s">
        <v>900</v>
      </c>
      <c r="D252" s="29">
        <v>888.29</v>
      </c>
      <c r="E252" s="8">
        <v>1</v>
      </c>
      <c r="F252" s="9"/>
    </row>
    <row r="253" spans="1:6" ht="50.1" customHeight="1">
      <c r="A253">
        <v>1</v>
      </c>
      <c r="B253" s="38" t="s">
        <v>183</v>
      </c>
      <c r="C253" s="11" t="s">
        <v>889</v>
      </c>
      <c r="D253" s="7">
        <v>946.59</v>
      </c>
      <c r="E253" s="8">
        <v>1</v>
      </c>
      <c r="F253" s="7"/>
    </row>
    <row r="254" spans="1:6" ht="50.1" customHeight="1">
      <c r="A254">
        <v>1</v>
      </c>
      <c r="B254" s="11" t="s">
        <v>240</v>
      </c>
      <c r="C254" s="11" t="s">
        <v>884</v>
      </c>
      <c r="D254" s="7">
        <v>2163</v>
      </c>
      <c r="E254" s="8">
        <v>1</v>
      </c>
      <c r="F254" s="7"/>
    </row>
    <row r="255" spans="1:6" ht="50.1" customHeight="1">
      <c r="A255">
        <v>1</v>
      </c>
      <c r="B255" s="11" t="s">
        <v>236</v>
      </c>
      <c r="C255" s="11" t="s">
        <v>890</v>
      </c>
      <c r="D255" s="7">
        <v>1200</v>
      </c>
      <c r="E255" s="8">
        <v>1</v>
      </c>
      <c r="F255" s="7"/>
    </row>
    <row r="256" spans="1:6" ht="50.1" customHeight="1">
      <c r="A256">
        <v>1</v>
      </c>
      <c r="B256" s="11" t="s">
        <v>237</v>
      </c>
      <c r="C256" s="11" t="s">
        <v>890</v>
      </c>
      <c r="D256" s="7">
        <v>1240.68</v>
      </c>
      <c r="E256" s="8">
        <v>1</v>
      </c>
      <c r="F256" s="7"/>
    </row>
    <row r="257" spans="1:6" ht="50.1" customHeight="1">
      <c r="A257">
        <v>1</v>
      </c>
      <c r="B257" s="11" t="s">
        <v>89</v>
      </c>
      <c r="C257" s="11" t="s">
        <v>882</v>
      </c>
      <c r="D257" s="7">
        <v>1078.4000000000001</v>
      </c>
      <c r="E257" s="8">
        <v>1</v>
      </c>
      <c r="F257" s="7"/>
    </row>
    <row r="258" spans="1:6" ht="50.1" customHeight="1">
      <c r="A258">
        <v>1</v>
      </c>
      <c r="B258" s="11" t="s">
        <v>633</v>
      </c>
      <c r="C258" s="11" t="s">
        <v>889</v>
      </c>
      <c r="D258" s="7">
        <v>946.59</v>
      </c>
      <c r="E258" s="8">
        <v>1</v>
      </c>
      <c r="F258" s="7"/>
    </row>
    <row r="259" spans="1:6" ht="50.1" customHeight="1">
      <c r="A259">
        <v>1</v>
      </c>
      <c r="B259" s="11" t="s">
        <v>239</v>
      </c>
      <c r="C259" s="11" t="s">
        <v>888</v>
      </c>
      <c r="D259" s="7">
        <v>1183.25</v>
      </c>
      <c r="E259" s="8">
        <v>1</v>
      </c>
      <c r="F259" s="7"/>
    </row>
    <row r="260" spans="1:6" ht="50.1" customHeight="1">
      <c r="A260">
        <v>1</v>
      </c>
      <c r="B260" s="11" t="s">
        <v>686</v>
      </c>
      <c r="C260" s="11" t="s">
        <v>877</v>
      </c>
      <c r="D260" s="7">
        <v>2034.08</v>
      </c>
      <c r="E260" s="8">
        <v>1</v>
      </c>
      <c r="F260" s="7"/>
    </row>
    <row r="261" spans="1:6" ht="50.1" customHeight="1">
      <c r="A261">
        <v>1</v>
      </c>
      <c r="B261" s="11" t="s">
        <v>241</v>
      </c>
      <c r="C261" s="11" t="s">
        <v>880</v>
      </c>
      <c r="D261" s="7">
        <v>741.11</v>
      </c>
      <c r="E261" s="8">
        <v>1</v>
      </c>
      <c r="F261" s="7"/>
    </row>
    <row r="262" spans="1:6" ht="50.1" customHeight="1">
      <c r="A262">
        <v>1</v>
      </c>
      <c r="B262" s="17" t="s">
        <v>242</v>
      </c>
      <c r="C262" s="11" t="s">
        <v>882</v>
      </c>
      <c r="D262" s="18">
        <v>1078.4000000000001</v>
      </c>
      <c r="E262" s="8">
        <v>1</v>
      </c>
      <c r="F262" s="18"/>
    </row>
    <row r="263" spans="1:6" ht="50.1" customHeight="1">
      <c r="A263">
        <v>1</v>
      </c>
      <c r="B263" s="11" t="s">
        <v>243</v>
      </c>
      <c r="C263" s="11" t="s">
        <v>879</v>
      </c>
      <c r="D263" s="7">
        <v>1955.5</v>
      </c>
      <c r="E263" s="8">
        <v>1</v>
      </c>
      <c r="F263" s="7"/>
    </row>
    <row r="264" spans="1:6" ht="50.1" customHeight="1">
      <c r="A264">
        <v>1</v>
      </c>
      <c r="B264" s="11" t="s">
        <v>244</v>
      </c>
      <c r="C264" s="11" t="s">
        <v>894</v>
      </c>
      <c r="D264" s="19">
        <v>2420.5</v>
      </c>
      <c r="E264" s="8">
        <v>1</v>
      </c>
      <c r="F264" s="19"/>
    </row>
    <row r="265" spans="1:6" ht="50.1" customHeight="1">
      <c r="A265">
        <v>1</v>
      </c>
      <c r="B265" s="11" t="s">
        <v>806</v>
      </c>
      <c r="C265" s="11" t="s">
        <v>896</v>
      </c>
      <c r="D265" s="19" t="s">
        <v>807</v>
      </c>
      <c r="E265" s="8">
        <v>1</v>
      </c>
      <c r="F265" s="19"/>
    </row>
    <row r="266" spans="1:6" ht="50.1" customHeight="1">
      <c r="A266">
        <v>1</v>
      </c>
      <c r="B266" s="30" t="s">
        <v>746</v>
      </c>
      <c r="C266" s="123" t="s">
        <v>889</v>
      </c>
      <c r="D266" s="7">
        <v>946.59</v>
      </c>
      <c r="E266" s="8">
        <v>1</v>
      </c>
      <c r="F266" s="7"/>
    </row>
    <row r="267" spans="1:6" ht="50.1" customHeight="1">
      <c r="A267">
        <v>1</v>
      </c>
      <c r="B267" s="11" t="s">
        <v>257</v>
      </c>
      <c r="C267" s="11" t="s">
        <v>880</v>
      </c>
      <c r="D267" s="7">
        <v>741.11</v>
      </c>
      <c r="E267" s="8">
        <v>1</v>
      </c>
      <c r="F267" s="7"/>
    </row>
    <row r="268" spans="1:6" ht="50.1" customHeight="1">
      <c r="A268">
        <v>1</v>
      </c>
      <c r="B268" s="11" t="s">
        <v>247</v>
      </c>
      <c r="C268" s="4" t="s">
        <v>894</v>
      </c>
      <c r="D268" s="7">
        <v>2500</v>
      </c>
      <c r="E268" s="8">
        <v>1</v>
      </c>
      <c r="F268" s="7"/>
    </row>
    <row r="269" spans="1:6" ht="50.1" customHeight="1">
      <c r="A269">
        <v>1</v>
      </c>
      <c r="B269" s="11" t="s">
        <v>248</v>
      </c>
      <c r="C269" s="4" t="s">
        <v>892</v>
      </c>
      <c r="D269" s="7">
        <v>1595</v>
      </c>
      <c r="E269" s="8">
        <v>1</v>
      </c>
      <c r="F269" s="18"/>
    </row>
    <row r="270" spans="1:6" ht="50.1" customHeight="1">
      <c r="A270">
        <v>1</v>
      </c>
      <c r="B270" s="90" t="s">
        <v>249</v>
      </c>
      <c r="C270" s="11" t="s">
        <v>877</v>
      </c>
      <c r="D270" s="7">
        <v>2000</v>
      </c>
      <c r="E270" s="8">
        <v>1</v>
      </c>
      <c r="F270" s="18"/>
    </row>
    <row r="271" spans="1:6" ht="50.1" customHeight="1">
      <c r="A271">
        <v>1</v>
      </c>
      <c r="B271" s="4" t="s">
        <v>186</v>
      </c>
      <c r="C271" s="123" t="s">
        <v>892</v>
      </c>
      <c r="D271" s="7">
        <v>1500</v>
      </c>
      <c r="E271" s="8">
        <v>1</v>
      </c>
      <c r="F271" s="7"/>
    </row>
    <row r="272" spans="1:6" ht="50.1" customHeight="1">
      <c r="A272">
        <v>1</v>
      </c>
      <c r="B272" s="11" t="s">
        <v>250</v>
      </c>
      <c r="C272" s="11" t="s">
        <v>887</v>
      </c>
      <c r="D272" s="7">
        <v>621.72</v>
      </c>
      <c r="E272" s="8">
        <v>1</v>
      </c>
      <c r="F272" s="7"/>
    </row>
    <row r="273" spans="1:6" ht="50.1" customHeight="1">
      <c r="A273">
        <v>1</v>
      </c>
      <c r="B273" s="11" t="s">
        <v>765</v>
      </c>
      <c r="C273" s="11" t="s">
        <v>887</v>
      </c>
      <c r="D273" s="7">
        <v>621.72</v>
      </c>
      <c r="E273" s="8">
        <v>1</v>
      </c>
      <c r="F273" s="7"/>
    </row>
    <row r="274" spans="1:6" ht="50.1" customHeight="1">
      <c r="A274">
        <v>1</v>
      </c>
      <c r="B274" s="11" t="s">
        <v>252</v>
      </c>
      <c r="C274" s="4" t="s">
        <v>894</v>
      </c>
      <c r="D274" s="7">
        <v>2645.64</v>
      </c>
      <c r="E274" s="8">
        <v>1</v>
      </c>
      <c r="F274" s="9"/>
    </row>
    <row r="275" spans="1:6" ht="50.1" customHeight="1">
      <c r="A275">
        <v>1</v>
      </c>
      <c r="B275" s="31" t="s">
        <v>253</v>
      </c>
      <c r="C275" s="15" t="s">
        <v>900</v>
      </c>
      <c r="D275" s="7">
        <v>888.29</v>
      </c>
      <c r="E275" s="8">
        <v>1</v>
      </c>
      <c r="F275" s="9"/>
    </row>
    <row r="276" spans="1:6" ht="50.1" customHeight="1">
      <c r="A276">
        <v>1</v>
      </c>
      <c r="B276" s="11" t="s">
        <v>254</v>
      </c>
      <c r="C276" s="11" t="s">
        <v>892</v>
      </c>
      <c r="D276" s="7">
        <v>1492</v>
      </c>
      <c r="E276" s="8">
        <v>3</v>
      </c>
      <c r="F276" s="7">
        <v>1342.8</v>
      </c>
    </row>
    <row r="277" spans="1:6" ht="50.1" customHeight="1">
      <c r="A277">
        <v>1</v>
      </c>
      <c r="B277" s="11" t="s">
        <v>255</v>
      </c>
      <c r="C277" s="11" t="s">
        <v>890</v>
      </c>
      <c r="D277" s="7">
        <v>1240.68</v>
      </c>
      <c r="E277" s="8">
        <v>1</v>
      </c>
      <c r="F277" s="7"/>
    </row>
    <row r="278" spans="1:6" ht="50.1" customHeight="1">
      <c r="A278">
        <v>1</v>
      </c>
      <c r="B278" s="11" t="s">
        <v>256</v>
      </c>
      <c r="C278" s="11" t="s">
        <v>880</v>
      </c>
      <c r="D278" s="7">
        <v>741.11</v>
      </c>
      <c r="E278" s="8">
        <v>1</v>
      </c>
      <c r="F278" s="7"/>
    </row>
    <row r="279" spans="1:6" ht="50.1" customHeight="1">
      <c r="A279">
        <v>1</v>
      </c>
      <c r="B279" s="11" t="s">
        <v>258</v>
      </c>
      <c r="C279" s="11" t="s">
        <v>905</v>
      </c>
      <c r="D279" s="7">
        <v>590.6</v>
      </c>
      <c r="E279" s="8">
        <v>1</v>
      </c>
      <c r="F279" s="7"/>
    </row>
    <row r="280" spans="1:6" ht="50.1" customHeight="1">
      <c r="A280">
        <v>1</v>
      </c>
      <c r="B280" s="11" t="s">
        <v>259</v>
      </c>
      <c r="C280" s="4" t="s">
        <v>8</v>
      </c>
      <c r="D280" s="7">
        <v>3174.76</v>
      </c>
      <c r="E280" s="8">
        <v>1</v>
      </c>
      <c r="F280" s="7"/>
    </row>
    <row r="281" spans="1:6" ht="50.1" customHeight="1">
      <c r="A281">
        <v>1</v>
      </c>
      <c r="B281" s="11" t="s">
        <v>716</v>
      </c>
      <c r="C281" s="11" t="s">
        <v>887</v>
      </c>
      <c r="D281" s="7">
        <v>474.29</v>
      </c>
      <c r="E281" s="8">
        <v>1</v>
      </c>
      <c r="F281" s="7"/>
    </row>
    <row r="282" spans="1:6" ht="50.1" customHeight="1">
      <c r="A282">
        <v>1</v>
      </c>
      <c r="B282" s="11" t="s">
        <v>265</v>
      </c>
      <c r="C282" s="11" t="s">
        <v>894</v>
      </c>
      <c r="D282" s="7">
        <v>2645.64</v>
      </c>
      <c r="E282" s="8">
        <v>1</v>
      </c>
      <c r="F282" s="7"/>
    </row>
    <row r="283" spans="1:6" ht="50.1" customHeight="1">
      <c r="A283">
        <v>1</v>
      </c>
      <c r="B283" s="11" t="s">
        <v>271</v>
      </c>
      <c r="C283" s="11" t="s">
        <v>890</v>
      </c>
      <c r="D283" s="7">
        <v>1240.68</v>
      </c>
      <c r="E283" s="8">
        <v>1</v>
      </c>
      <c r="F283" s="7"/>
    </row>
    <row r="284" spans="1:6" ht="50.1" customHeight="1">
      <c r="A284">
        <v>1</v>
      </c>
      <c r="B284" s="33" t="s">
        <v>269</v>
      </c>
      <c r="C284" s="33" t="s">
        <v>890</v>
      </c>
      <c r="D284" s="34">
        <v>1240.68</v>
      </c>
      <c r="E284" s="35">
        <v>1</v>
      </c>
      <c r="F284" s="36"/>
    </row>
    <row r="285" spans="1:6" ht="50.1" customHeight="1">
      <c r="A285">
        <v>1</v>
      </c>
      <c r="B285" s="17" t="s">
        <v>267</v>
      </c>
      <c r="C285" s="17" t="s">
        <v>882</v>
      </c>
      <c r="D285" s="18">
        <v>1078.4000000000001</v>
      </c>
      <c r="E285" s="32">
        <v>1</v>
      </c>
      <c r="F285" s="18"/>
    </row>
    <row r="286" spans="1:6" ht="50.1" customHeight="1">
      <c r="A286">
        <v>1</v>
      </c>
      <c r="B286" s="11" t="s">
        <v>268</v>
      </c>
      <c r="C286" s="11" t="s">
        <v>888</v>
      </c>
      <c r="D286" s="7">
        <v>1183.25</v>
      </c>
      <c r="E286" s="8">
        <v>1</v>
      </c>
      <c r="F286" s="7"/>
    </row>
    <row r="287" spans="1:6" ht="50.1" customHeight="1">
      <c r="A287">
        <v>1</v>
      </c>
      <c r="B287" s="11" t="s">
        <v>262</v>
      </c>
      <c r="C287" s="11" t="s">
        <v>885</v>
      </c>
      <c r="D287" s="7">
        <v>1637.38</v>
      </c>
      <c r="E287" s="8">
        <v>1</v>
      </c>
      <c r="F287" s="7"/>
    </row>
    <row r="288" spans="1:6" ht="50.1" customHeight="1">
      <c r="A288">
        <v>1</v>
      </c>
      <c r="B288" s="11" t="s">
        <v>266</v>
      </c>
      <c r="C288" s="11" t="s">
        <v>888</v>
      </c>
      <c r="D288" s="7">
        <v>1183.25</v>
      </c>
      <c r="E288" s="8">
        <v>1</v>
      </c>
      <c r="F288" s="7"/>
    </row>
    <row r="289" spans="1:6" ht="50.1" customHeight="1">
      <c r="A289">
        <v>1</v>
      </c>
      <c r="B289" s="11" t="s">
        <v>288</v>
      </c>
      <c r="C289" s="11" t="s">
        <v>890</v>
      </c>
      <c r="D289" s="7">
        <v>1240.68</v>
      </c>
      <c r="E289" s="8">
        <v>1</v>
      </c>
      <c r="F289" s="7"/>
    </row>
    <row r="290" spans="1:6" ht="50.1" customHeight="1">
      <c r="A290">
        <v>1</v>
      </c>
      <c r="B290" s="11" t="s">
        <v>272</v>
      </c>
      <c r="C290" s="11" t="s">
        <v>902</v>
      </c>
      <c r="D290" s="7">
        <v>2942.71</v>
      </c>
      <c r="E290" s="8">
        <v>4</v>
      </c>
      <c r="F290" s="7">
        <f>2942.71*0.85</f>
        <v>2501.3035</v>
      </c>
    </row>
    <row r="291" spans="1:6" ht="50.1" customHeight="1">
      <c r="A291">
        <v>1</v>
      </c>
      <c r="B291" s="11" t="s">
        <v>264</v>
      </c>
      <c r="C291" s="11" t="s">
        <v>881</v>
      </c>
      <c r="D291" s="7">
        <v>815.02</v>
      </c>
      <c r="E291" s="8">
        <v>1</v>
      </c>
      <c r="F291" s="7"/>
    </row>
    <row r="292" spans="1:6" ht="50.1" customHeight="1">
      <c r="A292">
        <v>1</v>
      </c>
      <c r="B292" s="16" t="s">
        <v>286</v>
      </c>
      <c r="C292" s="11" t="s">
        <v>15</v>
      </c>
      <c r="D292" s="7">
        <v>400</v>
      </c>
      <c r="E292" s="8">
        <v>1</v>
      </c>
      <c r="F292" s="7"/>
    </row>
    <row r="293" spans="1:6" ht="50.1" customHeight="1">
      <c r="A293">
        <v>1</v>
      </c>
      <c r="B293" s="11" t="s">
        <v>233</v>
      </c>
      <c r="C293" s="11" t="s">
        <v>880</v>
      </c>
      <c r="D293" s="7">
        <v>741.11</v>
      </c>
      <c r="E293" s="8">
        <v>1</v>
      </c>
      <c r="F293" s="7"/>
    </row>
    <row r="294" spans="1:6" ht="50.1" customHeight="1">
      <c r="A294">
        <v>1</v>
      </c>
      <c r="B294" s="11" t="s">
        <v>270</v>
      </c>
      <c r="C294" s="11" t="s">
        <v>881</v>
      </c>
      <c r="D294" s="7">
        <v>815.02</v>
      </c>
      <c r="E294" s="8">
        <v>1</v>
      </c>
      <c r="F294" s="7"/>
    </row>
    <row r="295" spans="1:6" ht="50.1" customHeight="1">
      <c r="A295">
        <v>1</v>
      </c>
      <c r="B295" s="11" t="s">
        <v>315</v>
      </c>
      <c r="C295" s="11" t="s">
        <v>887</v>
      </c>
      <c r="D295" s="7">
        <v>574.29</v>
      </c>
      <c r="E295" s="8">
        <v>1</v>
      </c>
      <c r="F295" s="7"/>
    </row>
    <row r="296" spans="1:6" ht="50.1" customHeight="1">
      <c r="A296">
        <v>1</v>
      </c>
      <c r="B296" s="11" t="s">
        <v>310</v>
      </c>
      <c r="C296" s="11" t="s">
        <v>881</v>
      </c>
      <c r="D296" s="7">
        <v>800</v>
      </c>
      <c r="E296" s="8">
        <v>1</v>
      </c>
      <c r="F296" s="7"/>
    </row>
    <row r="297" spans="1:6" ht="50.1" customHeight="1">
      <c r="A297">
        <v>1</v>
      </c>
      <c r="B297" s="11" t="s">
        <v>317</v>
      </c>
      <c r="C297" s="11" t="s">
        <v>887</v>
      </c>
      <c r="D297" s="7">
        <v>574.29</v>
      </c>
      <c r="E297" s="8">
        <v>1</v>
      </c>
      <c r="F297" s="7"/>
    </row>
    <row r="298" spans="1:6" ht="50.1" customHeight="1">
      <c r="A298">
        <v>1</v>
      </c>
      <c r="B298" s="11" t="s">
        <v>283</v>
      </c>
      <c r="C298" s="11" t="s">
        <v>886</v>
      </c>
      <c r="D298" s="7">
        <v>689.27</v>
      </c>
      <c r="E298" s="8">
        <v>1</v>
      </c>
      <c r="F298" s="7"/>
    </row>
    <row r="299" spans="1:6" ht="50.1" customHeight="1">
      <c r="A299">
        <v>1</v>
      </c>
      <c r="B299" s="11" t="s">
        <v>311</v>
      </c>
      <c r="C299" s="11" t="s">
        <v>881</v>
      </c>
      <c r="D299" s="7">
        <v>800</v>
      </c>
      <c r="E299" s="8">
        <v>1</v>
      </c>
      <c r="F299" s="7"/>
    </row>
    <row r="300" spans="1:6" ht="50.1" customHeight="1">
      <c r="A300">
        <v>1</v>
      </c>
      <c r="B300" s="11" t="s">
        <v>307</v>
      </c>
      <c r="C300" s="11" t="s">
        <v>887</v>
      </c>
      <c r="D300" s="7">
        <v>574.29</v>
      </c>
      <c r="E300" s="8">
        <v>1</v>
      </c>
      <c r="F300" s="7"/>
    </row>
    <row r="301" spans="1:6" ht="50.1" customHeight="1">
      <c r="A301">
        <v>1</v>
      </c>
      <c r="B301" s="11" t="s">
        <v>313</v>
      </c>
      <c r="C301" s="11" t="s">
        <v>887</v>
      </c>
      <c r="D301" s="7">
        <v>574.29</v>
      </c>
      <c r="E301" s="8">
        <v>1</v>
      </c>
      <c r="F301" s="7"/>
    </row>
    <row r="302" spans="1:6" ht="50.1" customHeight="1">
      <c r="A302">
        <v>1</v>
      </c>
      <c r="B302" s="11" t="s">
        <v>308</v>
      </c>
      <c r="C302" s="11" t="s">
        <v>887</v>
      </c>
      <c r="D302" s="7">
        <v>574.29</v>
      </c>
      <c r="E302" s="8">
        <v>1</v>
      </c>
      <c r="F302" s="7"/>
    </row>
    <row r="303" spans="1:6" ht="50.1" customHeight="1">
      <c r="A303">
        <v>1</v>
      </c>
      <c r="B303" s="11" t="s">
        <v>284</v>
      </c>
      <c r="C303" s="11" t="s">
        <v>880</v>
      </c>
      <c r="D303" s="7">
        <v>741.11</v>
      </c>
      <c r="E303" s="8">
        <v>1</v>
      </c>
      <c r="F303" s="7"/>
    </row>
    <row r="304" spans="1:6" ht="50.1" customHeight="1">
      <c r="A304">
        <v>1</v>
      </c>
      <c r="B304" s="11" t="s">
        <v>630</v>
      </c>
      <c r="C304" s="11" t="s">
        <v>898</v>
      </c>
      <c r="D304" s="7">
        <v>543.6</v>
      </c>
      <c r="E304" s="8" t="s">
        <v>298</v>
      </c>
      <c r="F304" s="7"/>
    </row>
    <row r="305" spans="1:6" ht="50.1" customHeight="1">
      <c r="A305">
        <v>1</v>
      </c>
      <c r="B305" s="11" t="s">
        <v>260</v>
      </c>
      <c r="C305" s="11" t="s">
        <v>887</v>
      </c>
      <c r="D305" s="7">
        <v>574.29</v>
      </c>
      <c r="E305" s="8">
        <v>1</v>
      </c>
      <c r="F305" s="7"/>
    </row>
    <row r="306" spans="1:6" ht="50.1" customHeight="1">
      <c r="A306">
        <v>1</v>
      </c>
      <c r="B306" s="11" t="s">
        <v>282</v>
      </c>
      <c r="C306" s="11" t="s">
        <v>882</v>
      </c>
      <c r="D306" s="7">
        <v>1078.4000000000001</v>
      </c>
      <c r="E306" s="8">
        <v>1</v>
      </c>
      <c r="F306" s="7"/>
    </row>
    <row r="307" spans="1:6" ht="50.1" customHeight="1">
      <c r="A307">
        <v>1</v>
      </c>
      <c r="B307" s="11" t="s">
        <v>263</v>
      </c>
      <c r="C307" s="11" t="s">
        <v>885</v>
      </c>
      <c r="D307" s="7">
        <v>1637.38</v>
      </c>
      <c r="E307" s="8">
        <v>2</v>
      </c>
      <c r="F307" s="7">
        <v>1555.51</v>
      </c>
    </row>
    <row r="308" spans="1:6" ht="50.1" customHeight="1">
      <c r="A308">
        <v>1</v>
      </c>
      <c r="B308" s="11" t="s">
        <v>289</v>
      </c>
      <c r="C308" s="11" t="s">
        <v>888</v>
      </c>
      <c r="D308" s="7">
        <v>1146.54</v>
      </c>
      <c r="E308" s="8">
        <v>1</v>
      </c>
      <c r="F308" s="7"/>
    </row>
    <row r="309" spans="1:6" ht="50.1" customHeight="1">
      <c r="A309">
        <v>1</v>
      </c>
      <c r="B309" s="11" t="s">
        <v>287</v>
      </c>
      <c r="C309" s="11" t="s">
        <v>892</v>
      </c>
      <c r="D309" s="7">
        <v>1595</v>
      </c>
      <c r="E309" s="8">
        <v>1</v>
      </c>
      <c r="F309" s="7"/>
    </row>
    <row r="310" spans="1:6" ht="50.1" customHeight="1">
      <c r="A310">
        <v>1</v>
      </c>
      <c r="B310" s="11" t="s">
        <v>741</v>
      </c>
      <c r="C310" s="11" t="s">
        <v>883</v>
      </c>
      <c r="D310" s="7">
        <v>994.14</v>
      </c>
      <c r="E310" s="8">
        <v>1</v>
      </c>
      <c r="F310" s="7"/>
    </row>
    <row r="311" spans="1:6" ht="50.1" customHeight="1">
      <c r="A311">
        <v>1</v>
      </c>
      <c r="B311" s="11" t="s">
        <v>694</v>
      </c>
      <c r="C311" s="11" t="s">
        <v>881</v>
      </c>
      <c r="D311" s="7">
        <v>715.02</v>
      </c>
      <c r="E311" s="8">
        <v>1</v>
      </c>
      <c r="F311" s="7"/>
    </row>
    <row r="312" spans="1:6" ht="50.1" customHeight="1">
      <c r="A312">
        <v>1</v>
      </c>
      <c r="B312" s="11" t="s">
        <v>280</v>
      </c>
      <c r="C312" s="11" t="s">
        <v>883</v>
      </c>
      <c r="D312" s="7">
        <v>994.14</v>
      </c>
      <c r="E312" s="8">
        <v>1</v>
      </c>
      <c r="F312" s="7"/>
    </row>
    <row r="313" spans="1:6" ht="50.1" customHeight="1">
      <c r="A313">
        <v>1</v>
      </c>
      <c r="B313" s="11" t="s">
        <v>285</v>
      </c>
      <c r="C313" s="11" t="s">
        <v>887</v>
      </c>
      <c r="D313" s="7">
        <v>574.29</v>
      </c>
      <c r="E313" s="8">
        <v>1</v>
      </c>
      <c r="F313" s="7"/>
    </row>
    <row r="314" spans="1:6" ht="50.1" customHeight="1">
      <c r="A314">
        <v>1</v>
      </c>
      <c r="B314" s="11" t="s">
        <v>273</v>
      </c>
      <c r="C314" s="11" t="s">
        <v>888</v>
      </c>
      <c r="D314" s="7">
        <v>1183.25</v>
      </c>
      <c r="E314" s="8">
        <v>1</v>
      </c>
      <c r="F314" s="9"/>
    </row>
    <row r="315" spans="1:6" ht="50.1" customHeight="1">
      <c r="A315">
        <v>1</v>
      </c>
      <c r="B315" s="11" t="s">
        <v>275</v>
      </c>
      <c r="C315" s="11" t="s">
        <v>889</v>
      </c>
      <c r="D315" s="7">
        <v>946.59</v>
      </c>
      <c r="E315" s="8">
        <v>1</v>
      </c>
      <c r="F315" s="7"/>
    </row>
    <row r="316" spans="1:6" ht="50.1" customHeight="1">
      <c r="A316">
        <v>1</v>
      </c>
      <c r="B316" s="11" t="s">
        <v>276</v>
      </c>
      <c r="C316" s="11" t="s">
        <v>887</v>
      </c>
      <c r="D316" s="7">
        <v>500</v>
      </c>
      <c r="E316" s="8">
        <v>1</v>
      </c>
      <c r="F316" s="7"/>
    </row>
    <row r="317" spans="1:6" ht="50.1" customHeight="1">
      <c r="A317">
        <v>1</v>
      </c>
      <c r="B317" s="11" t="s">
        <v>277</v>
      </c>
      <c r="C317" s="11" t="s">
        <v>886</v>
      </c>
      <c r="D317" s="7">
        <v>689.27</v>
      </c>
      <c r="E317" s="8">
        <v>1</v>
      </c>
      <c r="F317" s="7"/>
    </row>
    <row r="318" spans="1:6" ht="50.1" customHeight="1">
      <c r="A318">
        <v>1</v>
      </c>
      <c r="B318" s="11" t="s">
        <v>278</v>
      </c>
      <c r="C318" s="11" t="s">
        <v>885</v>
      </c>
      <c r="D318" s="7">
        <v>1637.38</v>
      </c>
      <c r="E318" s="8">
        <v>2</v>
      </c>
      <c r="F318" s="7">
        <v>1555.51</v>
      </c>
    </row>
    <row r="319" spans="1:6" ht="50.1" customHeight="1">
      <c r="A319">
        <v>1</v>
      </c>
      <c r="B319" s="11" t="s">
        <v>723</v>
      </c>
      <c r="C319" s="11" t="s">
        <v>892</v>
      </c>
      <c r="D319" s="7">
        <v>1500</v>
      </c>
      <c r="E319" s="8">
        <v>1</v>
      </c>
      <c r="F319" s="7"/>
    </row>
    <row r="320" spans="1:6" ht="50.1" customHeight="1">
      <c r="A320">
        <v>1</v>
      </c>
      <c r="B320" s="11" t="s">
        <v>290</v>
      </c>
      <c r="C320" s="11" t="s">
        <v>877</v>
      </c>
      <c r="D320" s="7">
        <v>2034.08</v>
      </c>
      <c r="E320" s="8">
        <v>1</v>
      </c>
      <c r="F320" s="7"/>
    </row>
    <row r="321" spans="1:6" ht="50.1" customHeight="1">
      <c r="A321">
        <v>1</v>
      </c>
      <c r="B321" s="11" t="s">
        <v>508</v>
      </c>
      <c r="C321" s="11" t="s">
        <v>886</v>
      </c>
      <c r="D321" s="7">
        <v>689.27</v>
      </c>
      <c r="E321" s="8">
        <v>1</v>
      </c>
      <c r="F321" s="7"/>
    </row>
    <row r="322" spans="1:6" ht="50.1" customHeight="1">
      <c r="A322">
        <v>1</v>
      </c>
      <c r="B322" s="11" t="s">
        <v>291</v>
      </c>
      <c r="C322" s="11" t="s">
        <v>883</v>
      </c>
      <c r="D322" s="7">
        <v>994.14</v>
      </c>
      <c r="E322" s="8">
        <v>1</v>
      </c>
      <c r="F322" s="7"/>
    </row>
    <row r="323" spans="1:6" ht="50.1" customHeight="1">
      <c r="A323">
        <v>1</v>
      </c>
      <c r="B323" s="11" t="s">
        <v>292</v>
      </c>
      <c r="C323" s="11" t="s">
        <v>888</v>
      </c>
      <c r="D323" s="7">
        <v>1183.25</v>
      </c>
      <c r="E323" s="8">
        <v>1</v>
      </c>
      <c r="F323" s="7"/>
    </row>
    <row r="324" spans="1:6" ht="50.1" customHeight="1">
      <c r="A324">
        <v>1</v>
      </c>
      <c r="B324" s="11" t="s">
        <v>37</v>
      </c>
      <c r="C324" s="11" t="s">
        <v>889</v>
      </c>
      <c r="D324" s="7">
        <v>946.59</v>
      </c>
      <c r="E324" s="8">
        <v>1</v>
      </c>
      <c r="F324" s="7"/>
    </row>
    <row r="325" spans="1:6" ht="50.1" customHeight="1">
      <c r="A325">
        <v>1</v>
      </c>
      <c r="B325" s="11" t="s">
        <v>293</v>
      </c>
      <c r="C325" s="11" t="s">
        <v>880</v>
      </c>
      <c r="D325" s="7">
        <v>741.11</v>
      </c>
      <c r="E325" s="8">
        <v>1</v>
      </c>
      <c r="F325" s="7"/>
    </row>
    <row r="326" spans="1:6" ht="50.1" customHeight="1">
      <c r="A326">
        <v>1</v>
      </c>
      <c r="B326" s="11" t="s">
        <v>294</v>
      </c>
      <c r="C326" s="11" t="s">
        <v>883</v>
      </c>
      <c r="D326" s="7">
        <v>961.47</v>
      </c>
      <c r="E326" s="8">
        <v>1</v>
      </c>
      <c r="F326" s="7"/>
    </row>
    <row r="327" spans="1:6" ht="50.1" customHeight="1">
      <c r="A327">
        <v>1</v>
      </c>
      <c r="B327" s="11" t="s">
        <v>295</v>
      </c>
      <c r="C327" s="11" t="s">
        <v>883</v>
      </c>
      <c r="D327" s="7">
        <v>994.14</v>
      </c>
      <c r="E327" s="8">
        <v>1</v>
      </c>
      <c r="F327" s="7"/>
    </row>
    <row r="328" spans="1:6" ht="50.1" customHeight="1">
      <c r="A328">
        <v>1</v>
      </c>
      <c r="B328" s="11" t="s">
        <v>794</v>
      </c>
      <c r="C328" s="11" t="s">
        <v>887</v>
      </c>
      <c r="D328" s="7">
        <v>621.72</v>
      </c>
      <c r="E328" s="8">
        <v>1</v>
      </c>
      <c r="F328" s="7"/>
    </row>
    <row r="329" spans="1:6" ht="50.1" customHeight="1">
      <c r="A329">
        <v>1</v>
      </c>
      <c r="B329" s="11" t="s">
        <v>296</v>
      </c>
      <c r="C329" s="11" t="s">
        <v>887</v>
      </c>
      <c r="D329" s="7">
        <v>574.29</v>
      </c>
      <c r="E329" s="8">
        <v>1</v>
      </c>
      <c r="F329" s="7"/>
    </row>
    <row r="330" spans="1:6" ht="50.1" customHeight="1">
      <c r="A330">
        <v>1</v>
      </c>
      <c r="B330" s="11" t="s">
        <v>297</v>
      </c>
      <c r="C330" s="11" t="s">
        <v>888</v>
      </c>
      <c r="D330" s="7">
        <v>1183.25</v>
      </c>
      <c r="E330" s="8" t="s">
        <v>298</v>
      </c>
      <c r="F330" s="7"/>
    </row>
    <row r="331" spans="1:6" ht="50.1" customHeight="1">
      <c r="A331">
        <v>1</v>
      </c>
      <c r="B331" s="11" t="s">
        <v>300</v>
      </c>
      <c r="C331" s="11" t="s">
        <v>887</v>
      </c>
      <c r="D331" s="7">
        <v>621.72</v>
      </c>
      <c r="E331" s="8">
        <v>1</v>
      </c>
      <c r="F331" s="7"/>
    </row>
    <row r="332" spans="1:6" ht="50.1" customHeight="1">
      <c r="A332">
        <v>1</v>
      </c>
      <c r="B332" s="11" t="s">
        <v>299</v>
      </c>
      <c r="C332" s="11" t="s">
        <v>883</v>
      </c>
      <c r="D332" s="7">
        <v>994.14</v>
      </c>
      <c r="E332" s="8">
        <v>1</v>
      </c>
      <c r="F332" s="7"/>
    </row>
    <row r="333" spans="1:6" ht="50.1" customHeight="1">
      <c r="A333">
        <v>1</v>
      </c>
      <c r="B333" s="13" t="s">
        <v>301</v>
      </c>
      <c r="C333" s="13" t="s">
        <v>882</v>
      </c>
      <c r="D333" s="14">
        <v>1078.4000000000001</v>
      </c>
      <c r="E333" s="8">
        <v>1</v>
      </c>
      <c r="F333" s="14"/>
    </row>
    <row r="334" spans="1:6" ht="50.1" customHeight="1">
      <c r="A334">
        <v>1</v>
      </c>
      <c r="B334" s="11" t="s">
        <v>302</v>
      </c>
      <c r="C334" s="11" t="s">
        <v>898</v>
      </c>
      <c r="D334" s="7">
        <v>543.6</v>
      </c>
      <c r="E334" s="8">
        <v>1</v>
      </c>
      <c r="F334" s="7"/>
    </row>
    <row r="335" spans="1:6" ht="50.1" customHeight="1">
      <c r="A335">
        <v>1</v>
      </c>
      <c r="B335" s="11" t="s">
        <v>303</v>
      </c>
      <c r="C335" s="11" t="s">
        <v>895</v>
      </c>
      <c r="D335" s="7">
        <v>1373.12</v>
      </c>
      <c r="E335" s="8">
        <v>1</v>
      </c>
      <c r="F335" s="7"/>
    </row>
    <row r="336" spans="1:6" ht="50.1" customHeight="1">
      <c r="A336">
        <v>1</v>
      </c>
      <c r="B336" s="11" t="s">
        <v>32</v>
      </c>
      <c r="C336" s="11" t="s">
        <v>880</v>
      </c>
      <c r="D336" s="7">
        <v>741.11</v>
      </c>
      <c r="E336" s="8">
        <v>1</v>
      </c>
      <c r="F336" s="7"/>
    </row>
    <row r="337" spans="1:6" ht="50.1" customHeight="1">
      <c r="A337">
        <v>1</v>
      </c>
      <c r="B337" s="11" t="s">
        <v>304</v>
      </c>
      <c r="C337" s="11" t="s">
        <v>890</v>
      </c>
      <c r="D337" s="7">
        <v>1240.68</v>
      </c>
      <c r="E337" s="8">
        <v>1</v>
      </c>
      <c r="F337" s="7"/>
    </row>
    <row r="338" spans="1:6" ht="50.1" customHeight="1">
      <c r="A338">
        <v>1</v>
      </c>
      <c r="B338" s="11" t="s">
        <v>305</v>
      </c>
      <c r="C338" s="11" t="s">
        <v>887</v>
      </c>
      <c r="D338" s="7">
        <v>621.72</v>
      </c>
      <c r="E338" s="8">
        <v>1</v>
      </c>
      <c r="F338" s="7"/>
    </row>
    <row r="339" spans="1:6" ht="50.1" customHeight="1">
      <c r="A339">
        <v>1</v>
      </c>
      <c r="B339" s="11" t="s">
        <v>306</v>
      </c>
      <c r="C339" s="11" t="s">
        <v>886</v>
      </c>
      <c r="D339" s="7">
        <v>689.27</v>
      </c>
      <c r="E339" s="8">
        <v>1</v>
      </c>
      <c r="F339" s="7"/>
    </row>
    <row r="340" spans="1:6" ht="50.1" customHeight="1">
      <c r="A340">
        <v>1</v>
      </c>
      <c r="B340" s="11" t="s">
        <v>314</v>
      </c>
      <c r="C340" s="11" t="s">
        <v>901</v>
      </c>
      <c r="D340" s="7">
        <v>497.27</v>
      </c>
      <c r="E340" s="8">
        <v>1</v>
      </c>
      <c r="F340" s="7"/>
    </row>
    <row r="341" spans="1:6" ht="50.1" customHeight="1">
      <c r="A341">
        <v>1</v>
      </c>
      <c r="B341" s="11" t="s">
        <v>631</v>
      </c>
      <c r="C341" s="11" t="s">
        <v>892</v>
      </c>
      <c r="D341" s="7">
        <v>1637.38</v>
      </c>
      <c r="E341" s="8">
        <v>1</v>
      </c>
      <c r="F341" s="7"/>
    </row>
    <row r="342" spans="1:6" ht="50.1" customHeight="1">
      <c r="A342">
        <v>1</v>
      </c>
      <c r="B342" s="11" t="s">
        <v>261</v>
      </c>
      <c r="C342" s="11" t="s">
        <v>889</v>
      </c>
      <c r="D342" s="7">
        <v>946.59</v>
      </c>
      <c r="E342" s="8">
        <v>1</v>
      </c>
      <c r="F342" s="7"/>
    </row>
    <row r="343" spans="1:6" ht="50.1" customHeight="1">
      <c r="A343">
        <v>1</v>
      </c>
      <c r="B343" s="11" t="s">
        <v>281</v>
      </c>
      <c r="C343" s="11" t="s">
        <v>889</v>
      </c>
      <c r="D343" s="7">
        <v>946.59</v>
      </c>
      <c r="E343" s="8">
        <v>1</v>
      </c>
      <c r="F343" s="7"/>
    </row>
    <row r="344" spans="1:6" ht="50.1" customHeight="1">
      <c r="A344">
        <v>1</v>
      </c>
      <c r="B344" s="11" t="s">
        <v>274</v>
      </c>
      <c r="C344" s="11" t="s">
        <v>889</v>
      </c>
      <c r="D344" s="7">
        <v>946.59</v>
      </c>
      <c r="E344" s="8">
        <v>1</v>
      </c>
      <c r="F344" s="7"/>
    </row>
    <row r="345" spans="1:6" ht="50.1" customHeight="1">
      <c r="A345">
        <v>1</v>
      </c>
      <c r="B345" s="11" t="s">
        <v>316</v>
      </c>
      <c r="C345" s="11" t="s">
        <v>881</v>
      </c>
      <c r="D345" s="7">
        <v>715.02</v>
      </c>
      <c r="E345" s="8">
        <v>1</v>
      </c>
      <c r="F345" s="7"/>
    </row>
    <row r="346" spans="1:6" ht="50.1" customHeight="1">
      <c r="A346">
        <v>1</v>
      </c>
      <c r="B346" s="11" t="s">
        <v>709</v>
      </c>
      <c r="C346" s="11" t="s">
        <v>887</v>
      </c>
      <c r="D346" s="7">
        <v>574.29</v>
      </c>
      <c r="E346" s="8">
        <v>1</v>
      </c>
      <c r="F346" s="7"/>
    </row>
    <row r="347" spans="1:6" ht="50.1" customHeight="1">
      <c r="A347">
        <v>1</v>
      </c>
      <c r="B347" s="11" t="s">
        <v>710</v>
      </c>
      <c r="C347" s="11" t="s">
        <v>887</v>
      </c>
      <c r="D347" s="7">
        <v>574.29</v>
      </c>
      <c r="E347" s="8">
        <v>1</v>
      </c>
      <c r="F347" s="7"/>
    </row>
    <row r="348" spans="1:6" ht="50.1" customHeight="1">
      <c r="A348">
        <v>1</v>
      </c>
      <c r="B348" s="11" t="s">
        <v>309</v>
      </c>
      <c r="C348" s="11" t="s">
        <v>887</v>
      </c>
      <c r="D348" s="7">
        <v>574.29</v>
      </c>
      <c r="E348" s="8">
        <v>1</v>
      </c>
      <c r="F348" s="7"/>
    </row>
    <row r="349" spans="1:6" ht="50.1" customHeight="1">
      <c r="A349">
        <v>1</v>
      </c>
      <c r="B349" s="11" t="s">
        <v>636</v>
      </c>
      <c r="C349" s="11" t="s">
        <v>887</v>
      </c>
      <c r="D349" s="7">
        <v>574.29</v>
      </c>
      <c r="E349" s="8">
        <v>1</v>
      </c>
      <c r="F349" s="7"/>
    </row>
    <row r="350" spans="1:6" ht="50.1" customHeight="1">
      <c r="A350">
        <v>1</v>
      </c>
      <c r="B350" s="11" t="s">
        <v>748</v>
      </c>
      <c r="C350" s="11" t="s">
        <v>887</v>
      </c>
      <c r="D350" s="7">
        <v>574.29</v>
      </c>
      <c r="E350" s="8">
        <v>1</v>
      </c>
      <c r="F350" s="7"/>
    </row>
    <row r="351" spans="1:6" ht="50.1" customHeight="1">
      <c r="A351">
        <v>1</v>
      </c>
      <c r="B351" s="11" t="s">
        <v>826</v>
      </c>
      <c r="C351" s="11" t="s">
        <v>921</v>
      </c>
      <c r="D351" s="7">
        <v>497.27</v>
      </c>
      <c r="E351" s="8">
        <v>1</v>
      </c>
      <c r="F351" s="7"/>
    </row>
    <row r="352" spans="1:6" ht="50.1" customHeight="1">
      <c r="A352">
        <v>1</v>
      </c>
      <c r="B352" s="11" t="s">
        <v>724</v>
      </c>
      <c r="C352" s="11" t="s">
        <v>901</v>
      </c>
      <c r="D352" s="7">
        <v>497.27</v>
      </c>
      <c r="E352" s="8">
        <v>1</v>
      </c>
      <c r="F352" s="7"/>
    </row>
    <row r="353" spans="1:6" ht="50.1" customHeight="1">
      <c r="A353">
        <v>1</v>
      </c>
      <c r="B353" s="11" t="s">
        <v>725</v>
      </c>
      <c r="C353" s="11" t="s">
        <v>887</v>
      </c>
      <c r="D353" s="7">
        <v>574.29</v>
      </c>
      <c r="E353" s="8">
        <v>1</v>
      </c>
      <c r="F353" s="7"/>
    </row>
    <row r="354" spans="1:6" ht="50.1" customHeight="1">
      <c r="A354">
        <v>1</v>
      </c>
      <c r="B354" s="11" t="s">
        <v>760</v>
      </c>
      <c r="C354" s="11" t="s">
        <v>887</v>
      </c>
      <c r="D354" s="7">
        <v>474.29</v>
      </c>
      <c r="E354" s="8">
        <v>1</v>
      </c>
      <c r="F354" s="7"/>
    </row>
    <row r="355" spans="1:6" ht="50.1" customHeight="1">
      <c r="A355">
        <v>1</v>
      </c>
      <c r="B355" s="11" t="s">
        <v>761</v>
      </c>
      <c r="C355" s="11" t="s">
        <v>887</v>
      </c>
      <c r="D355" s="7">
        <v>474.29</v>
      </c>
      <c r="E355" s="8">
        <v>1</v>
      </c>
      <c r="F355" s="7"/>
    </row>
    <row r="356" spans="1:6" ht="50.1" customHeight="1">
      <c r="A356">
        <v>1</v>
      </c>
      <c r="B356" s="11" t="s">
        <v>762</v>
      </c>
      <c r="C356" s="11" t="s">
        <v>887</v>
      </c>
      <c r="D356" s="7">
        <v>474.29</v>
      </c>
      <c r="E356" s="8">
        <v>1</v>
      </c>
      <c r="F356" s="7"/>
    </row>
    <row r="357" spans="1:6" ht="50.1" customHeight="1">
      <c r="A357">
        <v>1</v>
      </c>
      <c r="B357" s="11" t="s">
        <v>780</v>
      </c>
      <c r="C357" s="11" t="s">
        <v>887</v>
      </c>
      <c r="D357" s="7">
        <v>474.29</v>
      </c>
      <c r="E357" s="8">
        <v>1</v>
      </c>
      <c r="F357" s="7"/>
    </row>
    <row r="358" spans="1:6" ht="50.1" customHeight="1">
      <c r="A358">
        <v>1</v>
      </c>
      <c r="B358" s="11" t="s">
        <v>781</v>
      </c>
      <c r="C358" s="11" t="s">
        <v>887</v>
      </c>
      <c r="D358" s="7">
        <v>474.29</v>
      </c>
      <c r="E358" s="8">
        <v>1</v>
      </c>
      <c r="F358" s="7"/>
    </row>
    <row r="359" spans="1:6" ht="50.1" customHeight="1">
      <c r="A359">
        <v>1</v>
      </c>
      <c r="B359" s="11" t="s">
        <v>763</v>
      </c>
      <c r="C359" s="11" t="s">
        <v>887</v>
      </c>
      <c r="D359" s="7">
        <v>474.29</v>
      </c>
      <c r="E359" s="8">
        <v>1</v>
      </c>
      <c r="F359" s="7"/>
    </row>
    <row r="360" spans="1:6" ht="50.1" customHeight="1">
      <c r="A360">
        <v>1</v>
      </c>
      <c r="B360" s="11" t="s">
        <v>318</v>
      </c>
      <c r="C360" s="11" t="s">
        <v>8</v>
      </c>
      <c r="D360" s="7">
        <v>3174.76</v>
      </c>
      <c r="E360" s="8">
        <v>1</v>
      </c>
      <c r="F360" s="7"/>
    </row>
    <row r="361" spans="1:6" ht="50.1" customHeight="1">
      <c r="A361">
        <v>1</v>
      </c>
      <c r="B361" s="11" t="s">
        <v>319</v>
      </c>
      <c r="C361" s="11" t="s">
        <v>884</v>
      </c>
      <c r="D361" s="7">
        <v>2380.77</v>
      </c>
      <c r="E361" s="8" t="s">
        <v>220</v>
      </c>
      <c r="F361" s="7">
        <f>2380.77*0.75</f>
        <v>1785.5774999999999</v>
      </c>
    </row>
    <row r="362" spans="1:6" ht="50.1" customHeight="1">
      <c r="A362">
        <v>1</v>
      </c>
      <c r="B362" s="11" t="s">
        <v>320</v>
      </c>
      <c r="C362" s="11" t="s">
        <v>876</v>
      </c>
      <c r="D362" s="7">
        <v>1003.1</v>
      </c>
      <c r="E362" s="8">
        <v>2</v>
      </c>
      <c r="F362" s="7">
        <v>952.95</v>
      </c>
    </row>
    <row r="363" spans="1:6" ht="50.1" customHeight="1">
      <c r="A363">
        <v>1</v>
      </c>
      <c r="B363" s="11" t="s">
        <v>683</v>
      </c>
      <c r="C363" s="11" t="s">
        <v>892</v>
      </c>
      <c r="D363" s="7">
        <v>1500</v>
      </c>
      <c r="E363" s="8">
        <v>1</v>
      </c>
      <c r="F363" s="7"/>
    </row>
    <row r="364" spans="1:6" ht="50.1" customHeight="1">
      <c r="A364">
        <v>1</v>
      </c>
      <c r="B364" s="11" t="s">
        <v>321</v>
      </c>
      <c r="C364" s="11" t="s">
        <v>894</v>
      </c>
      <c r="D364" s="7">
        <v>2523.5</v>
      </c>
      <c r="E364" s="8">
        <v>2</v>
      </c>
      <c r="F364" s="7">
        <v>2397.33</v>
      </c>
    </row>
    <row r="365" spans="1:6" ht="50.1" customHeight="1">
      <c r="A365">
        <v>1</v>
      </c>
      <c r="B365" s="11" t="s">
        <v>322</v>
      </c>
      <c r="C365" s="11" t="s">
        <v>882</v>
      </c>
      <c r="D365" s="7">
        <v>1078.4000000000001</v>
      </c>
      <c r="E365" s="8">
        <v>1</v>
      </c>
      <c r="F365" s="7"/>
    </row>
    <row r="366" spans="1:6" ht="50.1" customHeight="1">
      <c r="A366">
        <v>1</v>
      </c>
      <c r="B366" s="11" t="s">
        <v>324</v>
      </c>
      <c r="C366" s="11" t="s">
        <v>886</v>
      </c>
      <c r="D366" s="7">
        <v>689.27</v>
      </c>
      <c r="E366" s="8">
        <v>1</v>
      </c>
      <c r="F366" s="7"/>
    </row>
    <row r="367" spans="1:6" ht="50.1" customHeight="1">
      <c r="A367">
        <v>1</v>
      </c>
      <c r="B367" s="11" t="s">
        <v>251</v>
      </c>
      <c r="C367" s="4" t="s">
        <v>888</v>
      </c>
      <c r="D367" s="7">
        <v>1183.25</v>
      </c>
      <c r="E367" s="8">
        <v>1</v>
      </c>
      <c r="F367" s="9"/>
    </row>
    <row r="368" spans="1:6" ht="50.1" customHeight="1">
      <c r="A368">
        <v>1</v>
      </c>
      <c r="B368" s="11" t="s">
        <v>325</v>
      </c>
      <c r="C368" s="11" t="s">
        <v>888</v>
      </c>
      <c r="D368" s="7">
        <v>1110</v>
      </c>
      <c r="E368" s="8">
        <v>1</v>
      </c>
      <c r="F368" s="7"/>
    </row>
    <row r="369" spans="1:6" ht="50.1" customHeight="1">
      <c r="A369">
        <v>1</v>
      </c>
      <c r="B369" s="11" t="s">
        <v>327</v>
      </c>
      <c r="C369" s="11" t="s">
        <v>884</v>
      </c>
      <c r="D369" s="7">
        <v>2380.77</v>
      </c>
      <c r="E369" s="8">
        <v>1</v>
      </c>
      <c r="F369" s="7"/>
    </row>
    <row r="370" spans="1:6" ht="50.1" customHeight="1">
      <c r="A370">
        <v>1</v>
      </c>
      <c r="B370" s="11" t="s">
        <v>328</v>
      </c>
      <c r="C370" s="11" t="s">
        <v>888</v>
      </c>
      <c r="D370" s="7">
        <v>1183.25</v>
      </c>
      <c r="E370" s="8">
        <v>1</v>
      </c>
      <c r="F370" s="7"/>
    </row>
    <row r="371" spans="1:6" ht="50.1" customHeight="1">
      <c r="A371">
        <v>1</v>
      </c>
      <c r="B371" s="11" t="s">
        <v>329</v>
      </c>
      <c r="C371" s="11" t="s">
        <v>886</v>
      </c>
      <c r="D371" s="7">
        <v>689.27</v>
      </c>
      <c r="E371" s="8">
        <v>1</v>
      </c>
      <c r="F371" s="7"/>
    </row>
    <row r="372" spans="1:6" ht="50.1" customHeight="1">
      <c r="A372">
        <v>1</v>
      </c>
      <c r="B372" s="11" t="s">
        <v>330</v>
      </c>
      <c r="C372" s="11" t="s">
        <v>884</v>
      </c>
      <c r="D372" s="7">
        <v>2380.77</v>
      </c>
      <c r="E372" s="8">
        <v>1</v>
      </c>
      <c r="F372" s="7"/>
    </row>
    <row r="373" spans="1:6" ht="50.1" customHeight="1">
      <c r="A373">
        <v>1</v>
      </c>
      <c r="B373" s="11" t="s">
        <v>140</v>
      </c>
      <c r="C373" s="11" t="s">
        <v>889</v>
      </c>
      <c r="D373" s="7">
        <v>954.36</v>
      </c>
      <c r="E373" s="8">
        <v>1</v>
      </c>
      <c r="F373" s="7"/>
    </row>
    <row r="374" spans="1:6" ht="50.1" customHeight="1">
      <c r="A374">
        <v>1</v>
      </c>
      <c r="B374" s="11" t="s">
        <v>331</v>
      </c>
      <c r="C374" s="11" t="s">
        <v>890</v>
      </c>
      <c r="D374" s="7">
        <v>1239.6500000000001</v>
      </c>
      <c r="E374" s="8">
        <v>1</v>
      </c>
      <c r="F374" s="7"/>
    </row>
    <row r="375" spans="1:6" ht="50.1" customHeight="1">
      <c r="A375">
        <v>1</v>
      </c>
      <c r="B375" s="11" t="s">
        <v>336</v>
      </c>
      <c r="C375" s="11" t="s">
        <v>882</v>
      </c>
      <c r="D375" s="7">
        <v>1078.4000000000001</v>
      </c>
      <c r="E375" s="8">
        <v>1</v>
      </c>
      <c r="F375" s="7"/>
    </row>
    <row r="376" spans="1:6" ht="50.1" customHeight="1">
      <c r="A376">
        <v>1</v>
      </c>
      <c r="B376" s="11" t="s">
        <v>332</v>
      </c>
      <c r="C376" s="11" t="s">
        <v>890</v>
      </c>
      <c r="D376" s="7">
        <v>1240.68</v>
      </c>
      <c r="E376" s="8">
        <v>1</v>
      </c>
      <c r="F376" s="7"/>
    </row>
    <row r="377" spans="1:6" ht="50.1" customHeight="1">
      <c r="A377">
        <v>1</v>
      </c>
      <c r="B377" s="11" t="s">
        <v>337</v>
      </c>
      <c r="C377" s="11" t="s">
        <v>889</v>
      </c>
      <c r="D377" s="7">
        <v>946.59</v>
      </c>
      <c r="E377" s="8">
        <v>1</v>
      </c>
      <c r="F377" s="7"/>
    </row>
    <row r="378" spans="1:6" ht="50.1" customHeight="1">
      <c r="A378">
        <v>1</v>
      </c>
      <c r="B378" s="11" t="s">
        <v>338</v>
      </c>
      <c r="C378" s="11" t="s">
        <v>889</v>
      </c>
      <c r="D378" s="7">
        <v>946.59</v>
      </c>
      <c r="E378" s="8">
        <v>1</v>
      </c>
      <c r="F378" s="7"/>
    </row>
    <row r="379" spans="1:6" ht="50.1" customHeight="1">
      <c r="A379">
        <v>1</v>
      </c>
      <c r="B379" s="11" t="s">
        <v>339</v>
      </c>
      <c r="C379" s="11" t="s">
        <v>889</v>
      </c>
      <c r="D379" s="7">
        <v>946.59</v>
      </c>
      <c r="E379" s="8">
        <v>1</v>
      </c>
      <c r="F379" s="7"/>
    </row>
    <row r="380" spans="1:6" ht="50.1" customHeight="1">
      <c r="A380">
        <v>1</v>
      </c>
      <c r="B380" s="11" t="s">
        <v>340</v>
      </c>
      <c r="C380" s="11" t="s">
        <v>880</v>
      </c>
      <c r="D380" s="7">
        <v>741.11</v>
      </c>
      <c r="E380" s="8">
        <v>1</v>
      </c>
      <c r="F380" s="7"/>
    </row>
    <row r="381" spans="1:6" ht="50.1" customHeight="1">
      <c r="A381">
        <v>1</v>
      </c>
      <c r="B381" s="13" t="s">
        <v>341</v>
      </c>
      <c r="C381" s="11" t="s">
        <v>881</v>
      </c>
      <c r="D381" s="7">
        <v>815.02</v>
      </c>
      <c r="E381" s="8">
        <v>1</v>
      </c>
      <c r="F381" s="7"/>
    </row>
    <row r="382" spans="1:6" ht="50.1" customHeight="1">
      <c r="A382">
        <v>1</v>
      </c>
      <c r="B382" s="13" t="s">
        <v>342</v>
      </c>
      <c r="C382" s="13" t="s">
        <v>889</v>
      </c>
      <c r="D382" s="14">
        <v>946.59</v>
      </c>
      <c r="E382" s="8">
        <v>1</v>
      </c>
      <c r="F382" s="14"/>
    </row>
    <row r="383" spans="1:6" ht="50.1" customHeight="1">
      <c r="A383">
        <v>1</v>
      </c>
      <c r="B383" s="13" t="s">
        <v>342</v>
      </c>
      <c r="C383" s="11" t="s">
        <v>906</v>
      </c>
      <c r="D383" s="7">
        <v>1852.5</v>
      </c>
      <c r="E383" s="8">
        <v>1</v>
      </c>
      <c r="F383" s="7"/>
    </row>
    <row r="384" spans="1:6" ht="50.1" customHeight="1">
      <c r="A384">
        <v>1</v>
      </c>
      <c r="B384" s="11" t="s">
        <v>333</v>
      </c>
      <c r="C384" s="11" t="s">
        <v>906</v>
      </c>
      <c r="D384" s="7">
        <v>1852.5</v>
      </c>
      <c r="E384" s="8">
        <v>1</v>
      </c>
      <c r="F384" s="7"/>
    </row>
    <row r="385" spans="1:6" ht="50.1" customHeight="1">
      <c r="A385">
        <v>1</v>
      </c>
      <c r="B385" s="11" t="s">
        <v>334</v>
      </c>
      <c r="C385" s="11" t="s">
        <v>892</v>
      </c>
      <c r="D385" s="7">
        <v>1500</v>
      </c>
      <c r="E385" s="8">
        <v>1</v>
      </c>
      <c r="F385" s="7"/>
    </row>
    <row r="386" spans="1:6" ht="50.1" customHeight="1">
      <c r="A386">
        <v>1</v>
      </c>
      <c r="B386" s="11" t="s">
        <v>335</v>
      </c>
      <c r="C386" s="11" t="s">
        <v>892</v>
      </c>
      <c r="D386" s="7">
        <v>1500</v>
      </c>
      <c r="E386" s="8">
        <v>1</v>
      </c>
      <c r="F386" s="7"/>
    </row>
    <row r="387" spans="1:6" ht="50.1" customHeight="1">
      <c r="A387">
        <v>1</v>
      </c>
      <c r="B387" s="11" t="s">
        <v>687</v>
      </c>
      <c r="C387" s="11" t="s">
        <v>892</v>
      </c>
      <c r="D387" s="7">
        <v>1575.32</v>
      </c>
      <c r="E387" s="8">
        <v>1</v>
      </c>
      <c r="F387" s="7"/>
    </row>
    <row r="388" spans="1:6" ht="50.1" customHeight="1">
      <c r="A388">
        <v>1</v>
      </c>
      <c r="B388" s="11" t="s">
        <v>343</v>
      </c>
      <c r="C388" s="11" t="s">
        <v>882</v>
      </c>
      <c r="D388" s="26">
        <v>1078.4000000000001</v>
      </c>
      <c r="E388" s="8">
        <v>1</v>
      </c>
      <c r="F388" s="8"/>
    </row>
    <row r="389" spans="1:6" ht="50.1" customHeight="1">
      <c r="A389">
        <v>1</v>
      </c>
      <c r="B389" s="11" t="s">
        <v>344</v>
      </c>
      <c r="C389" s="11" t="s">
        <v>8</v>
      </c>
      <c r="D389" s="7">
        <v>3174.76</v>
      </c>
      <c r="E389" s="8">
        <v>1</v>
      </c>
      <c r="F389" s="7"/>
    </row>
    <row r="390" spans="1:6" ht="50.1" customHeight="1">
      <c r="A390">
        <v>1</v>
      </c>
      <c r="B390" s="11" t="s">
        <v>737</v>
      </c>
      <c r="C390" s="11" t="s">
        <v>889</v>
      </c>
      <c r="D390" s="7">
        <v>846.59</v>
      </c>
      <c r="E390" s="8">
        <v>1</v>
      </c>
      <c r="F390" s="7"/>
    </row>
    <row r="391" spans="1:6" ht="50.1" customHeight="1">
      <c r="A391">
        <v>1</v>
      </c>
      <c r="B391" s="11" t="s">
        <v>346</v>
      </c>
      <c r="C391" s="11" t="s">
        <v>886</v>
      </c>
      <c r="D391" s="7">
        <v>689.27</v>
      </c>
      <c r="E391" s="8">
        <v>1</v>
      </c>
      <c r="F391" s="7"/>
    </row>
    <row r="392" spans="1:6" ht="50.1" customHeight="1">
      <c r="A392">
        <v>1</v>
      </c>
      <c r="B392" s="13" t="s">
        <v>347</v>
      </c>
      <c r="C392" s="11" t="s">
        <v>894</v>
      </c>
      <c r="D392" s="7">
        <v>2645.64</v>
      </c>
      <c r="E392" s="8">
        <v>3</v>
      </c>
      <c r="F392" s="7">
        <f>2645.64*0.9</f>
        <v>2381.076</v>
      </c>
    </row>
    <row r="393" spans="1:6" ht="50.1" customHeight="1">
      <c r="A393">
        <v>1</v>
      </c>
      <c r="B393" s="15" t="s">
        <v>348</v>
      </c>
      <c r="C393" s="11" t="s">
        <v>890</v>
      </c>
      <c r="D393" s="7">
        <v>1240.68</v>
      </c>
      <c r="E393" s="8">
        <v>1</v>
      </c>
      <c r="F393" s="7"/>
    </row>
    <row r="394" spans="1:6" ht="50.1" customHeight="1">
      <c r="A394">
        <v>1</v>
      </c>
      <c r="B394" s="11" t="s">
        <v>326</v>
      </c>
      <c r="C394" s="11" t="s">
        <v>890</v>
      </c>
      <c r="D394" s="7">
        <v>1240.68</v>
      </c>
      <c r="E394" s="8">
        <v>1</v>
      </c>
      <c r="F394" s="7"/>
    </row>
    <row r="395" spans="1:6" ht="50.1" customHeight="1">
      <c r="A395">
        <v>1</v>
      </c>
      <c r="B395" s="11" t="s">
        <v>360</v>
      </c>
      <c r="C395" s="11" t="s">
        <v>892</v>
      </c>
      <c r="D395" s="7">
        <v>1595</v>
      </c>
      <c r="E395" s="8">
        <v>3</v>
      </c>
      <c r="F395" s="7">
        <f>1595*0.9</f>
        <v>1435.5</v>
      </c>
    </row>
    <row r="396" spans="1:6" ht="50.1" customHeight="1">
      <c r="A396">
        <v>1</v>
      </c>
      <c r="B396" s="11" t="s">
        <v>349</v>
      </c>
      <c r="C396" s="11" t="s">
        <v>890</v>
      </c>
      <c r="D396" s="7">
        <v>1240.68</v>
      </c>
      <c r="E396" s="8">
        <v>1</v>
      </c>
      <c r="F396" s="7"/>
    </row>
    <row r="397" spans="1:6" ht="50.1" customHeight="1">
      <c r="A397">
        <v>1</v>
      </c>
      <c r="B397" s="11" t="s">
        <v>350</v>
      </c>
      <c r="C397" s="11" t="s">
        <v>892</v>
      </c>
      <c r="D397" s="7">
        <v>1595</v>
      </c>
      <c r="E397" s="8">
        <v>1</v>
      </c>
      <c r="F397" s="7"/>
    </row>
    <row r="398" spans="1:6" ht="50.1" customHeight="1">
      <c r="A398">
        <v>1</v>
      </c>
      <c r="B398" s="11" t="s">
        <v>352</v>
      </c>
      <c r="C398" s="11" t="s">
        <v>902</v>
      </c>
      <c r="D398" s="7">
        <v>2909.9</v>
      </c>
      <c r="E398" s="8">
        <v>5</v>
      </c>
      <c r="F398" s="7">
        <f>2909.9*0.8</f>
        <v>2327.92</v>
      </c>
    </row>
    <row r="399" spans="1:6" ht="50.1" customHeight="1">
      <c r="A399">
        <v>1</v>
      </c>
      <c r="B399" s="11" t="s">
        <v>345</v>
      </c>
      <c r="C399" s="124" t="s">
        <v>887</v>
      </c>
      <c r="D399" s="37">
        <v>621.72</v>
      </c>
      <c r="E399" s="8">
        <v>1</v>
      </c>
      <c r="F399" s="37"/>
    </row>
    <row r="400" spans="1:6" ht="50.1" customHeight="1">
      <c r="A400">
        <v>1</v>
      </c>
      <c r="B400" s="11" t="s">
        <v>354</v>
      </c>
      <c r="C400" s="11" t="s">
        <v>882</v>
      </c>
      <c r="D400" s="7">
        <v>1078.4000000000001</v>
      </c>
      <c r="E400" s="8">
        <v>1</v>
      </c>
      <c r="F400" s="7"/>
    </row>
    <row r="401" spans="1:6" ht="50.1" customHeight="1">
      <c r="A401">
        <v>1</v>
      </c>
      <c r="B401" s="11" t="s">
        <v>355</v>
      </c>
      <c r="C401" s="11" t="s">
        <v>886</v>
      </c>
      <c r="D401" s="7">
        <v>689.27</v>
      </c>
      <c r="E401" s="8">
        <v>1</v>
      </c>
      <c r="F401" s="7"/>
    </row>
    <row r="402" spans="1:6" ht="50.1" customHeight="1">
      <c r="A402">
        <v>1</v>
      </c>
      <c r="B402" s="11" t="s">
        <v>356</v>
      </c>
      <c r="C402" s="11" t="s">
        <v>888</v>
      </c>
      <c r="D402" s="7">
        <v>1110</v>
      </c>
      <c r="E402" s="8">
        <v>3</v>
      </c>
      <c r="F402" s="7">
        <f>1110*0.9</f>
        <v>999</v>
      </c>
    </row>
    <row r="403" spans="1:6" ht="50.1" customHeight="1">
      <c r="A403">
        <v>1</v>
      </c>
      <c r="B403" s="11" t="s">
        <v>357</v>
      </c>
      <c r="C403" s="11" t="s">
        <v>881</v>
      </c>
      <c r="D403" s="7">
        <v>815.02</v>
      </c>
      <c r="E403" s="8">
        <v>1</v>
      </c>
      <c r="F403" s="7"/>
    </row>
    <row r="404" spans="1:6" ht="50.1" customHeight="1">
      <c r="A404">
        <v>1</v>
      </c>
      <c r="B404" s="11" t="s">
        <v>358</v>
      </c>
      <c r="C404" s="11" t="s">
        <v>882</v>
      </c>
      <c r="D404" s="7">
        <v>1078.4000000000001</v>
      </c>
      <c r="E404" s="8">
        <v>1</v>
      </c>
      <c r="F404" s="7"/>
    </row>
    <row r="405" spans="1:6" ht="50.1" customHeight="1">
      <c r="A405">
        <v>1</v>
      </c>
      <c r="B405" s="11" t="s">
        <v>359</v>
      </c>
      <c r="C405" s="11" t="s">
        <v>882</v>
      </c>
      <c r="D405" s="7">
        <v>1078.4000000000001</v>
      </c>
      <c r="E405" s="8">
        <v>1</v>
      </c>
      <c r="F405" s="7"/>
    </row>
    <row r="406" spans="1:6" ht="50.1" customHeight="1">
      <c r="A406">
        <v>1</v>
      </c>
      <c r="B406" s="11" t="s">
        <v>361</v>
      </c>
      <c r="C406" s="11" t="s">
        <v>890</v>
      </c>
      <c r="D406" s="7">
        <v>1291.1500000000001</v>
      </c>
      <c r="E406" s="8">
        <v>1</v>
      </c>
      <c r="F406" s="7"/>
    </row>
    <row r="407" spans="1:6" ht="50.1" customHeight="1">
      <c r="A407">
        <v>1</v>
      </c>
      <c r="B407" s="11" t="s">
        <v>362</v>
      </c>
      <c r="C407" s="11" t="s">
        <v>889</v>
      </c>
      <c r="D407" s="7">
        <v>946.59</v>
      </c>
      <c r="E407" s="8">
        <v>1</v>
      </c>
      <c r="F407" s="7"/>
    </row>
    <row r="408" spans="1:6" ht="50.1" customHeight="1">
      <c r="A408">
        <v>1</v>
      </c>
      <c r="B408" s="11" t="s">
        <v>808</v>
      </c>
      <c r="C408" s="4" t="s">
        <v>892</v>
      </c>
      <c r="D408" s="7">
        <v>1500</v>
      </c>
      <c r="E408" s="8">
        <v>1</v>
      </c>
      <c r="F408" s="7"/>
    </row>
    <row r="409" spans="1:6" ht="50.1" customHeight="1">
      <c r="A409">
        <v>1</v>
      </c>
      <c r="B409" s="13" t="s">
        <v>364</v>
      </c>
      <c r="C409" s="11" t="s">
        <v>895</v>
      </c>
      <c r="D409" s="7">
        <v>1373.12</v>
      </c>
      <c r="E409" s="8">
        <v>1</v>
      </c>
      <c r="F409" s="7"/>
    </row>
    <row r="410" spans="1:6" ht="50.1" customHeight="1">
      <c r="A410">
        <v>1</v>
      </c>
      <c r="B410" s="13" t="s">
        <v>365</v>
      </c>
      <c r="C410" s="11" t="s">
        <v>880</v>
      </c>
      <c r="D410" s="7">
        <v>750</v>
      </c>
      <c r="E410" s="8">
        <v>1</v>
      </c>
      <c r="F410" s="7"/>
    </row>
    <row r="411" spans="1:6" ht="50.1" customHeight="1">
      <c r="A411">
        <v>1</v>
      </c>
      <c r="B411" s="13" t="s">
        <v>366</v>
      </c>
      <c r="C411" s="11" t="s">
        <v>887</v>
      </c>
      <c r="D411" s="7">
        <v>480</v>
      </c>
      <c r="E411" s="8">
        <v>1</v>
      </c>
      <c r="F411" s="7"/>
    </row>
    <row r="412" spans="1:6" ht="50.1" customHeight="1">
      <c r="A412">
        <v>1</v>
      </c>
      <c r="B412" s="13" t="s">
        <v>367</v>
      </c>
      <c r="C412" s="11" t="s">
        <v>889</v>
      </c>
      <c r="D412" s="7">
        <v>946.59</v>
      </c>
      <c r="E412" s="8">
        <v>1</v>
      </c>
      <c r="F412" s="7"/>
    </row>
    <row r="413" spans="1:6" ht="50.1" customHeight="1">
      <c r="A413">
        <v>1</v>
      </c>
      <c r="B413" s="10"/>
      <c r="C413" s="10"/>
      <c r="D413" s="10"/>
      <c r="E413" s="10"/>
      <c r="F413" s="10"/>
    </row>
    <row r="414" spans="1:6" ht="50.1" customHeight="1">
      <c r="A414">
        <v>1</v>
      </c>
      <c r="B414" s="13" t="s">
        <v>369</v>
      </c>
      <c r="C414" s="11" t="s">
        <v>894</v>
      </c>
      <c r="D414" s="7">
        <v>2500</v>
      </c>
      <c r="E414" s="8">
        <v>1</v>
      </c>
      <c r="F414" s="7"/>
    </row>
    <row r="415" spans="1:6" ht="50.1" customHeight="1">
      <c r="A415">
        <v>1</v>
      </c>
      <c r="B415" s="13" t="s">
        <v>370</v>
      </c>
      <c r="C415" s="11" t="s">
        <v>890</v>
      </c>
      <c r="D415" s="7">
        <v>1240.68</v>
      </c>
      <c r="E415" s="8">
        <v>1</v>
      </c>
      <c r="F415" s="7"/>
    </row>
    <row r="416" spans="1:6" ht="50.1" customHeight="1">
      <c r="A416">
        <v>1</v>
      </c>
      <c r="B416" s="13" t="s">
        <v>728</v>
      </c>
      <c r="C416" s="11" t="s">
        <v>900</v>
      </c>
      <c r="D416" s="7">
        <v>888.29</v>
      </c>
      <c r="E416" s="8">
        <v>1</v>
      </c>
      <c r="F416" s="7"/>
    </row>
    <row r="417" spans="1:6" ht="50.1" customHeight="1">
      <c r="A417">
        <v>1</v>
      </c>
      <c r="B417" s="13" t="s">
        <v>375</v>
      </c>
      <c r="C417" s="11" t="s">
        <v>879</v>
      </c>
      <c r="D417" s="7">
        <v>1700</v>
      </c>
      <c r="E417" s="8">
        <v>1</v>
      </c>
      <c r="F417" s="7"/>
    </row>
    <row r="418" spans="1:6" ht="50.1" customHeight="1">
      <c r="A418">
        <v>1</v>
      </c>
      <c r="B418" s="13" t="s">
        <v>371</v>
      </c>
      <c r="C418" s="11" t="s">
        <v>907</v>
      </c>
      <c r="D418" s="7">
        <v>1240.68</v>
      </c>
      <c r="E418" s="8">
        <v>1</v>
      </c>
      <c r="F418" s="7"/>
    </row>
    <row r="419" spans="1:6" ht="50.1" customHeight="1">
      <c r="A419">
        <v>1</v>
      </c>
      <c r="B419" s="13" t="s">
        <v>372</v>
      </c>
      <c r="C419" s="11" t="s">
        <v>905</v>
      </c>
      <c r="D419" s="7">
        <v>590.6</v>
      </c>
      <c r="E419" s="8">
        <v>1</v>
      </c>
      <c r="F419" s="7"/>
    </row>
    <row r="420" spans="1:6" ht="50.1" customHeight="1">
      <c r="A420">
        <v>1</v>
      </c>
      <c r="B420" s="11" t="s">
        <v>373</v>
      </c>
      <c r="C420" s="11" t="s">
        <v>890</v>
      </c>
      <c r="D420" s="7">
        <v>1700</v>
      </c>
      <c r="E420" s="8">
        <v>1</v>
      </c>
      <c r="F420" s="7"/>
    </row>
    <row r="421" spans="1:6" ht="50.1" customHeight="1">
      <c r="A421">
        <v>1</v>
      </c>
      <c r="B421" s="11" t="s">
        <v>374</v>
      </c>
      <c r="C421" s="11" t="s">
        <v>890</v>
      </c>
      <c r="D421" s="7">
        <v>1240.68</v>
      </c>
      <c r="E421" s="8">
        <v>1</v>
      </c>
      <c r="F421" s="7"/>
    </row>
    <row r="422" spans="1:6" ht="50.1" customHeight="1">
      <c r="A422">
        <v>1</v>
      </c>
      <c r="B422" s="11" t="s">
        <v>376</v>
      </c>
      <c r="C422" s="11" t="s">
        <v>890</v>
      </c>
      <c r="D422" s="7">
        <v>1240.68</v>
      </c>
      <c r="E422" s="8">
        <v>1</v>
      </c>
      <c r="F422" s="7"/>
    </row>
    <row r="423" spans="1:6" ht="50.1" customHeight="1">
      <c r="A423">
        <v>1</v>
      </c>
      <c r="B423" s="11" t="s">
        <v>377</v>
      </c>
      <c r="C423" s="11" t="s">
        <v>890</v>
      </c>
      <c r="D423" s="7">
        <v>1240.68</v>
      </c>
      <c r="E423" s="8">
        <v>1</v>
      </c>
      <c r="F423" s="7"/>
    </row>
    <row r="424" spans="1:6" ht="50.1" customHeight="1">
      <c r="A424">
        <v>1</v>
      </c>
      <c r="B424" s="11" t="s">
        <v>378</v>
      </c>
      <c r="C424" s="11" t="s">
        <v>887</v>
      </c>
      <c r="D424" s="7">
        <v>621.72</v>
      </c>
      <c r="E424" s="8">
        <v>1</v>
      </c>
      <c r="F424" s="7"/>
    </row>
    <row r="425" spans="1:6" ht="50.1" customHeight="1">
      <c r="A425">
        <v>1</v>
      </c>
      <c r="B425" s="13" t="s">
        <v>827</v>
      </c>
      <c r="C425" s="11" t="s">
        <v>890</v>
      </c>
      <c r="D425" s="7">
        <v>1240.68</v>
      </c>
      <c r="E425" s="8">
        <v>1</v>
      </c>
      <c r="F425" s="7"/>
    </row>
    <row r="426" spans="1:6" ht="50.1" customHeight="1">
      <c r="A426">
        <v>1</v>
      </c>
      <c r="B426" s="91" t="s">
        <v>828</v>
      </c>
      <c r="C426" s="11" t="s">
        <v>890</v>
      </c>
      <c r="D426" s="7">
        <v>1240.68</v>
      </c>
      <c r="E426" s="8">
        <v>1</v>
      </c>
      <c r="F426" s="7"/>
    </row>
    <row r="427" spans="1:6" ht="50.1" customHeight="1">
      <c r="A427">
        <v>1</v>
      </c>
      <c r="B427" s="13" t="s">
        <v>752</v>
      </c>
      <c r="C427" s="11" t="s">
        <v>890</v>
      </c>
      <c r="D427" s="7">
        <v>1240.68</v>
      </c>
      <c r="E427" s="8">
        <v>1</v>
      </c>
      <c r="F427" s="7"/>
    </row>
    <row r="428" spans="1:6" ht="50.1" customHeight="1">
      <c r="A428">
        <v>1</v>
      </c>
      <c r="B428" s="13" t="s">
        <v>753</v>
      </c>
      <c r="C428" s="11" t="s">
        <v>890</v>
      </c>
      <c r="D428" s="7">
        <v>1240.68</v>
      </c>
      <c r="E428" s="8">
        <v>1</v>
      </c>
      <c r="F428" s="7"/>
    </row>
    <row r="429" spans="1:6" ht="50.1" customHeight="1">
      <c r="A429">
        <v>1</v>
      </c>
      <c r="B429" s="13" t="s">
        <v>754</v>
      </c>
      <c r="C429" s="11" t="s">
        <v>890</v>
      </c>
      <c r="D429" s="7">
        <v>1240.68</v>
      </c>
      <c r="E429" s="8">
        <v>1</v>
      </c>
      <c r="F429" s="7"/>
    </row>
    <row r="430" spans="1:6" ht="50.1" customHeight="1">
      <c r="A430">
        <v>1</v>
      </c>
      <c r="B430" s="13" t="s">
        <v>773</v>
      </c>
      <c r="C430" s="11" t="s">
        <v>890</v>
      </c>
      <c r="D430" s="7">
        <v>1240.68</v>
      </c>
      <c r="E430" s="8">
        <v>1</v>
      </c>
      <c r="F430" s="7"/>
    </row>
    <row r="431" spans="1:6" ht="50.1" customHeight="1">
      <c r="A431">
        <v>1</v>
      </c>
      <c r="B431" s="13" t="s">
        <v>774</v>
      </c>
      <c r="C431" s="11" t="s">
        <v>887</v>
      </c>
      <c r="D431" s="7">
        <v>521.72</v>
      </c>
      <c r="E431" s="8">
        <v>1</v>
      </c>
      <c r="F431" s="7"/>
    </row>
    <row r="432" spans="1:6" ht="50.1" customHeight="1">
      <c r="A432">
        <v>1</v>
      </c>
      <c r="B432" s="13" t="s">
        <v>755</v>
      </c>
      <c r="C432" s="11" t="s">
        <v>887</v>
      </c>
      <c r="D432" s="7">
        <v>521.72</v>
      </c>
      <c r="E432" s="8">
        <v>1</v>
      </c>
      <c r="F432" s="7"/>
    </row>
    <row r="433" spans="1:6" ht="50.1" customHeight="1">
      <c r="A433">
        <v>1</v>
      </c>
      <c r="B433" s="11" t="s">
        <v>381</v>
      </c>
      <c r="C433" s="11" t="s">
        <v>880</v>
      </c>
      <c r="D433" s="7">
        <v>741.11</v>
      </c>
      <c r="E433" s="8">
        <v>1</v>
      </c>
      <c r="F433" s="7"/>
    </row>
    <row r="434" spans="1:6" ht="50.1" customHeight="1">
      <c r="A434">
        <v>1</v>
      </c>
      <c r="B434" s="11" t="s">
        <v>382</v>
      </c>
      <c r="C434" s="11" t="s">
        <v>894</v>
      </c>
      <c r="D434" s="7">
        <v>2645.64</v>
      </c>
      <c r="E434" s="8">
        <v>1</v>
      </c>
      <c r="F434" s="7"/>
    </row>
    <row r="435" spans="1:6" ht="50.1" customHeight="1">
      <c r="A435">
        <v>1</v>
      </c>
      <c r="B435" s="11" t="s">
        <v>384</v>
      </c>
      <c r="C435" s="11" t="s">
        <v>877</v>
      </c>
      <c r="D435" s="7">
        <v>2034.08</v>
      </c>
      <c r="E435" s="8">
        <v>2</v>
      </c>
      <c r="F435" s="7">
        <f>2034.08*0.95</f>
        <v>1932.3759999999997</v>
      </c>
    </row>
    <row r="436" spans="1:6" ht="50.1" customHeight="1">
      <c r="A436">
        <v>1</v>
      </c>
      <c r="B436" s="11" t="s">
        <v>386</v>
      </c>
      <c r="C436" s="11" t="s">
        <v>889</v>
      </c>
      <c r="D436" s="7">
        <v>946.59</v>
      </c>
      <c r="E436" s="8">
        <v>1</v>
      </c>
      <c r="F436" s="7"/>
    </row>
    <row r="437" spans="1:6" ht="50.1" customHeight="1">
      <c r="A437">
        <v>1</v>
      </c>
      <c r="B437" s="11" t="s">
        <v>387</v>
      </c>
      <c r="C437" s="11" t="s">
        <v>883</v>
      </c>
      <c r="D437" s="7">
        <v>994.14</v>
      </c>
      <c r="E437" s="8">
        <v>1</v>
      </c>
      <c r="F437" s="7"/>
    </row>
    <row r="438" spans="1:6" ht="50.1" customHeight="1">
      <c r="A438">
        <v>1</v>
      </c>
      <c r="B438" s="11" t="s">
        <v>388</v>
      </c>
      <c r="C438" s="11" t="s">
        <v>892</v>
      </c>
      <c r="D438" s="7">
        <v>1637.38</v>
      </c>
      <c r="E438" s="8">
        <v>3</v>
      </c>
      <c r="F438" s="7">
        <f>1637.38*0.9</f>
        <v>1473.6420000000001</v>
      </c>
    </row>
    <row r="439" spans="1:6" ht="50.1" customHeight="1">
      <c r="A439">
        <v>1</v>
      </c>
      <c r="B439" s="11" t="s">
        <v>390</v>
      </c>
      <c r="C439" s="11" t="s">
        <v>888</v>
      </c>
      <c r="D439" s="7">
        <v>1183.25</v>
      </c>
      <c r="E439" s="8">
        <v>1</v>
      </c>
      <c r="F439" s="7"/>
    </row>
    <row r="440" spans="1:6" ht="50.1" customHeight="1">
      <c r="A440">
        <v>1</v>
      </c>
      <c r="B440" s="11" t="s">
        <v>391</v>
      </c>
      <c r="C440" s="11" t="s">
        <v>881</v>
      </c>
      <c r="D440" s="7">
        <v>765.99</v>
      </c>
      <c r="E440" s="8">
        <v>1</v>
      </c>
      <c r="F440" s="7"/>
    </row>
    <row r="441" spans="1:6" ht="50.1" customHeight="1">
      <c r="A441">
        <v>1</v>
      </c>
      <c r="B441" s="11" t="s">
        <v>392</v>
      </c>
      <c r="C441" s="11" t="s">
        <v>883</v>
      </c>
      <c r="D441" s="7">
        <v>994.14</v>
      </c>
      <c r="E441" s="8">
        <v>1</v>
      </c>
      <c r="F441" s="7"/>
    </row>
    <row r="442" spans="1:6" ht="50.1" customHeight="1">
      <c r="A442">
        <v>1</v>
      </c>
      <c r="B442" s="11" t="s">
        <v>393</v>
      </c>
      <c r="C442" s="11" t="s">
        <v>877</v>
      </c>
      <c r="D442" s="7">
        <v>2034.08</v>
      </c>
      <c r="E442" s="8">
        <v>1</v>
      </c>
      <c r="F442" s="7"/>
    </row>
    <row r="443" spans="1:6" ht="50.1" customHeight="1">
      <c r="A443">
        <v>1</v>
      </c>
      <c r="B443" s="11" t="s">
        <v>395</v>
      </c>
      <c r="C443" s="11" t="s">
        <v>890</v>
      </c>
      <c r="D443" s="7">
        <v>1334.58</v>
      </c>
      <c r="E443" s="8">
        <v>1</v>
      </c>
      <c r="F443" s="7"/>
    </row>
    <row r="444" spans="1:6" ht="50.1" customHeight="1">
      <c r="A444">
        <v>1</v>
      </c>
      <c r="B444" s="11" t="s">
        <v>396</v>
      </c>
      <c r="C444" s="11" t="s">
        <v>893</v>
      </c>
      <c r="D444" s="7">
        <v>1240.68</v>
      </c>
      <c r="E444" s="8">
        <v>1</v>
      </c>
      <c r="F444" s="6"/>
    </row>
    <row r="445" spans="1:6" ht="50.1" customHeight="1">
      <c r="A445">
        <v>1</v>
      </c>
      <c r="B445" s="11" t="s">
        <v>397</v>
      </c>
      <c r="C445" s="11" t="s">
        <v>883</v>
      </c>
      <c r="D445" s="7">
        <v>994.14</v>
      </c>
      <c r="E445" s="8">
        <v>1</v>
      </c>
      <c r="F445" s="7"/>
    </row>
    <row r="446" spans="1:6" ht="50.1" customHeight="1">
      <c r="A446">
        <v>1</v>
      </c>
      <c r="B446" s="11" t="s">
        <v>398</v>
      </c>
      <c r="C446" s="11" t="s">
        <v>889</v>
      </c>
      <c r="D446" s="7">
        <v>946.59</v>
      </c>
      <c r="E446" s="8">
        <v>1</v>
      </c>
      <c r="F446" s="7"/>
    </row>
    <row r="447" spans="1:6" ht="50.1" customHeight="1">
      <c r="A447">
        <v>1</v>
      </c>
      <c r="B447" s="11" t="s">
        <v>399</v>
      </c>
      <c r="C447" s="11" t="s">
        <v>880</v>
      </c>
      <c r="D447" s="7">
        <v>741.11</v>
      </c>
      <c r="E447" s="8">
        <v>1</v>
      </c>
      <c r="F447" s="7"/>
    </row>
    <row r="448" spans="1:6" ht="50.1" customHeight="1">
      <c r="A448">
        <v>1</v>
      </c>
      <c r="B448" s="11" t="s">
        <v>400</v>
      </c>
      <c r="C448" s="11" t="s">
        <v>877</v>
      </c>
      <c r="D448" s="7">
        <v>2034.08</v>
      </c>
      <c r="E448" s="8">
        <v>1</v>
      </c>
      <c r="F448" s="7"/>
    </row>
    <row r="449" spans="1:6" ht="50.1" customHeight="1">
      <c r="A449">
        <v>1</v>
      </c>
      <c r="B449" s="11" t="s">
        <v>402</v>
      </c>
      <c r="C449" s="11" t="s">
        <v>900</v>
      </c>
      <c r="D449" s="7">
        <v>888.29</v>
      </c>
      <c r="E449" s="8">
        <v>1</v>
      </c>
      <c r="F449" s="7"/>
    </row>
    <row r="450" spans="1:6" ht="50.1" customHeight="1">
      <c r="A450">
        <v>1</v>
      </c>
      <c r="B450" s="11" t="s">
        <v>403</v>
      </c>
      <c r="C450" s="11" t="s">
        <v>877</v>
      </c>
      <c r="D450" s="7">
        <v>2034.08</v>
      </c>
      <c r="E450" s="8">
        <v>1</v>
      </c>
      <c r="F450" s="7"/>
    </row>
    <row r="451" spans="1:6" ht="50.1" customHeight="1">
      <c r="A451">
        <v>1</v>
      </c>
      <c r="B451" s="11" t="s">
        <v>404</v>
      </c>
      <c r="C451" s="11" t="s">
        <v>882</v>
      </c>
      <c r="D451" s="7">
        <v>1078.4000000000001</v>
      </c>
      <c r="E451" s="8">
        <v>1</v>
      </c>
      <c r="F451" s="7"/>
    </row>
    <row r="452" spans="1:6" ht="50.1" customHeight="1">
      <c r="A452">
        <v>1</v>
      </c>
      <c r="B452" s="11" t="s">
        <v>405</v>
      </c>
      <c r="C452" s="11" t="s">
        <v>889</v>
      </c>
      <c r="D452" s="7">
        <v>946.59</v>
      </c>
      <c r="E452" s="8">
        <v>1</v>
      </c>
      <c r="F452" s="9"/>
    </row>
    <row r="453" spans="1:6" ht="50.1" customHeight="1">
      <c r="A453">
        <v>1</v>
      </c>
      <c r="B453" s="11" t="s">
        <v>406</v>
      </c>
      <c r="C453" s="11" t="s">
        <v>880</v>
      </c>
      <c r="D453" s="7">
        <v>741.11</v>
      </c>
      <c r="E453" s="8">
        <v>1</v>
      </c>
      <c r="F453" s="7"/>
    </row>
    <row r="454" spans="1:6" ht="50.1" customHeight="1">
      <c r="A454">
        <v>1</v>
      </c>
      <c r="B454" s="11" t="s">
        <v>407</v>
      </c>
      <c r="C454" s="11" t="s">
        <v>886</v>
      </c>
      <c r="D454" s="7">
        <v>689.27</v>
      </c>
      <c r="E454" s="8">
        <v>1</v>
      </c>
      <c r="F454" s="6"/>
    </row>
    <row r="455" spans="1:6" ht="50.1" customHeight="1">
      <c r="A455">
        <v>1</v>
      </c>
      <c r="B455" s="11" t="s">
        <v>408</v>
      </c>
      <c r="C455" s="11" t="s">
        <v>887</v>
      </c>
      <c r="D455" s="7">
        <v>621.72</v>
      </c>
      <c r="E455" s="8">
        <v>1</v>
      </c>
      <c r="F455" s="7"/>
    </row>
    <row r="456" spans="1:6" ht="50.1" customHeight="1">
      <c r="A456">
        <v>1</v>
      </c>
      <c r="B456" s="11" t="s">
        <v>409</v>
      </c>
      <c r="C456" s="11" t="s">
        <v>887</v>
      </c>
      <c r="D456" s="7">
        <v>621.72</v>
      </c>
      <c r="E456" s="8">
        <v>1</v>
      </c>
      <c r="F456" s="7"/>
    </row>
    <row r="457" spans="1:6" ht="50.1" customHeight="1">
      <c r="A457">
        <v>1</v>
      </c>
      <c r="B457" s="11" t="s">
        <v>410</v>
      </c>
      <c r="C457" s="11" t="s">
        <v>880</v>
      </c>
      <c r="D457" s="7">
        <v>741.11</v>
      </c>
      <c r="E457" s="8">
        <v>1</v>
      </c>
      <c r="F457" s="7"/>
    </row>
    <row r="458" spans="1:6" ht="50.1" customHeight="1">
      <c r="A458">
        <v>1</v>
      </c>
      <c r="B458" s="11" t="s">
        <v>411</v>
      </c>
      <c r="C458" s="11" t="s">
        <v>881</v>
      </c>
      <c r="D458" s="7">
        <v>815.02</v>
      </c>
      <c r="E458" s="8">
        <v>1</v>
      </c>
      <c r="F458" s="7"/>
    </row>
    <row r="459" spans="1:6" ht="50.1" customHeight="1">
      <c r="A459">
        <v>1</v>
      </c>
      <c r="B459" s="38" t="s">
        <v>419</v>
      </c>
      <c r="C459" s="11" t="s">
        <v>877</v>
      </c>
      <c r="D459" s="7">
        <v>2034.08</v>
      </c>
      <c r="E459" s="8">
        <v>1</v>
      </c>
      <c r="F459" s="7"/>
    </row>
    <row r="460" spans="1:6" ht="50.1" customHeight="1">
      <c r="A460">
        <v>1</v>
      </c>
      <c r="B460" s="38" t="s">
        <v>413</v>
      </c>
      <c r="C460" s="11" t="s">
        <v>889</v>
      </c>
      <c r="D460" s="7">
        <v>946.59</v>
      </c>
      <c r="E460" s="8">
        <v>1</v>
      </c>
      <c r="F460" s="7"/>
    </row>
    <row r="461" spans="1:6" ht="50.1" customHeight="1">
      <c r="A461">
        <v>1</v>
      </c>
      <c r="B461" s="11" t="s">
        <v>415</v>
      </c>
      <c r="C461" s="11" t="s">
        <v>885</v>
      </c>
      <c r="D461" s="7">
        <v>1492</v>
      </c>
      <c r="E461" s="8">
        <v>1</v>
      </c>
      <c r="F461" s="7"/>
    </row>
    <row r="462" spans="1:6" ht="50.1" customHeight="1">
      <c r="A462">
        <v>1</v>
      </c>
      <c r="B462" s="17" t="s">
        <v>417</v>
      </c>
      <c r="C462" s="17" t="s">
        <v>883</v>
      </c>
      <c r="D462" s="18">
        <v>994.14</v>
      </c>
      <c r="E462" s="8">
        <v>1</v>
      </c>
      <c r="F462" s="18"/>
    </row>
    <row r="463" spans="1:6" ht="50.1" customHeight="1">
      <c r="A463">
        <v>1</v>
      </c>
      <c r="B463" s="11" t="s">
        <v>213</v>
      </c>
      <c r="C463" s="11" t="s">
        <v>895</v>
      </c>
      <c r="D463" s="7">
        <v>1450</v>
      </c>
      <c r="E463" s="8">
        <v>1</v>
      </c>
      <c r="F463" s="7"/>
    </row>
    <row r="464" spans="1:6" ht="50.1" customHeight="1">
      <c r="A464">
        <v>1</v>
      </c>
      <c r="B464" s="11" t="s">
        <v>418</v>
      </c>
      <c r="C464" s="11" t="s">
        <v>881</v>
      </c>
      <c r="D464" s="7">
        <v>815.02</v>
      </c>
      <c r="E464" s="8">
        <v>1</v>
      </c>
      <c r="F464" s="7"/>
    </row>
    <row r="465" spans="1:6" ht="50.1" customHeight="1">
      <c r="A465">
        <v>1</v>
      </c>
      <c r="B465" s="11" t="s">
        <v>412</v>
      </c>
      <c r="C465" s="11" t="s">
        <v>885</v>
      </c>
      <c r="D465" s="7">
        <v>1637.38</v>
      </c>
      <c r="E465" s="8">
        <v>1</v>
      </c>
      <c r="F465" s="7"/>
    </row>
    <row r="466" spans="1:6" ht="50.1" customHeight="1">
      <c r="A466">
        <v>1</v>
      </c>
      <c r="B466" s="11" t="s">
        <v>421</v>
      </c>
      <c r="C466" s="11" t="s">
        <v>889</v>
      </c>
      <c r="D466" s="7">
        <v>946.56</v>
      </c>
      <c r="E466" s="8">
        <v>1</v>
      </c>
      <c r="F466" s="7"/>
    </row>
    <row r="467" spans="1:6" ht="50.1" customHeight="1">
      <c r="A467">
        <v>1</v>
      </c>
      <c r="B467" s="11" t="s">
        <v>414</v>
      </c>
      <c r="C467" s="11" t="s">
        <v>883</v>
      </c>
      <c r="D467" s="7">
        <v>994.14</v>
      </c>
      <c r="E467" s="8">
        <v>1</v>
      </c>
      <c r="F467" s="7"/>
    </row>
    <row r="468" spans="1:6" ht="50.1" customHeight="1">
      <c r="A468">
        <v>1</v>
      </c>
      <c r="B468" s="11" t="s">
        <v>122</v>
      </c>
      <c r="C468" s="11" t="s">
        <v>890</v>
      </c>
      <c r="D468" s="7">
        <v>1240.68</v>
      </c>
      <c r="E468" s="8">
        <v>1</v>
      </c>
      <c r="F468" s="7"/>
    </row>
    <row r="469" spans="1:6" ht="50.1" customHeight="1">
      <c r="A469">
        <v>1</v>
      </c>
      <c r="B469" s="11" t="s">
        <v>433</v>
      </c>
      <c r="C469" s="11" t="s">
        <v>886</v>
      </c>
      <c r="D469" s="7">
        <v>689.27</v>
      </c>
      <c r="E469" s="8">
        <v>1</v>
      </c>
      <c r="F469" s="7"/>
    </row>
    <row r="470" spans="1:6" ht="50.1" customHeight="1">
      <c r="A470">
        <v>1</v>
      </c>
      <c r="B470" s="11" t="s">
        <v>423</v>
      </c>
      <c r="C470" s="11" t="s">
        <v>886</v>
      </c>
      <c r="D470" s="7">
        <v>815.02</v>
      </c>
      <c r="E470" s="8">
        <v>1</v>
      </c>
      <c r="F470" s="7"/>
    </row>
    <row r="471" spans="1:6" ht="50.1" customHeight="1">
      <c r="A471">
        <v>1</v>
      </c>
      <c r="B471" s="11" t="s">
        <v>424</v>
      </c>
      <c r="C471" s="11" t="s">
        <v>889</v>
      </c>
      <c r="D471" s="7">
        <v>946.59</v>
      </c>
      <c r="E471" s="8">
        <v>1</v>
      </c>
      <c r="F471" s="7"/>
    </row>
    <row r="472" spans="1:6" ht="50.1" customHeight="1">
      <c r="A472">
        <v>1</v>
      </c>
      <c r="B472" s="11" t="s">
        <v>425</v>
      </c>
      <c r="C472" s="11" t="s">
        <v>881</v>
      </c>
      <c r="D472" s="7">
        <v>815.02</v>
      </c>
      <c r="E472" s="8">
        <v>1</v>
      </c>
      <c r="F472" s="7"/>
    </row>
    <row r="473" spans="1:6" ht="50.1" customHeight="1">
      <c r="A473">
        <v>1</v>
      </c>
      <c r="B473" s="11" t="s">
        <v>427</v>
      </c>
      <c r="C473" s="11" t="s">
        <v>894</v>
      </c>
      <c r="D473" s="7">
        <v>2645.64</v>
      </c>
      <c r="E473" s="8">
        <v>5</v>
      </c>
      <c r="F473" s="7">
        <v>2116.5120000000002</v>
      </c>
    </row>
    <row r="474" spans="1:6" ht="50.1" customHeight="1">
      <c r="A474">
        <v>1</v>
      </c>
      <c r="B474" s="11" t="s">
        <v>430</v>
      </c>
      <c r="C474" s="11" t="s">
        <v>890</v>
      </c>
      <c r="D474" s="7">
        <v>1240.68</v>
      </c>
      <c r="E474" s="8">
        <v>1</v>
      </c>
      <c r="F474" s="7"/>
    </row>
    <row r="475" spans="1:6" ht="50.1" customHeight="1">
      <c r="A475">
        <v>1</v>
      </c>
      <c r="B475" s="11" t="s">
        <v>431</v>
      </c>
      <c r="C475" s="11" t="s">
        <v>892</v>
      </c>
      <c r="D475" s="7">
        <v>1400</v>
      </c>
      <c r="E475" s="8">
        <v>1</v>
      </c>
      <c r="F475" s="7"/>
    </row>
    <row r="476" spans="1:6" ht="50.1" customHeight="1">
      <c r="A476">
        <v>1</v>
      </c>
      <c r="B476" s="11" t="s">
        <v>690</v>
      </c>
      <c r="C476" s="11" t="s">
        <v>882</v>
      </c>
      <c r="D476" s="7">
        <v>1081.4000000000001</v>
      </c>
      <c r="E476" s="8">
        <v>1</v>
      </c>
      <c r="F476" s="7"/>
    </row>
    <row r="477" spans="1:6" ht="50.1" customHeight="1">
      <c r="A477">
        <v>1</v>
      </c>
      <c r="B477" s="16" t="s">
        <v>688</v>
      </c>
      <c r="C477" s="11" t="s">
        <v>890</v>
      </c>
      <c r="D477" s="7">
        <v>1240.68</v>
      </c>
      <c r="E477" s="8">
        <v>1</v>
      </c>
      <c r="F477" s="7"/>
    </row>
    <row r="478" spans="1:6" ht="50.1" customHeight="1">
      <c r="A478">
        <v>1</v>
      </c>
      <c r="B478" s="16" t="s">
        <v>691</v>
      </c>
      <c r="C478" s="11" t="s">
        <v>889</v>
      </c>
      <c r="D478" s="7">
        <v>900</v>
      </c>
      <c r="E478" s="8">
        <v>1</v>
      </c>
      <c r="F478" s="7"/>
    </row>
    <row r="479" spans="1:6" ht="50.1" customHeight="1">
      <c r="A479">
        <v>1</v>
      </c>
      <c r="B479" s="16" t="s">
        <v>432</v>
      </c>
      <c r="C479" s="11" t="s">
        <v>882</v>
      </c>
      <c r="D479" s="7">
        <v>1078.4000000000001</v>
      </c>
      <c r="E479" s="8">
        <v>1</v>
      </c>
      <c r="F479" s="7"/>
    </row>
    <row r="480" spans="1:6" ht="50.1" customHeight="1">
      <c r="A480">
        <v>1</v>
      </c>
      <c r="B480" s="11" t="s">
        <v>699</v>
      </c>
      <c r="C480" s="11" t="s">
        <v>886</v>
      </c>
      <c r="D480" s="7">
        <v>689.27</v>
      </c>
      <c r="E480" s="8">
        <v>1</v>
      </c>
      <c r="F480" s="7"/>
    </row>
    <row r="481" spans="1:6" ht="50.1" customHeight="1">
      <c r="A481">
        <v>1</v>
      </c>
      <c r="B481" s="11" t="s">
        <v>434</v>
      </c>
      <c r="C481" s="11" t="s">
        <v>886</v>
      </c>
      <c r="D481" s="7">
        <v>689.27</v>
      </c>
      <c r="E481" s="8">
        <v>1</v>
      </c>
      <c r="F481" s="7"/>
    </row>
    <row r="482" spans="1:6" ht="50.1" customHeight="1">
      <c r="A482">
        <v>1</v>
      </c>
      <c r="B482" s="11" t="s">
        <v>682</v>
      </c>
      <c r="C482" s="11" t="s">
        <v>887</v>
      </c>
      <c r="D482" s="7">
        <v>574.29</v>
      </c>
      <c r="E482" s="8">
        <v>1</v>
      </c>
      <c r="F482" s="7"/>
    </row>
    <row r="483" spans="1:6" ht="50.1" customHeight="1">
      <c r="A483">
        <v>1</v>
      </c>
      <c r="B483" s="15" t="s">
        <v>435</v>
      </c>
      <c r="C483" s="11" t="s">
        <v>892</v>
      </c>
      <c r="D483" s="7">
        <v>1500</v>
      </c>
      <c r="E483" s="8">
        <v>1</v>
      </c>
      <c r="F483" s="7"/>
    </row>
    <row r="484" spans="1:6" ht="50.1" customHeight="1">
      <c r="A484">
        <v>1</v>
      </c>
      <c r="B484" s="11" t="s">
        <v>443</v>
      </c>
      <c r="C484" s="11" t="s">
        <v>880</v>
      </c>
      <c r="D484" s="7">
        <v>741.11</v>
      </c>
      <c r="E484" s="8">
        <v>1</v>
      </c>
      <c r="F484" s="7"/>
    </row>
    <row r="485" spans="1:6" ht="50.1" customHeight="1">
      <c r="A485">
        <v>1</v>
      </c>
      <c r="B485" s="11" t="s">
        <v>750</v>
      </c>
      <c r="C485" s="11" t="s">
        <v>882</v>
      </c>
      <c r="D485" s="7">
        <v>1078.4000000000001</v>
      </c>
      <c r="E485" s="8">
        <v>1</v>
      </c>
      <c r="F485" s="7"/>
    </row>
    <row r="486" spans="1:6" ht="50.1" customHeight="1">
      <c r="A486">
        <v>1</v>
      </c>
      <c r="B486" s="11" t="s">
        <v>436</v>
      </c>
      <c r="C486" s="33" t="s">
        <v>882</v>
      </c>
      <c r="D486" s="7">
        <v>1078.4000000000001</v>
      </c>
      <c r="E486" s="8">
        <v>1</v>
      </c>
      <c r="F486" s="7"/>
    </row>
    <row r="487" spans="1:6" ht="50.1" customHeight="1">
      <c r="A487">
        <v>1</v>
      </c>
      <c r="B487" s="11" t="s">
        <v>34</v>
      </c>
      <c r="C487" s="11" t="s">
        <v>881</v>
      </c>
      <c r="D487" s="7">
        <v>815.02</v>
      </c>
      <c r="E487" s="8">
        <v>1</v>
      </c>
      <c r="F487" s="7"/>
    </row>
    <row r="488" spans="1:6" ht="50.1" customHeight="1">
      <c r="A488">
        <v>1</v>
      </c>
      <c r="B488" s="11" t="s">
        <v>447</v>
      </c>
      <c r="C488" s="11" t="s">
        <v>889</v>
      </c>
      <c r="D488" s="7">
        <v>923.75</v>
      </c>
      <c r="E488" s="8">
        <v>1</v>
      </c>
      <c r="F488" s="7"/>
    </row>
    <row r="489" spans="1:6" ht="50.1" customHeight="1">
      <c r="A489">
        <v>1</v>
      </c>
      <c r="B489" s="11" t="s">
        <v>439</v>
      </c>
      <c r="C489" s="11" t="s">
        <v>886</v>
      </c>
      <c r="D489" s="7">
        <v>689.27</v>
      </c>
      <c r="E489" s="8">
        <v>1</v>
      </c>
      <c r="F489" s="7"/>
    </row>
    <row r="490" spans="1:6" ht="50.1" customHeight="1">
      <c r="A490">
        <v>1</v>
      </c>
      <c r="B490" s="11" t="s">
        <v>797</v>
      </c>
      <c r="C490" s="11" t="s">
        <v>889</v>
      </c>
      <c r="D490" s="7">
        <v>946.59</v>
      </c>
      <c r="E490" s="8">
        <v>1</v>
      </c>
      <c r="F490" s="7"/>
    </row>
    <row r="491" spans="1:6" ht="50.1" customHeight="1">
      <c r="A491">
        <v>1</v>
      </c>
      <c r="B491" s="11" t="s">
        <v>444</v>
      </c>
      <c r="C491" s="11" t="s">
        <v>889</v>
      </c>
      <c r="D491" s="7">
        <v>923.75</v>
      </c>
      <c r="E491" s="8">
        <v>1</v>
      </c>
      <c r="F491" s="7"/>
    </row>
    <row r="492" spans="1:6" ht="50.1" customHeight="1">
      <c r="A492">
        <v>1</v>
      </c>
      <c r="B492" s="11" t="s">
        <v>441</v>
      </c>
      <c r="C492" s="11" t="s">
        <v>889</v>
      </c>
      <c r="D492" s="7">
        <v>923.75</v>
      </c>
      <c r="E492" s="8">
        <v>1</v>
      </c>
      <c r="F492" s="7"/>
    </row>
    <row r="493" spans="1:6" ht="50.1" customHeight="1">
      <c r="A493">
        <v>1</v>
      </c>
      <c r="B493" s="13" t="s">
        <v>368</v>
      </c>
      <c r="C493" s="11" t="s">
        <v>885</v>
      </c>
      <c r="D493" s="7">
        <v>1377.5</v>
      </c>
      <c r="E493" s="8">
        <v>1</v>
      </c>
      <c r="F493" s="7"/>
    </row>
    <row r="494" spans="1:6" ht="50.1" customHeight="1">
      <c r="A494">
        <v>1</v>
      </c>
      <c r="B494" s="11" t="s">
        <v>448</v>
      </c>
      <c r="C494" s="11" t="s">
        <v>880</v>
      </c>
      <c r="D494" s="7">
        <v>641.11</v>
      </c>
      <c r="E494" s="8">
        <v>1</v>
      </c>
      <c r="F494" s="7"/>
    </row>
    <row r="495" spans="1:6" ht="50.1" customHeight="1">
      <c r="A495">
        <v>1</v>
      </c>
      <c r="B495" s="11" t="s">
        <v>449</v>
      </c>
      <c r="C495" s="11" t="s">
        <v>880</v>
      </c>
      <c r="D495" s="7">
        <v>740.82</v>
      </c>
      <c r="E495" s="8">
        <v>1</v>
      </c>
      <c r="F495" s="7"/>
    </row>
    <row r="496" spans="1:6" ht="50.1" customHeight="1">
      <c r="A496">
        <v>1</v>
      </c>
      <c r="B496" s="11" t="s">
        <v>451</v>
      </c>
      <c r="C496" s="11" t="s">
        <v>880</v>
      </c>
      <c r="D496" s="7">
        <v>740.82</v>
      </c>
      <c r="E496" s="8">
        <v>1</v>
      </c>
      <c r="F496" s="7"/>
    </row>
    <row r="497" spans="1:6" ht="50.1" customHeight="1">
      <c r="A497">
        <v>1</v>
      </c>
      <c r="B497" s="11" t="s">
        <v>452</v>
      </c>
      <c r="C497" s="11" t="s">
        <v>880</v>
      </c>
      <c r="D497" s="7">
        <v>740.82</v>
      </c>
      <c r="E497" s="8">
        <v>1</v>
      </c>
      <c r="F497" s="7"/>
    </row>
    <row r="498" spans="1:6" ht="50.1" customHeight="1">
      <c r="A498">
        <v>1</v>
      </c>
      <c r="B498" s="11" t="s">
        <v>453</v>
      </c>
      <c r="C498" s="11" t="s">
        <v>905</v>
      </c>
      <c r="D498" s="7">
        <v>590.6</v>
      </c>
      <c r="E498" s="8">
        <v>1</v>
      </c>
      <c r="F498" s="7"/>
    </row>
    <row r="499" spans="1:6" ht="50.1" customHeight="1">
      <c r="A499">
        <v>1</v>
      </c>
      <c r="B499" s="11" t="s">
        <v>455</v>
      </c>
      <c r="C499" s="11" t="s">
        <v>908</v>
      </c>
      <c r="D499" s="7">
        <v>574.29</v>
      </c>
      <c r="E499" s="8">
        <v>1</v>
      </c>
      <c r="F499" s="7"/>
    </row>
    <row r="500" spans="1:6" ht="50.1" customHeight="1">
      <c r="A500">
        <v>1</v>
      </c>
      <c r="B500" s="11" t="s">
        <v>457</v>
      </c>
      <c r="C500" s="11" t="s">
        <v>909</v>
      </c>
      <c r="D500" s="7">
        <v>585.70000000000005</v>
      </c>
      <c r="E500" s="8">
        <v>1</v>
      </c>
      <c r="F500" s="7"/>
    </row>
    <row r="501" spans="1:6" ht="50.1" customHeight="1">
      <c r="A501">
        <v>1</v>
      </c>
      <c r="B501" s="11" t="s">
        <v>459</v>
      </c>
      <c r="C501" s="11" t="s">
        <v>910</v>
      </c>
      <c r="D501" s="7">
        <v>524.29</v>
      </c>
      <c r="E501" s="8">
        <v>1</v>
      </c>
      <c r="F501" s="7"/>
    </row>
    <row r="502" spans="1:6" ht="50.1" customHeight="1">
      <c r="A502">
        <v>1</v>
      </c>
      <c r="B502" s="11" t="s">
        <v>461</v>
      </c>
      <c r="C502" s="11" t="s">
        <v>886</v>
      </c>
      <c r="D502" s="7">
        <v>689.27</v>
      </c>
      <c r="E502" s="8">
        <v>1</v>
      </c>
      <c r="F502" s="12"/>
    </row>
    <row r="503" spans="1:6" ht="50.1" customHeight="1">
      <c r="A503">
        <v>1</v>
      </c>
      <c r="B503" s="11" t="s">
        <v>463</v>
      </c>
      <c r="C503" s="11" t="s">
        <v>880</v>
      </c>
      <c r="D503" s="7">
        <v>741.11</v>
      </c>
      <c r="E503" s="8">
        <v>1</v>
      </c>
      <c r="F503" s="7"/>
    </row>
    <row r="504" spans="1:6" ht="50.1" customHeight="1">
      <c r="A504">
        <v>1</v>
      </c>
      <c r="B504" s="11" t="s">
        <v>465</v>
      </c>
      <c r="C504" s="11" t="s">
        <v>886</v>
      </c>
      <c r="D504" s="7">
        <v>689.27</v>
      </c>
      <c r="E504" s="8">
        <v>1</v>
      </c>
      <c r="F504" s="7"/>
    </row>
    <row r="505" spans="1:6" ht="50.1" customHeight="1">
      <c r="A505">
        <v>1</v>
      </c>
      <c r="B505" s="11" t="s">
        <v>467</v>
      </c>
      <c r="C505" s="11" t="s">
        <v>880</v>
      </c>
      <c r="D505" s="7">
        <v>741.11</v>
      </c>
      <c r="E505" s="8">
        <v>1</v>
      </c>
      <c r="F505" s="7"/>
    </row>
    <row r="506" spans="1:6" ht="50.1" customHeight="1">
      <c r="A506">
        <v>1</v>
      </c>
      <c r="B506" s="11" t="s">
        <v>471</v>
      </c>
      <c r="C506" s="11" t="s">
        <v>886</v>
      </c>
      <c r="D506" s="7">
        <v>689.27</v>
      </c>
      <c r="E506" s="8">
        <v>1</v>
      </c>
      <c r="F506" s="7"/>
    </row>
    <row r="507" spans="1:6" ht="50.1" customHeight="1">
      <c r="A507">
        <v>1</v>
      </c>
      <c r="B507" s="11" t="s">
        <v>472</v>
      </c>
      <c r="C507" s="11" t="s">
        <v>887</v>
      </c>
      <c r="D507" s="7">
        <v>621.72</v>
      </c>
      <c r="E507" s="8">
        <v>1</v>
      </c>
      <c r="F507" s="7"/>
    </row>
    <row r="508" spans="1:6" ht="50.1" customHeight="1">
      <c r="A508">
        <v>1</v>
      </c>
      <c r="B508" s="11" t="s">
        <v>474</v>
      </c>
      <c r="C508" s="11" t="s">
        <v>884</v>
      </c>
      <c r="D508" s="7">
        <v>2380.77</v>
      </c>
      <c r="E508" s="8">
        <v>1</v>
      </c>
      <c r="F508" s="7"/>
    </row>
    <row r="509" spans="1:6" ht="50.1" customHeight="1">
      <c r="A509">
        <v>1</v>
      </c>
      <c r="B509" s="11" t="s">
        <v>475</v>
      </c>
      <c r="C509" s="11" t="s">
        <v>887</v>
      </c>
      <c r="D509" s="7">
        <v>621.72</v>
      </c>
      <c r="E509" s="8">
        <v>1</v>
      </c>
      <c r="F509" s="7"/>
    </row>
    <row r="510" spans="1:6" ht="50.1" customHeight="1">
      <c r="A510">
        <v>1</v>
      </c>
      <c r="B510" s="11" t="s">
        <v>757</v>
      </c>
      <c r="C510" s="11" t="s">
        <v>881</v>
      </c>
      <c r="D510" s="7">
        <v>815.02</v>
      </c>
      <c r="E510" s="8">
        <v>1</v>
      </c>
      <c r="F510" s="7"/>
    </row>
    <row r="511" spans="1:6" ht="50.1" customHeight="1">
      <c r="A511">
        <v>1</v>
      </c>
      <c r="B511" s="11" t="s">
        <v>476</v>
      </c>
      <c r="C511" s="11" t="s">
        <v>882</v>
      </c>
      <c r="D511" s="7">
        <v>1078.4000000000001</v>
      </c>
      <c r="E511" s="8">
        <v>1</v>
      </c>
      <c r="F511" s="7"/>
    </row>
    <row r="512" spans="1:6" ht="50.1" customHeight="1">
      <c r="A512">
        <v>1</v>
      </c>
      <c r="B512" s="11" t="s">
        <v>477</v>
      </c>
      <c r="C512" s="11" t="s">
        <v>882</v>
      </c>
      <c r="D512" s="7">
        <v>1078.4000000000001</v>
      </c>
      <c r="E512" s="8">
        <v>1</v>
      </c>
      <c r="F512" s="7"/>
    </row>
    <row r="513" spans="1:6" ht="50.1" customHeight="1">
      <c r="A513">
        <v>1</v>
      </c>
      <c r="B513" s="11" t="s">
        <v>478</v>
      </c>
      <c r="C513" s="11" t="s">
        <v>879</v>
      </c>
      <c r="D513" s="7">
        <v>1700</v>
      </c>
      <c r="E513" s="8">
        <v>1</v>
      </c>
      <c r="F513" s="7"/>
    </row>
    <row r="514" spans="1:6" ht="50.1" customHeight="1">
      <c r="A514">
        <v>1</v>
      </c>
      <c r="B514" s="11" t="s">
        <v>495</v>
      </c>
      <c r="C514" s="11" t="s">
        <v>889</v>
      </c>
      <c r="D514" s="7">
        <v>946.59</v>
      </c>
      <c r="E514" s="8">
        <v>1</v>
      </c>
      <c r="F514" s="7"/>
    </row>
    <row r="515" spans="1:6" ht="50.1" customHeight="1">
      <c r="A515">
        <v>1</v>
      </c>
      <c r="B515" s="11" t="s">
        <v>479</v>
      </c>
      <c r="C515" s="11" t="s">
        <v>877</v>
      </c>
      <c r="D515" s="7">
        <v>2034.08</v>
      </c>
      <c r="E515" s="8">
        <v>1</v>
      </c>
      <c r="F515" s="7"/>
    </row>
    <row r="516" spans="1:6" ht="50.1" customHeight="1">
      <c r="A516">
        <v>1</v>
      </c>
      <c r="B516" s="11" t="s">
        <v>481</v>
      </c>
      <c r="C516" s="11" t="s">
        <v>890</v>
      </c>
      <c r="D516" s="7">
        <v>1240.68</v>
      </c>
      <c r="E516" s="8">
        <v>1</v>
      </c>
      <c r="F516" s="7"/>
    </row>
    <row r="517" spans="1:6" ht="50.1" customHeight="1">
      <c r="A517">
        <v>1</v>
      </c>
      <c r="B517" s="11" t="s">
        <v>483</v>
      </c>
      <c r="C517" s="11" t="s">
        <v>889</v>
      </c>
      <c r="D517" s="7">
        <v>946.59</v>
      </c>
      <c r="E517" s="8">
        <v>1</v>
      </c>
      <c r="F517" s="7"/>
    </row>
    <row r="518" spans="1:6" ht="50.1" customHeight="1">
      <c r="A518">
        <v>1</v>
      </c>
      <c r="B518" s="11" t="s">
        <v>484</v>
      </c>
      <c r="C518" s="11" t="s">
        <v>890</v>
      </c>
      <c r="D518" s="7">
        <v>1240.68</v>
      </c>
      <c r="E518" s="8">
        <v>1</v>
      </c>
      <c r="F518" s="7"/>
    </row>
    <row r="519" spans="1:6" ht="50.1" customHeight="1">
      <c r="A519">
        <v>1</v>
      </c>
      <c r="B519" s="11" t="s">
        <v>485</v>
      </c>
      <c r="C519" s="11" t="s">
        <v>877</v>
      </c>
      <c r="D519" s="7">
        <v>2034.08</v>
      </c>
      <c r="E519" s="8">
        <v>1</v>
      </c>
      <c r="F519" s="7"/>
    </row>
    <row r="520" spans="1:6" ht="50.1" customHeight="1">
      <c r="A520">
        <v>1</v>
      </c>
      <c r="B520" s="11" t="s">
        <v>487</v>
      </c>
      <c r="C520" s="11" t="s">
        <v>883</v>
      </c>
      <c r="D520" s="7">
        <v>994.14</v>
      </c>
      <c r="E520" s="8">
        <v>1</v>
      </c>
      <c r="F520" s="9"/>
    </row>
    <row r="521" spans="1:6" ht="50.1" customHeight="1">
      <c r="A521">
        <v>1</v>
      </c>
      <c r="B521" s="4" t="s">
        <v>488</v>
      </c>
      <c r="C521" s="11" t="s">
        <v>888</v>
      </c>
      <c r="D521" s="7">
        <v>1183.25</v>
      </c>
      <c r="E521" s="8">
        <v>1</v>
      </c>
      <c r="F521" s="7"/>
    </row>
    <row r="522" spans="1:6" ht="50.1" customHeight="1">
      <c r="A522">
        <v>1</v>
      </c>
      <c r="B522" s="11" t="s">
        <v>490</v>
      </c>
      <c r="C522" s="11" t="s">
        <v>890</v>
      </c>
      <c r="D522" s="7">
        <v>1183</v>
      </c>
      <c r="E522" s="8">
        <v>1</v>
      </c>
      <c r="F522" s="7"/>
    </row>
    <row r="523" spans="1:6" ht="50.1" customHeight="1">
      <c r="A523">
        <v>1</v>
      </c>
      <c r="B523" s="11" t="s">
        <v>492</v>
      </c>
      <c r="C523" s="11" t="s">
        <v>889</v>
      </c>
      <c r="D523" s="7">
        <v>946.59</v>
      </c>
      <c r="E523" s="8">
        <v>1</v>
      </c>
      <c r="F523" s="7"/>
    </row>
    <row r="524" spans="1:6" ht="50.1" customHeight="1">
      <c r="A524">
        <v>1</v>
      </c>
      <c r="B524" s="11" t="s">
        <v>482</v>
      </c>
      <c r="C524" s="11" t="s">
        <v>882</v>
      </c>
      <c r="D524" s="7">
        <v>1078.4000000000001</v>
      </c>
      <c r="E524" s="8">
        <v>1</v>
      </c>
      <c r="F524" s="7"/>
    </row>
    <row r="525" spans="1:6" ht="50.1" customHeight="1">
      <c r="A525">
        <v>1</v>
      </c>
      <c r="B525" s="11" t="s">
        <v>493</v>
      </c>
      <c r="C525" s="11" t="s">
        <v>889</v>
      </c>
      <c r="D525" s="7">
        <v>946.59</v>
      </c>
      <c r="E525" s="8">
        <v>1</v>
      </c>
      <c r="F525" s="7"/>
    </row>
    <row r="526" spans="1:6" ht="50.1" customHeight="1">
      <c r="A526">
        <v>1</v>
      </c>
      <c r="B526" s="11" t="s">
        <v>494</v>
      </c>
      <c r="C526" s="11" t="s">
        <v>879</v>
      </c>
      <c r="D526" s="7">
        <v>1852.5</v>
      </c>
      <c r="E526" s="8">
        <v>1</v>
      </c>
      <c r="F526" s="7"/>
    </row>
    <row r="527" spans="1:6" ht="50.1" customHeight="1">
      <c r="A527">
        <v>1</v>
      </c>
      <c r="B527" s="11" t="s">
        <v>496</v>
      </c>
      <c r="C527" s="11" t="s">
        <v>889</v>
      </c>
      <c r="D527" s="7">
        <v>946.59</v>
      </c>
      <c r="E527" s="8">
        <v>1</v>
      </c>
      <c r="F527" s="7"/>
    </row>
    <row r="528" spans="1:6" ht="50.1" customHeight="1">
      <c r="A528">
        <v>1</v>
      </c>
      <c r="B528" s="11" t="s">
        <v>498</v>
      </c>
      <c r="C528" s="11" t="s">
        <v>877</v>
      </c>
      <c r="D528" s="7">
        <v>2034.08</v>
      </c>
      <c r="E528" s="8">
        <v>1</v>
      </c>
      <c r="F528" s="7"/>
    </row>
    <row r="529" spans="1:6" ht="50.1" customHeight="1">
      <c r="A529">
        <v>1</v>
      </c>
      <c r="B529" s="11" t="s">
        <v>758</v>
      </c>
      <c r="C529" s="11" t="s">
        <v>890</v>
      </c>
      <c r="D529" s="7">
        <v>1240.68</v>
      </c>
      <c r="E529" s="8" t="s">
        <v>73</v>
      </c>
      <c r="F529" s="7">
        <v>992.54</v>
      </c>
    </row>
    <row r="530" spans="1:6" ht="50.1" customHeight="1">
      <c r="A530">
        <v>1</v>
      </c>
      <c r="B530" s="11" t="s">
        <v>500</v>
      </c>
      <c r="C530" s="11" t="s">
        <v>877</v>
      </c>
      <c r="D530" s="7">
        <v>2034.08</v>
      </c>
      <c r="E530" s="8">
        <v>1</v>
      </c>
      <c r="F530" s="7"/>
    </row>
    <row r="531" spans="1:6" ht="50.1" customHeight="1">
      <c r="A531">
        <v>1</v>
      </c>
      <c r="B531" s="11" t="s">
        <v>502</v>
      </c>
      <c r="C531" s="11" t="s">
        <v>877</v>
      </c>
      <c r="D531" s="7">
        <v>2034.08</v>
      </c>
      <c r="E531" s="8">
        <v>1</v>
      </c>
      <c r="F531" s="7"/>
    </row>
    <row r="532" spans="1:6" ht="50.1" customHeight="1">
      <c r="A532">
        <v>1</v>
      </c>
      <c r="B532" s="11" t="s">
        <v>697</v>
      </c>
      <c r="C532" s="11" t="s">
        <v>881</v>
      </c>
      <c r="D532" s="7">
        <v>815.02</v>
      </c>
      <c r="E532" s="8">
        <v>1</v>
      </c>
      <c r="F532" s="7"/>
    </row>
    <row r="533" spans="1:6" ht="50.1" customHeight="1">
      <c r="A533">
        <v>1</v>
      </c>
      <c r="B533" s="11" t="s">
        <v>504</v>
      </c>
      <c r="C533" s="11" t="s">
        <v>889</v>
      </c>
      <c r="D533" s="7">
        <v>946.59</v>
      </c>
      <c r="E533" s="8">
        <v>1</v>
      </c>
      <c r="F533" s="7"/>
    </row>
    <row r="534" spans="1:6" ht="50.1" customHeight="1">
      <c r="A534">
        <v>1</v>
      </c>
      <c r="B534" s="11" t="s">
        <v>505</v>
      </c>
      <c r="C534" s="11" t="s">
        <v>882</v>
      </c>
      <c r="D534" s="7">
        <v>1078.4000000000001</v>
      </c>
      <c r="E534" s="8">
        <v>1</v>
      </c>
      <c r="F534" s="7"/>
    </row>
    <row r="535" spans="1:6" ht="50.1" customHeight="1">
      <c r="A535">
        <v>1</v>
      </c>
      <c r="B535" s="11" t="s">
        <v>705</v>
      </c>
      <c r="C535" s="11" t="s">
        <v>877</v>
      </c>
      <c r="D535" s="7">
        <v>2034.08</v>
      </c>
      <c r="E535" s="8">
        <v>1</v>
      </c>
      <c r="F535" s="7"/>
    </row>
    <row r="536" spans="1:6" ht="50.1" customHeight="1">
      <c r="A536">
        <v>1</v>
      </c>
      <c r="B536" s="11" t="s">
        <v>506</v>
      </c>
      <c r="C536" s="11" t="s">
        <v>884</v>
      </c>
      <c r="D536" s="7">
        <v>2380.77</v>
      </c>
      <c r="E536" s="8">
        <v>1</v>
      </c>
      <c r="F536" s="7"/>
    </row>
    <row r="537" spans="1:6" ht="50.1" customHeight="1">
      <c r="A537">
        <v>1</v>
      </c>
      <c r="B537" s="11" t="s">
        <v>726</v>
      </c>
      <c r="C537" s="11" t="s">
        <v>887</v>
      </c>
      <c r="D537" s="7">
        <v>574.29</v>
      </c>
      <c r="E537" s="8">
        <v>1</v>
      </c>
      <c r="F537" s="7"/>
    </row>
    <row r="538" spans="1:6" ht="50.1" customHeight="1">
      <c r="A538">
        <v>1</v>
      </c>
      <c r="B538" s="11" t="s">
        <v>509</v>
      </c>
      <c r="C538" s="11" t="s">
        <v>895</v>
      </c>
      <c r="D538" s="7">
        <v>1373.12</v>
      </c>
      <c r="E538" s="8">
        <v>1</v>
      </c>
      <c r="F538" s="7"/>
    </row>
    <row r="539" spans="1:6" ht="50.1" customHeight="1">
      <c r="A539">
        <v>1</v>
      </c>
      <c r="B539" s="11" t="s">
        <v>510</v>
      </c>
      <c r="C539" s="11" t="s">
        <v>880</v>
      </c>
      <c r="D539" s="7">
        <v>741.11</v>
      </c>
      <c r="E539" s="8">
        <v>1</v>
      </c>
      <c r="F539" s="7"/>
    </row>
    <row r="540" spans="1:6" ht="50.1" customHeight="1">
      <c r="A540">
        <v>1</v>
      </c>
      <c r="B540" s="11" t="s">
        <v>512</v>
      </c>
      <c r="C540" s="11" t="s">
        <v>886</v>
      </c>
      <c r="D540" s="7">
        <v>689.27</v>
      </c>
      <c r="E540" s="8">
        <v>1</v>
      </c>
      <c r="F540" s="7"/>
    </row>
    <row r="541" spans="1:6" ht="50.1" customHeight="1">
      <c r="A541">
        <v>1</v>
      </c>
      <c r="B541" s="11" t="s">
        <v>514</v>
      </c>
      <c r="C541" s="11" t="s">
        <v>883</v>
      </c>
      <c r="D541" s="7">
        <v>936.47</v>
      </c>
      <c r="E541" s="8">
        <v>1</v>
      </c>
      <c r="F541" s="7"/>
    </row>
    <row r="542" spans="1:6" ht="50.1" customHeight="1">
      <c r="A542">
        <v>1</v>
      </c>
      <c r="B542" s="11" t="s">
        <v>515</v>
      </c>
      <c r="C542" s="11" t="s">
        <v>905</v>
      </c>
      <c r="D542" s="7">
        <v>590.6</v>
      </c>
      <c r="E542" s="8">
        <v>1</v>
      </c>
      <c r="F542" s="7"/>
    </row>
    <row r="543" spans="1:6" ht="50.1" customHeight="1">
      <c r="A543">
        <v>1</v>
      </c>
      <c r="B543" s="11" t="s">
        <v>517</v>
      </c>
      <c r="C543" s="11" t="s">
        <v>881</v>
      </c>
      <c r="D543" s="7">
        <v>815.02</v>
      </c>
      <c r="E543" s="8">
        <v>1</v>
      </c>
      <c r="F543" s="7"/>
    </row>
    <row r="544" spans="1:6" ht="50.1" customHeight="1">
      <c r="A544">
        <v>1</v>
      </c>
      <c r="B544" s="11" t="s">
        <v>638</v>
      </c>
      <c r="C544" s="11" t="s">
        <v>887</v>
      </c>
      <c r="D544" s="7">
        <v>621.72</v>
      </c>
      <c r="E544" s="8">
        <v>1</v>
      </c>
      <c r="F544" s="7"/>
    </row>
    <row r="545" spans="1:6" ht="50.1" customHeight="1">
      <c r="A545">
        <v>1</v>
      </c>
      <c r="B545" s="11" t="s">
        <v>519</v>
      </c>
      <c r="C545" s="11" t="s">
        <v>886</v>
      </c>
      <c r="D545" s="7">
        <v>689.27</v>
      </c>
      <c r="E545" s="8">
        <v>1</v>
      </c>
      <c r="F545" s="7"/>
    </row>
    <row r="546" spans="1:6" ht="50.1" customHeight="1">
      <c r="A546">
        <v>1</v>
      </c>
      <c r="B546" s="11" t="s">
        <v>520</v>
      </c>
      <c r="C546" s="11" t="s">
        <v>887</v>
      </c>
      <c r="D546" s="7">
        <v>621.72</v>
      </c>
      <c r="E546" s="8">
        <v>1</v>
      </c>
      <c r="F546" s="7"/>
    </row>
    <row r="547" spans="1:6" ht="50.1" customHeight="1">
      <c r="A547">
        <v>1</v>
      </c>
      <c r="B547" s="11" t="s">
        <v>521</v>
      </c>
      <c r="C547" s="11" t="s">
        <v>886</v>
      </c>
      <c r="D547" s="7">
        <v>689.27</v>
      </c>
      <c r="E547" s="8">
        <v>1</v>
      </c>
      <c r="F547" s="7"/>
    </row>
    <row r="548" spans="1:6" ht="50.1" customHeight="1">
      <c r="A548">
        <v>1</v>
      </c>
      <c r="B548" s="11" t="s">
        <v>523</v>
      </c>
      <c r="C548" s="11" t="s">
        <v>886</v>
      </c>
      <c r="D548" s="7">
        <v>689.27</v>
      </c>
      <c r="E548" s="8">
        <v>1</v>
      </c>
      <c r="F548" s="7"/>
    </row>
    <row r="549" spans="1:6" ht="50.1" customHeight="1">
      <c r="A549">
        <v>1</v>
      </c>
      <c r="B549" s="11" t="s">
        <v>524</v>
      </c>
      <c r="C549" s="11" t="s">
        <v>886</v>
      </c>
      <c r="D549" s="7">
        <v>689.27</v>
      </c>
      <c r="E549" s="8">
        <v>1</v>
      </c>
      <c r="F549" s="7"/>
    </row>
    <row r="550" spans="1:6" ht="50.1" customHeight="1">
      <c r="A550">
        <v>1</v>
      </c>
      <c r="B550" s="11" t="s">
        <v>525</v>
      </c>
      <c r="C550" s="11" t="s">
        <v>886</v>
      </c>
      <c r="D550" s="7">
        <v>689.27</v>
      </c>
      <c r="E550" s="8">
        <v>1</v>
      </c>
      <c r="F550" s="7"/>
    </row>
    <row r="551" spans="1:6" ht="50.1" customHeight="1">
      <c r="A551">
        <v>1</v>
      </c>
      <c r="B551" s="11" t="s">
        <v>526</v>
      </c>
      <c r="C551" s="11" t="s">
        <v>887</v>
      </c>
      <c r="D551" s="7">
        <v>621.72</v>
      </c>
      <c r="E551" s="8">
        <v>1</v>
      </c>
      <c r="F551" s="7"/>
    </row>
    <row r="552" spans="1:6" ht="50.1" customHeight="1">
      <c r="A552">
        <v>1</v>
      </c>
      <c r="B552" s="11" t="s">
        <v>527</v>
      </c>
      <c r="C552" s="11" t="s">
        <v>887</v>
      </c>
      <c r="D552" s="7">
        <v>621.72</v>
      </c>
      <c r="E552" s="8">
        <v>1</v>
      </c>
      <c r="F552" s="7"/>
    </row>
    <row r="553" spans="1:6" ht="50.1" customHeight="1">
      <c r="A553">
        <v>1</v>
      </c>
      <c r="B553" s="11" t="s">
        <v>528</v>
      </c>
      <c r="C553" s="11" t="s">
        <v>887</v>
      </c>
      <c r="D553" s="7">
        <v>621.72</v>
      </c>
      <c r="E553" s="8">
        <v>1</v>
      </c>
      <c r="F553" s="7"/>
    </row>
    <row r="554" spans="1:6" ht="50.1" customHeight="1">
      <c r="A554">
        <v>1</v>
      </c>
      <c r="B554" s="11" t="s">
        <v>529</v>
      </c>
      <c r="C554" s="11" t="s">
        <v>887</v>
      </c>
      <c r="D554" s="7">
        <v>621.72</v>
      </c>
      <c r="E554" s="8">
        <v>1</v>
      </c>
      <c r="F554" s="7"/>
    </row>
    <row r="555" spans="1:6" ht="50.1" customHeight="1">
      <c r="A555">
        <v>1</v>
      </c>
      <c r="B555" s="11" t="s">
        <v>530</v>
      </c>
      <c r="C555" s="11" t="s">
        <v>887</v>
      </c>
      <c r="D555" s="7">
        <v>621.72</v>
      </c>
      <c r="E555" s="8">
        <v>1</v>
      </c>
      <c r="F555" s="7"/>
    </row>
    <row r="556" spans="1:6" ht="50.1" customHeight="1">
      <c r="A556">
        <v>1</v>
      </c>
      <c r="B556" s="11" t="s">
        <v>531</v>
      </c>
      <c r="C556" s="11" t="s">
        <v>887</v>
      </c>
      <c r="D556" s="7">
        <v>621.72</v>
      </c>
      <c r="E556" s="8">
        <v>1</v>
      </c>
      <c r="F556" s="7"/>
    </row>
    <row r="557" spans="1:6" ht="50.1" customHeight="1">
      <c r="A557">
        <v>1</v>
      </c>
      <c r="B557" s="11" t="s">
        <v>532</v>
      </c>
      <c r="C557" s="11" t="s">
        <v>887</v>
      </c>
      <c r="D557" s="7">
        <v>621.72</v>
      </c>
      <c r="E557" s="8">
        <v>1</v>
      </c>
      <c r="F557" s="7"/>
    </row>
    <row r="558" spans="1:6" ht="50.1" customHeight="1">
      <c r="A558">
        <v>1</v>
      </c>
      <c r="B558" s="11" t="s">
        <v>534</v>
      </c>
      <c r="C558" s="11" t="s">
        <v>886</v>
      </c>
      <c r="D558" s="7">
        <v>689.27</v>
      </c>
      <c r="E558" s="8">
        <v>1</v>
      </c>
      <c r="F558" s="7"/>
    </row>
    <row r="559" spans="1:6" ht="50.1" customHeight="1">
      <c r="A559">
        <v>1</v>
      </c>
      <c r="B559" s="11" t="s">
        <v>535</v>
      </c>
      <c r="C559" s="11" t="s">
        <v>905</v>
      </c>
      <c r="D559" s="7">
        <v>590.6</v>
      </c>
      <c r="E559" s="8">
        <v>1</v>
      </c>
      <c r="F559" s="7"/>
    </row>
    <row r="560" spans="1:6" ht="50.1" customHeight="1">
      <c r="A560">
        <v>1</v>
      </c>
      <c r="B560" s="11" t="s">
        <v>536</v>
      </c>
      <c r="C560" s="11" t="s">
        <v>898</v>
      </c>
      <c r="D560" s="7">
        <v>543.6</v>
      </c>
      <c r="E560" s="8">
        <v>1</v>
      </c>
      <c r="F560" s="7"/>
    </row>
    <row r="561" spans="1:6" ht="50.1" customHeight="1">
      <c r="A561">
        <v>1</v>
      </c>
      <c r="B561" s="11" t="s">
        <v>537</v>
      </c>
      <c r="C561" s="11" t="s">
        <v>898</v>
      </c>
      <c r="D561" s="7">
        <v>543.6</v>
      </c>
      <c r="E561" s="8">
        <v>1</v>
      </c>
      <c r="F561" s="7"/>
    </row>
    <row r="562" spans="1:6" ht="50.1" customHeight="1">
      <c r="A562">
        <v>1</v>
      </c>
      <c r="B562" s="11" t="s">
        <v>539</v>
      </c>
      <c r="C562" s="11" t="s">
        <v>887</v>
      </c>
      <c r="D562" s="7">
        <v>621.72</v>
      </c>
      <c r="E562" s="8">
        <v>1</v>
      </c>
      <c r="F562" s="7"/>
    </row>
    <row r="563" spans="1:6" ht="50.1" customHeight="1">
      <c r="A563">
        <v>1</v>
      </c>
      <c r="B563" s="11" t="s">
        <v>540</v>
      </c>
      <c r="C563" s="11" t="s">
        <v>901</v>
      </c>
      <c r="D563" s="7">
        <v>497.27</v>
      </c>
      <c r="E563" s="8">
        <v>1</v>
      </c>
      <c r="F563" s="7"/>
    </row>
    <row r="564" spans="1:6" ht="50.1" customHeight="1">
      <c r="A564">
        <v>1</v>
      </c>
      <c r="B564" s="11" t="s">
        <v>541</v>
      </c>
      <c r="C564" s="11" t="s">
        <v>886</v>
      </c>
      <c r="D564" s="7">
        <v>689.27</v>
      </c>
      <c r="E564" s="8">
        <v>1</v>
      </c>
      <c r="F564" s="7"/>
    </row>
    <row r="565" spans="1:6" ht="50.1" customHeight="1">
      <c r="A565">
        <v>1</v>
      </c>
      <c r="B565" s="11" t="s">
        <v>542</v>
      </c>
      <c r="C565" s="11" t="s">
        <v>880</v>
      </c>
      <c r="D565" s="7">
        <v>741.11</v>
      </c>
      <c r="E565" s="8">
        <v>1</v>
      </c>
      <c r="F565" s="7"/>
    </row>
    <row r="566" spans="1:6" ht="50.1" customHeight="1">
      <c r="A566">
        <v>1</v>
      </c>
      <c r="B566" s="11" t="s">
        <v>543</v>
      </c>
      <c r="C566" s="11" t="s">
        <v>901</v>
      </c>
      <c r="D566" s="7">
        <v>497.27</v>
      </c>
      <c r="E566" s="8">
        <v>1</v>
      </c>
      <c r="F566" s="7"/>
    </row>
    <row r="567" spans="1:6" ht="50.1" customHeight="1">
      <c r="A567">
        <v>1</v>
      </c>
      <c r="B567" s="11" t="s">
        <v>544</v>
      </c>
      <c r="C567" s="11" t="s">
        <v>881</v>
      </c>
      <c r="D567" s="7">
        <v>815.02</v>
      </c>
      <c r="E567" s="8">
        <v>1</v>
      </c>
      <c r="F567" s="7"/>
    </row>
    <row r="568" spans="1:6" ht="50.1" customHeight="1">
      <c r="A568">
        <v>1</v>
      </c>
      <c r="B568" s="11" t="s">
        <v>545</v>
      </c>
      <c r="C568" s="11" t="s">
        <v>905</v>
      </c>
      <c r="D568" s="7">
        <v>590.6</v>
      </c>
      <c r="E568" s="8">
        <v>1</v>
      </c>
      <c r="F568" s="7"/>
    </row>
    <row r="569" spans="1:6" ht="50.1" customHeight="1">
      <c r="A569">
        <v>1</v>
      </c>
      <c r="B569" s="11" t="s">
        <v>546</v>
      </c>
      <c r="C569" s="11" t="s">
        <v>884</v>
      </c>
      <c r="D569" s="7">
        <v>2380.77</v>
      </c>
      <c r="E569" s="8">
        <v>1</v>
      </c>
      <c r="F569" s="7"/>
    </row>
    <row r="570" spans="1:6" ht="50.1" customHeight="1">
      <c r="A570">
        <v>1</v>
      </c>
      <c r="B570" s="11" t="s">
        <v>548</v>
      </c>
      <c r="C570" s="11" t="s">
        <v>890</v>
      </c>
      <c r="D570" s="7">
        <v>1240.68</v>
      </c>
      <c r="E570" s="8">
        <v>1</v>
      </c>
      <c r="F570" s="7"/>
    </row>
    <row r="571" spans="1:6" ht="50.1" customHeight="1">
      <c r="A571">
        <v>1</v>
      </c>
      <c r="B571" s="11" t="s">
        <v>511</v>
      </c>
      <c r="C571" s="11" t="s">
        <v>883</v>
      </c>
      <c r="D571" s="7">
        <v>994.14</v>
      </c>
      <c r="E571" s="8">
        <v>1</v>
      </c>
      <c r="F571" s="7"/>
    </row>
    <row r="572" spans="1:6" ht="50.1" customHeight="1">
      <c r="A572">
        <v>1</v>
      </c>
      <c r="B572" s="11" t="s">
        <v>549</v>
      </c>
      <c r="C572" s="11" t="s">
        <v>887</v>
      </c>
      <c r="D572" s="7">
        <v>621.72</v>
      </c>
      <c r="E572" s="8">
        <v>1</v>
      </c>
      <c r="F572" s="7"/>
    </row>
    <row r="573" spans="1:6" ht="50.1" customHeight="1">
      <c r="A573">
        <v>1</v>
      </c>
      <c r="B573" s="11" t="s">
        <v>550</v>
      </c>
      <c r="C573" s="11" t="s">
        <v>886</v>
      </c>
      <c r="D573" s="7">
        <v>689.27</v>
      </c>
      <c r="E573" s="8" t="s">
        <v>73</v>
      </c>
      <c r="F573" s="7">
        <f>689.27*0.8</f>
        <v>551.41600000000005</v>
      </c>
    </row>
    <row r="574" spans="1:6" ht="50.1" customHeight="1">
      <c r="A574">
        <v>1</v>
      </c>
      <c r="B574" s="11" t="s">
        <v>551</v>
      </c>
      <c r="C574" s="11" t="s">
        <v>880</v>
      </c>
      <c r="D574" s="7">
        <v>741.11</v>
      </c>
      <c r="E574" s="8">
        <v>1</v>
      </c>
      <c r="F574" s="7"/>
    </row>
    <row r="575" spans="1:6" ht="50.1" customHeight="1">
      <c r="A575">
        <v>1</v>
      </c>
      <c r="B575" s="11" t="s">
        <v>552</v>
      </c>
      <c r="C575" s="11" t="s">
        <v>886</v>
      </c>
      <c r="D575" s="7">
        <v>689.27</v>
      </c>
      <c r="E575" s="8">
        <v>1</v>
      </c>
      <c r="F575" s="7"/>
    </row>
    <row r="576" spans="1:6" ht="50.1" customHeight="1">
      <c r="A576">
        <v>1</v>
      </c>
      <c r="B576" s="11" t="s">
        <v>553</v>
      </c>
      <c r="C576" s="11" t="s">
        <v>886</v>
      </c>
      <c r="D576" s="7">
        <v>689.27</v>
      </c>
      <c r="E576" s="8">
        <v>1</v>
      </c>
      <c r="F576" s="7"/>
    </row>
    <row r="577" spans="1:6" ht="50.1" customHeight="1">
      <c r="A577">
        <v>1</v>
      </c>
      <c r="B577" s="11" t="s">
        <v>554</v>
      </c>
      <c r="C577" s="11" t="s">
        <v>887</v>
      </c>
      <c r="D577" s="7">
        <v>621.72</v>
      </c>
      <c r="E577" s="8">
        <v>1</v>
      </c>
      <c r="F577" s="7"/>
    </row>
    <row r="578" spans="1:6" ht="50.1" customHeight="1">
      <c r="A578">
        <v>1</v>
      </c>
      <c r="B578" s="11" t="s">
        <v>556</v>
      </c>
      <c r="C578" s="11" t="s">
        <v>881</v>
      </c>
      <c r="D578" s="7">
        <v>815.02</v>
      </c>
      <c r="E578" s="8">
        <v>1</v>
      </c>
      <c r="F578" s="7"/>
    </row>
    <row r="579" spans="1:6" ht="50.1" customHeight="1">
      <c r="A579">
        <v>1</v>
      </c>
      <c r="B579" s="11" t="s">
        <v>557</v>
      </c>
      <c r="C579" s="11" t="s">
        <v>898</v>
      </c>
      <c r="D579" s="7">
        <v>543.6</v>
      </c>
      <c r="E579" s="8">
        <v>1</v>
      </c>
      <c r="F579" s="7"/>
    </row>
    <row r="580" spans="1:6" ht="50.1" customHeight="1">
      <c r="A580">
        <v>1</v>
      </c>
      <c r="B580" s="11" t="s">
        <v>634</v>
      </c>
      <c r="C580" s="11" t="s">
        <v>901</v>
      </c>
      <c r="D580" s="7">
        <v>497.27</v>
      </c>
      <c r="E580" s="8">
        <v>1</v>
      </c>
      <c r="F580" s="7"/>
    </row>
    <row r="581" spans="1:6" ht="50.1" customHeight="1">
      <c r="A581">
        <v>1</v>
      </c>
      <c r="B581" s="11" t="s">
        <v>635</v>
      </c>
      <c r="C581" s="11" t="s">
        <v>901</v>
      </c>
      <c r="D581" s="7">
        <v>496</v>
      </c>
      <c r="E581" s="8">
        <v>1</v>
      </c>
      <c r="F581" s="7"/>
    </row>
    <row r="582" spans="1:6" ht="50.1" customHeight="1">
      <c r="A582">
        <v>1</v>
      </c>
      <c r="B582" s="11" t="s">
        <v>558</v>
      </c>
      <c r="C582" s="11" t="s">
        <v>898</v>
      </c>
      <c r="D582" s="7">
        <v>543.6</v>
      </c>
      <c r="E582" s="8">
        <v>1</v>
      </c>
      <c r="F582" s="7"/>
    </row>
    <row r="583" spans="1:6" ht="50.1" customHeight="1">
      <c r="A583">
        <v>1</v>
      </c>
      <c r="B583" s="11" t="s">
        <v>559</v>
      </c>
      <c r="C583" s="11" t="s">
        <v>887</v>
      </c>
      <c r="D583" s="7">
        <v>621.72</v>
      </c>
      <c r="E583" s="8">
        <v>1</v>
      </c>
      <c r="F583" s="18"/>
    </row>
    <row r="584" spans="1:6" ht="50.1" customHeight="1">
      <c r="A584">
        <v>1</v>
      </c>
      <c r="B584" s="11" t="s">
        <v>560</v>
      </c>
      <c r="C584" s="11" t="s">
        <v>887</v>
      </c>
      <c r="D584" s="7">
        <v>621.72</v>
      </c>
      <c r="E584" s="8">
        <v>1</v>
      </c>
      <c r="F584" s="7"/>
    </row>
    <row r="585" spans="1:6" ht="50.1" customHeight="1">
      <c r="A585">
        <v>1</v>
      </c>
      <c r="B585" s="11" t="s">
        <v>561</v>
      </c>
      <c r="C585" s="11" t="s">
        <v>887</v>
      </c>
      <c r="D585" s="7">
        <v>621.72</v>
      </c>
      <c r="E585" s="8">
        <v>1</v>
      </c>
      <c r="F585" s="7"/>
    </row>
    <row r="586" spans="1:6" ht="50.1" customHeight="1">
      <c r="A586">
        <v>1</v>
      </c>
      <c r="B586" s="11" t="s">
        <v>563</v>
      </c>
      <c r="C586" s="11" t="s">
        <v>905</v>
      </c>
      <c r="D586" s="7">
        <v>590.6</v>
      </c>
      <c r="E586" s="8">
        <v>1</v>
      </c>
      <c r="F586" s="7"/>
    </row>
    <row r="587" spans="1:6" ht="50.1" customHeight="1">
      <c r="A587">
        <v>1</v>
      </c>
      <c r="B587" s="11" t="s">
        <v>564</v>
      </c>
      <c r="C587" s="11" t="s">
        <v>905</v>
      </c>
      <c r="D587" s="7">
        <v>590.6</v>
      </c>
      <c r="E587" s="8">
        <v>1</v>
      </c>
      <c r="F587" s="7"/>
    </row>
    <row r="588" spans="1:6" ht="50.1" customHeight="1">
      <c r="A588">
        <v>1</v>
      </c>
      <c r="B588" s="11" t="s">
        <v>565</v>
      </c>
      <c r="C588" s="11" t="s">
        <v>900</v>
      </c>
      <c r="D588" s="7">
        <v>888.29</v>
      </c>
      <c r="E588" s="8">
        <v>1</v>
      </c>
      <c r="F588" s="7"/>
    </row>
    <row r="589" spans="1:6" ht="50.1" customHeight="1">
      <c r="A589">
        <v>1</v>
      </c>
      <c r="B589" s="11" t="s">
        <v>566</v>
      </c>
      <c r="C589" s="11" t="s">
        <v>898</v>
      </c>
      <c r="D589" s="7">
        <v>543.6</v>
      </c>
      <c r="E589" s="8">
        <v>1</v>
      </c>
      <c r="F589" s="7"/>
    </row>
    <row r="590" spans="1:6" ht="50.1" customHeight="1">
      <c r="A590">
        <v>1</v>
      </c>
      <c r="B590" s="11" t="s">
        <v>567</v>
      </c>
      <c r="C590" s="11" t="s">
        <v>898</v>
      </c>
      <c r="D590" s="7">
        <v>543.6</v>
      </c>
      <c r="E590" s="8">
        <v>1</v>
      </c>
      <c r="F590" s="7"/>
    </row>
    <row r="591" spans="1:6" ht="50.1" customHeight="1">
      <c r="A591">
        <v>1</v>
      </c>
      <c r="B591" s="11" t="s">
        <v>711</v>
      </c>
      <c r="C591" s="11" t="s">
        <v>887</v>
      </c>
      <c r="D591" s="7">
        <v>480</v>
      </c>
      <c r="E591" s="8">
        <v>1</v>
      </c>
      <c r="F591" s="7"/>
    </row>
    <row r="592" spans="1:6" ht="50.1" customHeight="1">
      <c r="A592">
        <v>1</v>
      </c>
      <c r="B592" s="11" t="s">
        <v>568</v>
      </c>
      <c r="C592" s="11" t="s">
        <v>886</v>
      </c>
      <c r="D592" s="7">
        <v>689.27</v>
      </c>
      <c r="E592" s="8">
        <v>1</v>
      </c>
      <c r="F592" s="39"/>
    </row>
    <row r="593" spans="1:6" ht="50.1" customHeight="1">
      <c r="A593">
        <v>1</v>
      </c>
      <c r="B593" s="11" t="s">
        <v>570</v>
      </c>
      <c r="C593" s="11" t="s">
        <v>884</v>
      </c>
      <c r="D593" s="7">
        <v>2380.77</v>
      </c>
      <c r="E593" s="8">
        <v>1</v>
      </c>
      <c r="F593" s="39"/>
    </row>
    <row r="594" spans="1:6" ht="50.1" customHeight="1">
      <c r="A594">
        <v>1</v>
      </c>
      <c r="B594" s="11" t="s">
        <v>572</v>
      </c>
      <c r="C594" s="11" t="s">
        <v>887</v>
      </c>
      <c r="D594" s="7">
        <v>621.72</v>
      </c>
      <c r="E594" s="8">
        <v>1</v>
      </c>
      <c r="F594" s="7"/>
    </row>
    <row r="595" spans="1:6" ht="50.1" customHeight="1">
      <c r="A595">
        <v>1</v>
      </c>
      <c r="B595" s="11" t="s">
        <v>573</v>
      </c>
      <c r="C595" s="11" t="s">
        <v>898</v>
      </c>
      <c r="D595" s="7">
        <v>543.6</v>
      </c>
      <c r="E595" s="8">
        <v>1</v>
      </c>
      <c r="F595" s="7"/>
    </row>
    <row r="596" spans="1:6" ht="50.1" customHeight="1">
      <c r="A596">
        <v>1</v>
      </c>
      <c r="B596" s="11" t="s">
        <v>575</v>
      </c>
      <c r="C596" s="11" t="s">
        <v>887</v>
      </c>
      <c r="D596" s="7">
        <v>621.72</v>
      </c>
      <c r="E596" s="8">
        <v>1</v>
      </c>
      <c r="F596" s="6"/>
    </row>
    <row r="597" spans="1:6" ht="50.1" customHeight="1">
      <c r="A597">
        <v>1</v>
      </c>
      <c r="B597" s="11" t="s">
        <v>577</v>
      </c>
      <c r="C597" s="11" t="s">
        <v>887</v>
      </c>
      <c r="D597" s="7">
        <v>480</v>
      </c>
      <c r="E597" s="8">
        <v>1</v>
      </c>
      <c r="F597" s="6"/>
    </row>
    <row r="598" spans="1:6" ht="50.1" customHeight="1">
      <c r="A598">
        <v>1</v>
      </c>
      <c r="B598" s="11" t="s">
        <v>578</v>
      </c>
      <c r="C598" s="11" t="s">
        <v>880</v>
      </c>
      <c r="D598" s="7">
        <v>741.11</v>
      </c>
      <c r="E598" s="8">
        <v>1</v>
      </c>
      <c r="F598" s="7"/>
    </row>
    <row r="599" spans="1:6" ht="50.1" customHeight="1">
      <c r="A599">
        <v>1</v>
      </c>
      <c r="B599" s="11" t="s">
        <v>579</v>
      </c>
      <c r="C599" s="11" t="s">
        <v>905</v>
      </c>
      <c r="D599" s="7">
        <v>590.6</v>
      </c>
      <c r="E599" s="8">
        <v>1</v>
      </c>
      <c r="F599" s="7"/>
    </row>
    <row r="600" spans="1:6" ht="50.1" customHeight="1">
      <c r="A600">
        <v>1</v>
      </c>
      <c r="B600" s="11" t="s">
        <v>580</v>
      </c>
      <c r="C600" s="11" t="s">
        <v>887</v>
      </c>
      <c r="D600" s="7">
        <v>621.72</v>
      </c>
      <c r="E600" s="8">
        <v>1</v>
      </c>
      <c r="F600" s="7"/>
    </row>
    <row r="601" spans="1:6" ht="50.1" customHeight="1">
      <c r="A601">
        <v>1</v>
      </c>
      <c r="B601" s="11" t="s">
        <v>600</v>
      </c>
      <c r="C601" s="11" t="s">
        <v>901</v>
      </c>
      <c r="D601" s="7">
        <v>497.27</v>
      </c>
      <c r="E601" s="8">
        <v>1</v>
      </c>
      <c r="F601" s="7"/>
    </row>
    <row r="602" spans="1:6" ht="50.1" customHeight="1">
      <c r="A602">
        <v>1</v>
      </c>
      <c r="B602" s="11" t="s">
        <v>603</v>
      </c>
      <c r="C602" s="11" t="s">
        <v>887</v>
      </c>
      <c r="D602" s="7">
        <v>621.72</v>
      </c>
      <c r="E602" s="8">
        <v>1</v>
      </c>
      <c r="F602" s="7"/>
    </row>
    <row r="603" spans="1:6" ht="50.1" customHeight="1">
      <c r="A603">
        <v>1</v>
      </c>
      <c r="B603" s="11" t="s">
        <v>581</v>
      </c>
      <c r="C603" s="11" t="s">
        <v>898</v>
      </c>
      <c r="D603" s="7">
        <v>543.6</v>
      </c>
      <c r="E603" s="8">
        <v>1</v>
      </c>
      <c r="F603" s="7"/>
    </row>
    <row r="604" spans="1:6" ht="50.1" customHeight="1">
      <c r="A604">
        <v>1</v>
      </c>
      <c r="B604" s="11" t="s">
        <v>583</v>
      </c>
      <c r="C604" s="11" t="s">
        <v>901</v>
      </c>
      <c r="D604" s="7">
        <v>500</v>
      </c>
      <c r="E604" s="8">
        <v>1</v>
      </c>
      <c r="F604" s="7"/>
    </row>
    <row r="605" spans="1:6" ht="50.1" customHeight="1">
      <c r="A605">
        <v>1</v>
      </c>
      <c r="B605" s="11" t="s">
        <v>585</v>
      </c>
      <c r="C605" s="11" t="s">
        <v>887</v>
      </c>
      <c r="D605" s="7">
        <v>621.72</v>
      </c>
      <c r="E605" s="8">
        <v>1</v>
      </c>
      <c r="F605" s="7"/>
    </row>
    <row r="606" spans="1:6" ht="50.1" customHeight="1">
      <c r="A606">
        <v>1</v>
      </c>
      <c r="B606" s="11" t="s">
        <v>586</v>
      </c>
      <c r="C606" s="11" t="s">
        <v>905</v>
      </c>
      <c r="D606" s="7">
        <v>590.6</v>
      </c>
      <c r="E606" s="8">
        <v>1</v>
      </c>
      <c r="F606" s="7"/>
    </row>
    <row r="607" spans="1:6" ht="50.1" customHeight="1">
      <c r="A607">
        <v>1</v>
      </c>
      <c r="B607" s="11" t="s">
        <v>574</v>
      </c>
      <c r="C607" s="11" t="s">
        <v>911</v>
      </c>
      <c r="D607" s="7">
        <v>543.6</v>
      </c>
      <c r="E607" s="8">
        <v>1</v>
      </c>
      <c r="F607" s="7"/>
    </row>
    <row r="608" spans="1:6" ht="50.1" customHeight="1">
      <c r="A608">
        <v>1</v>
      </c>
      <c r="B608" s="11" t="s">
        <v>589</v>
      </c>
      <c r="C608" s="11" t="s">
        <v>905</v>
      </c>
      <c r="D608" s="7">
        <v>590.6</v>
      </c>
      <c r="E608" s="8">
        <v>1</v>
      </c>
      <c r="F608" s="7"/>
    </row>
    <row r="609" spans="1:6" ht="50.1" customHeight="1">
      <c r="A609">
        <v>1</v>
      </c>
      <c r="B609" s="11" t="s">
        <v>590</v>
      </c>
      <c r="C609" s="11" t="s">
        <v>905</v>
      </c>
      <c r="D609" s="7">
        <v>590.6</v>
      </c>
      <c r="E609" s="8">
        <v>1</v>
      </c>
      <c r="F609" s="7"/>
    </row>
    <row r="610" spans="1:6" ht="50.1" customHeight="1">
      <c r="A610">
        <v>1</v>
      </c>
      <c r="B610" s="11" t="s">
        <v>591</v>
      </c>
      <c r="C610" s="11" t="s">
        <v>898</v>
      </c>
      <c r="D610" s="7">
        <v>543.6</v>
      </c>
      <c r="E610" s="8">
        <v>1</v>
      </c>
      <c r="F610" s="7"/>
    </row>
    <row r="611" spans="1:6" ht="50.1" customHeight="1">
      <c r="A611">
        <v>1</v>
      </c>
      <c r="B611" s="11" t="s">
        <v>593</v>
      </c>
      <c r="C611" s="11" t="s">
        <v>886</v>
      </c>
      <c r="D611" s="7">
        <v>689.27</v>
      </c>
      <c r="E611" s="8">
        <v>1</v>
      </c>
      <c r="F611" s="7"/>
    </row>
    <row r="612" spans="1:6" ht="50.1" customHeight="1">
      <c r="A612">
        <v>1</v>
      </c>
      <c r="B612" s="11" t="s">
        <v>594</v>
      </c>
      <c r="C612" s="11" t="s">
        <v>901</v>
      </c>
      <c r="D612" s="7">
        <v>497.27</v>
      </c>
      <c r="E612" s="8">
        <v>1</v>
      </c>
      <c r="F612" s="7"/>
    </row>
    <row r="613" spans="1:6" ht="50.1" customHeight="1">
      <c r="A613">
        <v>1</v>
      </c>
      <c r="B613" s="11" t="s">
        <v>596</v>
      </c>
      <c r="C613" s="11" t="s">
        <v>886</v>
      </c>
      <c r="D613" s="7">
        <v>689.27</v>
      </c>
      <c r="E613" s="8">
        <v>1</v>
      </c>
      <c r="F613" s="7"/>
    </row>
    <row r="614" spans="1:6" ht="50.1" customHeight="1">
      <c r="A614">
        <v>1</v>
      </c>
      <c r="B614" s="11" t="s">
        <v>597</v>
      </c>
      <c r="C614" s="11" t="s">
        <v>880</v>
      </c>
      <c r="D614" s="7">
        <v>741.11</v>
      </c>
      <c r="E614" s="8">
        <v>1</v>
      </c>
      <c r="F614" s="7"/>
    </row>
    <row r="615" spans="1:6" ht="50.1" customHeight="1">
      <c r="A615">
        <v>1</v>
      </c>
      <c r="B615" s="11" t="s">
        <v>598</v>
      </c>
      <c r="C615" s="11" t="s">
        <v>898</v>
      </c>
      <c r="D615" s="7">
        <v>543.6</v>
      </c>
      <c r="E615" s="8">
        <v>1</v>
      </c>
      <c r="F615" s="7"/>
    </row>
    <row r="616" spans="1:6" ht="50.1" customHeight="1">
      <c r="A616">
        <v>1</v>
      </c>
      <c r="B616" s="11" t="s">
        <v>599</v>
      </c>
      <c r="C616" s="11" t="s">
        <v>901</v>
      </c>
      <c r="D616" s="7">
        <v>450</v>
      </c>
      <c r="E616" s="8">
        <v>1</v>
      </c>
      <c r="F616" s="7"/>
    </row>
    <row r="617" spans="1:6" ht="50.1" customHeight="1">
      <c r="A617">
        <v>1</v>
      </c>
      <c r="B617" s="11" t="s">
        <v>632</v>
      </c>
      <c r="C617" s="11" t="s">
        <v>887</v>
      </c>
      <c r="D617" s="7">
        <v>621.72</v>
      </c>
      <c r="E617" s="8" t="s">
        <v>298</v>
      </c>
      <c r="F617" s="7"/>
    </row>
    <row r="618" spans="1:6" ht="50.1" customHeight="1">
      <c r="A618">
        <v>1</v>
      </c>
      <c r="B618" s="11" t="s">
        <v>601</v>
      </c>
      <c r="C618" s="11" t="s">
        <v>901</v>
      </c>
      <c r="D618" s="7">
        <v>411.5</v>
      </c>
      <c r="E618" s="8">
        <v>1</v>
      </c>
      <c r="F618" s="7"/>
    </row>
    <row r="619" spans="1:6" ht="50.1" customHeight="1">
      <c r="A619">
        <v>1</v>
      </c>
      <c r="B619" s="11" t="s">
        <v>605</v>
      </c>
      <c r="C619" s="11" t="s">
        <v>901</v>
      </c>
      <c r="D619" s="7">
        <v>497.27</v>
      </c>
      <c r="E619" s="8">
        <v>1</v>
      </c>
      <c r="F619" s="7"/>
    </row>
    <row r="620" spans="1:6" ht="50.1" customHeight="1">
      <c r="A620">
        <v>1</v>
      </c>
      <c r="B620" s="11" t="s">
        <v>606</v>
      </c>
      <c r="C620" s="11" t="s">
        <v>901</v>
      </c>
      <c r="D620" s="7">
        <v>497.27</v>
      </c>
      <c r="E620" s="8">
        <v>1</v>
      </c>
      <c r="F620" s="7"/>
    </row>
    <row r="621" spans="1:6" ht="50.1" customHeight="1">
      <c r="A621">
        <v>1</v>
      </c>
      <c r="B621" s="11" t="s">
        <v>749</v>
      </c>
      <c r="C621" s="11" t="s">
        <v>905</v>
      </c>
      <c r="D621" s="7">
        <v>490.6</v>
      </c>
      <c r="E621" s="8">
        <v>1</v>
      </c>
      <c r="F621" s="7"/>
    </row>
    <row r="622" spans="1:6" ht="50.1" customHeight="1">
      <c r="A622">
        <v>1</v>
      </c>
      <c r="B622" s="11" t="s">
        <v>607</v>
      </c>
      <c r="C622" s="11" t="s">
        <v>890</v>
      </c>
      <c r="D622" s="7">
        <v>1240.68</v>
      </c>
      <c r="E622" s="8">
        <v>1</v>
      </c>
      <c r="F622" s="7"/>
    </row>
    <row r="623" spans="1:6" ht="50.1" customHeight="1">
      <c r="A623">
        <v>1</v>
      </c>
      <c r="B623" s="11" t="s">
        <v>609</v>
      </c>
      <c r="C623" s="11" t="s">
        <v>887</v>
      </c>
      <c r="D623" s="7">
        <v>574.29</v>
      </c>
      <c r="E623" s="8">
        <v>1</v>
      </c>
      <c r="F623" s="7"/>
    </row>
    <row r="624" spans="1:6" ht="50.1" customHeight="1">
      <c r="A624">
        <v>1</v>
      </c>
      <c r="B624" s="11" t="s">
        <v>227</v>
      </c>
      <c r="C624" s="11" t="s">
        <v>881</v>
      </c>
      <c r="D624" s="7">
        <v>833.83</v>
      </c>
      <c r="E624" s="8">
        <v>1</v>
      </c>
      <c r="F624" s="7"/>
    </row>
    <row r="625" spans="1:6" ht="50.1" customHeight="1">
      <c r="A625">
        <v>1</v>
      </c>
      <c r="B625" s="11" t="s">
        <v>438</v>
      </c>
      <c r="C625" s="11" t="s">
        <v>890</v>
      </c>
      <c r="D625" s="7">
        <v>1286</v>
      </c>
      <c r="E625" s="8">
        <v>3</v>
      </c>
      <c r="F625" s="7">
        <v>1157.4000000000001</v>
      </c>
    </row>
    <row r="626" spans="1:6" ht="50.1" customHeight="1">
      <c r="A626">
        <v>1</v>
      </c>
      <c r="B626" s="11" t="s">
        <v>610</v>
      </c>
      <c r="C626" s="11" t="s">
        <v>886</v>
      </c>
      <c r="D626" s="7">
        <v>689.27</v>
      </c>
      <c r="E626" s="8">
        <v>1</v>
      </c>
      <c r="F626" s="7"/>
    </row>
    <row r="627" spans="1:6" ht="50.1" customHeight="1">
      <c r="A627">
        <v>1</v>
      </c>
      <c r="B627" s="11" t="s">
        <v>612</v>
      </c>
      <c r="C627" s="11" t="s">
        <v>898</v>
      </c>
      <c r="D627" s="7">
        <v>543.6</v>
      </c>
      <c r="E627" s="8">
        <v>1</v>
      </c>
      <c r="F627" s="7"/>
    </row>
    <row r="628" spans="1:6" ht="50.1" customHeight="1">
      <c r="A628">
        <v>1</v>
      </c>
      <c r="B628" s="86" t="s">
        <v>613</v>
      </c>
      <c r="C628" s="11" t="s">
        <v>877</v>
      </c>
      <c r="D628" s="7">
        <v>2034.08</v>
      </c>
      <c r="E628" s="8" t="s">
        <v>175</v>
      </c>
      <c r="F628" s="7">
        <f>2034.08*0.85</f>
        <v>1728.9679999999998</v>
      </c>
    </row>
    <row r="629" spans="1:6" ht="50.1" customHeight="1">
      <c r="A629">
        <v>1</v>
      </c>
      <c r="B629" s="11" t="s">
        <v>615</v>
      </c>
      <c r="C629" s="11" t="s">
        <v>886</v>
      </c>
      <c r="D629" s="7">
        <v>689.27</v>
      </c>
      <c r="E629" s="8">
        <v>1</v>
      </c>
      <c r="F629" s="7"/>
    </row>
    <row r="630" spans="1:6" ht="50.1" customHeight="1">
      <c r="A630">
        <v>1</v>
      </c>
      <c r="B630" s="11" t="s">
        <v>617</v>
      </c>
      <c r="C630" s="11" t="s">
        <v>880</v>
      </c>
      <c r="D630" s="7">
        <v>741.11</v>
      </c>
      <c r="E630" s="8">
        <v>1</v>
      </c>
      <c r="F630" s="7"/>
    </row>
    <row r="631" spans="1:6" ht="50.1" customHeight="1">
      <c r="A631">
        <v>1</v>
      </c>
      <c r="B631" s="11" t="s">
        <v>618</v>
      </c>
      <c r="C631" s="11" t="s">
        <v>895</v>
      </c>
      <c r="D631" s="7">
        <v>1373.12</v>
      </c>
      <c r="E631" s="8">
        <v>3</v>
      </c>
      <c r="F631" s="7">
        <f>1373.12*0.9</f>
        <v>1235.808</v>
      </c>
    </row>
    <row r="632" spans="1:6" ht="50.1" customHeight="1">
      <c r="A632">
        <v>1</v>
      </c>
      <c r="B632" s="31" t="s">
        <v>740</v>
      </c>
      <c r="C632" s="11" t="s">
        <v>887</v>
      </c>
      <c r="D632" s="7">
        <v>574.29</v>
      </c>
      <c r="E632" s="8">
        <v>1</v>
      </c>
      <c r="F632" s="7"/>
    </row>
    <row r="633" spans="1:6" ht="50.1" customHeight="1">
      <c r="A633">
        <v>1</v>
      </c>
      <c r="B633" s="11" t="s">
        <v>619</v>
      </c>
      <c r="C633" s="11" t="s">
        <v>8</v>
      </c>
      <c r="D633" s="7">
        <v>3174.76</v>
      </c>
      <c r="E633" s="8">
        <v>2</v>
      </c>
      <c r="F633" s="7">
        <v>3016.02</v>
      </c>
    </row>
    <row r="634" spans="1:6" ht="50.1" customHeight="1">
      <c r="A634">
        <v>1</v>
      </c>
      <c r="B634" s="11" t="s">
        <v>621</v>
      </c>
      <c r="C634" s="11" t="s">
        <v>886</v>
      </c>
      <c r="D634" s="7">
        <v>689.27</v>
      </c>
      <c r="E634" s="8">
        <v>1</v>
      </c>
      <c r="F634" s="12"/>
    </row>
    <row r="635" spans="1:6" ht="50.1" customHeight="1">
      <c r="A635">
        <v>1</v>
      </c>
      <c r="B635" s="11" t="s">
        <v>622</v>
      </c>
      <c r="C635" s="11" t="s">
        <v>892</v>
      </c>
      <c r="D635" s="7">
        <v>1595</v>
      </c>
      <c r="E635" s="8">
        <v>1</v>
      </c>
      <c r="F635" s="7"/>
    </row>
    <row r="636" spans="1:6" ht="50.1" customHeight="1">
      <c r="A636">
        <v>1</v>
      </c>
      <c r="B636" s="11" t="s">
        <v>623</v>
      </c>
      <c r="C636" s="11" t="s">
        <v>877</v>
      </c>
      <c r="D636" s="7">
        <v>2034.08</v>
      </c>
      <c r="E636" s="8">
        <v>1</v>
      </c>
      <c r="F636" s="7"/>
    </row>
    <row r="637" spans="1:6" ht="50.1" customHeight="1">
      <c r="A637">
        <v>1</v>
      </c>
      <c r="B637" s="11" t="s">
        <v>624</v>
      </c>
      <c r="C637" s="11" t="s">
        <v>882</v>
      </c>
      <c r="D637" s="7">
        <v>1078.4000000000001</v>
      </c>
      <c r="E637" s="8">
        <v>1</v>
      </c>
      <c r="F637" s="7"/>
    </row>
    <row r="638" spans="1:6" ht="50.1" customHeight="1">
      <c r="A638">
        <v>1</v>
      </c>
      <c r="B638" s="11" t="s">
        <v>625</v>
      </c>
      <c r="C638" s="11" t="s">
        <v>883</v>
      </c>
      <c r="D638" s="7">
        <v>994.14</v>
      </c>
      <c r="E638" s="8">
        <v>1</v>
      </c>
      <c r="F638" s="7"/>
    </row>
    <row r="639" spans="1:6" ht="50.1" customHeight="1">
      <c r="A639">
        <v>1</v>
      </c>
      <c r="B639" s="11" t="s">
        <v>756</v>
      </c>
      <c r="C639" s="11" t="s">
        <v>900</v>
      </c>
      <c r="D639" s="7">
        <v>888.29</v>
      </c>
      <c r="E639" s="8">
        <v>1</v>
      </c>
      <c r="F639" s="7"/>
    </row>
    <row r="640" spans="1:6" ht="50.1" customHeight="1">
      <c r="A640">
        <v>1</v>
      </c>
      <c r="B640" s="11" t="s">
        <v>626</v>
      </c>
      <c r="C640" s="11" t="s">
        <v>881</v>
      </c>
      <c r="D640" s="7">
        <v>815.02</v>
      </c>
      <c r="E640" s="8">
        <v>1</v>
      </c>
      <c r="F640" s="7"/>
    </row>
    <row r="641" spans="1:6" ht="50.1" customHeight="1">
      <c r="A641">
        <v>1</v>
      </c>
      <c r="B641" s="11" t="s">
        <v>627</v>
      </c>
      <c r="C641" s="11" t="s">
        <v>900</v>
      </c>
      <c r="D641" s="7">
        <v>888.29</v>
      </c>
      <c r="E641" s="8">
        <v>1</v>
      </c>
      <c r="F641" s="7"/>
    </row>
    <row r="642" spans="1:6" ht="50.1" customHeight="1">
      <c r="A642">
        <v>1</v>
      </c>
      <c r="B642" s="17" t="s">
        <v>628</v>
      </c>
      <c r="C642" s="17" t="s">
        <v>888</v>
      </c>
      <c r="D642" s="18">
        <v>1180.1099999999999</v>
      </c>
      <c r="E642" s="32">
        <v>1</v>
      </c>
      <c r="F642" s="18"/>
    </row>
    <row r="643" spans="1:6" ht="50.1" customHeight="1">
      <c r="A643">
        <v>1</v>
      </c>
      <c r="B643" s="11" t="s">
        <v>629</v>
      </c>
      <c r="C643" s="11" t="s">
        <v>889</v>
      </c>
      <c r="D643" s="7">
        <v>946.59</v>
      </c>
      <c r="E643" s="8">
        <v>1</v>
      </c>
      <c r="F643" s="7"/>
    </row>
    <row r="644" spans="1:6">
      <c r="A644">
        <f>SUM(A10:A643)</f>
        <v>634</v>
      </c>
    </row>
  </sheetData>
  <mergeCells count="3">
    <mergeCell ref="B5:F5"/>
    <mergeCell ref="B6:F6"/>
    <mergeCell ref="B7:F7"/>
  </mergeCells>
  <pageMargins left="0.7" right="0.7" top="0.75" bottom="0.75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B3:F637"/>
  <sheetViews>
    <sheetView workbookViewId="0">
      <selection activeCell="C7" sqref="C7"/>
    </sheetView>
  </sheetViews>
  <sheetFormatPr defaultRowHeight="12.75"/>
  <cols>
    <col min="1" max="1" width="5.28515625" customWidth="1"/>
    <col min="2" max="2" width="35.42578125" customWidth="1"/>
    <col min="3" max="3" width="37.28515625" customWidth="1"/>
    <col min="4" max="4" width="13.7109375" customWidth="1"/>
    <col min="6" max="6" width="14.7109375" customWidth="1"/>
  </cols>
  <sheetData>
    <row r="3" spans="2:6" ht="24.95" customHeight="1">
      <c r="B3" s="99" t="s">
        <v>0</v>
      </c>
      <c r="C3" s="99"/>
      <c r="D3" s="99"/>
      <c r="E3" s="99"/>
      <c r="F3" s="99"/>
    </row>
    <row r="4" spans="2:6" ht="24.95" customHeight="1">
      <c r="B4" s="99" t="s">
        <v>1</v>
      </c>
      <c r="C4" s="99"/>
      <c r="D4" s="99"/>
      <c r="E4" s="99"/>
      <c r="F4" s="99"/>
    </row>
    <row r="5" spans="2:6" ht="24.95" customHeight="1">
      <c r="B5" s="100" t="s">
        <v>836</v>
      </c>
      <c r="C5" s="100"/>
      <c r="D5" s="100"/>
      <c r="E5" s="100"/>
      <c r="F5" s="100"/>
    </row>
    <row r="6" spans="2:6" ht="24.95" customHeight="1">
      <c r="B6" s="51"/>
      <c r="C6" s="97"/>
      <c r="D6" s="52"/>
      <c r="E6" s="52"/>
      <c r="F6" s="52"/>
    </row>
    <row r="7" spans="2:6" ht="39.950000000000003" customHeight="1">
      <c r="B7" s="89" t="s">
        <v>2</v>
      </c>
      <c r="C7" s="55" t="s">
        <v>912</v>
      </c>
      <c r="D7" s="89" t="s">
        <v>3</v>
      </c>
      <c r="E7" s="89" t="s">
        <v>4</v>
      </c>
      <c r="F7" s="89" t="s">
        <v>5</v>
      </c>
    </row>
    <row r="8" spans="2:6" ht="50.1" customHeight="1">
      <c r="B8" s="30" t="s">
        <v>799</v>
      </c>
      <c r="C8" s="122" t="s">
        <v>915</v>
      </c>
      <c r="D8" s="5" t="s">
        <v>800</v>
      </c>
      <c r="E8" s="8">
        <v>1</v>
      </c>
      <c r="F8" s="83"/>
    </row>
    <row r="9" spans="2:6" ht="50.1" customHeight="1">
      <c r="B9" s="11" t="s">
        <v>80</v>
      </c>
      <c r="C9" s="11" t="s">
        <v>876</v>
      </c>
      <c r="D9" s="7">
        <v>846.59</v>
      </c>
      <c r="E9" s="8">
        <v>1</v>
      </c>
      <c r="F9" s="7"/>
    </row>
    <row r="10" spans="2:6" ht="50.1" customHeight="1">
      <c r="B10" s="11" t="s">
        <v>9</v>
      </c>
      <c r="C10" s="11" t="s">
        <v>879</v>
      </c>
      <c r="D10" s="7">
        <v>1715</v>
      </c>
      <c r="E10" s="8">
        <v>1</v>
      </c>
      <c r="F10" s="7"/>
    </row>
    <row r="11" spans="2:6" ht="50.1" customHeight="1">
      <c r="B11" s="11" t="s">
        <v>10</v>
      </c>
      <c r="C11" s="11" t="s">
        <v>878</v>
      </c>
      <c r="D11" s="7">
        <v>3174.76</v>
      </c>
      <c r="E11" s="8">
        <v>1</v>
      </c>
      <c r="F11" s="7"/>
    </row>
    <row r="12" spans="2:6" ht="50.1" customHeight="1">
      <c r="B12" s="11" t="s">
        <v>810</v>
      </c>
      <c r="C12" s="11" t="s">
        <v>907</v>
      </c>
      <c r="D12" s="7">
        <v>1267.8499999999999</v>
      </c>
      <c r="E12" s="8">
        <v>1</v>
      </c>
      <c r="F12" s="7"/>
    </row>
    <row r="13" spans="2:6" ht="50.1" customHeight="1">
      <c r="B13" s="11" t="s">
        <v>811</v>
      </c>
      <c r="C13" s="11" t="s">
        <v>907</v>
      </c>
      <c r="D13" s="7">
        <v>1240.68</v>
      </c>
      <c r="E13" s="8">
        <v>1</v>
      </c>
      <c r="F13" s="7"/>
    </row>
    <row r="14" spans="2:6" ht="50.1" customHeight="1">
      <c r="B14" s="11" t="s">
        <v>812</v>
      </c>
      <c r="C14" s="11" t="s">
        <v>900</v>
      </c>
      <c r="D14" s="7">
        <v>888.29</v>
      </c>
      <c r="E14" s="8">
        <v>1</v>
      </c>
      <c r="F14" s="7"/>
    </row>
    <row r="15" spans="2:6" ht="50.1" customHeight="1">
      <c r="B15" s="11" t="s">
        <v>20</v>
      </c>
      <c r="C15" s="11" t="s">
        <v>880</v>
      </c>
      <c r="D15" s="7">
        <v>740.82</v>
      </c>
      <c r="E15" s="8">
        <v>1</v>
      </c>
      <c r="F15" s="7"/>
    </row>
    <row r="16" spans="2:6" ht="50.1" customHeight="1">
      <c r="B16" s="11" t="s">
        <v>820</v>
      </c>
      <c r="C16" s="11" t="s">
        <v>887</v>
      </c>
      <c r="D16" s="7">
        <v>621.72</v>
      </c>
      <c r="E16" s="8">
        <v>1</v>
      </c>
      <c r="F16" s="7"/>
    </row>
    <row r="17" spans="2:6" ht="50.1" customHeight="1">
      <c r="B17" s="11" t="s">
        <v>821</v>
      </c>
      <c r="C17" s="11" t="s">
        <v>887</v>
      </c>
      <c r="D17" s="7">
        <v>621.72</v>
      </c>
      <c r="E17" s="8">
        <v>1</v>
      </c>
      <c r="F17" s="7"/>
    </row>
    <row r="18" spans="2:6" ht="50.1" customHeight="1">
      <c r="B18" s="11" t="s">
        <v>822</v>
      </c>
      <c r="C18" s="11" t="s">
        <v>887</v>
      </c>
      <c r="D18" s="7">
        <v>621.72</v>
      </c>
      <c r="E18" s="8">
        <v>1</v>
      </c>
      <c r="F18" s="7"/>
    </row>
    <row r="19" spans="2:6" ht="50.1" customHeight="1">
      <c r="B19" s="11" t="s">
        <v>22</v>
      </c>
      <c r="C19" s="11" t="s">
        <v>881</v>
      </c>
      <c r="D19" s="7">
        <v>815.02</v>
      </c>
      <c r="E19" s="8">
        <v>1</v>
      </c>
      <c r="F19" s="7"/>
    </row>
    <row r="20" spans="2:6" ht="50.1" customHeight="1">
      <c r="B20" s="11" t="s">
        <v>24</v>
      </c>
      <c r="C20" s="11" t="s">
        <v>881</v>
      </c>
      <c r="D20" s="7">
        <v>815.02</v>
      </c>
      <c r="E20" s="8">
        <v>1</v>
      </c>
      <c r="F20" s="7"/>
    </row>
    <row r="21" spans="2:6" ht="50.1" customHeight="1">
      <c r="B21" s="11" t="s">
        <v>26</v>
      </c>
      <c r="C21" s="11" t="s">
        <v>881</v>
      </c>
      <c r="D21" s="7">
        <v>815.02</v>
      </c>
      <c r="E21" s="8">
        <v>1</v>
      </c>
      <c r="F21" s="7"/>
    </row>
    <row r="22" spans="2:6" ht="50.1" customHeight="1">
      <c r="B22" s="11" t="s">
        <v>764</v>
      </c>
      <c r="C22" s="11" t="s">
        <v>881</v>
      </c>
      <c r="D22" s="7">
        <v>715.02</v>
      </c>
      <c r="E22" s="8">
        <v>1</v>
      </c>
      <c r="F22" s="7"/>
    </row>
    <row r="23" spans="2:6" ht="50.1" customHeight="1">
      <c r="B23" s="11" t="s">
        <v>772</v>
      </c>
      <c r="C23" s="11" t="s">
        <v>877</v>
      </c>
      <c r="D23" s="7">
        <v>2034.08</v>
      </c>
      <c r="E23" s="8" t="s">
        <v>298</v>
      </c>
      <c r="F23" s="7"/>
    </row>
    <row r="24" spans="2:6" ht="50.1" customHeight="1">
      <c r="B24" s="11" t="s">
        <v>13</v>
      </c>
      <c r="C24" s="11" t="s">
        <v>882</v>
      </c>
      <c r="D24" s="7">
        <v>1003.4</v>
      </c>
      <c r="E24" s="8">
        <v>1</v>
      </c>
      <c r="F24" s="7"/>
    </row>
    <row r="25" spans="2:6" ht="50.1" customHeight="1">
      <c r="B25" s="11" t="s">
        <v>14</v>
      </c>
      <c r="C25" s="11" t="s">
        <v>883</v>
      </c>
      <c r="D25" s="7">
        <v>919.14</v>
      </c>
      <c r="E25" s="8">
        <v>1</v>
      </c>
      <c r="F25" s="7"/>
    </row>
    <row r="26" spans="2:6" ht="50.1" customHeight="1">
      <c r="B26" s="11" t="s">
        <v>18</v>
      </c>
      <c r="C26" s="11" t="s">
        <v>882</v>
      </c>
      <c r="D26" s="7">
        <v>1078.4000000000001</v>
      </c>
      <c r="E26" s="8">
        <v>1</v>
      </c>
      <c r="F26" s="7"/>
    </row>
    <row r="27" spans="2:6" ht="50.1" customHeight="1">
      <c r="B27" s="11" t="s">
        <v>30</v>
      </c>
      <c r="C27" s="11" t="s">
        <v>883</v>
      </c>
      <c r="D27" s="7">
        <v>919.14</v>
      </c>
      <c r="E27" s="8">
        <v>1</v>
      </c>
      <c r="F27" s="7"/>
    </row>
    <row r="28" spans="2:6" ht="50.1" customHeight="1">
      <c r="B28" s="11" t="s">
        <v>12</v>
      </c>
      <c r="C28" s="11" t="s">
        <v>884</v>
      </c>
      <c r="D28" s="7">
        <v>2380.77</v>
      </c>
      <c r="E28" s="8">
        <v>1</v>
      </c>
      <c r="F28" s="7"/>
    </row>
    <row r="29" spans="2:6" ht="50.1" customHeight="1">
      <c r="B29" s="11" t="s">
        <v>16</v>
      </c>
      <c r="C29" s="11" t="s">
        <v>883</v>
      </c>
      <c r="D29" s="7">
        <v>919.14</v>
      </c>
      <c r="E29" s="8">
        <v>1</v>
      </c>
      <c r="F29" s="7"/>
    </row>
    <row r="30" spans="2:6" ht="50.1" customHeight="1">
      <c r="B30" s="4" t="s">
        <v>19</v>
      </c>
      <c r="C30" s="4" t="s">
        <v>885</v>
      </c>
      <c r="D30" s="7">
        <v>1700</v>
      </c>
      <c r="E30" s="8">
        <v>1</v>
      </c>
      <c r="F30" s="7"/>
    </row>
    <row r="31" spans="2:6" ht="50.1" customHeight="1">
      <c r="B31" s="11" t="s">
        <v>614</v>
      </c>
      <c r="C31" s="11" t="s">
        <v>887</v>
      </c>
      <c r="D31" s="7">
        <v>621.72</v>
      </c>
      <c r="E31" s="8">
        <v>1</v>
      </c>
      <c r="F31" s="7"/>
    </row>
    <row r="32" spans="2:6" ht="50.1" customHeight="1">
      <c r="B32" s="11" t="s">
        <v>35</v>
      </c>
      <c r="C32" s="11" t="s">
        <v>877</v>
      </c>
      <c r="D32" s="7">
        <v>2034.08</v>
      </c>
      <c r="E32" s="8">
        <v>1</v>
      </c>
      <c r="F32" s="7"/>
    </row>
    <row r="33" spans="2:6" ht="50.1" customHeight="1">
      <c r="B33" s="11" t="s">
        <v>38</v>
      </c>
      <c r="C33" s="11" t="s">
        <v>890</v>
      </c>
      <c r="D33" s="7">
        <v>1240.68</v>
      </c>
      <c r="E33" s="8">
        <v>1</v>
      </c>
      <c r="F33" s="7"/>
    </row>
    <row r="34" spans="2:6" ht="50.1" customHeight="1">
      <c r="B34" s="11" t="s">
        <v>36</v>
      </c>
      <c r="C34" s="11" t="s">
        <v>888</v>
      </c>
      <c r="D34" s="7">
        <v>1110</v>
      </c>
      <c r="E34" s="8">
        <v>1</v>
      </c>
      <c r="F34" s="7"/>
    </row>
    <row r="35" spans="2:6" ht="50.1" customHeight="1">
      <c r="B35" s="11" t="s">
        <v>804</v>
      </c>
      <c r="C35" s="11" t="s">
        <v>8</v>
      </c>
      <c r="D35" s="7">
        <v>3174.76</v>
      </c>
      <c r="E35" s="8">
        <v>1</v>
      </c>
      <c r="F35" s="7"/>
    </row>
    <row r="36" spans="2:6" ht="50.1" customHeight="1">
      <c r="B36" s="11" t="s">
        <v>51</v>
      </c>
      <c r="C36" s="11" t="s">
        <v>884</v>
      </c>
      <c r="D36" s="7">
        <v>2380.77</v>
      </c>
      <c r="E36" s="8">
        <v>1</v>
      </c>
      <c r="F36" s="7"/>
    </row>
    <row r="37" spans="2:6" ht="50.1" customHeight="1">
      <c r="B37" s="11" t="s">
        <v>42</v>
      </c>
      <c r="C37" s="11" t="s">
        <v>888</v>
      </c>
      <c r="D37" s="7">
        <v>1183.25</v>
      </c>
      <c r="E37" s="8">
        <v>1</v>
      </c>
      <c r="F37" s="7"/>
    </row>
    <row r="38" spans="2:6" ht="50.1" customHeight="1">
      <c r="B38" s="11" t="s">
        <v>52</v>
      </c>
      <c r="C38" s="11" t="s">
        <v>890</v>
      </c>
      <c r="D38" s="7">
        <v>1240.68</v>
      </c>
      <c r="E38" s="8">
        <v>1</v>
      </c>
      <c r="F38" s="7"/>
    </row>
    <row r="39" spans="2:6" ht="50.1" customHeight="1">
      <c r="B39" s="11" t="s">
        <v>41</v>
      </c>
      <c r="C39" s="11" t="s">
        <v>890</v>
      </c>
      <c r="D39" s="7">
        <v>1240.68</v>
      </c>
      <c r="E39" s="8">
        <v>1</v>
      </c>
      <c r="F39" s="7"/>
    </row>
    <row r="40" spans="2:6" ht="50.1" customHeight="1">
      <c r="B40" s="11" t="s">
        <v>44</v>
      </c>
      <c r="C40" s="11" t="s">
        <v>892</v>
      </c>
      <c r="D40" s="7">
        <v>1575.32</v>
      </c>
      <c r="E40" s="8">
        <v>1</v>
      </c>
      <c r="F40" s="7"/>
    </row>
    <row r="41" spans="2:6" ht="50.1" customHeight="1">
      <c r="B41" s="11" t="s">
        <v>43</v>
      </c>
      <c r="C41" s="11" t="s">
        <v>881</v>
      </c>
      <c r="D41" s="7">
        <v>815.02</v>
      </c>
      <c r="E41" s="8">
        <v>1</v>
      </c>
      <c r="F41" s="7"/>
    </row>
    <row r="42" spans="2:6" ht="50.1" customHeight="1">
      <c r="B42" s="11" t="s">
        <v>45</v>
      </c>
      <c r="C42" s="11" t="s">
        <v>882</v>
      </c>
      <c r="D42" s="7">
        <v>1078.4000000000001</v>
      </c>
      <c r="E42" s="8">
        <v>1</v>
      </c>
      <c r="F42" s="7"/>
    </row>
    <row r="43" spans="2:6" ht="50.1" customHeight="1">
      <c r="B43" s="11" t="s">
        <v>46</v>
      </c>
      <c r="C43" s="11" t="s">
        <v>887</v>
      </c>
      <c r="D43" s="7">
        <v>621.72</v>
      </c>
      <c r="E43" s="8">
        <v>1</v>
      </c>
      <c r="F43" s="7"/>
    </row>
    <row r="44" spans="2:6" ht="50.1" customHeight="1">
      <c r="B44" s="11" t="s">
        <v>47</v>
      </c>
      <c r="C44" s="11" t="s">
        <v>883</v>
      </c>
      <c r="D44" s="7">
        <v>994.14</v>
      </c>
      <c r="E44" s="8">
        <v>1</v>
      </c>
      <c r="F44" s="7"/>
    </row>
    <row r="45" spans="2:6" ht="50.1" customHeight="1">
      <c r="B45" s="11" t="s">
        <v>49</v>
      </c>
      <c r="C45" s="11" t="s">
        <v>879</v>
      </c>
      <c r="D45" s="7">
        <v>1700</v>
      </c>
      <c r="E45" s="8">
        <v>1</v>
      </c>
      <c r="F45" s="7"/>
    </row>
    <row r="46" spans="2:6" ht="50.1" customHeight="1">
      <c r="B46" s="11" t="s">
        <v>50</v>
      </c>
      <c r="C46" s="11" t="s">
        <v>893</v>
      </c>
      <c r="D46" s="7">
        <v>1240.68</v>
      </c>
      <c r="E46" s="8">
        <v>1</v>
      </c>
      <c r="F46" s="7"/>
    </row>
    <row r="47" spans="2:6" ht="50.1" customHeight="1">
      <c r="B47" s="11" t="s">
        <v>48</v>
      </c>
      <c r="C47" s="11" t="s">
        <v>884</v>
      </c>
      <c r="D47" s="7">
        <v>2380.77</v>
      </c>
      <c r="E47" s="8">
        <v>4</v>
      </c>
      <c r="F47" s="7">
        <f>2380.77*0.85</f>
        <v>2023.6544999999999</v>
      </c>
    </row>
    <row r="48" spans="2:6" ht="50.1" customHeight="1">
      <c r="B48" s="4" t="s">
        <v>696</v>
      </c>
      <c r="C48" s="11" t="s">
        <v>892</v>
      </c>
      <c r="D48" s="7">
        <v>1595</v>
      </c>
      <c r="E48" s="8">
        <v>1</v>
      </c>
      <c r="F48" s="7"/>
    </row>
    <row r="49" spans="2:6" ht="50.1" customHeight="1">
      <c r="B49" s="11" t="s">
        <v>714</v>
      </c>
      <c r="C49" s="11" t="s">
        <v>890</v>
      </c>
      <c r="D49" s="7">
        <v>1286</v>
      </c>
      <c r="E49" s="8">
        <v>1</v>
      </c>
      <c r="F49" s="7"/>
    </row>
    <row r="50" spans="2:6" ht="50.1" customHeight="1">
      <c r="B50" s="11" t="s">
        <v>54</v>
      </c>
      <c r="C50" s="11" t="s">
        <v>889</v>
      </c>
      <c r="D50" s="7">
        <v>946.59</v>
      </c>
      <c r="E50" s="8">
        <v>1</v>
      </c>
      <c r="F50" s="7"/>
    </row>
    <row r="51" spans="2:6" ht="50.1" customHeight="1">
      <c r="B51" s="11" t="s">
        <v>53</v>
      </c>
      <c r="C51" s="11" t="s">
        <v>892</v>
      </c>
      <c r="D51" s="7">
        <v>1500</v>
      </c>
      <c r="E51" s="8">
        <v>1</v>
      </c>
      <c r="F51" s="7"/>
    </row>
    <row r="52" spans="2:6" ht="50.1" customHeight="1">
      <c r="B52" s="11" t="s">
        <v>701</v>
      </c>
      <c r="C52" s="11" t="s">
        <v>891</v>
      </c>
      <c r="D52" s="7">
        <v>689.27</v>
      </c>
      <c r="E52" s="8">
        <v>1</v>
      </c>
      <c r="F52" s="7"/>
    </row>
    <row r="53" spans="2:6" ht="50.1" customHeight="1">
      <c r="B53" s="11" t="s">
        <v>55</v>
      </c>
      <c r="C53" s="11" t="s">
        <v>894</v>
      </c>
      <c r="D53" s="7">
        <v>2645.64</v>
      </c>
      <c r="E53" s="8">
        <v>1</v>
      </c>
      <c r="F53" s="7"/>
    </row>
    <row r="54" spans="2:6" ht="50.1" customHeight="1">
      <c r="B54" s="11" t="s">
        <v>56</v>
      </c>
      <c r="C54" s="11" t="s">
        <v>880</v>
      </c>
      <c r="D54" s="7">
        <v>741.11</v>
      </c>
      <c r="E54" s="8">
        <v>1</v>
      </c>
      <c r="F54" s="7"/>
    </row>
    <row r="55" spans="2:6" ht="50.1" customHeight="1">
      <c r="B55" s="11" t="s">
        <v>57</v>
      </c>
      <c r="C55" s="11" t="s">
        <v>877</v>
      </c>
      <c r="D55" s="7">
        <v>2034.08</v>
      </c>
      <c r="E55" s="8">
        <v>1</v>
      </c>
      <c r="F55" s="7"/>
    </row>
    <row r="56" spans="2:6" ht="50.1" customHeight="1">
      <c r="B56" s="11" t="s">
        <v>58</v>
      </c>
      <c r="C56" s="11" t="s">
        <v>877</v>
      </c>
      <c r="D56" s="7">
        <v>2034.08</v>
      </c>
      <c r="E56" s="8">
        <v>3</v>
      </c>
      <c r="F56" s="7">
        <f>2034.08*0.9</f>
        <v>1830.672</v>
      </c>
    </row>
    <row r="57" spans="2:6" ht="50.1" customHeight="1">
      <c r="B57" s="11" t="s">
        <v>59</v>
      </c>
      <c r="C57" s="11" t="s">
        <v>895</v>
      </c>
      <c r="D57" s="7">
        <v>1373.12</v>
      </c>
      <c r="E57" s="8">
        <v>1</v>
      </c>
      <c r="F57" s="7"/>
    </row>
    <row r="58" spans="2:6" ht="50.1" customHeight="1">
      <c r="B58" s="11" t="s">
        <v>60</v>
      </c>
      <c r="C58" s="11" t="s">
        <v>895</v>
      </c>
      <c r="D58" s="7">
        <v>1373.12</v>
      </c>
      <c r="E58" s="8">
        <v>1</v>
      </c>
      <c r="F58" s="7"/>
    </row>
    <row r="59" spans="2:6" ht="50.1" customHeight="1">
      <c r="B59" s="11" t="s">
        <v>61</v>
      </c>
      <c r="C59" s="11" t="s">
        <v>883</v>
      </c>
      <c r="D59" s="7">
        <v>994.14</v>
      </c>
      <c r="E59" s="8">
        <v>1</v>
      </c>
      <c r="F59" s="7"/>
    </row>
    <row r="60" spans="2:6" ht="50.1" customHeight="1">
      <c r="B60" s="11" t="s">
        <v>62</v>
      </c>
      <c r="C60" s="11" t="s">
        <v>883</v>
      </c>
      <c r="D60" s="7">
        <v>994.14</v>
      </c>
      <c r="E60" s="8">
        <v>1</v>
      </c>
      <c r="F60" s="7"/>
    </row>
    <row r="61" spans="2:6" ht="50.1" customHeight="1">
      <c r="B61" s="11" t="s">
        <v>63</v>
      </c>
      <c r="C61" s="11" t="s">
        <v>883</v>
      </c>
      <c r="D61" s="7">
        <v>994.14</v>
      </c>
      <c r="E61" s="8">
        <v>1</v>
      </c>
      <c r="F61" s="9"/>
    </row>
    <row r="62" spans="2:6" ht="50.1" customHeight="1">
      <c r="B62" s="11" t="s">
        <v>64</v>
      </c>
      <c r="C62" s="11" t="s">
        <v>8</v>
      </c>
      <c r="D62" s="7">
        <v>3174.76</v>
      </c>
      <c r="E62" s="8">
        <v>1</v>
      </c>
      <c r="F62" s="7"/>
    </row>
    <row r="63" spans="2:6" ht="50.1" customHeight="1">
      <c r="B63" s="11" t="s">
        <v>738</v>
      </c>
      <c r="C63" s="11" t="s">
        <v>884</v>
      </c>
      <c r="D63" s="7">
        <v>2380.77</v>
      </c>
      <c r="E63" s="8">
        <v>1</v>
      </c>
      <c r="F63" s="7"/>
    </row>
    <row r="64" spans="2:6" ht="50.1" customHeight="1">
      <c r="B64" s="11" t="s">
        <v>66</v>
      </c>
      <c r="C64" s="11" t="s">
        <v>877</v>
      </c>
      <c r="D64" s="7">
        <v>2034.08</v>
      </c>
      <c r="E64" s="8">
        <v>1</v>
      </c>
      <c r="F64" s="7"/>
    </row>
    <row r="65" spans="2:6" ht="50.1" customHeight="1">
      <c r="B65" s="11" t="s">
        <v>69</v>
      </c>
      <c r="C65" s="11" t="s">
        <v>885</v>
      </c>
      <c r="D65" s="7">
        <v>1637.38</v>
      </c>
      <c r="E65" s="8">
        <v>1</v>
      </c>
      <c r="F65" s="7"/>
    </row>
    <row r="66" spans="2:6" ht="50.1" customHeight="1">
      <c r="B66" s="11" t="s">
        <v>70</v>
      </c>
      <c r="C66" s="11" t="s">
        <v>892</v>
      </c>
      <c r="D66" s="7">
        <v>1500</v>
      </c>
      <c r="E66" s="8">
        <v>1</v>
      </c>
      <c r="F66" s="7"/>
    </row>
    <row r="67" spans="2:6" ht="50.1" customHeight="1">
      <c r="B67" s="11" t="s">
        <v>501</v>
      </c>
      <c r="C67" s="11" t="s">
        <v>888</v>
      </c>
      <c r="D67" s="7">
        <v>1183.25</v>
      </c>
      <c r="E67" s="8">
        <v>1</v>
      </c>
      <c r="F67" s="7"/>
    </row>
    <row r="68" spans="2:6" ht="50.1" customHeight="1">
      <c r="B68" s="11" t="s">
        <v>71</v>
      </c>
      <c r="C68" s="11" t="s">
        <v>877</v>
      </c>
      <c r="D68" s="7">
        <v>2034.08</v>
      </c>
      <c r="E68" s="8">
        <v>1</v>
      </c>
      <c r="F68" s="7"/>
    </row>
    <row r="69" spans="2:6" ht="50.1" customHeight="1">
      <c r="B69" s="11" t="s">
        <v>72</v>
      </c>
      <c r="C69" s="11" t="s">
        <v>889</v>
      </c>
      <c r="D69" s="7">
        <v>946.59</v>
      </c>
      <c r="E69" s="8" t="s">
        <v>298</v>
      </c>
      <c r="F69" s="7"/>
    </row>
    <row r="70" spans="2:6" ht="50.1" customHeight="1">
      <c r="B70" s="11" t="s">
        <v>74</v>
      </c>
      <c r="C70" s="11" t="s">
        <v>881</v>
      </c>
      <c r="D70" s="7">
        <v>815.02</v>
      </c>
      <c r="E70" s="8">
        <v>1</v>
      </c>
      <c r="F70" s="7"/>
    </row>
    <row r="71" spans="2:6" ht="50.1" customHeight="1">
      <c r="B71" s="11" t="s">
        <v>766</v>
      </c>
      <c r="C71" s="11" t="s">
        <v>887</v>
      </c>
      <c r="D71" s="7">
        <v>621.72</v>
      </c>
      <c r="E71" s="8">
        <v>1</v>
      </c>
      <c r="F71" s="7"/>
    </row>
    <row r="72" spans="2:6" ht="50.1" customHeight="1">
      <c r="B72" s="11" t="s">
        <v>76</v>
      </c>
      <c r="C72" s="11" t="s">
        <v>876</v>
      </c>
      <c r="D72" s="7">
        <v>815.02</v>
      </c>
      <c r="E72" s="8">
        <v>1</v>
      </c>
      <c r="F72" s="7"/>
    </row>
    <row r="73" spans="2:6" ht="50.1" customHeight="1">
      <c r="B73" s="11" t="s">
        <v>65</v>
      </c>
      <c r="C73" s="11" t="s">
        <v>8</v>
      </c>
      <c r="D73" s="7">
        <v>3174.76</v>
      </c>
      <c r="E73" s="8">
        <v>1</v>
      </c>
      <c r="F73" s="7"/>
    </row>
    <row r="74" spans="2:6" ht="50.1" customHeight="1">
      <c r="B74" s="11" t="s">
        <v>75</v>
      </c>
      <c r="C74" s="11" t="s">
        <v>877</v>
      </c>
      <c r="D74" s="7">
        <v>2034.08</v>
      </c>
      <c r="E74" s="8">
        <v>1</v>
      </c>
      <c r="F74" s="7"/>
    </row>
    <row r="75" spans="2:6" ht="50.1" customHeight="1">
      <c r="B75" s="11" t="s">
        <v>832</v>
      </c>
      <c r="C75" s="11" t="s">
        <v>8</v>
      </c>
      <c r="D75" s="7">
        <v>3651.17</v>
      </c>
      <c r="E75" s="8">
        <v>1</v>
      </c>
      <c r="F75" s="7"/>
    </row>
    <row r="76" spans="2:6" ht="50.1" customHeight="1">
      <c r="B76" s="11" t="s">
        <v>81</v>
      </c>
      <c r="C76" s="11" t="s">
        <v>889</v>
      </c>
      <c r="D76" s="7">
        <v>946.59</v>
      </c>
      <c r="E76" s="8">
        <v>1</v>
      </c>
      <c r="F76" s="7"/>
    </row>
    <row r="77" spans="2:6" ht="50.1" customHeight="1">
      <c r="B77" s="11" t="s">
        <v>83</v>
      </c>
      <c r="C77" s="11" t="s">
        <v>876</v>
      </c>
      <c r="D77" s="7">
        <v>946.59</v>
      </c>
      <c r="E77" s="8">
        <v>1</v>
      </c>
      <c r="F77" s="7"/>
    </row>
    <row r="78" spans="2:6" ht="50.1" customHeight="1">
      <c r="B78" s="11" t="s">
        <v>708</v>
      </c>
      <c r="C78" s="11" t="s">
        <v>887</v>
      </c>
      <c r="D78" s="7">
        <v>621.72</v>
      </c>
      <c r="E78" s="8">
        <v>1</v>
      </c>
      <c r="F78" s="7"/>
    </row>
    <row r="79" spans="2:6" ht="50.1" customHeight="1">
      <c r="B79" s="11" t="s">
        <v>84</v>
      </c>
      <c r="C79" s="11" t="s">
        <v>887</v>
      </c>
      <c r="D79" s="7">
        <v>621.72</v>
      </c>
      <c r="E79" s="8">
        <v>1</v>
      </c>
      <c r="F79" s="7"/>
    </row>
    <row r="80" spans="2:6" ht="50.1" customHeight="1">
      <c r="B80" s="11" t="s">
        <v>747</v>
      </c>
      <c r="C80" s="11" t="s">
        <v>892</v>
      </c>
      <c r="D80" s="7">
        <v>1600</v>
      </c>
      <c r="E80" s="8">
        <v>1</v>
      </c>
      <c r="F80" s="7"/>
    </row>
    <row r="81" spans="2:6" ht="50.1" customHeight="1">
      <c r="B81" s="11" t="s">
        <v>238</v>
      </c>
      <c r="C81" s="11" t="s">
        <v>889</v>
      </c>
      <c r="D81" s="7">
        <v>946.59</v>
      </c>
      <c r="E81" s="8">
        <v>1</v>
      </c>
      <c r="F81" s="7"/>
    </row>
    <row r="82" spans="2:6" ht="50.1" customHeight="1">
      <c r="B82" s="11" t="s">
        <v>85</v>
      </c>
      <c r="C82" s="11" t="s">
        <v>890</v>
      </c>
      <c r="D82" s="7">
        <v>1286</v>
      </c>
      <c r="E82" s="8">
        <v>1</v>
      </c>
      <c r="F82" s="7"/>
    </row>
    <row r="83" spans="2:6" ht="50.1" customHeight="1">
      <c r="B83" s="70" t="s">
        <v>819</v>
      </c>
      <c r="C83" s="126" t="s">
        <v>918</v>
      </c>
      <c r="D83" s="93">
        <v>1003.4</v>
      </c>
      <c r="E83" s="94">
        <v>1</v>
      </c>
      <c r="F83" s="92"/>
    </row>
    <row r="84" spans="2:6" ht="50.1" customHeight="1">
      <c r="B84" s="11" t="s">
        <v>86</v>
      </c>
      <c r="C84" s="11" t="s">
        <v>884</v>
      </c>
      <c r="D84" s="7">
        <v>2380.77</v>
      </c>
      <c r="E84" s="8">
        <v>1</v>
      </c>
      <c r="F84" s="7"/>
    </row>
    <row r="85" spans="2:6" ht="50.1" customHeight="1">
      <c r="B85" s="11" t="s">
        <v>87</v>
      </c>
      <c r="C85" s="11" t="s">
        <v>877</v>
      </c>
      <c r="D85" s="7">
        <v>2034.08</v>
      </c>
      <c r="E85" s="8">
        <v>1</v>
      </c>
      <c r="F85" s="7"/>
    </row>
    <row r="86" spans="2:6" ht="50.1" customHeight="1">
      <c r="B86" s="11" t="s">
        <v>31</v>
      </c>
      <c r="C86" s="11" t="s">
        <v>883</v>
      </c>
      <c r="D86" s="7">
        <v>994.14</v>
      </c>
      <c r="E86" s="8">
        <v>1</v>
      </c>
      <c r="F86" s="7"/>
    </row>
    <row r="87" spans="2:6" ht="50.1" customHeight="1">
      <c r="B87" s="11" t="s">
        <v>88</v>
      </c>
      <c r="C87" s="11" t="s">
        <v>890</v>
      </c>
      <c r="D87" s="7">
        <v>2183.6</v>
      </c>
      <c r="E87" s="8">
        <v>1</v>
      </c>
      <c r="F87" s="7"/>
    </row>
    <row r="88" spans="2:6" ht="50.1" customHeight="1">
      <c r="B88" s="84" t="s">
        <v>90</v>
      </c>
      <c r="C88" s="84" t="s">
        <v>883</v>
      </c>
      <c r="D88" s="7">
        <v>994.14</v>
      </c>
      <c r="E88" s="8">
        <v>1</v>
      </c>
      <c r="F88" s="7"/>
    </row>
    <row r="89" spans="2:6" ht="50.1" customHeight="1">
      <c r="B89" s="11" t="s">
        <v>93</v>
      </c>
      <c r="C89" s="11" t="s">
        <v>889</v>
      </c>
      <c r="D89" s="7">
        <v>946.59</v>
      </c>
      <c r="E89" s="8">
        <v>1</v>
      </c>
      <c r="F89" s="7"/>
    </row>
    <row r="90" spans="2:6" ht="50.1" customHeight="1">
      <c r="B90" s="84" t="s">
        <v>91</v>
      </c>
      <c r="C90" s="84"/>
      <c r="D90" s="6"/>
      <c r="E90" s="6"/>
      <c r="F90" s="6"/>
    </row>
    <row r="91" spans="2:6" ht="50.1" customHeight="1">
      <c r="B91" s="11" t="s">
        <v>92</v>
      </c>
      <c r="C91" s="11" t="s">
        <v>882</v>
      </c>
      <c r="D91" s="7">
        <v>1078.4000000000001</v>
      </c>
      <c r="E91" s="8">
        <v>1</v>
      </c>
      <c r="F91" s="7"/>
    </row>
    <row r="92" spans="2:6" ht="50.1" customHeight="1">
      <c r="B92" s="11" t="s">
        <v>94</v>
      </c>
      <c r="C92" s="11" t="s">
        <v>887</v>
      </c>
      <c r="D92" s="7">
        <v>621.72</v>
      </c>
      <c r="E92" s="8">
        <v>1</v>
      </c>
      <c r="F92" s="7"/>
    </row>
    <row r="93" spans="2:6" ht="50.1" customHeight="1">
      <c r="B93" s="11" t="s">
        <v>96</v>
      </c>
      <c r="C93" s="11" t="s">
        <v>879</v>
      </c>
      <c r="D93" s="7">
        <v>1852.5</v>
      </c>
      <c r="E93" s="8">
        <v>1</v>
      </c>
      <c r="F93" s="7"/>
    </row>
    <row r="94" spans="2:6" ht="50.1" customHeight="1">
      <c r="B94" s="11" t="s">
        <v>98</v>
      </c>
      <c r="C94" s="11" t="s">
        <v>884</v>
      </c>
      <c r="D94" s="7">
        <v>3163.41</v>
      </c>
      <c r="E94" s="8">
        <v>1</v>
      </c>
      <c r="F94" s="7"/>
    </row>
    <row r="95" spans="2:6" ht="50.1" customHeight="1">
      <c r="B95" s="11" t="s">
        <v>693</v>
      </c>
      <c r="C95" s="11" t="s">
        <v>881</v>
      </c>
      <c r="D95" s="7">
        <v>815.02</v>
      </c>
      <c r="E95" s="8">
        <v>1</v>
      </c>
      <c r="F95" s="7"/>
    </row>
    <row r="96" spans="2:6" ht="50.1" customHeight="1">
      <c r="B96" s="11" t="s">
        <v>814</v>
      </c>
      <c r="C96" s="11" t="s">
        <v>916</v>
      </c>
      <c r="D96" s="7">
        <v>2080.58</v>
      </c>
      <c r="E96" s="8">
        <v>1</v>
      </c>
      <c r="F96" s="7"/>
    </row>
    <row r="97" spans="2:6" ht="50.1" customHeight="1">
      <c r="B97" s="11" t="s">
        <v>823</v>
      </c>
      <c r="C97" s="11" t="s">
        <v>8</v>
      </c>
      <c r="D97" s="7">
        <v>3174.76</v>
      </c>
      <c r="E97" s="8">
        <v>1</v>
      </c>
      <c r="F97" s="7"/>
    </row>
    <row r="98" spans="2:6" ht="50.1" customHeight="1">
      <c r="B98" s="11" t="s">
        <v>100</v>
      </c>
      <c r="C98" s="11" t="s">
        <v>8</v>
      </c>
      <c r="D98" s="7">
        <v>3605</v>
      </c>
      <c r="E98" s="8">
        <v>1</v>
      </c>
      <c r="F98" s="7"/>
    </row>
    <row r="99" spans="2:6" ht="50.1" customHeight="1">
      <c r="B99" s="17" t="s">
        <v>101</v>
      </c>
      <c r="C99" s="11" t="s">
        <v>894</v>
      </c>
      <c r="D99" s="7">
        <v>2645.64</v>
      </c>
      <c r="E99" s="8">
        <v>1</v>
      </c>
      <c r="F99" s="7"/>
    </row>
    <row r="100" spans="2:6" ht="50.1" customHeight="1">
      <c r="B100" s="11" t="s">
        <v>102</v>
      </c>
      <c r="C100" s="11" t="s">
        <v>882</v>
      </c>
      <c r="D100" s="7">
        <v>1081.4000000000001</v>
      </c>
      <c r="E100" s="8">
        <v>1</v>
      </c>
      <c r="F100" s="7"/>
    </row>
    <row r="101" spans="2:6" ht="50.1" customHeight="1">
      <c r="B101" s="11" t="s">
        <v>704</v>
      </c>
      <c r="C101" s="11" t="s">
        <v>892</v>
      </c>
      <c r="D101" s="7">
        <v>1637.38</v>
      </c>
      <c r="E101" s="8">
        <v>1</v>
      </c>
      <c r="F101" s="7"/>
    </row>
    <row r="102" spans="2:6" ht="50.1" customHeight="1">
      <c r="B102" s="11" t="s">
        <v>779</v>
      </c>
      <c r="C102" s="11" t="s">
        <v>887</v>
      </c>
      <c r="D102" s="7">
        <v>574.29</v>
      </c>
      <c r="E102" s="8">
        <v>1</v>
      </c>
      <c r="F102" s="7"/>
    </row>
    <row r="103" spans="2:6" ht="50.1" customHeight="1">
      <c r="B103" s="11" t="s">
        <v>103</v>
      </c>
      <c r="C103" s="11" t="s">
        <v>884</v>
      </c>
      <c r="D103" s="7">
        <v>2380.77</v>
      </c>
      <c r="E103" s="8">
        <v>1</v>
      </c>
      <c r="F103" s="7"/>
    </row>
    <row r="104" spans="2:6" ht="50.1" customHeight="1">
      <c r="B104" s="11" t="s">
        <v>115</v>
      </c>
      <c r="C104" s="11" t="s">
        <v>883</v>
      </c>
      <c r="D104" s="7">
        <v>1078.4000000000001</v>
      </c>
      <c r="E104" s="8">
        <v>1</v>
      </c>
      <c r="F104" s="7"/>
    </row>
    <row r="105" spans="2:6" ht="50.1" customHeight="1">
      <c r="B105" s="11" t="s">
        <v>105</v>
      </c>
      <c r="C105" s="11" t="s">
        <v>884</v>
      </c>
      <c r="D105" s="7">
        <v>2380.77</v>
      </c>
      <c r="E105" s="8">
        <v>1</v>
      </c>
      <c r="F105" s="7"/>
    </row>
    <row r="106" spans="2:6" ht="50.1" customHeight="1">
      <c r="B106" s="11" t="s">
        <v>107</v>
      </c>
      <c r="C106" s="11" t="s">
        <v>882</v>
      </c>
      <c r="D106" s="7">
        <v>1078.4000000000001</v>
      </c>
      <c r="E106" s="8">
        <v>1</v>
      </c>
      <c r="F106" s="7"/>
    </row>
    <row r="107" spans="2:6" ht="50.1" customHeight="1">
      <c r="B107" s="11" t="s">
        <v>128</v>
      </c>
      <c r="C107" s="11" t="s">
        <v>880</v>
      </c>
      <c r="D107" s="7">
        <v>741.11</v>
      </c>
      <c r="E107" s="8">
        <v>1</v>
      </c>
      <c r="F107" s="7"/>
    </row>
    <row r="108" spans="2:6" ht="50.1" customHeight="1">
      <c r="B108" s="11" t="s">
        <v>127</v>
      </c>
      <c r="C108" s="11" t="s">
        <v>882</v>
      </c>
      <c r="D108" s="7">
        <v>1078.4000000000001</v>
      </c>
      <c r="E108" s="8">
        <v>1</v>
      </c>
      <c r="F108" s="7"/>
    </row>
    <row r="109" spans="2:6" ht="50.1" customHeight="1">
      <c r="B109" s="11" t="s">
        <v>116</v>
      </c>
      <c r="C109" s="11" t="s">
        <v>882</v>
      </c>
      <c r="D109" s="7">
        <v>1078.4000000000001</v>
      </c>
      <c r="E109" s="8">
        <v>1</v>
      </c>
      <c r="F109" s="7"/>
    </row>
    <row r="110" spans="2:6" ht="50.1" customHeight="1">
      <c r="B110" s="17" t="s">
        <v>111</v>
      </c>
      <c r="C110" s="17" t="s">
        <v>882</v>
      </c>
      <c r="D110" s="18">
        <v>1078.0999999999999</v>
      </c>
      <c r="E110" s="8">
        <v>1</v>
      </c>
      <c r="F110" s="18"/>
    </row>
    <row r="111" spans="2:6" ht="50.1" customHeight="1">
      <c r="B111" s="11" t="s">
        <v>112</v>
      </c>
      <c r="C111" s="11" t="s">
        <v>881</v>
      </c>
      <c r="D111" s="7">
        <v>815.02</v>
      </c>
      <c r="E111" s="8">
        <v>1</v>
      </c>
      <c r="F111" s="7"/>
    </row>
    <row r="112" spans="2:6" ht="50.1" customHeight="1">
      <c r="B112" s="11" t="s">
        <v>727</v>
      </c>
      <c r="C112" s="11" t="s">
        <v>883</v>
      </c>
      <c r="D112" s="7">
        <v>994.14</v>
      </c>
      <c r="E112" s="8">
        <v>1</v>
      </c>
      <c r="F112" s="7"/>
    </row>
    <row r="113" spans="2:6" ht="50.1" customHeight="1">
      <c r="B113" s="11" t="s">
        <v>6</v>
      </c>
      <c r="C113" s="11" t="s">
        <v>894</v>
      </c>
      <c r="D113" s="7">
        <v>2645.64</v>
      </c>
      <c r="E113" s="8">
        <v>1</v>
      </c>
      <c r="F113" s="7"/>
    </row>
    <row r="114" spans="2:6" ht="50.1" customHeight="1">
      <c r="B114" s="11" t="s">
        <v>113</v>
      </c>
      <c r="C114" s="95" t="s">
        <v>884</v>
      </c>
      <c r="D114" s="7">
        <v>2380.77</v>
      </c>
      <c r="E114" s="8">
        <v>1</v>
      </c>
      <c r="F114" s="7"/>
    </row>
    <row r="115" spans="2:6" ht="50.1" customHeight="1">
      <c r="B115" s="11" t="s">
        <v>109</v>
      </c>
      <c r="C115" s="11" t="s">
        <v>881</v>
      </c>
      <c r="D115" s="7">
        <v>800</v>
      </c>
      <c r="E115" s="8">
        <v>1</v>
      </c>
      <c r="F115" s="7"/>
    </row>
    <row r="116" spans="2:6" ht="50.1" customHeight="1">
      <c r="B116" s="11" t="s">
        <v>114</v>
      </c>
      <c r="C116" s="11" t="s">
        <v>879</v>
      </c>
      <c r="D116" s="7">
        <v>1784</v>
      </c>
      <c r="E116" s="8">
        <v>1</v>
      </c>
      <c r="F116" s="7"/>
    </row>
    <row r="117" spans="2:6" ht="50.1" customHeight="1">
      <c r="B117" s="11" t="s">
        <v>118</v>
      </c>
      <c r="C117" s="11" t="s">
        <v>882</v>
      </c>
      <c r="D117" s="7">
        <v>1078.4000000000001</v>
      </c>
      <c r="E117" s="8">
        <v>1</v>
      </c>
      <c r="F117" s="18"/>
    </row>
    <row r="118" spans="2:6" ht="50.1" customHeight="1">
      <c r="B118" s="11" t="s">
        <v>117</v>
      </c>
      <c r="C118" s="11" t="s">
        <v>881</v>
      </c>
      <c r="D118" s="7">
        <v>815.02</v>
      </c>
      <c r="E118" s="8">
        <v>1</v>
      </c>
      <c r="F118" s="18"/>
    </row>
    <row r="119" spans="2:6" ht="50.1" customHeight="1">
      <c r="B119" s="11" t="s">
        <v>110</v>
      </c>
      <c r="C119" s="11" t="s">
        <v>884</v>
      </c>
      <c r="D119" s="7">
        <v>2380.77</v>
      </c>
      <c r="E119" s="8">
        <v>1</v>
      </c>
      <c r="F119" s="7"/>
    </row>
    <row r="120" spans="2:6" ht="50.1" customHeight="1">
      <c r="B120" s="11" t="s">
        <v>104</v>
      </c>
      <c r="C120" s="11" t="s">
        <v>882</v>
      </c>
      <c r="D120" s="7">
        <v>1078.4000000000001</v>
      </c>
      <c r="E120" s="8">
        <v>1</v>
      </c>
      <c r="F120" s="18"/>
    </row>
    <row r="121" spans="2:6" ht="50.1" customHeight="1">
      <c r="B121" s="11" t="s">
        <v>119</v>
      </c>
      <c r="C121" s="11" t="s">
        <v>882</v>
      </c>
      <c r="D121" s="7">
        <v>1078.4000000000001</v>
      </c>
      <c r="E121" s="8">
        <v>1</v>
      </c>
      <c r="F121" s="7"/>
    </row>
    <row r="122" spans="2:6" ht="50.1" customHeight="1">
      <c r="B122" s="11" t="s">
        <v>106</v>
      </c>
      <c r="C122" s="11" t="s">
        <v>882</v>
      </c>
      <c r="D122" s="7">
        <v>1078.4000000000001</v>
      </c>
      <c r="E122" s="8">
        <v>1</v>
      </c>
      <c r="F122" s="7"/>
    </row>
    <row r="123" spans="2:6" ht="50.1" customHeight="1">
      <c r="B123" s="11" t="s">
        <v>120</v>
      </c>
      <c r="C123" s="11" t="s">
        <v>882</v>
      </c>
      <c r="D123" s="7">
        <v>1081.4000000000001</v>
      </c>
      <c r="E123" s="8">
        <v>1</v>
      </c>
      <c r="F123" s="7"/>
    </row>
    <row r="124" spans="2:6" ht="50.1" customHeight="1">
      <c r="B124" s="11" t="s">
        <v>121</v>
      </c>
      <c r="C124" s="11" t="s">
        <v>897</v>
      </c>
      <c r="D124" s="7">
        <v>3174.76</v>
      </c>
      <c r="E124" s="8">
        <v>3</v>
      </c>
      <c r="F124" s="7">
        <f>3174.76*0.9</f>
        <v>2857.2840000000001</v>
      </c>
    </row>
    <row r="125" spans="2:6" ht="50.1" customHeight="1">
      <c r="B125" s="11" t="s">
        <v>123</v>
      </c>
      <c r="C125" s="11" t="s">
        <v>895</v>
      </c>
      <c r="D125" s="7">
        <v>1373.12</v>
      </c>
      <c r="E125" s="8">
        <v>1</v>
      </c>
      <c r="F125" s="7"/>
    </row>
    <row r="126" spans="2:6" ht="50.1" customHeight="1">
      <c r="B126" s="11" t="s">
        <v>124</v>
      </c>
      <c r="C126" s="11" t="s">
        <v>882</v>
      </c>
      <c r="D126" s="7">
        <v>1078.4000000000001</v>
      </c>
      <c r="E126" s="8">
        <v>1</v>
      </c>
      <c r="F126" s="7"/>
    </row>
    <row r="127" spans="2:6" ht="50.1" customHeight="1">
      <c r="B127" s="11" t="s">
        <v>125</v>
      </c>
      <c r="C127" s="11" t="s">
        <v>882</v>
      </c>
      <c r="D127" s="7">
        <v>1078.4000000000001</v>
      </c>
      <c r="E127" s="8">
        <v>1</v>
      </c>
      <c r="F127" s="7"/>
    </row>
    <row r="128" spans="2:6" ht="50.1" customHeight="1">
      <c r="B128" s="11" t="s">
        <v>126</v>
      </c>
      <c r="C128" s="11" t="s">
        <v>889</v>
      </c>
      <c r="D128" s="7">
        <v>946.59</v>
      </c>
      <c r="E128" s="8">
        <v>1</v>
      </c>
      <c r="F128" s="7"/>
    </row>
    <row r="129" spans="2:6" ht="50.1" customHeight="1">
      <c r="B129" s="11" t="s">
        <v>778</v>
      </c>
      <c r="C129" s="11" t="s">
        <v>883</v>
      </c>
      <c r="D129" s="7">
        <v>994.14</v>
      </c>
      <c r="E129" s="8">
        <v>1</v>
      </c>
      <c r="F129" s="7"/>
    </row>
    <row r="130" spans="2:6" ht="50.1" customHeight="1">
      <c r="B130" s="11" t="s">
        <v>108</v>
      </c>
      <c r="C130" s="11" t="s">
        <v>889</v>
      </c>
      <c r="D130" s="7">
        <v>946.59</v>
      </c>
      <c r="E130" s="8">
        <v>1</v>
      </c>
      <c r="F130" s="7"/>
    </row>
    <row r="131" spans="2:6" ht="50.1" customHeight="1">
      <c r="B131" s="11" t="s">
        <v>129</v>
      </c>
      <c r="C131" s="11" t="s">
        <v>8</v>
      </c>
      <c r="D131" s="7">
        <v>3174.76</v>
      </c>
      <c r="E131" s="8">
        <v>1</v>
      </c>
      <c r="F131" s="7"/>
    </row>
    <row r="132" spans="2:6" ht="50.1" customHeight="1">
      <c r="B132" s="11" t="s">
        <v>131</v>
      </c>
      <c r="C132" s="11" t="s">
        <v>881</v>
      </c>
      <c r="D132" s="7">
        <v>815.02</v>
      </c>
      <c r="E132" s="8">
        <v>1</v>
      </c>
      <c r="F132" s="7"/>
    </row>
    <row r="133" spans="2:6" ht="50.1" customHeight="1">
      <c r="B133" s="11" t="s">
        <v>138</v>
      </c>
      <c r="C133" s="11" t="s">
        <v>898</v>
      </c>
      <c r="D133" s="7">
        <v>543.6</v>
      </c>
      <c r="E133" s="8">
        <v>1</v>
      </c>
      <c r="F133" s="7"/>
    </row>
    <row r="134" spans="2:6" ht="50.1" customHeight="1">
      <c r="B134" s="11" t="s">
        <v>824</v>
      </c>
      <c r="C134" s="11" t="s">
        <v>919</v>
      </c>
      <c r="D134" s="7">
        <v>1591.15</v>
      </c>
      <c r="E134" s="8">
        <v>1</v>
      </c>
      <c r="F134" s="7"/>
    </row>
    <row r="135" spans="2:6" ht="50.1" customHeight="1">
      <c r="B135" s="11" t="s">
        <v>133</v>
      </c>
      <c r="C135" s="11" t="s">
        <v>890</v>
      </c>
      <c r="D135" s="7">
        <v>1240.68</v>
      </c>
      <c r="E135" s="8">
        <v>1</v>
      </c>
      <c r="F135" s="7"/>
    </row>
    <row r="136" spans="2:6" ht="50.1" customHeight="1">
      <c r="B136" s="11" t="s">
        <v>134</v>
      </c>
      <c r="C136" s="11" t="s">
        <v>890</v>
      </c>
      <c r="D136" s="7">
        <v>1240.68</v>
      </c>
      <c r="E136" s="8">
        <v>1</v>
      </c>
      <c r="F136" s="7"/>
    </row>
    <row r="137" spans="2:6" ht="50.1" customHeight="1">
      <c r="B137" s="11" t="s">
        <v>135</v>
      </c>
      <c r="C137" s="11" t="s">
        <v>882</v>
      </c>
      <c r="D137" s="7">
        <v>1078.4000000000001</v>
      </c>
      <c r="E137" s="8">
        <v>1</v>
      </c>
      <c r="F137" s="7"/>
    </row>
    <row r="138" spans="2:6" ht="50.1" customHeight="1">
      <c r="B138" s="11" t="s">
        <v>136</v>
      </c>
      <c r="C138" s="11" t="s">
        <v>890</v>
      </c>
      <c r="D138" s="7">
        <v>1240.68</v>
      </c>
      <c r="E138" s="8">
        <v>1</v>
      </c>
      <c r="F138" s="7"/>
    </row>
    <row r="139" spans="2:6" ht="50.1" customHeight="1">
      <c r="B139" s="11" t="s">
        <v>137</v>
      </c>
      <c r="C139" s="11" t="s">
        <v>887</v>
      </c>
      <c r="D139" s="7">
        <v>621.72</v>
      </c>
      <c r="E139" s="8">
        <v>1</v>
      </c>
      <c r="F139" s="7"/>
    </row>
    <row r="140" spans="2:6" ht="50.1" customHeight="1">
      <c r="B140" s="11" t="s">
        <v>139</v>
      </c>
      <c r="C140" s="11" t="s">
        <v>877</v>
      </c>
      <c r="D140" s="7">
        <v>2034.08</v>
      </c>
      <c r="E140" s="8">
        <v>1</v>
      </c>
      <c r="F140" s="7"/>
    </row>
    <row r="141" spans="2:6" ht="50.1" customHeight="1">
      <c r="B141" s="11" t="s">
        <v>145</v>
      </c>
      <c r="C141" s="11" t="s">
        <v>890</v>
      </c>
      <c r="D141" s="7">
        <v>1240.68</v>
      </c>
      <c r="E141" s="8">
        <v>1</v>
      </c>
      <c r="F141" s="7"/>
    </row>
    <row r="142" spans="2:6" ht="50.1" customHeight="1">
      <c r="B142" s="11" t="s">
        <v>39</v>
      </c>
      <c r="C142" s="11" t="s">
        <v>885</v>
      </c>
      <c r="D142" s="7">
        <v>1591.15</v>
      </c>
      <c r="E142" s="8">
        <v>1</v>
      </c>
      <c r="F142" s="7"/>
    </row>
    <row r="143" spans="2:6" ht="50.1" customHeight="1">
      <c r="B143" s="11" t="s">
        <v>713</v>
      </c>
      <c r="C143" s="11" t="s">
        <v>920</v>
      </c>
      <c r="D143" s="7">
        <v>815.02</v>
      </c>
      <c r="E143" s="8">
        <v>1</v>
      </c>
      <c r="F143" s="7"/>
    </row>
    <row r="144" spans="2:6" ht="50.1" customHeight="1">
      <c r="B144" s="11" t="s">
        <v>141</v>
      </c>
      <c r="C144" s="11" t="s">
        <v>881</v>
      </c>
      <c r="D144" s="7">
        <v>815.02</v>
      </c>
      <c r="E144" s="8">
        <v>1</v>
      </c>
      <c r="F144" s="7"/>
    </row>
    <row r="145" spans="2:6" ht="50.1" customHeight="1">
      <c r="B145" s="11" t="s">
        <v>142</v>
      </c>
      <c r="C145" s="11" t="s">
        <v>890</v>
      </c>
      <c r="D145" s="7">
        <v>1240.68</v>
      </c>
      <c r="E145" s="8">
        <v>1</v>
      </c>
      <c r="F145" s="7"/>
    </row>
    <row r="146" spans="2:6" ht="50.1" customHeight="1">
      <c r="B146" s="11" t="s">
        <v>143</v>
      </c>
      <c r="C146" s="11" t="s">
        <v>877</v>
      </c>
      <c r="D146" s="7">
        <v>2034</v>
      </c>
      <c r="E146" s="8">
        <v>1</v>
      </c>
      <c r="F146" s="7"/>
    </row>
    <row r="147" spans="2:6" ht="50.1" customHeight="1">
      <c r="B147" s="11" t="s">
        <v>144</v>
      </c>
      <c r="C147" s="11" t="s">
        <v>882</v>
      </c>
      <c r="D147" s="7">
        <v>1081.4000000000001</v>
      </c>
      <c r="E147" s="8">
        <v>1</v>
      </c>
      <c r="F147" s="7"/>
    </row>
    <row r="148" spans="2:6" ht="50.1" customHeight="1">
      <c r="B148" s="11" t="s">
        <v>146</v>
      </c>
      <c r="C148" s="11" t="s">
        <v>888</v>
      </c>
      <c r="D148" s="7">
        <v>1183.25</v>
      </c>
      <c r="E148" s="8">
        <v>1</v>
      </c>
      <c r="F148" s="7"/>
    </row>
    <row r="149" spans="2:6" ht="50.1" customHeight="1">
      <c r="B149" s="11" t="s">
        <v>703</v>
      </c>
      <c r="C149" s="11" t="s">
        <v>883</v>
      </c>
      <c r="D149" s="7">
        <v>994.14</v>
      </c>
      <c r="E149" s="8">
        <v>1</v>
      </c>
      <c r="F149" s="7"/>
    </row>
    <row r="150" spans="2:6" ht="50.1" customHeight="1">
      <c r="B150" s="11" t="s">
        <v>148</v>
      </c>
      <c r="C150" s="11"/>
      <c r="D150" s="7"/>
      <c r="E150" s="8"/>
      <c r="F150" s="7"/>
    </row>
    <row r="151" spans="2:6" ht="50.1" customHeight="1">
      <c r="B151" s="11" t="s">
        <v>149</v>
      </c>
      <c r="C151" s="11" t="s">
        <v>881</v>
      </c>
      <c r="D151" s="7">
        <v>815.02</v>
      </c>
      <c r="E151" s="8">
        <v>1</v>
      </c>
      <c r="F151" s="7"/>
    </row>
    <row r="152" spans="2:6" ht="50.1" customHeight="1">
      <c r="B152" s="11" t="s">
        <v>700</v>
      </c>
      <c r="C152" s="11" t="s">
        <v>886</v>
      </c>
      <c r="D152" s="7">
        <v>689.27</v>
      </c>
      <c r="E152" s="8">
        <v>1</v>
      </c>
      <c r="F152" s="7"/>
    </row>
    <row r="153" spans="2:6" ht="50.1" customHeight="1">
      <c r="B153" s="11" t="s">
        <v>150</v>
      </c>
      <c r="C153" s="11" t="s">
        <v>890</v>
      </c>
      <c r="D153" s="7">
        <v>1240.68</v>
      </c>
      <c r="E153" s="8">
        <v>1</v>
      </c>
      <c r="F153" s="7"/>
    </row>
    <row r="154" spans="2:6" ht="50.1" customHeight="1">
      <c r="B154" s="11" t="s">
        <v>151</v>
      </c>
      <c r="C154" s="11" t="s">
        <v>882</v>
      </c>
      <c r="D154" s="7">
        <v>1078.4000000000001</v>
      </c>
      <c r="E154" s="8">
        <v>1</v>
      </c>
      <c r="F154" s="7"/>
    </row>
    <row r="155" spans="2:6" ht="50.1" customHeight="1">
      <c r="B155" s="11" t="s">
        <v>152</v>
      </c>
      <c r="C155" s="11" t="s">
        <v>890</v>
      </c>
      <c r="D155" s="7">
        <v>1239.6500000000001</v>
      </c>
      <c r="E155" s="8">
        <v>1</v>
      </c>
      <c r="F155" s="7"/>
    </row>
    <row r="156" spans="2:6" ht="50.1" customHeight="1">
      <c r="B156" s="11" t="s">
        <v>153</v>
      </c>
      <c r="C156" s="11" t="s">
        <v>884</v>
      </c>
      <c r="D156" s="19">
        <v>2380.77</v>
      </c>
      <c r="E156" s="8">
        <v>1</v>
      </c>
      <c r="F156" s="19"/>
    </row>
    <row r="157" spans="2:6" ht="50.1" customHeight="1">
      <c r="B157" s="11" t="s">
        <v>154</v>
      </c>
      <c r="C157" s="11" t="s">
        <v>900</v>
      </c>
      <c r="D157" s="7">
        <v>888.29</v>
      </c>
      <c r="E157" s="8">
        <v>1</v>
      </c>
      <c r="F157" s="7"/>
    </row>
    <row r="158" spans="2:6" ht="50.1" customHeight="1">
      <c r="B158" s="11" t="s">
        <v>155</v>
      </c>
      <c r="C158" s="11" t="s">
        <v>883</v>
      </c>
      <c r="D158" s="7">
        <v>994.14</v>
      </c>
      <c r="E158" s="8">
        <v>1</v>
      </c>
      <c r="F158" s="7"/>
    </row>
    <row r="159" spans="2:6" ht="50.1" customHeight="1">
      <c r="B159" s="11" t="s">
        <v>156</v>
      </c>
      <c r="C159" s="11" t="s">
        <v>888</v>
      </c>
      <c r="D159" s="7">
        <v>1183.25</v>
      </c>
      <c r="E159" s="8">
        <v>1</v>
      </c>
      <c r="F159" s="7"/>
    </row>
    <row r="160" spans="2:6" ht="50.1" customHeight="1">
      <c r="B160" s="11" t="s">
        <v>157</v>
      </c>
      <c r="C160" s="11" t="s">
        <v>888</v>
      </c>
      <c r="D160" s="7">
        <v>1110</v>
      </c>
      <c r="E160" s="8">
        <v>1</v>
      </c>
      <c r="F160" s="7"/>
    </row>
    <row r="161" spans="2:6" ht="50.1" customHeight="1">
      <c r="B161" s="11" t="s">
        <v>158</v>
      </c>
      <c r="C161" s="11" t="s">
        <v>901</v>
      </c>
      <c r="D161" s="7">
        <v>496.54</v>
      </c>
      <c r="E161" s="8">
        <v>1</v>
      </c>
      <c r="F161" s="7"/>
    </row>
    <row r="162" spans="2:6" ht="50.1" customHeight="1">
      <c r="B162" s="11" t="s">
        <v>159</v>
      </c>
      <c r="C162" s="11" t="s">
        <v>901</v>
      </c>
      <c r="D162" s="7">
        <v>496.54</v>
      </c>
      <c r="E162" s="8">
        <v>1</v>
      </c>
      <c r="F162" s="7"/>
    </row>
    <row r="163" spans="2:6" ht="50.1" customHeight="1">
      <c r="B163" s="11" t="s">
        <v>160</v>
      </c>
      <c r="C163" s="11" t="s">
        <v>901</v>
      </c>
      <c r="D163" s="7">
        <v>400</v>
      </c>
      <c r="E163" s="8">
        <v>1</v>
      </c>
      <c r="F163" s="7"/>
    </row>
    <row r="164" spans="2:6" ht="50.1" customHeight="1">
      <c r="B164" s="11" t="s">
        <v>161</v>
      </c>
      <c r="C164" s="11" t="s">
        <v>901</v>
      </c>
      <c r="D164" s="7">
        <v>400</v>
      </c>
      <c r="E164" s="8">
        <v>1</v>
      </c>
      <c r="F164" s="7"/>
    </row>
    <row r="165" spans="2:6" ht="50.1" customHeight="1">
      <c r="B165" s="11" t="s">
        <v>162</v>
      </c>
      <c r="C165" s="11" t="s">
        <v>901</v>
      </c>
      <c r="D165" s="7">
        <v>400</v>
      </c>
      <c r="E165" s="8">
        <v>1</v>
      </c>
      <c r="F165" s="7"/>
    </row>
    <row r="166" spans="2:6" ht="50.1" customHeight="1">
      <c r="B166" s="11" t="s">
        <v>163</v>
      </c>
      <c r="C166" s="11" t="s">
        <v>886</v>
      </c>
      <c r="D166" s="7">
        <v>689.27</v>
      </c>
      <c r="E166" s="8">
        <v>1</v>
      </c>
      <c r="F166" s="7"/>
    </row>
    <row r="167" spans="2:6" ht="50.1" customHeight="1">
      <c r="B167" s="11" t="s">
        <v>164</v>
      </c>
      <c r="C167" s="11" t="s">
        <v>880</v>
      </c>
      <c r="D167" s="7">
        <v>741.11</v>
      </c>
      <c r="E167" s="8">
        <v>1</v>
      </c>
      <c r="F167" s="7"/>
    </row>
    <row r="168" spans="2:6" ht="50.1" customHeight="1">
      <c r="B168" s="11" t="s">
        <v>166</v>
      </c>
      <c r="C168" s="11" t="s">
        <v>886</v>
      </c>
      <c r="D168" s="7">
        <v>689.27</v>
      </c>
      <c r="E168" s="8">
        <v>1</v>
      </c>
      <c r="F168" s="7"/>
    </row>
    <row r="169" spans="2:6" ht="50.1" customHeight="1">
      <c r="B169" s="11" t="s">
        <v>167</v>
      </c>
      <c r="C169" s="11" t="s">
        <v>886</v>
      </c>
      <c r="D169" s="18">
        <v>689.27</v>
      </c>
      <c r="E169" s="8">
        <v>1</v>
      </c>
      <c r="F169" s="18"/>
    </row>
    <row r="170" spans="2:6" ht="50.1" customHeight="1">
      <c r="B170" s="11" t="s">
        <v>168</v>
      </c>
      <c r="C170" s="11" t="s">
        <v>887</v>
      </c>
      <c r="D170" s="18">
        <v>621.72</v>
      </c>
      <c r="E170" s="8">
        <v>1</v>
      </c>
      <c r="F170" s="18"/>
    </row>
    <row r="171" spans="2:6" ht="50.1" customHeight="1">
      <c r="B171" s="11" t="s">
        <v>169</v>
      </c>
      <c r="C171" s="11" t="s">
        <v>8</v>
      </c>
      <c r="D171" s="7">
        <v>3174.76</v>
      </c>
      <c r="E171" s="8">
        <v>1</v>
      </c>
      <c r="F171" s="7"/>
    </row>
    <row r="172" spans="2:6" ht="50.1" customHeight="1">
      <c r="B172" s="11" t="s">
        <v>717</v>
      </c>
      <c r="C172" s="11" t="s">
        <v>880</v>
      </c>
      <c r="D172" s="7">
        <v>741.11</v>
      </c>
      <c r="E172" s="8">
        <v>1</v>
      </c>
      <c r="F172" s="7"/>
    </row>
    <row r="173" spans="2:6" ht="50.1" customHeight="1">
      <c r="B173" s="11" t="s">
        <v>171</v>
      </c>
      <c r="C173" s="11" t="s">
        <v>8</v>
      </c>
      <c r="D173" s="7">
        <v>3174.76</v>
      </c>
      <c r="E173" s="8">
        <v>2</v>
      </c>
      <c r="F173" s="7">
        <v>3016.02</v>
      </c>
    </row>
    <row r="174" spans="2:6" ht="50.1" customHeight="1">
      <c r="B174" s="11" t="s">
        <v>178</v>
      </c>
      <c r="C174" s="11" t="s">
        <v>882</v>
      </c>
      <c r="D174" s="7">
        <v>1078.4000000000001</v>
      </c>
      <c r="E174" s="8">
        <v>1</v>
      </c>
      <c r="F174" s="7"/>
    </row>
    <row r="175" spans="2:6" ht="50.1" customHeight="1">
      <c r="B175" s="11" t="s">
        <v>179</v>
      </c>
      <c r="C175" s="11" t="s">
        <v>879</v>
      </c>
      <c r="D175" s="7">
        <v>1836.02</v>
      </c>
      <c r="E175" s="8">
        <v>1</v>
      </c>
      <c r="F175" s="7"/>
    </row>
    <row r="176" spans="2:6" ht="60.75" customHeight="1">
      <c r="B176" s="11" t="s">
        <v>639</v>
      </c>
      <c r="C176" s="11" t="s">
        <v>894</v>
      </c>
      <c r="D176" s="7">
        <v>2645.64</v>
      </c>
      <c r="E176" s="8">
        <v>1</v>
      </c>
      <c r="F176" s="7"/>
    </row>
    <row r="177" spans="2:6" ht="50.1" customHeight="1">
      <c r="B177" s="11" t="s">
        <v>172</v>
      </c>
      <c r="C177" s="11" t="s">
        <v>892</v>
      </c>
      <c r="D177" s="7">
        <v>1600</v>
      </c>
      <c r="E177" s="8">
        <v>1</v>
      </c>
      <c r="F177" s="7"/>
    </row>
    <row r="178" spans="2:6" ht="50.1" customHeight="1">
      <c r="B178" s="11" t="s">
        <v>173</v>
      </c>
      <c r="C178" s="11" t="s">
        <v>890</v>
      </c>
      <c r="D178" s="7">
        <v>1183</v>
      </c>
      <c r="E178" s="8">
        <v>1</v>
      </c>
      <c r="F178" s="7"/>
    </row>
    <row r="179" spans="2:6" ht="50.1" customHeight="1">
      <c r="B179" s="11" t="s">
        <v>174</v>
      </c>
      <c r="C179" s="11" t="s">
        <v>894</v>
      </c>
      <c r="D179" s="7">
        <v>2645.64</v>
      </c>
      <c r="E179" s="8" t="s">
        <v>175</v>
      </c>
      <c r="F179" s="7">
        <v>2248.79</v>
      </c>
    </row>
    <row r="180" spans="2:6" ht="50.1" customHeight="1">
      <c r="B180" s="11" t="s">
        <v>176</v>
      </c>
      <c r="C180" s="11" t="s">
        <v>889</v>
      </c>
      <c r="D180" s="7">
        <v>946.59</v>
      </c>
      <c r="E180" s="8">
        <v>1</v>
      </c>
      <c r="F180" s="7"/>
    </row>
    <row r="181" spans="2:6" ht="50.1" customHeight="1">
      <c r="B181" s="11" t="s">
        <v>177</v>
      </c>
      <c r="C181" s="11" t="s">
        <v>890</v>
      </c>
      <c r="D181" s="7">
        <v>1240.68</v>
      </c>
      <c r="E181" s="8">
        <v>1</v>
      </c>
      <c r="F181" s="7"/>
    </row>
    <row r="182" spans="2:6" ht="50.1" customHeight="1">
      <c r="B182" s="11" t="s">
        <v>180</v>
      </c>
      <c r="C182" s="11" t="s">
        <v>884</v>
      </c>
      <c r="D182" s="7">
        <v>2380.77</v>
      </c>
      <c r="E182" s="8">
        <v>1</v>
      </c>
      <c r="F182" s="7"/>
    </row>
    <row r="183" spans="2:6" ht="50.1" customHeight="1">
      <c r="B183" s="11" t="s">
        <v>181</v>
      </c>
      <c r="C183" s="11" t="s">
        <v>887</v>
      </c>
      <c r="D183" s="7">
        <v>621.72</v>
      </c>
      <c r="E183" s="8">
        <v>1</v>
      </c>
      <c r="F183" s="7"/>
    </row>
    <row r="184" spans="2:6" ht="50.1" customHeight="1">
      <c r="B184" s="11" t="s">
        <v>182</v>
      </c>
      <c r="C184" s="11" t="s">
        <v>895</v>
      </c>
      <c r="D184" s="7">
        <v>1373.12</v>
      </c>
      <c r="E184" s="8">
        <v>1</v>
      </c>
      <c r="F184" s="7"/>
    </row>
    <row r="185" spans="2:6" ht="50.1" customHeight="1">
      <c r="B185" s="11" t="s">
        <v>184</v>
      </c>
      <c r="C185" s="11" t="s">
        <v>882</v>
      </c>
      <c r="D185" s="7">
        <v>1078.4000000000001</v>
      </c>
      <c r="E185" s="8">
        <v>1</v>
      </c>
      <c r="F185" s="7"/>
    </row>
    <row r="186" spans="2:6" ht="50.1" customHeight="1">
      <c r="B186" s="11" t="s">
        <v>816</v>
      </c>
      <c r="C186" s="11" t="s">
        <v>917</v>
      </c>
      <c r="D186" s="7">
        <v>2080.58</v>
      </c>
      <c r="E186" s="8">
        <v>1</v>
      </c>
      <c r="F186" s="7"/>
    </row>
    <row r="187" spans="2:6" ht="50.1" customHeight="1">
      <c r="B187" s="11" t="s">
        <v>187</v>
      </c>
      <c r="C187" s="11" t="s">
        <v>890</v>
      </c>
      <c r="D187" s="7">
        <v>1240.68</v>
      </c>
      <c r="E187" s="8">
        <v>1</v>
      </c>
      <c r="F187" s="7"/>
    </row>
    <row r="188" spans="2:6" ht="50.1" customHeight="1">
      <c r="B188" s="15" t="s">
        <v>825</v>
      </c>
      <c r="C188" s="11" t="s">
        <v>8</v>
      </c>
      <c r="D188" s="7">
        <v>3708</v>
      </c>
      <c r="E188" s="8">
        <v>1</v>
      </c>
      <c r="F188" s="9"/>
    </row>
    <row r="189" spans="2:6" ht="50.1" customHeight="1">
      <c r="B189" s="11" t="s">
        <v>684</v>
      </c>
      <c r="C189" s="11" t="s">
        <v>894</v>
      </c>
      <c r="D189" s="7">
        <v>2645.64</v>
      </c>
      <c r="E189" s="8">
        <v>1</v>
      </c>
      <c r="F189" s="7"/>
    </row>
    <row r="190" spans="2:6" ht="50.1" customHeight="1">
      <c r="B190" s="11" t="s">
        <v>189</v>
      </c>
      <c r="C190" s="11" t="s">
        <v>876</v>
      </c>
      <c r="D190" s="7">
        <v>946.59</v>
      </c>
      <c r="E190" s="8">
        <v>1</v>
      </c>
      <c r="F190" s="7"/>
    </row>
    <row r="191" spans="2:6" ht="50.1" customHeight="1">
      <c r="B191" s="11" t="s">
        <v>232</v>
      </c>
      <c r="C191" s="11" t="s">
        <v>887</v>
      </c>
      <c r="D191" s="7">
        <v>621.72</v>
      </c>
      <c r="E191" s="8">
        <v>1</v>
      </c>
      <c r="F191" s="7"/>
    </row>
    <row r="192" spans="2:6" ht="50.1" customHeight="1">
      <c r="B192" s="11" t="s">
        <v>685</v>
      </c>
      <c r="C192" s="11" t="s">
        <v>877</v>
      </c>
      <c r="D192" s="7">
        <v>2034.08</v>
      </c>
      <c r="E192" s="8">
        <v>1</v>
      </c>
      <c r="F192" s="7"/>
    </row>
    <row r="193" spans="2:6" ht="50.1" customHeight="1">
      <c r="B193" s="15" t="s">
        <v>197</v>
      </c>
      <c r="C193" s="11" t="s">
        <v>882</v>
      </c>
      <c r="D193" s="7">
        <v>1078.4000000000001</v>
      </c>
      <c r="E193" s="8">
        <v>1</v>
      </c>
      <c r="F193" s="9"/>
    </row>
    <row r="194" spans="2:6" ht="50.1" customHeight="1">
      <c r="B194" s="11" t="s">
        <v>198</v>
      </c>
      <c r="C194" s="11" t="s">
        <v>890</v>
      </c>
      <c r="D194" s="7">
        <v>1183</v>
      </c>
      <c r="E194" s="8">
        <v>1</v>
      </c>
      <c r="F194" s="7"/>
    </row>
    <row r="195" spans="2:6" ht="50.1" customHeight="1">
      <c r="B195" s="11" t="s">
        <v>200</v>
      </c>
      <c r="C195" s="4" t="s">
        <v>882</v>
      </c>
      <c r="D195" s="7">
        <v>1003.4</v>
      </c>
      <c r="E195" s="8">
        <v>1</v>
      </c>
      <c r="F195" s="7"/>
    </row>
    <row r="196" spans="2:6" ht="50.1" customHeight="1">
      <c r="B196" s="11" t="s">
        <v>792</v>
      </c>
      <c r="C196" s="4" t="s">
        <v>914</v>
      </c>
      <c r="D196" s="7">
        <v>846.59</v>
      </c>
      <c r="E196" s="8" t="s">
        <v>175</v>
      </c>
      <c r="F196" s="7">
        <v>719.6</v>
      </c>
    </row>
    <row r="197" spans="2:6" ht="50.1" customHeight="1">
      <c r="B197" s="15" t="s">
        <v>730</v>
      </c>
      <c r="C197" s="11" t="s">
        <v>882</v>
      </c>
      <c r="D197" s="7">
        <v>1003.4</v>
      </c>
      <c r="E197" s="8">
        <v>1</v>
      </c>
      <c r="F197" s="9"/>
    </row>
    <row r="198" spans="2:6" ht="50.1" customHeight="1">
      <c r="B198" s="11" t="s">
        <v>735</v>
      </c>
      <c r="C198" s="11" t="s">
        <v>887</v>
      </c>
      <c r="D198" s="7">
        <v>521.72</v>
      </c>
      <c r="E198" s="8">
        <v>1</v>
      </c>
      <c r="F198" s="7"/>
    </row>
    <row r="199" spans="2:6" ht="50.1" customHeight="1">
      <c r="B199" s="11" t="s">
        <v>192</v>
      </c>
      <c r="C199" s="11" t="s">
        <v>881</v>
      </c>
      <c r="D199" s="7">
        <v>815.02</v>
      </c>
      <c r="E199" s="8">
        <v>1</v>
      </c>
      <c r="F199" s="7"/>
    </row>
    <row r="200" spans="2:6" ht="50.1" customHeight="1">
      <c r="B200" s="11" t="s">
        <v>744</v>
      </c>
      <c r="C200" s="11" t="s">
        <v>882</v>
      </c>
      <c r="D200" s="7">
        <v>1003.4</v>
      </c>
      <c r="E200" s="8" t="s">
        <v>298</v>
      </c>
      <c r="F200" s="7"/>
    </row>
    <row r="201" spans="2:6" ht="50.1" customHeight="1">
      <c r="B201" s="11" t="s">
        <v>191</v>
      </c>
      <c r="C201" s="11" t="s">
        <v>895</v>
      </c>
      <c r="D201" s="7">
        <v>1373.12</v>
      </c>
      <c r="E201" s="8">
        <v>1</v>
      </c>
      <c r="F201" s="7"/>
    </row>
    <row r="202" spans="2:6" ht="50.1" customHeight="1">
      <c r="B202" s="20" t="s">
        <v>194</v>
      </c>
      <c r="C202" s="4" t="s">
        <v>890</v>
      </c>
      <c r="D202" s="7">
        <v>1240.68</v>
      </c>
      <c r="E202" s="8">
        <v>1</v>
      </c>
      <c r="F202" s="7"/>
    </row>
    <row r="203" spans="2:6" ht="50.1" customHeight="1">
      <c r="B203" s="11" t="s">
        <v>218</v>
      </c>
      <c r="C203" s="11" t="s">
        <v>882</v>
      </c>
      <c r="D203" s="7">
        <v>1003.4</v>
      </c>
      <c r="E203" s="8">
        <v>1</v>
      </c>
      <c r="F203" s="7"/>
    </row>
    <row r="204" spans="2:6" ht="50.1" customHeight="1">
      <c r="B204" s="15" t="s">
        <v>715</v>
      </c>
      <c r="C204" s="11" t="s">
        <v>882</v>
      </c>
      <c r="D204" s="29">
        <v>1003.4</v>
      </c>
      <c r="E204" s="8">
        <v>1</v>
      </c>
      <c r="F204" s="9"/>
    </row>
    <row r="205" spans="2:6" ht="50.1" customHeight="1">
      <c r="B205" s="4" t="s">
        <v>196</v>
      </c>
      <c r="C205" s="4" t="s">
        <v>895</v>
      </c>
      <c r="D205" s="7">
        <v>1373.12</v>
      </c>
      <c r="E205" s="8">
        <v>1</v>
      </c>
      <c r="F205" s="7"/>
    </row>
    <row r="206" spans="2:6" ht="50.1" customHeight="1">
      <c r="B206" s="11" t="s">
        <v>215</v>
      </c>
      <c r="C206" s="11" t="s">
        <v>884</v>
      </c>
      <c r="D206" s="7">
        <v>2380.77</v>
      </c>
      <c r="E206" s="8" t="s">
        <v>298</v>
      </c>
      <c r="F206" s="7"/>
    </row>
    <row r="207" spans="2:6" ht="50.1" customHeight="1">
      <c r="B207" s="11" t="s">
        <v>796</v>
      </c>
      <c r="C207" s="11" t="s">
        <v>880</v>
      </c>
      <c r="D207" s="7">
        <v>741.11</v>
      </c>
      <c r="E207" s="8">
        <v>1</v>
      </c>
      <c r="F207" s="26"/>
    </row>
    <row r="208" spans="2:6" ht="50.1" customHeight="1">
      <c r="B208" s="11" t="s">
        <v>224</v>
      </c>
      <c r="C208" s="11" t="s">
        <v>890</v>
      </c>
      <c r="D208" s="7">
        <v>1240.68</v>
      </c>
      <c r="E208" s="8">
        <v>1</v>
      </c>
      <c r="F208" s="7"/>
    </row>
    <row r="209" spans="2:6" ht="50.1" customHeight="1">
      <c r="B209" s="11" t="s">
        <v>226</v>
      </c>
      <c r="C209" s="11" t="s">
        <v>880</v>
      </c>
      <c r="D209" s="7">
        <v>741.11</v>
      </c>
      <c r="E209" s="8">
        <v>1</v>
      </c>
      <c r="F209" s="7"/>
    </row>
    <row r="210" spans="2:6" ht="50.1" customHeight="1">
      <c r="B210" s="11" t="s">
        <v>743</v>
      </c>
      <c r="C210" s="11" t="s">
        <v>890</v>
      </c>
      <c r="D210" s="7">
        <v>1240</v>
      </c>
      <c r="E210" s="8" t="s">
        <v>175</v>
      </c>
      <c r="F210" s="7">
        <v>1054</v>
      </c>
    </row>
    <row r="211" spans="2:6" ht="50.1" customHeight="1">
      <c r="B211" s="11" t="s">
        <v>219</v>
      </c>
      <c r="C211" s="11" t="s">
        <v>890</v>
      </c>
      <c r="D211" s="7">
        <v>1240.68</v>
      </c>
      <c r="E211" s="12" t="s">
        <v>298</v>
      </c>
      <c r="F211" s="7"/>
    </row>
    <row r="212" spans="2:6" ht="50.1" customHeight="1">
      <c r="B212" s="4" t="s">
        <v>216</v>
      </c>
      <c r="C212" s="4" t="s">
        <v>883</v>
      </c>
      <c r="D212" s="7">
        <v>994.14</v>
      </c>
      <c r="E212" s="8">
        <v>1</v>
      </c>
      <c r="F212" s="7"/>
    </row>
    <row r="213" spans="2:6" ht="50.1" customHeight="1">
      <c r="B213" s="11" t="s">
        <v>734</v>
      </c>
      <c r="C213" s="11" t="s">
        <v>880</v>
      </c>
      <c r="D213" s="7">
        <v>641.11</v>
      </c>
      <c r="E213" s="8" t="s">
        <v>175</v>
      </c>
      <c r="F213" s="7">
        <v>544.94000000000005</v>
      </c>
    </row>
    <row r="214" spans="2:6" ht="50.1" customHeight="1">
      <c r="B214" s="11" t="s">
        <v>225</v>
      </c>
      <c r="C214" s="11" t="s">
        <v>881</v>
      </c>
      <c r="D214" s="7">
        <v>815.02</v>
      </c>
      <c r="E214" s="8">
        <v>1</v>
      </c>
      <c r="F214" s="12"/>
    </row>
    <row r="215" spans="2:6" ht="50.1" customHeight="1">
      <c r="B215" s="11" t="s">
        <v>209</v>
      </c>
      <c r="C215" s="11" t="s">
        <v>879</v>
      </c>
      <c r="D215" s="7">
        <v>1836.02</v>
      </c>
      <c r="E215" s="8">
        <v>1</v>
      </c>
      <c r="F215" s="7"/>
    </row>
    <row r="216" spans="2:6" ht="50.1" customHeight="1">
      <c r="B216" s="28" t="s">
        <v>698</v>
      </c>
      <c r="C216" s="4" t="s">
        <v>882</v>
      </c>
      <c r="D216" s="7">
        <v>1078.4000000000001</v>
      </c>
      <c r="E216" s="8">
        <v>1</v>
      </c>
      <c r="F216" s="7">
        <v>1003.4</v>
      </c>
    </row>
    <row r="217" spans="2:6" ht="50.1" customHeight="1">
      <c r="B217" s="11" t="s">
        <v>223</v>
      </c>
      <c r="C217" s="11" t="s">
        <v>882</v>
      </c>
      <c r="D217" s="7">
        <v>1078.4000000000001</v>
      </c>
      <c r="E217" s="8">
        <v>1</v>
      </c>
      <c r="F217" s="7"/>
    </row>
    <row r="218" spans="2:6" ht="50.1" customHeight="1">
      <c r="B218" s="11" t="s">
        <v>221</v>
      </c>
      <c r="C218" s="11" t="s">
        <v>890</v>
      </c>
      <c r="D218" s="7">
        <v>1240.68</v>
      </c>
      <c r="E218" s="8">
        <v>1</v>
      </c>
      <c r="F218" s="7"/>
    </row>
    <row r="219" spans="2:6" ht="50.1" customHeight="1">
      <c r="B219" s="11" t="s">
        <v>222</v>
      </c>
      <c r="C219" s="11" t="s">
        <v>882</v>
      </c>
      <c r="D219" s="7">
        <v>1078.4000000000001</v>
      </c>
      <c r="E219" s="8">
        <v>1</v>
      </c>
      <c r="F219" s="7"/>
    </row>
    <row r="220" spans="2:6" ht="50.1" customHeight="1">
      <c r="B220" s="11" t="s">
        <v>702</v>
      </c>
      <c r="C220" s="11" t="s">
        <v>889</v>
      </c>
      <c r="D220" s="7">
        <v>1003.4</v>
      </c>
      <c r="E220" s="8">
        <v>1</v>
      </c>
      <c r="F220" s="7"/>
    </row>
    <row r="221" spans="2:6" ht="50.1" customHeight="1">
      <c r="B221" s="11" t="s">
        <v>733</v>
      </c>
      <c r="C221" s="11" t="s">
        <v>889</v>
      </c>
      <c r="D221" s="7">
        <v>846.59</v>
      </c>
      <c r="E221" s="8">
        <v>1</v>
      </c>
      <c r="F221" s="7">
        <v>719.6</v>
      </c>
    </row>
    <row r="222" spans="2:6" ht="50.1" customHeight="1">
      <c r="B222" s="11" t="s">
        <v>40</v>
      </c>
      <c r="C222" s="11" t="s">
        <v>8</v>
      </c>
      <c r="D222" s="7">
        <v>3174.76</v>
      </c>
      <c r="E222" s="8">
        <v>1</v>
      </c>
      <c r="F222" s="7"/>
    </row>
    <row r="223" spans="2:6" ht="50.1" customHeight="1">
      <c r="B223" s="11" t="s">
        <v>429</v>
      </c>
      <c r="C223" s="11" t="s">
        <v>890</v>
      </c>
      <c r="D223" s="7">
        <v>1240.68</v>
      </c>
      <c r="E223" s="8">
        <v>1</v>
      </c>
      <c r="F223" s="7"/>
    </row>
    <row r="224" spans="2:6" ht="50.1" customHeight="1">
      <c r="B224" s="11" t="s">
        <v>207</v>
      </c>
      <c r="C224" s="11" t="s">
        <v>882</v>
      </c>
      <c r="D224" s="7">
        <v>1081.4000000000001</v>
      </c>
      <c r="E224" s="8">
        <v>1</v>
      </c>
      <c r="F224" s="7"/>
    </row>
    <row r="225" spans="2:6" ht="50.1" customHeight="1">
      <c r="B225" s="11" t="s">
        <v>205</v>
      </c>
      <c r="C225" s="11" t="s">
        <v>890</v>
      </c>
      <c r="D225" s="7">
        <v>1240.68</v>
      </c>
      <c r="E225" s="8">
        <v>2</v>
      </c>
      <c r="F225" s="7">
        <v>1178.6500000000001</v>
      </c>
    </row>
    <row r="226" spans="2:6" ht="50.1" customHeight="1">
      <c r="B226" s="11" t="s">
        <v>731</v>
      </c>
      <c r="C226" s="11" t="s">
        <v>882</v>
      </c>
      <c r="D226" s="7">
        <v>1003.4</v>
      </c>
      <c r="E226" s="8">
        <v>1</v>
      </c>
      <c r="F226" s="7"/>
    </row>
    <row r="227" spans="2:6" ht="50.1" customHeight="1">
      <c r="B227" s="11" t="s">
        <v>202</v>
      </c>
      <c r="C227" s="11" t="s">
        <v>894</v>
      </c>
      <c r="D227" s="7">
        <v>2645.64</v>
      </c>
      <c r="E227" s="8">
        <v>3</v>
      </c>
      <c r="F227" s="7">
        <v>2381.08</v>
      </c>
    </row>
    <row r="228" spans="2:6" ht="50.1" customHeight="1">
      <c r="B228" s="11" t="s">
        <v>204</v>
      </c>
      <c r="C228" s="11" t="s">
        <v>882</v>
      </c>
      <c r="D228" s="7">
        <v>1078.4000000000001</v>
      </c>
      <c r="E228" s="8">
        <v>1</v>
      </c>
      <c r="F228" s="7"/>
    </row>
    <row r="229" spans="2:6" ht="50.1" customHeight="1">
      <c r="B229" s="11" t="s">
        <v>230</v>
      </c>
      <c r="C229" s="11" t="s">
        <v>890</v>
      </c>
      <c r="D229" s="7">
        <v>1334.58</v>
      </c>
      <c r="E229" s="8">
        <v>1</v>
      </c>
      <c r="F229" s="7"/>
    </row>
    <row r="230" spans="2:6" ht="50.1" customHeight="1">
      <c r="B230" s="11" t="s">
        <v>732</v>
      </c>
      <c r="C230" s="11" t="s">
        <v>904</v>
      </c>
      <c r="D230" s="7">
        <v>521.72</v>
      </c>
      <c r="E230" s="8">
        <v>1</v>
      </c>
      <c r="F230" s="7"/>
    </row>
    <row r="231" spans="2:6" ht="50.1" customHeight="1">
      <c r="B231" s="11" t="s">
        <v>793</v>
      </c>
      <c r="C231" s="11" t="s">
        <v>904</v>
      </c>
      <c r="D231" s="7">
        <v>521.72</v>
      </c>
      <c r="E231" s="8">
        <v>1</v>
      </c>
      <c r="F231" s="7"/>
    </row>
    <row r="232" spans="2:6" ht="50.1" customHeight="1">
      <c r="B232" s="11" t="s">
        <v>718</v>
      </c>
      <c r="C232" s="11" t="s">
        <v>905</v>
      </c>
      <c r="D232" s="7">
        <v>590.6</v>
      </c>
      <c r="E232" s="8">
        <v>1</v>
      </c>
      <c r="F232" s="7"/>
    </row>
    <row r="233" spans="2:6" ht="50.1" customHeight="1">
      <c r="B233" s="11" t="s">
        <v>231</v>
      </c>
      <c r="C233" s="11" t="s">
        <v>880</v>
      </c>
      <c r="D233" s="7">
        <v>741.11</v>
      </c>
      <c r="E233" s="8">
        <v>1</v>
      </c>
      <c r="F233" s="7"/>
    </row>
    <row r="234" spans="2:6" ht="50.1" customHeight="1">
      <c r="B234" s="11" t="s">
        <v>739</v>
      </c>
      <c r="C234" s="11" t="s">
        <v>890</v>
      </c>
      <c r="D234" s="7">
        <v>1240</v>
      </c>
      <c r="E234" s="8" t="s">
        <v>771</v>
      </c>
      <c r="F234" s="7">
        <v>868</v>
      </c>
    </row>
    <row r="235" spans="2:6" ht="50.1" customHeight="1">
      <c r="B235" s="11" t="s">
        <v>206</v>
      </c>
      <c r="C235" s="11" t="s">
        <v>877</v>
      </c>
      <c r="D235" s="7">
        <v>2034.08</v>
      </c>
      <c r="E235" s="8">
        <v>1</v>
      </c>
      <c r="F235" s="7"/>
    </row>
    <row r="236" spans="2:6" ht="50.1" customHeight="1">
      <c r="B236" s="11" t="s">
        <v>195</v>
      </c>
      <c r="C236" s="11" t="s">
        <v>890</v>
      </c>
      <c r="D236" s="7">
        <v>1240.68</v>
      </c>
      <c r="E236" s="8">
        <v>4</v>
      </c>
      <c r="F236" s="7">
        <f>1240.68*0.85</f>
        <v>1054.578</v>
      </c>
    </row>
    <row r="237" spans="2:6" ht="50.1" customHeight="1">
      <c r="B237" s="11" t="s">
        <v>228</v>
      </c>
      <c r="C237" s="11" t="s">
        <v>882</v>
      </c>
      <c r="D237" s="7">
        <v>1078.4000000000001</v>
      </c>
      <c r="E237" s="8">
        <v>1</v>
      </c>
      <c r="F237" s="7"/>
    </row>
    <row r="238" spans="2:6" ht="50.1" customHeight="1">
      <c r="B238" s="11" t="s">
        <v>229</v>
      </c>
      <c r="C238" s="11" t="s">
        <v>882</v>
      </c>
      <c r="D238" s="7">
        <v>1078.4000000000001</v>
      </c>
      <c r="E238" s="8">
        <v>1</v>
      </c>
      <c r="F238" s="7"/>
    </row>
    <row r="239" spans="2:6" ht="50.1" customHeight="1">
      <c r="B239" s="11" t="s">
        <v>193</v>
      </c>
      <c r="C239" s="11" t="s">
        <v>884</v>
      </c>
      <c r="D239" s="7">
        <v>2380.77</v>
      </c>
      <c r="E239" s="8">
        <v>2</v>
      </c>
      <c r="F239" s="7">
        <v>2261.73</v>
      </c>
    </row>
    <row r="240" spans="2:6" ht="50.1" customHeight="1">
      <c r="B240" s="11" t="s">
        <v>210</v>
      </c>
      <c r="C240" s="11" t="s">
        <v>890</v>
      </c>
      <c r="D240" s="7">
        <v>1240.68</v>
      </c>
      <c r="E240" s="8">
        <v>1</v>
      </c>
      <c r="F240" s="7"/>
    </row>
    <row r="241" spans="2:6" ht="50.1" customHeight="1">
      <c r="B241" s="11" t="s">
        <v>211</v>
      </c>
      <c r="C241" s="11" t="s">
        <v>895</v>
      </c>
      <c r="D241" s="7">
        <v>1373.12</v>
      </c>
      <c r="E241" s="8">
        <v>1</v>
      </c>
      <c r="F241" s="7"/>
    </row>
    <row r="242" spans="2:6" ht="50.1" customHeight="1">
      <c r="B242" s="11" t="s">
        <v>199</v>
      </c>
      <c r="C242" s="11" t="s">
        <v>890</v>
      </c>
      <c r="D242" s="7">
        <v>1240.68</v>
      </c>
      <c r="E242" s="8">
        <v>4</v>
      </c>
      <c r="F242" s="7">
        <f>1240.68*0.85</f>
        <v>1054.578</v>
      </c>
    </row>
    <row r="243" spans="2:6" ht="50.1" customHeight="1">
      <c r="B243" s="11" t="s">
        <v>212</v>
      </c>
      <c r="C243" s="11" t="s">
        <v>884</v>
      </c>
      <c r="D243" s="7">
        <v>2380.77</v>
      </c>
      <c r="E243" s="8">
        <v>1</v>
      </c>
      <c r="F243" s="7"/>
    </row>
    <row r="244" spans="2:6" ht="50.1" customHeight="1">
      <c r="B244" s="11" t="s">
        <v>736</v>
      </c>
      <c r="C244" s="11" t="s">
        <v>889</v>
      </c>
      <c r="D244" s="7">
        <v>846.59</v>
      </c>
      <c r="E244" s="8">
        <v>4</v>
      </c>
      <c r="F244" s="7">
        <f>846.59*0.85</f>
        <v>719.60149999999999</v>
      </c>
    </row>
    <row r="245" spans="2:6" ht="50.1" customHeight="1">
      <c r="B245" s="11" t="s">
        <v>214</v>
      </c>
      <c r="C245" s="11" t="s">
        <v>890</v>
      </c>
      <c r="D245" s="7">
        <v>1334.58</v>
      </c>
      <c r="E245" s="8">
        <v>1</v>
      </c>
      <c r="F245" s="7"/>
    </row>
    <row r="246" spans="2:6" ht="50.1" customHeight="1">
      <c r="B246" s="11" t="s">
        <v>235</v>
      </c>
      <c r="C246" s="11" t="s">
        <v>8</v>
      </c>
      <c r="D246" s="7">
        <v>3174.76</v>
      </c>
      <c r="E246" s="8">
        <v>1</v>
      </c>
      <c r="F246" s="7"/>
    </row>
    <row r="247" spans="2:6" ht="50.1" customHeight="1">
      <c r="B247" s="15" t="s">
        <v>234</v>
      </c>
      <c r="C247" s="15" t="s">
        <v>900</v>
      </c>
      <c r="D247" s="29">
        <v>888.29</v>
      </c>
      <c r="E247" s="8">
        <v>1</v>
      </c>
      <c r="F247" s="9"/>
    </row>
    <row r="248" spans="2:6" ht="50.1" customHeight="1">
      <c r="B248" s="38" t="s">
        <v>183</v>
      </c>
      <c r="C248" s="11" t="s">
        <v>889</v>
      </c>
      <c r="D248" s="7">
        <v>946.59</v>
      </c>
      <c r="E248" s="8">
        <v>1</v>
      </c>
      <c r="F248" s="7"/>
    </row>
    <row r="249" spans="2:6" ht="50.1" customHeight="1">
      <c r="B249" s="11" t="s">
        <v>240</v>
      </c>
      <c r="C249" s="11" t="s">
        <v>884</v>
      </c>
      <c r="D249" s="7">
        <v>2163</v>
      </c>
      <c r="E249" s="8">
        <v>1</v>
      </c>
      <c r="F249" s="7"/>
    </row>
    <row r="250" spans="2:6" ht="50.1" customHeight="1">
      <c r="B250" s="11" t="s">
        <v>236</v>
      </c>
      <c r="C250" s="11" t="s">
        <v>890</v>
      </c>
      <c r="D250" s="7">
        <v>1200</v>
      </c>
      <c r="E250" s="8">
        <v>1</v>
      </c>
      <c r="F250" s="7"/>
    </row>
    <row r="251" spans="2:6" ht="50.1" customHeight="1">
      <c r="B251" s="11" t="s">
        <v>237</v>
      </c>
      <c r="C251" s="11" t="s">
        <v>890</v>
      </c>
      <c r="D251" s="7">
        <v>1240.68</v>
      </c>
      <c r="E251" s="8">
        <v>1</v>
      </c>
      <c r="F251" s="7"/>
    </row>
    <row r="252" spans="2:6" ht="50.1" customHeight="1">
      <c r="B252" s="11" t="s">
        <v>89</v>
      </c>
      <c r="C252" s="11" t="s">
        <v>882</v>
      </c>
      <c r="D252" s="7">
        <v>1078.4000000000001</v>
      </c>
      <c r="E252" s="8">
        <v>1</v>
      </c>
      <c r="F252" s="7"/>
    </row>
    <row r="253" spans="2:6" ht="50.1" customHeight="1">
      <c r="B253" s="11" t="s">
        <v>633</v>
      </c>
      <c r="C253" s="11" t="s">
        <v>889</v>
      </c>
      <c r="D253" s="7">
        <v>946.59</v>
      </c>
      <c r="E253" s="8">
        <v>1</v>
      </c>
      <c r="F253" s="7"/>
    </row>
    <row r="254" spans="2:6" ht="50.1" customHeight="1">
      <c r="B254" s="11" t="s">
        <v>686</v>
      </c>
      <c r="C254" s="11" t="s">
        <v>877</v>
      </c>
      <c r="D254" s="7">
        <v>2034.08</v>
      </c>
      <c r="E254" s="8">
        <v>1</v>
      </c>
      <c r="F254" s="7"/>
    </row>
    <row r="255" spans="2:6" ht="50.1" customHeight="1">
      <c r="B255" s="11" t="s">
        <v>241</v>
      </c>
      <c r="C255" s="11" t="s">
        <v>880</v>
      </c>
      <c r="D255" s="7">
        <v>741.11</v>
      </c>
      <c r="E255" s="8">
        <v>1</v>
      </c>
      <c r="F255" s="7"/>
    </row>
    <row r="256" spans="2:6" ht="50.1" customHeight="1">
      <c r="B256" s="17" t="s">
        <v>242</v>
      </c>
      <c r="C256" s="11" t="s">
        <v>882</v>
      </c>
      <c r="D256" s="18">
        <v>1078.4000000000001</v>
      </c>
      <c r="E256" s="8">
        <v>1</v>
      </c>
      <c r="F256" s="18"/>
    </row>
    <row r="257" spans="2:6" ht="50.1" customHeight="1">
      <c r="B257" s="11" t="s">
        <v>243</v>
      </c>
      <c r="C257" s="11" t="s">
        <v>879</v>
      </c>
      <c r="D257" s="7">
        <v>1955.5</v>
      </c>
      <c r="E257" s="8">
        <v>1</v>
      </c>
      <c r="F257" s="7"/>
    </row>
    <row r="258" spans="2:6" ht="50.1" customHeight="1">
      <c r="B258" s="11" t="s">
        <v>244</v>
      </c>
      <c r="C258" s="11" t="s">
        <v>894</v>
      </c>
      <c r="D258" s="19">
        <v>2420.5</v>
      </c>
      <c r="E258" s="8">
        <v>1</v>
      </c>
      <c r="F258" s="19"/>
    </row>
    <row r="259" spans="2:6" ht="50.1" customHeight="1">
      <c r="B259" s="11" t="s">
        <v>806</v>
      </c>
      <c r="C259" s="11" t="s">
        <v>896</v>
      </c>
      <c r="D259" s="19" t="s">
        <v>807</v>
      </c>
      <c r="E259" s="8">
        <v>1</v>
      </c>
      <c r="F259" s="19"/>
    </row>
    <row r="260" spans="2:6" ht="50.1" customHeight="1">
      <c r="B260" s="30" t="s">
        <v>746</v>
      </c>
      <c r="C260" s="123" t="s">
        <v>889</v>
      </c>
      <c r="D260" s="7">
        <v>946.59</v>
      </c>
      <c r="E260" s="8">
        <v>1</v>
      </c>
      <c r="F260" s="7"/>
    </row>
    <row r="261" spans="2:6" ht="50.1" customHeight="1">
      <c r="B261" s="11" t="s">
        <v>257</v>
      </c>
      <c r="C261" s="11" t="s">
        <v>880</v>
      </c>
      <c r="D261" s="7">
        <v>741.11</v>
      </c>
      <c r="E261" s="8">
        <v>1</v>
      </c>
      <c r="F261" s="7"/>
    </row>
    <row r="262" spans="2:6" ht="50.1" customHeight="1">
      <c r="B262" s="11" t="s">
        <v>247</v>
      </c>
      <c r="C262" s="4" t="s">
        <v>894</v>
      </c>
      <c r="D262" s="7">
        <v>2500</v>
      </c>
      <c r="E262" s="8">
        <v>1</v>
      </c>
      <c r="F262" s="7"/>
    </row>
    <row r="263" spans="2:6" ht="50.1" customHeight="1">
      <c r="B263" s="11" t="s">
        <v>248</v>
      </c>
      <c r="C263" s="4" t="s">
        <v>892</v>
      </c>
      <c r="D263" s="7">
        <v>1595</v>
      </c>
      <c r="E263" s="8">
        <v>1</v>
      </c>
      <c r="F263" s="18"/>
    </row>
    <row r="264" spans="2:6" ht="50.1" customHeight="1">
      <c r="B264" s="11" t="s">
        <v>833</v>
      </c>
      <c r="C264" s="11" t="s">
        <v>877</v>
      </c>
      <c r="D264" s="7">
        <v>2000</v>
      </c>
      <c r="E264" s="8">
        <v>1</v>
      </c>
      <c r="F264" s="18"/>
    </row>
    <row r="265" spans="2:6" ht="50.1" customHeight="1">
      <c r="B265" s="4" t="s">
        <v>186</v>
      </c>
      <c r="C265" s="123" t="s">
        <v>892</v>
      </c>
      <c r="D265" s="7">
        <v>1500</v>
      </c>
      <c r="E265" s="8">
        <v>1</v>
      </c>
      <c r="F265" s="7"/>
    </row>
    <row r="266" spans="2:6" ht="50.1" customHeight="1">
      <c r="B266" s="11" t="s">
        <v>250</v>
      </c>
      <c r="C266" s="11" t="s">
        <v>887</v>
      </c>
      <c r="D266" s="7">
        <v>621.72</v>
      </c>
      <c r="E266" s="8">
        <v>1</v>
      </c>
      <c r="F266" s="7"/>
    </row>
    <row r="267" spans="2:6" ht="50.1" customHeight="1">
      <c r="B267" s="11" t="s">
        <v>765</v>
      </c>
      <c r="C267" s="11" t="s">
        <v>887</v>
      </c>
      <c r="D267" s="7">
        <v>621.72</v>
      </c>
      <c r="E267" s="8">
        <v>1</v>
      </c>
      <c r="F267" s="7"/>
    </row>
    <row r="268" spans="2:6" ht="50.1" customHeight="1">
      <c r="B268" s="11" t="s">
        <v>252</v>
      </c>
      <c r="C268" s="4" t="s">
        <v>894</v>
      </c>
      <c r="D268" s="7">
        <v>2645.64</v>
      </c>
      <c r="E268" s="8">
        <v>1</v>
      </c>
      <c r="F268" s="9"/>
    </row>
    <row r="269" spans="2:6" ht="50.1" customHeight="1">
      <c r="B269" s="31" t="s">
        <v>253</v>
      </c>
      <c r="C269" s="15" t="s">
        <v>900</v>
      </c>
      <c r="D269" s="7">
        <v>888.29</v>
      </c>
      <c r="E269" s="8">
        <v>1</v>
      </c>
      <c r="F269" s="9"/>
    </row>
    <row r="270" spans="2:6" ht="50.1" customHeight="1">
      <c r="B270" s="11" t="s">
        <v>254</v>
      </c>
      <c r="C270" s="11" t="s">
        <v>892</v>
      </c>
      <c r="D270" s="7">
        <v>1492</v>
      </c>
      <c r="E270" s="8">
        <v>3</v>
      </c>
      <c r="F270" s="7">
        <v>1342.8</v>
      </c>
    </row>
    <row r="271" spans="2:6" ht="50.1" customHeight="1">
      <c r="B271" s="11" t="s">
        <v>255</v>
      </c>
      <c r="C271" s="11" t="s">
        <v>890</v>
      </c>
      <c r="D271" s="7">
        <v>1240.68</v>
      </c>
      <c r="E271" s="8">
        <v>1</v>
      </c>
      <c r="F271" s="7"/>
    </row>
    <row r="272" spans="2:6" ht="50.1" customHeight="1">
      <c r="B272" s="11" t="s">
        <v>256</v>
      </c>
      <c r="C272" s="11" t="s">
        <v>880</v>
      </c>
      <c r="D272" s="7">
        <v>741.11</v>
      </c>
      <c r="E272" s="8">
        <v>1</v>
      </c>
      <c r="F272" s="7"/>
    </row>
    <row r="273" spans="2:6" ht="50.1" customHeight="1">
      <c r="B273" s="11" t="s">
        <v>258</v>
      </c>
      <c r="C273" s="11" t="s">
        <v>905</v>
      </c>
      <c r="D273" s="7">
        <v>590.6</v>
      </c>
      <c r="E273" s="8">
        <v>1</v>
      </c>
      <c r="F273" s="7"/>
    </row>
    <row r="274" spans="2:6" ht="50.1" customHeight="1">
      <c r="B274" s="11" t="s">
        <v>259</v>
      </c>
      <c r="C274" s="4" t="s">
        <v>8</v>
      </c>
      <c r="D274" s="7">
        <v>3174.76</v>
      </c>
      <c r="E274" s="8">
        <v>1</v>
      </c>
      <c r="F274" s="7"/>
    </row>
    <row r="275" spans="2:6" ht="50.1" customHeight="1">
      <c r="B275" s="11" t="s">
        <v>716</v>
      </c>
      <c r="C275" s="11" t="s">
        <v>887</v>
      </c>
      <c r="D275" s="7">
        <v>474.29</v>
      </c>
      <c r="E275" s="8">
        <v>1</v>
      </c>
      <c r="F275" s="7"/>
    </row>
    <row r="276" spans="2:6" ht="50.1" customHeight="1">
      <c r="B276" s="11" t="s">
        <v>265</v>
      </c>
      <c r="C276" s="11" t="s">
        <v>894</v>
      </c>
      <c r="D276" s="7">
        <v>2645.64</v>
      </c>
      <c r="E276" s="8">
        <v>1</v>
      </c>
      <c r="F276" s="7"/>
    </row>
    <row r="277" spans="2:6" ht="50.1" customHeight="1">
      <c r="B277" s="11" t="s">
        <v>271</v>
      </c>
      <c r="C277" s="11" t="s">
        <v>890</v>
      </c>
      <c r="D277" s="7">
        <v>1240.68</v>
      </c>
      <c r="E277" s="8">
        <v>1</v>
      </c>
      <c r="F277" s="7"/>
    </row>
    <row r="278" spans="2:6" ht="50.1" customHeight="1">
      <c r="B278" s="33" t="s">
        <v>269</v>
      </c>
      <c r="C278" s="33" t="s">
        <v>890</v>
      </c>
      <c r="D278" s="34">
        <v>1240.68</v>
      </c>
      <c r="E278" s="35">
        <v>1</v>
      </c>
      <c r="F278" s="36"/>
    </row>
    <row r="279" spans="2:6" ht="50.1" customHeight="1">
      <c r="B279" s="17" t="s">
        <v>267</v>
      </c>
      <c r="C279" s="17" t="s">
        <v>882</v>
      </c>
      <c r="D279" s="18">
        <v>1078.4000000000001</v>
      </c>
      <c r="E279" s="32">
        <v>1</v>
      </c>
      <c r="F279" s="18"/>
    </row>
    <row r="280" spans="2:6" ht="50.1" customHeight="1">
      <c r="B280" s="11" t="s">
        <v>268</v>
      </c>
      <c r="C280" s="11" t="s">
        <v>888</v>
      </c>
      <c r="D280" s="7">
        <v>1183.25</v>
      </c>
      <c r="E280" s="8">
        <v>1</v>
      </c>
      <c r="F280" s="7"/>
    </row>
    <row r="281" spans="2:6" ht="50.1" customHeight="1">
      <c r="B281" s="11" t="s">
        <v>262</v>
      </c>
      <c r="C281" s="11" t="s">
        <v>885</v>
      </c>
      <c r="D281" s="7">
        <v>1637.38</v>
      </c>
      <c r="E281" s="8">
        <v>1</v>
      </c>
      <c r="F281" s="7"/>
    </row>
    <row r="282" spans="2:6" ht="50.1" customHeight="1">
      <c r="B282" s="11" t="s">
        <v>266</v>
      </c>
      <c r="C282" s="11" t="s">
        <v>888</v>
      </c>
      <c r="D282" s="7">
        <v>1183.25</v>
      </c>
      <c r="E282" s="8">
        <v>1</v>
      </c>
      <c r="F282" s="7"/>
    </row>
    <row r="283" spans="2:6" ht="50.1" customHeight="1">
      <c r="B283" s="11" t="s">
        <v>288</v>
      </c>
      <c r="C283" s="11" t="s">
        <v>890</v>
      </c>
      <c r="D283" s="7">
        <v>1240.68</v>
      </c>
      <c r="E283" s="8">
        <v>1</v>
      </c>
      <c r="F283" s="7"/>
    </row>
    <row r="284" spans="2:6" ht="50.1" customHeight="1">
      <c r="B284" s="11" t="s">
        <v>272</v>
      </c>
      <c r="C284" s="11" t="s">
        <v>902</v>
      </c>
      <c r="D284" s="7">
        <v>2942.71</v>
      </c>
      <c r="E284" s="8">
        <v>4</v>
      </c>
      <c r="F284" s="7">
        <f>2942.71*0.85</f>
        <v>2501.3035</v>
      </c>
    </row>
    <row r="285" spans="2:6" ht="50.1" customHeight="1">
      <c r="B285" s="11" t="s">
        <v>264</v>
      </c>
      <c r="C285" s="11" t="s">
        <v>881</v>
      </c>
      <c r="D285" s="7">
        <v>815.02</v>
      </c>
      <c r="E285" s="8">
        <v>1</v>
      </c>
      <c r="F285" s="7"/>
    </row>
    <row r="286" spans="2:6" ht="50.1" customHeight="1">
      <c r="B286" s="16" t="s">
        <v>286</v>
      </c>
      <c r="C286" s="11" t="s">
        <v>15</v>
      </c>
      <c r="D286" s="7">
        <v>400</v>
      </c>
      <c r="E286" s="8">
        <v>1</v>
      </c>
      <c r="F286" s="7"/>
    </row>
    <row r="287" spans="2:6" ht="50.1" customHeight="1">
      <c r="B287" s="11" t="s">
        <v>233</v>
      </c>
      <c r="C287" s="11" t="s">
        <v>880</v>
      </c>
      <c r="D287" s="7">
        <v>741.11</v>
      </c>
      <c r="E287" s="8">
        <v>1</v>
      </c>
      <c r="F287" s="7"/>
    </row>
    <row r="288" spans="2:6" ht="50.1" customHeight="1">
      <c r="B288" s="11" t="s">
        <v>270</v>
      </c>
      <c r="C288" s="11" t="s">
        <v>881</v>
      </c>
      <c r="D288" s="7">
        <v>815.02</v>
      </c>
      <c r="E288" s="8">
        <v>1</v>
      </c>
      <c r="F288" s="7"/>
    </row>
    <row r="289" spans="2:6" ht="50.1" customHeight="1">
      <c r="B289" s="11" t="s">
        <v>315</v>
      </c>
      <c r="C289" s="11" t="s">
        <v>887</v>
      </c>
      <c r="D289" s="7">
        <v>574.29</v>
      </c>
      <c r="E289" s="8">
        <v>1</v>
      </c>
      <c r="F289" s="7"/>
    </row>
    <row r="290" spans="2:6" ht="50.1" customHeight="1">
      <c r="B290" s="11" t="s">
        <v>310</v>
      </c>
      <c r="C290" s="11" t="s">
        <v>881</v>
      </c>
      <c r="D290" s="7">
        <v>800</v>
      </c>
      <c r="E290" s="8">
        <v>1</v>
      </c>
      <c r="F290" s="7"/>
    </row>
    <row r="291" spans="2:6" ht="50.1" customHeight="1">
      <c r="B291" s="11" t="s">
        <v>317</v>
      </c>
      <c r="C291" s="11" t="s">
        <v>887</v>
      </c>
      <c r="D291" s="7">
        <v>574.29</v>
      </c>
      <c r="E291" s="8">
        <v>1</v>
      </c>
      <c r="F291" s="7"/>
    </row>
    <row r="292" spans="2:6" ht="50.1" customHeight="1">
      <c r="B292" s="11" t="s">
        <v>283</v>
      </c>
      <c r="C292" s="11" t="s">
        <v>886</v>
      </c>
      <c r="D292" s="7">
        <v>689.27</v>
      </c>
      <c r="E292" s="8">
        <v>1</v>
      </c>
      <c r="F292" s="7"/>
    </row>
    <row r="293" spans="2:6" ht="50.1" customHeight="1">
      <c r="B293" s="11" t="s">
        <v>311</v>
      </c>
      <c r="C293" s="11" t="s">
        <v>881</v>
      </c>
      <c r="D293" s="7">
        <v>800</v>
      </c>
      <c r="E293" s="8">
        <v>1</v>
      </c>
      <c r="F293" s="7"/>
    </row>
    <row r="294" spans="2:6" ht="50.1" customHeight="1">
      <c r="B294" s="11" t="s">
        <v>307</v>
      </c>
      <c r="C294" s="11" t="s">
        <v>887</v>
      </c>
      <c r="D294" s="7">
        <v>574.29</v>
      </c>
      <c r="E294" s="8">
        <v>1</v>
      </c>
      <c r="F294" s="7"/>
    </row>
    <row r="295" spans="2:6" ht="50.1" customHeight="1">
      <c r="B295" s="11" t="s">
        <v>313</v>
      </c>
      <c r="C295" s="11" t="s">
        <v>887</v>
      </c>
      <c r="D295" s="7">
        <v>574.29</v>
      </c>
      <c r="E295" s="8">
        <v>1</v>
      </c>
      <c r="F295" s="7"/>
    </row>
    <row r="296" spans="2:6" ht="50.1" customHeight="1">
      <c r="B296" s="11" t="s">
        <v>308</v>
      </c>
      <c r="C296" s="11" t="s">
        <v>887</v>
      </c>
      <c r="D296" s="7">
        <v>574.29</v>
      </c>
      <c r="E296" s="8">
        <v>1</v>
      </c>
      <c r="F296" s="7"/>
    </row>
    <row r="297" spans="2:6" ht="50.1" customHeight="1">
      <c r="B297" s="11" t="s">
        <v>284</v>
      </c>
      <c r="C297" s="11" t="s">
        <v>880</v>
      </c>
      <c r="D297" s="7">
        <v>741.11</v>
      </c>
      <c r="E297" s="8">
        <v>1</v>
      </c>
      <c r="F297" s="7"/>
    </row>
    <row r="298" spans="2:6" ht="50.1" customHeight="1">
      <c r="B298" s="11" t="s">
        <v>630</v>
      </c>
      <c r="C298" s="11" t="s">
        <v>898</v>
      </c>
      <c r="D298" s="7">
        <v>543.6</v>
      </c>
      <c r="E298" s="8" t="s">
        <v>298</v>
      </c>
      <c r="F298" s="7"/>
    </row>
    <row r="299" spans="2:6" ht="50.1" customHeight="1">
      <c r="B299" s="11" t="s">
        <v>260</v>
      </c>
      <c r="C299" s="11" t="s">
        <v>887</v>
      </c>
      <c r="D299" s="7">
        <v>574.29</v>
      </c>
      <c r="E299" s="8">
        <v>1</v>
      </c>
      <c r="F299" s="7"/>
    </row>
    <row r="300" spans="2:6" ht="50.1" customHeight="1">
      <c r="B300" s="11" t="s">
        <v>282</v>
      </c>
      <c r="C300" s="11" t="s">
        <v>882</v>
      </c>
      <c r="D300" s="7">
        <v>1078.4000000000001</v>
      </c>
      <c r="E300" s="8">
        <v>1</v>
      </c>
      <c r="F300" s="7"/>
    </row>
    <row r="301" spans="2:6" ht="50.1" customHeight="1">
      <c r="B301" s="11" t="s">
        <v>263</v>
      </c>
      <c r="C301" s="11" t="s">
        <v>885</v>
      </c>
      <c r="D301" s="7">
        <v>1637.38</v>
      </c>
      <c r="E301" s="8">
        <v>2</v>
      </c>
      <c r="F301" s="7">
        <v>1555.51</v>
      </c>
    </row>
    <row r="302" spans="2:6" ht="50.1" customHeight="1">
      <c r="B302" s="11" t="s">
        <v>289</v>
      </c>
      <c r="C302" s="11" t="s">
        <v>888</v>
      </c>
      <c r="D302" s="7">
        <v>1146.54</v>
      </c>
      <c r="E302" s="8">
        <v>1</v>
      </c>
      <c r="F302" s="7"/>
    </row>
    <row r="303" spans="2:6" ht="50.1" customHeight="1">
      <c r="B303" s="11" t="s">
        <v>287</v>
      </c>
      <c r="C303" s="11" t="s">
        <v>892</v>
      </c>
      <c r="D303" s="7">
        <v>1595</v>
      </c>
      <c r="E303" s="8">
        <v>1</v>
      </c>
      <c r="F303" s="7"/>
    </row>
    <row r="304" spans="2:6" ht="50.1" customHeight="1">
      <c r="B304" s="11" t="s">
        <v>741</v>
      </c>
      <c r="C304" s="11" t="s">
        <v>883</v>
      </c>
      <c r="D304" s="7">
        <v>994.14</v>
      </c>
      <c r="E304" s="8">
        <v>1</v>
      </c>
      <c r="F304" s="7"/>
    </row>
    <row r="305" spans="2:6" ht="50.1" customHeight="1">
      <c r="B305" s="11" t="s">
        <v>694</v>
      </c>
      <c r="C305" s="11" t="s">
        <v>881</v>
      </c>
      <c r="D305" s="7">
        <v>715.02</v>
      </c>
      <c r="E305" s="8">
        <v>1</v>
      </c>
      <c r="F305" s="7"/>
    </row>
    <row r="306" spans="2:6" ht="50.1" customHeight="1">
      <c r="B306" s="11" t="s">
        <v>280</v>
      </c>
      <c r="C306" s="11" t="s">
        <v>883</v>
      </c>
      <c r="D306" s="7">
        <v>994.14</v>
      </c>
      <c r="E306" s="8">
        <v>1</v>
      </c>
      <c r="F306" s="7"/>
    </row>
    <row r="307" spans="2:6" ht="50.1" customHeight="1">
      <c r="B307" s="11" t="s">
        <v>285</v>
      </c>
      <c r="C307" s="11" t="s">
        <v>887</v>
      </c>
      <c r="D307" s="7">
        <v>574.29</v>
      </c>
      <c r="E307" s="8">
        <v>1</v>
      </c>
      <c r="F307" s="7"/>
    </row>
    <row r="308" spans="2:6" ht="50.1" customHeight="1">
      <c r="B308" s="11" t="s">
        <v>273</v>
      </c>
      <c r="C308" s="11" t="s">
        <v>888</v>
      </c>
      <c r="D308" s="7">
        <v>1183.25</v>
      </c>
      <c r="E308" s="8">
        <v>1</v>
      </c>
      <c r="F308" s="9"/>
    </row>
    <row r="309" spans="2:6" ht="50.1" customHeight="1">
      <c r="B309" s="11" t="s">
        <v>275</v>
      </c>
      <c r="C309" s="11" t="s">
        <v>889</v>
      </c>
      <c r="D309" s="7">
        <v>946.59</v>
      </c>
      <c r="E309" s="8">
        <v>1</v>
      </c>
      <c r="F309" s="7"/>
    </row>
    <row r="310" spans="2:6" ht="50.1" customHeight="1">
      <c r="B310" s="11" t="s">
        <v>276</v>
      </c>
      <c r="C310" s="11" t="s">
        <v>887</v>
      </c>
      <c r="D310" s="7">
        <v>500</v>
      </c>
      <c r="E310" s="8">
        <v>1</v>
      </c>
      <c r="F310" s="7"/>
    </row>
    <row r="311" spans="2:6" ht="50.1" customHeight="1">
      <c r="B311" s="11" t="s">
        <v>277</v>
      </c>
      <c r="C311" s="11" t="s">
        <v>886</v>
      </c>
      <c r="D311" s="7">
        <v>689.27</v>
      </c>
      <c r="E311" s="8">
        <v>1</v>
      </c>
      <c r="F311" s="7"/>
    </row>
    <row r="312" spans="2:6" ht="50.1" customHeight="1">
      <c r="B312" s="11" t="s">
        <v>278</v>
      </c>
      <c r="C312" s="11" t="s">
        <v>885</v>
      </c>
      <c r="D312" s="7">
        <v>1637.38</v>
      </c>
      <c r="E312" s="8">
        <v>2</v>
      </c>
      <c r="F312" s="7">
        <v>1555.51</v>
      </c>
    </row>
    <row r="313" spans="2:6" ht="50.1" customHeight="1">
      <c r="B313" s="11" t="s">
        <v>723</v>
      </c>
      <c r="C313" s="11" t="s">
        <v>892</v>
      </c>
      <c r="D313" s="7">
        <v>1500</v>
      </c>
      <c r="E313" s="8">
        <v>1</v>
      </c>
      <c r="F313" s="7"/>
    </row>
    <row r="314" spans="2:6" ht="50.1" customHeight="1">
      <c r="B314" s="11" t="s">
        <v>290</v>
      </c>
      <c r="C314" s="11" t="s">
        <v>877</v>
      </c>
      <c r="D314" s="7">
        <v>2034.08</v>
      </c>
      <c r="E314" s="8">
        <v>1</v>
      </c>
      <c r="F314" s="7"/>
    </row>
    <row r="315" spans="2:6" ht="50.1" customHeight="1">
      <c r="B315" s="11" t="s">
        <v>508</v>
      </c>
      <c r="C315" s="11" t="s">
        <v>886</v>
      </c>
      <c r="D315" s="7">
        <v>689.27</v>
      </c>
      <c r="E315" s="8">
        <v>1</v>
      </c>
      <c r="F315" s="7"/>
    </row>
    <row r="316" spans="2:6" ht="50.1" customHeight="1">
      <c r="B316" s="11" t="s">
        <v>291</v>
      </c>
      <c r="C316" s="11" t="s">
        <v>883</v>
      </c>
      <c r="D316" s="7">
        <v>994.14</v>
      </c>
      <c r="E316" s="8">
        <v>1</v>
      </c>
      <c r="F316" s="7"/>
    </row>
    <row r="317" spans="2:6" ht="50.1" customHeight="1">
      <c r="B317" s="11" t="s">
        <v>292</v>
      </c>
      <c r="C317" s="11" t="s">
        <v>888</v>
      </c>
      <c r="D317" s="7">
        <v>1183.25</v>
      </c>
      <c r="E317" s="8">
        <v>1</v>
      </c>
      <c r="F317" s="7"/>
    </row>
    <row r="318" spans="2:6" ht="50.1" customHeight="1">
      <c r="B318" s="11" t="s">
        <v>37</v>
      </c>
      <c r="C318" s="11" t="s">
        <v>889</v>
      </c>
      <c r="D318" s="7">
        <v>946.59</v>
      </c>
      <c r="E318" s="8">
        <v>1</v>
      </c>
      <c r="F318" s="7"/>
    </row>
    <row r="319" spans="2:6" ht="50.1" customHeight="1">
      <c r="B319" s="11" t="s">
        <v>293</v>
      </c>
      <c r="C319" s="11" t="s">
        <v>880</v>
      </c>
      <c r="D319" s="7">
        <v>741.11</v>
      </c>
      <c r="E319" s="8">
        <v>1</v>
      </c>
      <c r="F319" s="7"/>
    </row>
    <row r="320" spans="2:6" ht="50.1" customHeight="1">
      <c r="B320" s="11" t="s">
        <v>294</v>
      </c>
      <c r="C320" s="11" t="s">
        <v>883</v>
      </c>
      <c r="D320" s="7">
        <v>961.47</v>
      </c>
      <c r="E320" s="8">
        <v>1</v>
      </c>
      <c r="F320" s="7"/>
    </row>
    <row r="321" spans="2:6" ht="50.1" customHeight="1">
      <c r="B321" s="11" t="s">
        <v>295</v>
      </c>
      <c r="C321" s="11" t="s">
        <v>883</v>
      </c>
      <c r="D321" s="7">
        <v>994.14</v>
      </c>
      <c r="E321" s="8">
        <v>1</v>
      </c>
      <c r="F321" s="7"/>
    </row>
    <row r="322" spans="2:6" ht="50.1" customHeight="1">
      <c r="B322" s="11" t="s">
        <v>794</v>
      </c>
      <c r="C322" s="11" t="s">
        <v>887</v>
      </c>
      <c r="D322" s="7">
        <v>621.72</v>
      </c>
      <c r="E322" s="8">
        <v>1</v>
      </c>
      <c r="F322" s="7"/>
    </row>
    <row r="323" spans="2:6" ht="50.1" customHeight="1">
      <c r="B323" s="11" t="s">
        <v>296</v>
      </c>
      <c r="C323" s="11" t="s">
        <v>887</v>
      </c>
      <c r="D323" s="7">
        <v>574.29</v>
      </c>
      <c r="E323" s="8">
        <v>1</v>
      </c>
      <c r="F323" s="7"/>
    </row>
    <row r="324" spans="2:6" ht="50.1" customHeight="1">
      <c r="B324" s="11" t="s">
        <v>297</v>
      </c>
      <c r="C324" s="11" t="s">
        <v>888</v>
      </c>
      <c r="D324" s="7">
        <v>1183.25</v>
      </c>
      <c r="E324" s="8" t="s">
        <v>298</v>
      </c>
      <c r="F324" s="7"/>
    </row>
    <row r="325" spans="2:6" ht="50.1" customHeight="1">
      <c r="B325" s="11" t="s">
        <v>300</v>
      </c>
      <c r="C325" s="11" t="s">
        <v>887</v>
      </c>
      <c r="D325" s="7">
        <v>621.72</v>
      </c>
      <c r="E325" s="8">
        <v>1</v>
      </c>
      <c r="F325" s="7"/>
    </row>
    <row r="326" spans="2:6" ht="50.1" customHeight="1">
      <c r="B326" s="11" t="s">
        <v>299</v>
      </c>
      <c r="C326" s="11" t="s">
        <v>883</v>
      </c>
      <c r="D326" s="7">
        <v>994.14</v>
      </c>
      <c r="E326" s="8">
        <v>1</v>
      </c>
      <c r="F326" s="7"/>
    </row>
    <row r="327" spans="2:6" ht="50.1" customHeight="1">
      <c r="B327" s="13" t="s">
        <v>301</v>
      </c>
      <c r="C327" s="13" t="s">
        <v>882</v>
      </c>
      <c r="D327" s="14">
        <v>1078.4000000000001</v>
      </c>
      <c r="E327" s="8">
        <v>1</v>
      </c>
      <c r="F327" s="14"/>
    </row>
    <row r="328" spans="2:6" ht="50.1" customHeight="1">
      <c r="B328" s="11" t="s">
        <v>302</v>
      </c>
      <c r="C328" s="11" t="s">
        <v>898</v>
      </c>
      <c r="D328" s="7">
        <v>543.6</v>
      </c>
      <c r="E328" s="8">
        <v>1</v>
      </c>
      <c r="F328" s="7"/>
    </row>
    <row r="329" spans="2:6" ht="50.1" customHeight="1">
      <c r="B329" s="11" t="s">
        <v>303</v>
      </c>
      <c r="C329" s="11" t="s">
        <v>895</v>
      </c>
      <c r="D329" s="7">
        <v>1373.12</v>
      </c>
      <c r="E329" s="8">
        <v>1</v>
      </c>
      <c r="F329" s="7"/>
    </row>
    <row r="330" spans="2:6" ht="50.1" customHeight="1">
      <c r="B330" s="11" t="s">
        <v>32</v>
      </c>
      <c r="C330" s="11" t="s">
        <v>880</v>
      </c>
      <c r="D330" s="7">
        <v>741.11</v>
      </c>
      <c r="E330" s="8">
        <v>1</v>
      </c>
      <c r="F330" s="7"/>
    </row>
    <row r="331" spans="2:6" ht="50.1" customHeight="1">
      <c r="B331" s="11" t="s">
        <v>304</v>
      </c>
      <c r="C331" s="11" t="s">
        <v>890</v>
      </c>
      <c r="D331" s="7">
        <v>1240.68</v>
      </c>
      <c r="E331" s="8">
        <v>1</v>
      </c>
      <c r="F331" s="7"/>
    </row>
    <row r="332" spans="2:6" ht="50.1" customHeight="1">
      <c r="B332" s="11" t="s">
        <v>305</v>
      </c>
      <c r="C332" s="11" t="s">
        <v>887</v>
      </c>
      <c r="D332" s="7">
        <v>621.72</v>
      </c>
      <c r="E332" s="8">
        <v>1</v>
      </c>
      <c r="F332" s="7"/>
    </row>
    <row r="333" spans="2:6" ht="50.1" customHeight="1">
      <c r="B333" s="11" t="s">
        <v>306</v>
      </c>
      <c r="C333" s="11" t="s">
        <v>886</v>
      </c>
      <c r="D333" s="7">
        <v>689.27</v>
      </c>
      <c r="E333" s="8">
        <v>1</v>
      </c>
      <c r="F333" s="7"/>
    </row>
    <row r="334" spans="2:6" ht="50.1" customHeight="1">
      <c r="B334" s="11" t="s">
        <v>314</v>
      </c>
      <c r="C334" s="11" t="s">
        <v>901</v>
      </c>
      <c r="D334" s="7">
        <v>497.27</v>
      </c>
      <c r="E334" s="8">
        <v>1</v>
      </c>
      <c r="F334" s="7"/>
    </row>
    <row r="335" spans="2:6" ht="50.1" customHeight="1">
      <c r="B335" s="11" t="s">
        <v>631</v>
      </c>
      <c r="C335" s="11" t="s">
        <v>892</v>
      </c>
      <c r="D335" s="7">
        <v>1637.38</v>
      </c>
      <c r="E335" s="8">
        <v>1</v>
      </c>
      <c r="F335" s="7"/>
    </row>
    <row r="336" spans="2:6" ht="50.1" customHeight="1">
      <c r="B336" s="11" t="s">
        <v>261</v>
      </c>
      <c r="C336" s="11" t="s">
        <v>889</v>
      </c>
      <c r="D336" s="7">
        <v>946.59</v>
      </c>
      <c r="E336" s="8">
        <v>1</v>
      </c>
      <c r="F336" s="7"/>
    </row>
    <row r="337" spans="2:6" ht="50.1" customHeight="1">
      <c r="B337" s="11" t="s">
        <v>281</v>
      </c>
      <c r="C337" s="11" t="s">
        <v>889</v>
      </c>
      <c r="D337" s="7">
        <v>946.59</v>
      </c>
      <c r="E337" s="8">
        <v>1</v>
      </c>
      <c r="F337" s="7"/>
    </row>
    <row r="338" spans="2:6" ht="50.1" customHeight="1">
      <c r="B338" s="11" t="s">
        <v>274</v>
      </c>
      <c r="C338" s="11" t="s">
        <v>889</v>
      </c>
      <c r="D338" s="7">
        <v>946.59</v>
      </c>
      <c r="E338" s="8">
        <v>1</v>
      </c>
      <c r="F338" s="7"/>
    </row>
    <row r="339" spans="2:6" ht="50.1" customHeight="1">
      <c r="B339" s="11" t="s">
        <v>316</v>
      </c>
      <c r="C339" s="11" t="s">
        <v>881</v>
      </c>
      <c r="D339" s="7">
        <v>715.02</v>
      </c>
      <c r="E339" s="8">
        <v>1</v>
      </c>
      <c r="F339" s="7"/>
    </row>
    <row r="340" spans="2:6" ht="50.1" customHeight="1">
      <c r="B340" s="11" t="s">
        <v>709</v>
      </c>
      <c r="C340" s="11" t="s">
        <v>887</v>
      </c>
      <c r="D340" s="7">
        <v>574.29</v>
      </c>
      <c r="E340" s="8">
        <v>1</v>
      </c>
      <c r="F340" s="7"/>
    </row>
    <row r="341" spans="2:6" ht="50.1" customHeight="1">
      <c r="B341" s="11" t="s">
        <v>710</v>
      </c>
      <c r="C341" s="11" t="s">
        <v>887</v>
      </c>
      <c r="D341" s="7">
        <v>574.29</v>
      </c>
      <c r="E341" s="8">
        <v>1</v>
      </c>
      <c r="F341" s="7"/>
    </row>
    <row r="342" spans="2:6" ht="50.1" customHeight="1">
      <c r="B342" s="11" t="s">
        <v>309</v>
      </c>
      <c r="C342" s="11" t="s">
        <v>887</v>
      </c>
      <c r="D342" s="7">
        <v>574.29</v>
      </c>
      <c r="E342" s="8">
        <v>1</v>
      </c>
      <c r="F342" s="7"/>
    </row>
    <row r="343" spans="2:6" ht="50.1" customHeight="1">
      <c r="B343" s="11" t="s">
        <v>636</v>
      </c>
      <c r="C343" s="11" t="s">
        <v>887</v>
      </c>
      <c r="D343" s="7">
        <v>574.29</v>
      </c>
      <c r="E343" s="8">
        <v>1</v>
      </c>
      <c r="F343" s="7"/>
    </row>
    <row r="344" spans="2:6" ht="50.1" customHeight="1">
      <c r="B344" s="11" t="s">
        <v>748</v>
      </c>
      <c r="C344" s="11" t="s">
        <v>887</v>
      </c>
      <c r="D344" s="7">
        <v>574.29</v>
      </c>
      <c r="E344" s="8">
        <v>1</v>
      </c>
      <c r="F344" s="7"/>
    </row>
    <row r="345" spans="2:6" ht="50.1" customHeight="1">
      <c r="B345" s="11" t="s">
        <v>826</v>
      </c>
      <c r="C345" s="11" t="s">
        <v>921</v>
      </c>
      <c r="D345" s="7">
        <v>497.27</v>
      </c>
      <c r="E345" s="8">
        <v>1</v>
      </c>
      <c r="F345" s="7"/>
    </row>
    <row r="346" spans="2:6" ht="50.1" customHeight="1">
      <c r="B346" s="11" t="s">
        <v>724</v>
      </c>
      <c r="C346" s="11" t="s">
        <v>901</v>
      </c>
      <c r="D346" s="7">
        <v>497.27</v>
      </c>
      <c r="E346" s="8">
        <v>1</v>
      </c>
      <c r="F346" s="7"/>
    </row>
    <row r="347" spans="2:6" ht="50.1" customHeight="1">
      <c r="B347" s="11" t="s">
        <v>725</v>
      </c>
      <c r="C347" s="11" t="s">
        <v>887</v>
      </c>
      <c r="D347" s="7">
        <v>574.29</v>
      </c>
      <c r="E347" s="8">
        <v>1</v>
      </c>
      <c r="F347" s="7"/>
    </row>
    <row r="348" spans="2:6" ht="50.1" customHeight="1">
      <c r="B348" s="11" t="s">
        <v>760</v>
      </c>
      <c r="C348" s="11" t="s">
        <v>887</v>
      </c>
      <c r="D348" s="7">
        <v>474.29</v>
      </c>
      <c r="E348" s="8">
        <v>1</v>
      </c>
      <c r="F348" s="7"/>
    </row>
    <row r="349" spans="2:6" ht="50.1" customHeight="1">
      <c r="B349" s="11" t="s">
        <v>761</v>
      </c>
      <c r="C349" s="11" t="s">
        <v>887</v>
      </c>
      <c r="D349" s="7">
        <v>474.29</v>
      </c>
      <c r="E349" s="8">
        <v>1</v>
      </c>
      <c r="F349" s="7"/>
    </row>
    <row r="350" spans="2:6" ht="50.1" customHeight="1">
      <c r="B350" s="11" t="s">
        <v>762</v>
      </c>
      <c r="C350" s="11" t="s">
        <v>887</v>
      </c>
      <c r="D350" s="7">
        <v>474.29</v>
      </c>
      <c r="E350" s="8">
        <v>1</v>
      </c>
      <c r="F350" s="7"/>
    </row>
    <row r="351" spans="2:6" ht="50.1" customHeight="1">
      <c r="B351" s="11" t="s">
        <v>780</v>
      </c>
      <c r="C351" s="11" t="s">
        <v>887</v>
      </c>
      <c r="D351" s="7">
        <v>474.29</v>
      </c>
      <c r="E351" s="8">
        <v>1</v>
      </c>
      <c r="F351" s="7"/>
    </row>
    <row r="352" spans="2:6" ht="50.1" customHeight="1">
      <c r="B352" s="11" t="s">
        <v>781</v>
      </c>
      <c r="C352" s="11" t="s">
        <v>887</v>
      </c>
      <c r="D352" s="7">
        <v>474.29</v>
      </c>
      <c r="E352" s="8">
        <v>1</v>
      </c>
      <c r="F352" s="7"/>
    </row>
    <row r="353" spans="2:6" ht="50.1" customHeight="1">
      <c r="B353" s="11" t="s">
        <v>763</v>
      </c>
      <c r="C353" s="11" t="s">
        <v>887</v>
      </c>
      <c r="D353" s="7">
        <v>474.29</v>
      </c>
      <c r="E353" s="8">
        <v>1</v>
      </c>
      <c r="F353" s="7"/>
    </row>
    <row r="354" spans="2:6" ht="50.1" customHeight="1">
      <c r="B354" s="11" t="s">
        <v>318</v>
      </c>
      <c r="C354" s="11" t="s">
        <v>8</v>
      </c>
      <c r="D354" s="7">
        <v>3174.76</v>
      </c>
      <c r="E354" s="8">
        <v>1</v>
      </c>
      <c r="F354" s="7"/>
    </row>
    <row r="355" spans="2:6" ht="50.1" customHeight="1">
      <c r="B355" s="11" t="s">
        <v>319</v>
      </c>
      <c r="C355" s="11" t="s">
        <v>884</v>
      </c>
      <c r="D355" s="7">
        <v>2380.77</v>
      </c>
      <c r="E355" s="8" t="s">
        <v>220</v>
      </c>
      <c r="F355" s="7">
        <f>2380.77*0.75</f>
        <v>1785.5774999999999</v>
      </c>
    </row>
    <row r="356" spans="2:6" ht="50.1" customHeight="1">
      <c r="B356" s="11" t="s">
        <v>320</v>
      </c>
      <c r="C356" s="11" t="s">
        <v>876</v>
      </c>
      <c r="D356" s="7">
        <v>1003.1</v>
      </c>
      <c r="E356" s="8">
        <v>2</v>
      </c>
      <c r="F356" s="7">
        <v>952.95</v>
      </c>
    </row>
    <row r="357" spans="2:6" ht="50.1" customHeight="1">
      <c r="B357" s="11" t="s">
        <v>683</v>
      </c>
      <c r="C357" s="11" t="s">
        <v>892</v>
      </c>
      <c r="D357" s="7">
        <v>1500</v>
      </c>
      <c r="E357" s="8">
        <v>1</v>
      </c>
      <c r="F357" s="7"/>
    </row>
    <row r="358" spans="2:6" ht="50.1" customHeight="1">
      <c r="B358" s="11" t="s">
        <v>321</v>
      </c>
      <c r="C358" s="11" t="s">
        <v>894</v>
      </c>
      <c r="D358" s="7">
        <v>2523.5</v>
      </c>
      <c r="E358" s="8">
        <v>2</v>
      </c>
      <c r="F358" s="7">
        <v>2397.33</v>
      </c>
    </row>
    <row r="359" spans="2:6" ht="50.1" customHeight="1">
      <c r="B359" s="11" t="s">
        <v>322</v>
      </c>
      <c r="C359" s="11" t="s">
        <v>882</v>
      </c>
      <c r="D359" s="7">
        <v>1078.4000000000001</v>
      </c>
      <c r="E359" s="8">
        <v>1</v>
      </c>
      <c r="F359" s="7"/>
    </row>
    <row r="360" spans="2:6" ht="50.1" customHeight="1">
      <c r="B360" s="11" t="s">
        <v>324</v>
      </c>
      <c r="C360" s="11" t="s">
        <v>886</v>
      </c>
      <c r="D360" s="7">
        <v>689.27</v>
      </c>
      <c r="E360" s="8">
        <v>1</v>
      </c>
      <c r="F360" s="7"/>
    </row>
    <row r="361" spans="2:6" ht="50.1" customHeight="1">
      <c r="B361" s="11" t="s">
        <v>251</v>
      </c>
      <c r="C361" s="4" t="s">
        <v>888</v>
      </c>
      <c r="D361" s="7">
        <v>1183.25</v>
      </c>
      <c r="E361" s="8">
        <v>1</v>
      </c>
      <c r="F361" s="9"/>
    </row>
    <row r="362" spans="2:6" ht="50.1" customHeight="1">
      <c r="B362" s="11" t="s">
        <v>325</v>
      </c>
      <c r="C362" s="11" t="s">
        <v>888</v>
      </c>
      <c r="D362" s="7">
        <v>1110</v>
      </c>
      <c r="E362" s="8">
        <v>1</v>
      </c>
      <c r="F362" s="7"/>
    </row>
    <row r="363" spans="2:6" ht="50.1" customHeight="1">
      <c r="B363" s="11" t="s">
        <v>327</v>
      </c>
      <c r="C363" s="11" t="s">
        <v>884</v>
      </c>
      <c r="D363" s="7">
        <v>2380.77</v>
      </c>
      <c r="E363" s="8">
        <v>1</v>
      </c>
      <c r="F363" s="7"/>
    </row>
    <row r="364" spans="2:6" ht="50.1" customHeight="1">
      <c r="B364" s="11" t="s">
        <v>328</v>
      </c>
      <c r="C364" s="11" t="s">
        <v>888</v>
      </c>
      <c r="D364" s="7">
        <v>1183.25</v>
      </c>
      <c r="E364" s="8">
        <v>1</v>
      </c>
      <c r="F364" s="7"/>
    </row>
    <row r="365" spans="2:6" ht="50.1" customHeight="1">
      <c r="B365" s="11" t="s">
        <v>329</v>
      </c>
      <c r="C365" s="11" t="s">
        <v>886</v>
      </c>
      <c r="D365" s="7">
        <v>689.27</v>
      </c>
      <c r="E365" s="8">
        <v>1</v>
      </c>
      <c r="F365" s="7"/>
    </row>
    <row r="366" spans="2:6" ht="50.1" customHeight="1">
      <c r="B366" s="11" t="s">
        <v>330</v>
      </c>
      <c r="C366" s="11" t="s">
        <v>884</v>
      </c>
      <c r="D366" s="7">
        <v>2380.77</v>
      </c>
      <c r="E366" s="8">
        <v>1</v>
      </c>
      <c r="F366" s="7"/>
    </row>
    <row r="367" spans="2:6" ht="50.1" customHeight="1">
      <c r="B367" s="11" t="s">
        <v>140</v>
      </c>
      <c r="C367" s="11" t="s">
        <v>889</v>
      </c>
      <c r="D367" s="7">
        <v>954.36</v>
      </c>
      <c r="E367" s="8">
        <v>1</v>
      </c>
      <c r="F367" s="7"/>
    </row>
    <row r="368" spans="2:6" ht="50.1" customHeight="1">
      <c r="B368" s="11" t="s">
        <v>834</v>
      </c>
      <c r="C368" s="11"/>
      <c r="D368" s="7"/>
      <c r="E368" s="8"/>
      <c r="F368" s="7"/>
    </row>
    <row r="369" spans="2:6" ht="50.1" customHeight="1">
      <c r="B369" s="11" t="s">
        <v>331</v>
      </c>
      <c r="C369" s="11" t="s">
        <v>890</v>
      </c>
      <c r="D369" s="7">
        <v>1239.6500000000001</v>
      </c>
      <c r="E369" s="8">
        <v>1</v>
      </c>
      <c r="F369" s="7"/>
    </row>
    <row r="370" spans="2:6" ht="50.1" customHeight="1">
      <c r="B370" s="11" t="s">
        <v>336</v>
      </c>
      <c r="C370" s="11" t="s">
        <v>882</v>
      </c>
      <c r="D370" s="7">
        <v>1078.4000000000001</v>
      </c>
      <c r="E370" s="8">
        <v>1</v>
      </c>
      <c r="F370" s="7"/>
    </row>
    <row r="371" spans="2:6" ht="50.1" customHeight="1">
      <c r="B371" s="11" t="s">
        <v>835</v>
      </c>
      <c r="C371" s="11"/>
      <c r="D371" s="7"/>
      <c r="E371" s="8"/>
      <c r="F371" s="7"/>
    </row>
    <row r="372" spans="2:6" ht="50.1" customHeight="1">
      <c r="B372" s="11" t="s">
        <v>332</v>
      </c>
      <c r="C372" s="11" t="s">
        <v>890</v>
      </c>
      <c r="D372" s="7">
        <v>1240.68</v>
      </c>
      <c r="E372" s="8">
        <v>1</v>
      </c>
      <c r="F372" s="7"/>
    </row>
    <row r="373" spans="2:6" ht="50.1" customHeight="1">
      <c r="B373" s="11" t="s">
        <v>337</v>
      </c>
      <c r="C373" s="11" t="s">
        <v>889</v>
      </c>
      <c r="D373" s="7">
        <v>946.59</v>
      </c>
      <c r="E373" s="8">
        <v>1</v>
      </c>
      <c r="F373" s="7"/>
    </row>
    <row r="374" spans="2:6" ht="50.1" customHeight="1">
      <c r="B374" s="11" t="s">
        <v>338</v>
      </c>
      <c r="C374" s="11" t="s">
        <v>889</v>
      </c>
      <c r="D374" s="7">
        <v>946.59</v>
      </c>
      <c r="E374" s="8">
        <v>1</v>
      </c>
      <c r="F374" s="7"/>
    </row>
    <row r="375" spans="2:6" ht="50.1" customHeight="1">
      <c r="B375" s="11" t="s">
        <v>339</v>
      </c>
      <c r="C375" s="11" t="s">
        <v>889</v>
      </c>
      <c r="D375" s="7">
        <v>946.59</v>
      </c>
      <c r="E375" s="8">
        <v>1</v>
      </c>
      <c r="F375" s="7"/>
    </row>
    <row r="376" spans="2:6" ht="50.1" customHeight="1">
      <c r="B376" s="11" t="s">
        <v>340</v>
      </c>
      <c r="C376" s="11" t="s">
        <v>880</v>
      </c>
      <c r="D376" s="7">
        <v>741.11</v>
      </c>
      <c r="E376" s="8">
        <v>1</v>
      </c>
      <c r="F376" s="7"/>
    </row>
    <row r="377" spans="2:6" ht="50.1" customHeight="1">
      <c r="B377" s="13" t="s">
        <v>341</v>
      </c>
      <c r="C377" s="11" t="s">
        <v>881</v>
      </c>
      <c r="D377" s="7">
        <v>815.02</v>
      </c>
      <c r="E377" s="8">
        <v>1</v>
      </c>
      <c r="F377" s="7"/>
    </row>
    <row r="378" spans="2:6" ht="50.1" customHeight="1">
      <c r="B378" s="13" t="s">
        <v>342</v>
      </c>
      <c r="C378" s="13" t="s">
        <v>889</v>
      </c>
      <c r="D378" s="14">
        <v>946.59</v>
      </c>
      <c r="E378" s="8">
        <v>1</v>
      </c>
      <c r="F378" s="14"/>
    </row>
    <row r="379" spans="2:6" ht="50.1" customHeight="1">
      <c r="B379" s="13" t="s">
        <v>342</v>
      </c>
      <c r="C379" s="11" t="s">
        <v>906</v>
      </c>
      <c r="D379" s="7">
        <v>1852.5</v>
      </c>
      <c r="E379" s="8">
        <v>1</v>
      </c>
      <c r="F379" s="7"/>
    </row>
    <row r="380" spans="2:6" ht="50.1" customHeight="1">
      <c r="B380" s="11" t="s">
        <v>333</v>
      </c>
      <c r="C380" s="11" t="s">
        <v>906</v>
      </c>
      <c r="D380" s="7">
        <v>1852.5</v>
      </c>
      <c r="E380" s="8">
        <v>1</v>
      </c>
      <c r="F380" s="7"/>
    </row>
    <row r="381" spans="2:6" ht="50.1" customHeight="1">
      <c r="B381" s="11" t="s">
        <v>334</v>
      </c>
      <c r="C381" s="11" t="s">
        <v>892</v>
      </c>
      <c r="D381" s="7">
        <v>1500</v>
      </c>
      <c r="E381" s="8">
        <v>1</v>
      </c>
      <c r="F381" s="7"/>
    </row>
    <row r="382" spans="2:6" ht="50.1" customHeight="1">
      <c r="B382" s="11" t="s">
        <v>335</v>
      </c>
      <c r="C382" s="11" t="s">
        <v>892</v>
      </c>
      <c r="D382" s="7">
        <v>1500</v>
      </c>
      <c r="E382" s="8">
        <v>1</v>
      </c>
      <c r="F382" s="7"/>
    </row>
    <row r="383" spans="2:6" ht="50.1" customHeight="1">
      <c r="B383" s="11" t="s">
        <v>687</v>
      </c>
      <c r="C383" s="11" t="s">
        <v>892</v>
      </c>
      <c r="D383" s="7">
        <v>1575.32</v>
      </c>
      <c r="E383" s="8">
        <v>1</v>
      </c>
      <c r="F383" s="7"/>
    </row>
    <row r="384" spans="2:6" ht="50.1" customHeight="1">
      <c r="B384" s="11" t="s">
        <v>343</v>
      </c>
      <c r="C384" s="11" t="s">
        <v>882</v>
      </c>
      <c r="D384" s="26">
        <v>1078.4000000000001</v>
      </c>
      <c r="E384" s="8">
        <v>1</v>
      </c>
      <c r="F384" s="8"/>
    </row>
    <row r="385" spans="2:6" ht="50.1" customHeight="1">
      <c r="B385" s="11" t="s">
        <v>344</v>
      </c>
      <c r="C385" s="11" t="s">
        <v>8</v>
      </c>
      <c r="D385" s="7">
        <v>3174.76</v>
      </c>
      <c r="E385" s="8">
        <v>1</v>
      </c>
      <c r="F385" s="7"/>
    </row>
    <row r="386" spans="2:6" ht="50.1" customHeight="1">
      <c r="B386" s="11" t="s">
        <v>737</v>
      </c>
      <c r="C386" s="11" t="s">
        <v>889</v>
      </c>
      <c r="D386" s="7">
        <v>846.59</v>
      </c>
      <c r="E386" s="8">
        <v>1</v>
      </c>
      <c r="F386" s="7"/>
    </row>
    <row r="387" spans="2:6" ht="50.1" customHeight="1">
      <c r="B387" s="11" t="s">
        <v>346</v>
      </c>
      <c r="C387" s="11" t="s">
        <v>886</v>
      </c>
      <c r="D387" s="7">
        <v>689.27</v>
      </c>
      <c r="E387" s="8">
        <v>1</v>
      </c>
      <c r="F387" s="7"/>
    </row>
    <row r="388" spans="2:6" ht="50.1" customHeight="1">
      <c r="B388" s="13" t="s">
        <v>347</v>
      </c>
      <c r="C388" s="11" t="s">
        <v>894</v>
      </c>
      <c r="D388" s="7">
        <v>2645.64</v>
      </c>
      <c r="E388" s="8">
        <v>3</v>
      </c>
      <c r="F388" s="7">
        <f>2645.64*0.9</f>
        <v>2381.076</v>
      </c>
    </row>
    <row r="389" spans="2:6" ht="50.1" customHeight="1">
      <c r="B389" s="15" t="s">
        <v>348</v>
      </c>
      <c r="C389" s="11" t="s">
        <v>890</v>
      </c>
      <c r="D389" s="7">
        <v>1240.68</v>
      </c>
      <c r="E389" s="8">
        <v>1</v>
      </c>
      <c r="F389" s="7"/>
    </row>
    <row r="390" spans="2:6" ht="50.1" customHeight="1">
      <c r="B390" s="11" t="s">
        <v>326</v>
      </c>
      <c r="C390" s="11" t="s">
        <v>890</v>
      </c>
      <c r="D390" s="7">
        <v>1240.68</v>
      </c>
      <c r="E390" s="8">
        <v>1</v>
      </c>
      <c r="F390" s="7"/>
    </row>
    <row r="391" spans="2:6" ht="50.1" customHeight="1">
      <c r="B391" s="11" t="s">
        <v>360</v>
      </c>
      <c r="C391" s="11" t="s">
        <v>892</v>
      </c>
      <c r="D391" s="7">
        <v>1595</v>
      </c>
      <c r="E391" s="8">
        <v>3</v>
      </c>
      <c r="F391" s="7">
        <f>1595*0.9</f>
        <v>1435.5</v>
      </c>
    </row>
    <row r="392" spans="2:6" ht="50.1" customHeight="1">
      <c r="B392" s="11" t="s">
        <v>349</v>
      </c>
      <c r="C392" s="11" t="s">
        <v>890</v>
      </c>
      <c r="D392" s="7">
        <v>1240.68</v>
      </c>
      <c r="E392" s="8">
        <v>1</v>
      </c>
      <c r="F392" s="7"/>
    </row>
    <row r="393" spans="2:6" ht="50.1" customHeight="1">
      <c r="B393" s="11" t="s">
        <v>350</v>
      </c>
      <c r="C393" s="11" t="s">
        <v>892</v>
      </c>
      <c r="D393" s="7">
        <v>1595</v>
      </c>
      <c r="E393" s="8">
        <v>1</v>
      </c>
      <c r="F393" s="7"/>
    </row>
    <row r="394" spans="2:6" ht="50.1" customHeight="1">
      <c r="B394" s="11" t="s">
        <v>352</v>
      </c>
      <c r="C394" s="11" t="s">
        <v>902</v>
      </c>
      <c r="D394" s="7">
        <v>2909.9</v>
      </c>
      <c r="E394" s="8">
        <v>5</v>
      </c>
      <c r="F394" s="7">
        <f>2909.9*0.8</f>
        <v>2327.92</v>
      </c>
    </row>
    <row r="395" spans="2:6" ht="50.1" customHeight="1">
      <c r="B395" s="11" t="s">
        <v>345</v>
      </c>
      <c r="C395" s="124" t="s">
        <v>887</v>
      </c>
      <c r="D395" s="37">
        <v>621.72</v>
      </c>
      <c r="E395" s="8">
        <v>1</v>
      </c>
      <c r="F395" s="37"/>
    </row>
    <row r="396" spans="2:6" ht="50.1" customHeight="1">
      <c r="B396" s="11" t="s">
        <v>354</v>
      </c>
      <c r="C396" s="11" t="s">
        <v>882</v>
      </c>
      <c r="D396" s="7">
        <v>1078.4000000000001</v>
      </c>
      <c r="E396" s="8">
        <v>1</v>
      </c>
      <c r="F396" s="7"/>
    </row>
    <row r="397" spans="2:6" ht="50.1" customHeight="1">
      <c r="B397" s="11" t="s">
        <v>355</v>
      </c>
      <c r="C397" s="11" t="s">
        <v>886</v>
      </c>
      <c r="D397" s="7">
        <v>689.27</v>
      </c>
      <c r="E397" s="8">
        <v>1</v>
      </c>
      <c r="F397" s="7"/>
    </row>
    <row r="398" spans="2:6" ht="50.1" customHeight="1">
      <c r="B398" s="11" t="s">
        <v>356</v>
      </c>
      <c r="C398" s="11" t="s">
        <v>888</v>
      </c>
      <c r="D398" s="7">
        <v>1110</v>
      </c>
      <c r="E398" s="8">
        <v>3</v>
      </c>
      <c r="F398" s="7">
        <f>1110*0.9</f>
        <v>999</v>
      </c>
    </row>
    <row r="399" spans="2:6" ht="50.1" customHeight="1">
      <c r="B399" s="11" t="s">
        <v>357</v>
      </c>
      <c r="C399" s="11" t="s">
        <v>881</v>
      </c>
      <c r="D399" s="7">
        <v>815.02</v>
      </c>
      <c r="E399" s="8">
        <v>1</v>
      </c>
      <c r="F399" s="7"/>
    </row>
    <row r="400" spans="2:6" ht="50.1" customHeight="1">
      <c r="B400" s="11" t="s">
        <v>358</v>
      </c>
      <c r="C400" s="11" t="s">
        <v>882</v>
      </c>
      <c r="D400" s="7">
        <v>1078.4000000000001</v>
      </c>
      <c r="E400" s="8">
        <v>1</v>
      </c>
      <c r="F400" s="7"/>
    </row>
    <row r="401" spans="2:6" ht="50.1" customHeight="1">
      <c r="B401" s="11" t="s">
        <v>359</v>
      </c>
      <c r="C401" s="11" t="s">
        <v>882</v>
      </c>
      <c r="D401" s="7">
        <v>1078.4000000000001</v>
      </c>
      <c r="E401" s="8">
        <v>1</v>
      </c>
      <c r="F401" s="7"/>
    </row>
    <row r="402" spans="2:6" ht="50.1" customHeight="1">
      <c r="B402" s="11" t="s">
        <v>361</v>
      </c>
      <c r="C402" s="11" t="s">
        <v>890</v>
      </c>
      <c r="D402" s="7">
        <v>1291.1500000000001</v>
      </c>
      <c r="E402" s="8">
        <v>1</v>
      </c>
      <c r="F402" s="7"/>
    </row>
    <row r="403" spans="2:6" ht="50.1" customHeight="1">
      <c r="B403" s="11" t="s">
        <v>362</v>
      </c>
      <c r="C403" s="11" t="s">
        <v>889</v>
      </c>
      <c r="D403" s="7">
        <v>946.59</v>
      </c>
      <c r="E403" s="8">
        <v>1</v>
      </c>
      <c r="F403" s="7"/>
    </row>
    <row r="404" spans="2:6" ht="50.1" customHeight="1">
      <c r="B404" s="11" t="s">
        <v>808</v>
      </c>
      <c r="C404" s="4" t="s">
        <v>892</v>
      </c>
      <c r="D404" s="7">
        <v>1500</v>
      </c>
      <c r="E404" s="8">
        <v>1</v>
      </c>
      <c r="F404" s="7"/>
    </row>
    <row r="405" spans="2:6" ht="50.1" customHeight="1">
      <c r="B405" s="13" t="s">
        <v>364</v>
      </c>
      <c r="C405" s="11" t="s">
        <v>895</v>
      </c>
      <c r="D405" s="7">
        <v>1373.12</v>
      </c>
      <c r="E405" s="8">
        <v>1</v>
      </c>
      <c r="F405" s="7"/>
    </row>
    <row r="406" spans="2:6" ht="50.1" customHeight="1">
      <c r="B406" s="13" t="s">
        <v>365</v>
      </c>
      <c r="C406" s="11" t="s">
        <v>880</v>
      </c>
      <c r="D406" s="7">
        <v>750</v>
      </c>
      <c r="E406" s="8">
        <v>1</v>
      </c>
      <c r="F406" s="7"/>
    </row>
    <row r="407" spans="2:6" ht="50.1" customHeight="1">
      <c r="B407" s="13" t="s">
        <v>366</v>
      </c>
      <c r="C407" s="11" t="s">
        <v>887</v>
      </c>
      <c r="D407" s="7">
        <v>480</v>
      </c>
      <c r="E407" s="8">
        <v>1</v>
      </c>
      <c r="F407" s="7"/>
    </row>
    <row r="408" spans="2:6" ht="50.1" customHeight="1">
      <c r="B408" s="13" t="s">
        <v>367</v>
      </c>
      <c r="C408" s="11" t="s">
        <v>889</v>
      </c>
      <c r="D408" s="7">
        <v>946.59</v>
      </c>
      <c r="E408" s="8">
        <v>1</v>
      </c>
      <c r="F408" s="7"/>
    </row>
    <row r="409" spans="2:6" ht="50.1" customHeight="1">
      <c r="B409" s="13" t="s">
        <v>369</v>
      </c>
      <c r="C409" s="11" t="s">
        <v>894</v>
      </c>
      <c r="D409" s="7">
        <v>2500</v>
      </c>
      <c r="E409" s="8">
        <v>1</v>
      </c>
      <c r="F409" s="7"/>
    </row>
    <row r="410" spans="2:6" ht="50.1" customHeight="1">
      <c r="B410" s="13" t="s">
        <v>370</v>
      </c>
      <c r="C410" s="11" t="s">
        <v>890</v>
      </c>
      <c r="D410" s="7">
        <v>1240.68</v>
      </c>
      <c r="E410" s="8">
        <v>1</v>
      </c>
      <c r="F410" s="7"/>
    </row>
    <row r="411" spans="2:6" ht="50.1" customHeight="1">
      <c r="B411" s="13" t="s">
        <v>728</v>
      </c>
      <c r="C411" s="11" t="s">
        <v>900</v>
      </c>
      <c r="D411" s="7">
        <v>888.29</v>
      </c>
      <c r="E411" s="8">
        <v>1</v>
      </c>
      <c r="F411" s="7"/>
    </row>
    <row r="412" spans="2:6" ht="50.1" customHeight="1">
      <c r="B412" s="13" t="s">
        <v>375</v>
      </c>
      <c r="C412" s="11" t="s">
        <v>879</v>
      </c>
      <c r="D412" s="7">
        <v>1700</v>
      </c>
      <c r="E412" s="8">
        <v>1</v>
      </c>
      <c r="F412" s="7"/>
    </row>
    <row r="413" spans="2:6" ht="50.1" customHeight="1">
      <c r="B413" s="13" t="s">
        <v>371</v>
      </c>
      <c r="C413" s="11" t="s">
        <v>907</v>
      </c>
      <c r="D413" s="7">
        <v>1240.68</v>
      </c>
      <c r="E413" s="8">
        <v>1</v>
      </c>
      <c r="F413" s="7"/>
    </row>
    <row r="414" spans="2:6" ht="50.1" customHeight="1">
      <c r="B414" s="13" t="s">
        <v>372</v>
      </c>
      <c r="C414" s="11" t="s">
        <v>905</v>
      </c>
      <c r="D414" s="7">
        <v>590.6</v>
      </c>
      <c r="E414" s="8">
        <v>1</v>
      </c>
      <c r="F414" s="7"/>
    </row>
    <row r="415" spans="2:6" ht="50.1" customHeight="1">
      <c r="B415" s="11" t="s">
        <v>373</v>
      </c>
      <c r="C415" s="11" t="s">
        <v>890</v>
      </c>
      <c r="D415" s="7">
        <v>1700</v>
      </c>
      <c r="E415" s="8">
        <v>1</v>
      </c>
      <c r="F415" s="7"/>
    </row>
    <row r="416" spans="2:6" ht="50.1" customHeight="1">
      <c r="B416" s="11" t="s">
        <v>374</v>
      </c>
      <c r="C416" s="11" t="s">
        <v>890</v>
      </c>
      <c r="D416" s="7">
        <v>1240.68</v>
      </c>
      <c r="E416" s="8">
        <v>1</v>
      </c>
      <c r="F416" s="7"/>
    </row>
    <row r="417" spans="2:6" ht="50.1" customHeight="1">
      <c r="B417" s="11" t="s">
        <v>376</v>
      </c>
      <c r="C417" s="11" t="s">
        <v>890</v>
      </c>
      <c r="D417" s="7">
        <v>1240.68</v>
      </c>
      <c r="E417" s="8">
        <v>1</v>
      </c>
      <c r="F417" s="7"/>
    </row>
    <row r="418" spans="2:6" ht="50.1" customHeight="1">
      <c r="B418" s="11" t="s">
        <v>377</v>
      </c>
      <c r="C418" s="11" t="s">
        <v>890</v>
      </c>
      <c r="D418" s="7">
        <v>1240.68</v>
      </c>
      <c r="E418" s="8">
        <v>1</v>
      </c>
      <c r="F418" s="7"/>
    </row>
    <row r="419" spans="2:6" ht="50.1" customHeight="1">
      <c r="B419" s="11" t="s">
        <v>378</v>
      </c>
      <c r="C419" s="11" t="s">
        <v>887</v>
      </c>
      <c r="D419" s="7">
        <v>621.72</v>
      </c>
      <c r="E419" s="8">
        <v>1</v>
      </c>
      <c r="F419" s="7"/>
    </row>
    <row r="420" spans="2:6" ht="50.1" customHeight="1">
      <c r="B420" s="13" t="s">
        <v>827</v>
      </c>
      <c r="C420" s="11" t="s">
        <v>890</v>
      </c>
      <c r="D420" s="7">
        <v>1240.68</v>
      </c>
      <c r="E420" s="8">
        <v>1</v>
      </c>
      <c r="F420" s="7"/>
    </row>
    <row r="421" spans="2:6" ht="50.1" customHeight="1">
      <c r="B421" s="13" t="s">
        <v>752</v>
      </c>
      <c r="C421" s="11" t="s">
        <v>890</v>
      </c>
      <c r="D421" s="7">
        <v>1240.68</v>
      </c>
      <c r="E421" s="8">
        <v>1</v>
      </c>
      <c r="F421" s="7"/>
    </row>
    <row r="422" spans="2:6" ht="50.1" customHeight="1">
      <c r="B422" s="13" t="s">
        <v>753</v>
      </c>
      <c r="C422" s="11" t="s">
        <v>890</v>
      </c>
      <c r="D422" s="7">
        <v>1240.68</v>
      </c>
      <c r="E422" s="8">
        <v>1</v>
      </c>
      <c r="F422" s="7"/>
    </row>
    <row r="423" spans="2:6" ht="50.1" customHeight="1">
      <c r="B423" s="13" t="s">
        <v>754</v>
      </c>
      <c r="C423" s="11" t="s">
        <v>890</v>
      </c>
      <c r="D423" s="7">
        <v>1240.68</v>
      </c>
      <c r="E423" s="8">
        <v>1</v>
      </c>
      <c r="F423" s="7"/>
    </row>
    <row r="424" spans="2:6" ht="50.1" customHeight="1">
      <c r="B424" s="13" t="s">
        <v>773</v>
      </c>
      <c r="C424" s="11" t="s">
        <v>890</v>
      </c>
      <c r="D424" s="7">
        <v>1240.68</v>
      </c>
      <c r="E424" s="8">
        <v>1</v>
      </c>
      <c r="F424" s="7"/>
    </row>
    <row r="425" spans="2:6" ht="50.1" customHeight="1">
      <c r="B425" s="13" t="s">
        <v>774</v>
      </c>
      <c r="C425" s="11" t="s">
        <v>890</v>
      </c>
      <c r="D425" s="7">
        <v>521.72</v>
      </c>
      <c r="E425" s="8">
        <v>1</v>
      </c>
      <c r="F425" s="7"/>
    </row>
    <row r="426" spans="2:6" ht="50.1" customHeight="1">
      <c r="B426" s="13" t="s">
        <v>755</v>
      </c>
      <c r="C426" s="11" t="s">
        <v>887</v>
      </c>
      <c r="D426" s="7">
        <v>521.72</v>
      </c>
      <c r="E426" s="8">
        <v>1</v>
      </c>
      <c r="F426" s="7"/>
    </row>
    <row r="427" spans="2:6" ht="50.1" customHeight="1">
      <c r="B427" s="11" t="s">
        <v>381</v>
      </c>
      <c r="C427" s="11" t="s">
        <v>887</v>
      </c>
      <c r="D427" s="7">
        <v>741.11</v>
      </c>
      <c r="E427" s="8">
        <v>1</v>
      </c>
      <c r="F427" s="7"/>
    </row>
    <row r="428" spans="2:6" ht="50.1" customHeight="1">
      <c r="B428" s="11" t="s">
        <v>382</v>
      </c>
      <c r="C428" s="11" t="s">
        <v>880</v>
      </c>
      <c r="D428" s="7">
        <v>2645.64</v>
      </c>
      <c r="E428" s="8">
        <v>1</v>
      </c>
      <c r="F428" s="7"/>
    </row>
    <row r="429" spans="2:6" ht="50.1" customHeight="1">
      <c r="B429" s="11" t="s">
        <v>384</v>
      </c>
      <c r="C429" s="11" t="s">
        <v>894</v>
      </c>
      <c r="D429" s="7">
        <v>2034.08</v>
      </c>
      <c r="E429" s="8">
        <v>2</v>
      </c>
      <c r="F429" s="7">
        <f>2034.08*0.95</f>
        <v>1932.3759999999997</v>
      </c>
    </row>
    <row r="430" spans="2:6" ht="50.1" customHeight="1">
      <c r="B430" s="11" t="s">
        <v>386</v>
      </c>
      <c r="C430" s="11" t="s">
        <v>877</v>
      </c>
      <c r="D430" s="7">
        <v>946.59</v>
      </c>
      <c r="E430" s="8">
        <v>1</v>
      </c>
      <c r="F430" s="7"/>
    </row>
    <row r="431" spans="2:6" ht="50.1" customHeight="1">
      <c r="B431" s="11" t="s">
        <v>387</v>
      </c>
      <c r="C431" s="11" t="s">
        <v>889</v>
      </c>
      <c r="D431" s="7">
        <v>994.14</v>
      </c>
      <c r="E431" s="8">
        <v>1</v>
      </c>
      <c r="F431" s="7"/>
    </row>
    <row r="432" spans="2:6" ht="50.1" customHeight="1">
      <c r="B432" s="11" t="s">
        <v>388</v>
      </c>
      <c r="C432" s="11" t="s">
        <v>883</v>
      </c>
      <c r="D432" s="7">
        <v>1637.38</v>
      </c>
      <c r="E432" s="8">
        <v>3</v>
      </c>
      <c r="F432" s="7">
        <f>1637.38*0.9</f>
        <v>1473.6420000000001</v>
      </c>
    </row>
    <row r="433" spans="2:6" ht="50.1" customHeight="1">
      <c r="B433" s="11" t="s">
        <v>390</v>
      </c>
      <c r="C433" s="11" t="s">
        <v>892</v>
      </c>
      <c r="D433" s="7">
        <v>1183.25</v>
      </c>
      <c r="E433" s="8">
        <v>1</v>
      </c>
      <c r="F433" s="7"/>
    </row>
    <row r="434" spans="2:6" ht="50.1" customHeight="1">
      <c r="B434" s="11" t="s">
        <v>391</v>
      </c>
      <c r="C434" s="11" t="s">
        <v>888</v>
      </c>
      <c r="D434" s="7">
        <v>765.99</v>
      </c>
      <c r="E434" s="8">
        <v>1</v>
      </c>
      <c r="F434" s="7"/>
    </row>
    <row r="435" spans="2:6" ht="50.1" customHeight="1">
      <c r="B435" s="11" t="s">
        <v>392</v>
      </c>
      <c r="C435" s="11" t="s">
        <v>881</v>
      </c>
      <c r="D435" s="7">
        <v>994.14</v>
      </c>
      <c r="E435" s="8">
        <v>1</v>
      </c>
      <c r="F435" s="7"/>
    </row>
    <row r="436" spans="2:6" ht="50.1" customHeight="1">
      <c r="B436" s="11" t="s">
        <v>393</v>
      </c>
      <c r="C436" s="11" t="s">
        <v>883</v>
      </c>
      <c r="D436" s="7">
        <v>2034.08</v>
      </c>
      <c r="E436" s="8">
        <v>1</v>
      </c>
      <c r="F436" s="7"/>
    </row>
    <row r="437" spans="2:6" ht="50.1" customHeight="1">
      <c r="B437" s="11" t="s">
        <v>395</v>
      </c>
      <c r="C437" s="11" t="s">
        <v>877</v>
      </c>
      <c r="D437" s="7">
        <v>1334.58</v>
      </c>
      <c r="E437" s="8">
        <v>1</v>
      </c>
      <c r="F437" s="7"/>
    </row>
    <row r="438" spans="2:6" ht="50.1" customHeight="1">
      <c r="B438" s="11" t="s">
        <v>396</v>
      </c>
      <c r="C438" s="11" t="s">
        <v>890</v>
      </c>
      <c r="D438" s="7">
        <v>1240.68</v>
      </c>
      <c r="E438" s="8">
        <v>1</v>
      </c>
      <c r="F438" s="6"/>
    </row>
    <row r="439" spans="2:6" ht="50.1" customHeight="1">
      <c r="B439" s="11" t="s">
        <v>397</v>
      </c>
      <c r="C439" s="11" t="s">
        <v>893</v>
      </c>
      <c r="D439" s="7">
        <v>994.14</v>
      </c>
      <c r="E439" s="8">
        <v>1</v>
      </c>
      <c r="F439" s="7"/>
    </row>
    <row r="440" spans="2:6" ht="50.1" customHeight="1">
      <c r="B440" s="11" t="s">
        <v>398</v>
      </c>
      <c r="C440" s="11" t="s">
        <v>883</v>
      </c>
      <c r="D440" s="7">
        <v>946.59</v>
      </c>
      <c r="E440" s="8">
        <v>1</v>
      </c>
      <c r="F440" s="7"/>
    </row>
    <row r="441" spans="2:6" ht="50.1" customHeight="1">
      <c r="B441" s="11" t="s">
        <v>399</v>
      </c>
      <c r="C441" s="11" t="s">
        <v>889</v>
      </c>
      <c r="D441" s="7">
        <v>741.11</v>
      </c>
      <c r="E441" s="8">
        <v>1</v>
      </c>
      <c r="F441" s="7"/>
    </row>
    <row r="442" spans="2:6" ht="50.1" customHeight="1">
      <c r="B442" s="11" t="s">
        <v>400</v>
      </c>
      <c r="C442" s="11" t="s">
        <v>880</v>
      </c>
      <c r="D442" s="7">
        <v>2034.08</v>
      </c>
      <c r="E442" s="8">
        <v>1</v>
      </c>
      <c r="F442" s="7"/>
    </row>
    <row r="443" spans="2:6" ht="50.1" customHeight="1">
      <c r="B443" s="11" t="s">
        <v>402</v>
      </c>
      <c r="C443" s="11" t="s">
        <v>877</v>
      </c>
      <c r="D443" s="7">
        <v>888.29</v>
      </c>
      <c r="E443" s="8">
        <v>1</v>
      </c>
      <c r="F443" s="7"/>
    </row>
    <row r="444" spans="2:6" ht="50.1" customHeight="1">
      <c r="B444" s="11" t="s">
        <v>403</v>
      </c>
      <c r="C444" s="11" t="s">
        <v>900</v>
      </c>
      <c r="D444" s="7">
        <v>2034.08</v>
      </c>
      <c r="E444" s="8">
        <v>1</v>
      </c>
      <c r="F444" s="7"/>
    </row>
    <row r="445" spans="2:6" ht="50.1" customHeight="1">
      <c r="B445" s="11" t="s">
        <v>404</v>
      </c>
      <c r="C445" s="11" t="s">
        <v>877</v>
      </c>
      <c r="D445" s="7">
        <v>1078.4000000000001</v>
      </c>
      <c r="E445" s="8">
        <v>1</v>
      </c>
      <c r="F445" s="7"/>
    </row>
    <row r="446" spans="2:6" ht="50.1" customHeight="1">
      <c r="B446" s="11" t="s">
        <v>405</v>
      </c>
      <c r="C446" s="11" t="s">
        <v>882</v>
      </c>
      <c r="D446" s="7">
        <v>946.59</v>
      </c>
      <c r="E446" s="8">
        <v>1</v>
      </c>
      <c r="F446" s="9"/>
    </row>
    <row r="447" spans="2:6" ht="50.1" customHeight="1">
      <c r="B447" s="11" t="s">
        <v>406</v>
      </c>
      <c r="C447" s="11" t="s">
        <v>889</v>
      </c>
      <c r="D447" s="7">
        <v>741.11</v>
      </c>
      <c r="E447" s="8">
        <v>1</v>
      </c>
      <c r="F447" s="7"/>
    </row>
    <row r="448" spans="2:6" ht="50.1" customHeight="1">
      <c r="B448" s="11" t="s">
        <v>407</v>
      </c>
      <c r="C448" s="11" t="s">
        <v>880</v>
      </c>
      <c r="D448" s="7">
        <v>689.27</v>
      </c>
      <c r="E448" s="8">
        <v>1</v>
      </c>
      <c r="F448" s="6"/>
    </row>
    <row r="449" spans="2:6" ht="50.1" customHeight="1">
      <c r="B449" s="11" t="s">
        <v>408</v>
      </c>
      <c r="C449" s="11" t="s">
        <v>886</v>
      </c>
      <c r="D449" s="7">
        <v>621.72</v>
      </c>
      <c r="E449" s="8">
        <v>1</v>
      </c>
      <c r="F449" s="7"/>
    </row>
    <row r="450" spans="2:6" ht="50.1" customHeight="1">
      <c r="B450" s="11" t="s">
        <v>409</v>
      </c>
      <c r="C450" s="11" t="s">
        <v>887</v>
      </c>
      <c r="D450" s="7">
        <v>621.72</v>
      </c>
      <c r="E450" s="8">
        <v>1</v>
      </c>
      <c r="F450" s="7"/>
    </row>
    <row r="451" spans="2:6" ht="50.1" customHeight="1">
      <c r="B451" s="11" t="s">
        <v>410</v>
      </c>
      <c r="C451" s="11" t="s">
        <v>887</v>
      </c>
      <c r="D451" s="7">
        <v>741.11</v>
      </c>
      <c r="E451" s="8">
        <v>1</v>
      </c>
      <c r="F451" s="7"/>
    </row>
    <row r="452" spans="2:6" ht="50.1" customHeight="1">
      <c r="B452" s="11" t="s">
        <v>411</v>
      </c>
      <c r="C452" s="11" t="s">
        <v>880</v>
      </c>
      <c r="D452" s="7">
        <v>815.02</v>
      </c>
      <c r="E452" s="8">
        <v>1</v>
      </c>
      <c r="F452" s="7"/>
    </row>
    <row r="453" spans="2:6" ht="50.1" customHeight="1">
      <c r="B453" s="38" t="s">
        <v>419</v>
      </c>
      <c r="C453" s="11" t="s">
        <v>881</v>
      </c>
      <c r="D453" s="7">
        <v>2034.08</v>
      </c>
      <c r="E453" s="8">
        <v>1</v>
      </c>
      <c r="F453" s="7"/>
    </row>
    <row r="454" spans="2:6" ht="50.1" customHeight="1">
      <c r="B454" s="38" t="s">
        <v>413</v>
      </c>
      <c r="C454" s="11" t="s">
        <v>877</v>
      </c>
      <c r="D454" s="7">
        <v>946.59</v>
      </c>
      <c r="E454" s="8">
        <v>1</v>
      </c>
      <c r="F454" s="7"/>
    </row>
    <row r="455" spans="2:6" ht="50.1" customHeight="1">
      <c r="B455" s="11" t="s">
        <v>415</v>
      </c>
      <c r="C455" s="11" t="s">
        <v>889</v>
      </c>
      <c r="D455" s="7">
        <v>1492</v>
      </c>
      <c r="E455" s="8">
        <v>1</v>
      </c>
      <c r="F455" s="7"/>
    </row>
    <row r="456" spans="2:6" ht="50.1" customHeight="1">
      <c r="B456" s="17" t="s">
        <v>417</v>
      </c>
      <c r="C456" s="11" t="s">
        <v>885</v>
      </c>
      <c r="D456" s="18">
        <v>994.14</v>
      </c>
      <c r="E456" s="8">
        <v>1</v>
      </c>
      <c r="F456" s="18"/>
    </row>
    <row r="457" spans="2:6" ht="50.1" customHeight="1">
      <c r="B457" s="11" t="s">
        <v>213</v>
      </c>
      <c r="C457" s="17" t="s">
        <v>883</v>
      </c>
      <c r="D457" s="7">
        <v>1450</v>
      </c>
      <c r="E457" s="8">
        <v>1</v>
      </c>
      <c r="F457" s="7"/>
    </row>
    <row r="458" spans="2:6" ht="50.1" customHeight="1">
      <c r="B458" s="11" t="s">
        <v>418</v>
      </c>
      <c r="C458" s="11" t="s">
        <v>895</v>
      </c>
      <c r="D458" s="7">
        <v>815.02</v>
      </c>
      <c r="E458" s="8">
        <v>1</v>
      </c>
      <c r="F458" s="7"/>
    </row>
    <row r="459" spans="2:6" ht="50.1" customHeight="1">
      <c r="B459" s="11" t="s">
        <v>412</v>
      </c>
      <c r="C459" s="11" t="s">
        <v>881</v>
      </c>
      <c r="D459" s="7">
        <v>1637.38</v>
      </c>
      <c r="E459" s="8">
        <v>1</v>
      </c>
      <c r="F459" s="7"/>
    </row>
    <row r="460" spans="2:6" ht="50.1" customHeight="1">
      <c r="B460" s="11" t="s">
        <v>421</v>
      </c>
      <c r="C460" s="11" t="s">
        <v>885</v>
      </c>
      <c r="D460" s="7">
        <v>946.56</v>
      </c>
      <c r="E460" s="8">
        <v>1</v>
      </c>
      <c r="F460" s="7"/>
    </row>
    <row r="461" spans="2:6" ht="50.1" customHeight="1">
      <c r="B461" s="11" t="s">
        <v>414</v>
      </c>
      <c r="C461" s="11" t="s">
        <v>889</v>
      </c>
      <c r="D461" s="7">
        <v>994.14</v>
      </c>
      <c r="E461" s="8">
        <v>1</v>
      </c>
      <c r="F461" s="7"/>
    </row>
    <row r="462" spans="2:6" ht="50.1" customHeight="1">
      <c r="B462" s="11" t="s">
        <v>122</v>
      </c>
      <c r="C462" s="11" t="s">
        <v>883</v>
      </c>
      <c r="D462" s="7">
        <v>1240.68</v>
      </c>
      <c r="E462" s="8">
        <v>1</v>
      </c>
      <c r="F462" s="7"/>
    </row>
    <row r="463" spans="2:6" ht="50.1" customHeight="1">
      <c r="B463" s="11" t="s">
        <v>433</v>
      </c>
      <c r="C463" s="11" t="s">
        <v>890</v>
      </c>
      <c r="D463" s="7">
        <v>689.27</v>
      </c>
      <c r="E463" s="8">
        <v>1</v>
      </c>
      <c r="F463" s="7"/>
    </row>
    <row r="464" spans="2:6" ht="50.1" customHeight="1">
      <c r="B464" s="11" t="s">
        <v>423</v>
      </c>
      <c r="C464" s="11" t="s">
        <v>886</v>
      </c>
      <c r="D464" s="7">
        <v>815.02</v>
      </c>
      <c r="E464" s="8">
        <v>1</v>
      </c>
      <c r="F464" s="7"/>
    </row>
    <row r="465" spans="2:6" ht="50.1" customHeight="1">
      <c r="B465" s="11" t="s">
        <v>424</v>
      </c>
      <c r="C465" s="11" t="s">
        <v>886</v>
      </c>
      <c r="D465" s="7">
        <v>946.59</v>
      </c>
      <c r="E465" s="8">
        <v>1</v>
      </c>
      <c r="F465" s="7"/>
    </row>
    <row r="466" spans="2:6" ht="50.1" customHeight="1">
      <c r="B466" s="11" t="s">
        <v>425</v>
      </c>
      <c r="C466" s="11" t="s">
        <v>889</v>
      </c>
      <c r="D466" s="7">
        <v>815.02</v>
      </c>
      <c r="E466" s="8">
        <v>1</v>
      </c>
      <c r="F466" s="7"/>
    </row>
    <row r="467" spans="2:6" ht="50.1" customHeight="1">
      <c r="B467" s="11" t="s">
        <v>427</v>
      </c>
      <c r="C467" s="11" t="s">
        <v>881</v>
      </c>
      <c r="D467" s="7">
        <v>2645.64</v>
      </c>
      <c r="E467" s="8">
        <v>5</v>
      </c>
      <c r="F467" s="7">
        <v>2116.5120000000002</v>
      </c>
    </row>
    <row r="468" spans="2:6" ht="50.1" customHeight="1">
      <c r="B468" s="11" t="s">
        <v>430</v>
      </c>
      <c r="C468" s="11" t="s">
        <v>894</v>
      </c>
      <c r="D468" s="7">
        <v>1240.68</v>
      </c>
      <c r="E468" s="8">
        <v>1</v>
      </c>
      <c r="F468" s="7"/>
    </row>
    <row r="469" spans="2:6" ht="50.1" customHeight="1">
      <c r="B469" s="11" t="s">
        <v>431</v>
      </c>
      <c r="C469" s="11" t="s">
        <v>890</v>
      </c>
      <c r="D469" s="7">
        <v>1400</v>
      </c>
      <c r="E469" s="8">
        <v>1</v>
      </c>
      <c r="F469" s="7"/>
    </row>
    <row r="470" spans="2:6" ht="50.1" customHeight="1">
      <c r="B470" s="11" t="s">
        <v>690</v>
      </c>
      <c r="C470" s="11" t="s">
        <v>892</v>
      </c>
      <c r="D470" s="7">
        <v>1081.4000000000001</v>
      </c>
      <c r="E470" s="8">
        <v>1</v>
      </c>
      <c r="F470" s="7"/>
    </row>
    <row r="471" spans="2:6" ht="50.1" customHeight="1">
      <c r="B471" s="16" t="s">
        <v>688</v>
      </c>
      <c r="C471" s="11" t="s">
        <v>882</v>
      </c>
      <c r="D471" s="7">
        <v>1240.68</v>
      </c>
      <c r="E471" s="8">
        <v>1</v>
      </c>
      <c r="F471" s="7"/>
    </row>
    <row r="472" spans="2:6" ht="50.1" customHeight="1">
      <c r="B472" s="16" t="s">
        <v>691</v>
      </c>
      <c r="C472" s="11" t="s">
        <v>890</v>
      </c>
      <c r="D472" s="7">
        <v>900</v>
      </c>
      <c r="E472" s="8">
        <v>1</v>
      </c>
      <c r="F472" s="7"/>
    </row>
    <row r="473" spans="2:6" ht="50.1" customHeight="1">
      <c r="B473" s="16" t="s">
        <v>432</v>
      </c>
      <c r="C473" s="11" t="s">
        <v>889</v>
      </c>
      <c r="D473" s="7">
        <v>1078.4000000000001</v>
      </c>
      <c r="E473" s="8">
        <v>1</v>
      </c>
      <c r="F473" s="7"/>
    </row>
    <row r="474" spans="2:6" ht="50.1" customHeight="1">
      <c r="B474" s="11" t="s">
        <v>699</v>
      </c>
      <c r="C474" s="11" t="s">
        <v>882</v>
      </c>
      <c r="D474" s="7">
        <v>689.27</v>
      </c>
      <c r="E474" s="8">
        <v>1</v>
      </c>
      <c r="F474" s="7"/>
    </row>
    <row r="475" spans="2:6" ht="50.1" customHeight="1">
      <c r="B475" s="11" t="s">
        <v>434</v>
      </c>
      <c r="C475" s="11" t="s">
        <v>886</v>
      </c>
      <c r="D475" s="7">
        <v>689.27</v>
      </c>
      <c r="E475" s="8">
        <v>1</v>
      </c>
      <c r="F475" s="7"/>
    </row>
    <row r="476" spans="2:6" ht="50.1" customHeight="1">
      <c r="B476" s="11" t="s">
        <v>682</v>
      </c>
      <c r="C476" s="11" t="s">
        <v>886</v>
      </c>
      <c r="D476" s="7">
        <v>574.29</v>
      </c>
      <c r="E476" s="8">
        <v>1</v>
      </c>
      <c r="F476" s="7"/>
    </row>
    <row r="477" spans="2:6" ht="50.1" customHeight="1">
      <c r="B477" s="15" t="s">
        <v>435</v>
      </c>
      <c r="C477" s="11" t="s">
        <v>887</v>
      </c>
      <c r="D477" s="7">
        <v>1500</v>
      </c>
      <c r="E477" s="8">
        <v>1</v>
      </c>
      <c r="F477" s="7"/>
    </row>
    <row r="478" spans="2:6" ht="50.1" customHeight="1">
      <c r="B478" s="11" t="s">
        <v>443</v>
      </c>
      <c r="C478" s="11" t="s">
        <v>892</v>
      </c>
      <c r="D478" s="7">
        <v>741.11</v>
      </c>
      <c r="E478" s="8">
        <v>1</v>
      </c>
      <c r="F478" s="7"/>
    </row>
    <row r="479" spans="2:6" ht="50.1" customHeight="1">
      <c r="B479" s="11" t="s">
        <v>750</v>
      </c>
      <c r="C479" s="11" t="s">
        <v>880</v>
      </c>
      <c r="D479" s="7">
        <v>1078.4000000000001</v>
      </c>
      <c r="E479" s="8">
        <v>1</v>
      </c>
      <c r="F479" s="7"/>
    </row>
    <row r="480" spans="2:6" ht="50.1" customHeight="1">
      <c r="B480" s="11" t="s">
        <v>436</v>
      </c>
      <c r="C480" s="11" t="s">
        <v>882</v>
      </c>
      <c r="D480" s="7">
        <v>1078.4000000000001</v>
      </c>
      <c r="E480" s="8">
        <v>1</v>
      </c>
      <c r="F480" s="7"/>
    </row>
    <row r="481" spans="2:6" ht="50.1" customHeight="1">
      <c r="B481" s="11" t="s">
        <v>34</v>
      </c>
      <c r="C481" s="33" t="s">
        <v>882</v>
      </c>
      <c r="D481" s="7">
        <v>815.02</v>
      </c>
      <c r="E481" s="8">
        <v>1</v>
      </c>
      <c r="F481" s="7"/>
    </row>
    <row r="482" spans="2:6" ht="50.1" customHeight="1">
      <c r="B482" s="11" t="s">
        <v>447</v>
      </c>
      <c r="C482" s="11" t="s">
        <v>881</v>
      </c>
      <c r="D482" s="7">
        <v>923.75</v>
      </c>
      <c r="E482" s="8">
        <v>1</v>
      </c>
      <c r="F482" s="7"/>
    </row>
    <row r="483" spans="2:6" ht="50.1" customHeight="1">
      <c r="B483" s="11" t="s">
        <v>439</v>
      </c>
      <c r="C483" s="11" t="s">
        <v>889</v>
      </c>
      <c r="D483" s="7">
        <v>689.27</v>
      </c>
      <c r="E483" s="8">
        <v>1</v>
      </c>
      <c r="F483" s="7"/>
    </row>
    <row r="484" spans="2:6" ht="50.1" customHeight="1">
      <c r="B484" s="11" t="s">
        <v>797</v>
      </c>
      <c r="C484" s="11" t="s">
        <v>886</v>
      </c>
      <c r="D484" s="7">
        <v>946.59</v>
      </c>
      <c r="E484" s="8">
        <v>1</v>
      </c>
      <c r="F484" s="7"/>
    </row>
    <row r="485" spans="2:6" ht="50.1" customHeight="1">
      <c r="B485" s="11" t="s">
        <v>444</v>
      </c>
      <c r="C485" s="11" t="s">
        <v>889</v>
      </c>
      <c r="D485" s="7">
        <v>923.75</v>
      </c>
      <c r="E485" s="8">
        <v>1</v>
      </c>
      <c r="F485" s="7"/>
    </row>
    <row r="486" spans="2:6" ht="50.1" customHeight="1">
      <c r="B486" s="11" t="s">
        <v>441</v>
      </c>
      <c r="C486" s="11" t="s">
        <v>889</v>
      </c>
      <c r="D486" s="7">
        <v>923.75</v>
      </c>
      <c r="E486" s="8">
        <v>1</v>
      </c>
      <c r="F486" s="7"/>
    </row>
    <row r="487" spans="2:6" ht="50.1" customHeight="1">
      <c r="B487" s="13" t="s">
        <v>368</v>
      </c>
      <c r="C487" s="11" t="s">
        <v>889</v>
      </c>
      <c r="D487" s="7">
        <v>1377.5</v>
      </c>
      <c r="E487" s="8">
        <v>1</v>
      </c>
      <c r="F487" s="7"/>
    </row>
    <row r="488" spans="2:6" ht="50.1" customHeight="1">
      <c r="B488" s="11" t="s">
        <v>448</v>
      </c>
      <c r="C488" s="11" t="s">
        <v>885</v>
      </c>
      <c r="D488" s="7">
        <v>641.11</v>
      </c>
      <c r="E488" s="8">
        <v>1</v>
      </c>
      <c r="F488" s="7"/>
    </row>
    <row r="489" spans="2:6" ht="50.1" customHeight="1">
      <c r="B489" s="11" t="s">
        <v>449</v>
      </c>
      <c r="C489" s="11" t="s">
        <v>880</v>
      </c>
      <c r="D489" s="7">
        <v>740.82</v>
      </c>
      <c r="E489" s="8">
        <v>1</v>
      </c>
      <c r="F489" s="7"/>
    </row>
    <row r="490" spans="2:6" ht="50.1" customHeight="1">
      <c r="B490" s="11" t="s">
        <v>451</v>
      </c>
      <c r="C490" s="11" t="s">
        <v>880</v>
      </c>
      <c r="D490" s="7">
        <v>740.82</v>
      </c>
      <c r="E490" s="8">
        <v>1</v>
      </c>
      <c r="F490" s="7"/>
    </row>
    <row r="491" spans="2:6" ht="50.1" customHeight="1">
      <c r="B491" s="11" t="s">
        <v>452</v>
      </c>
      <c r="C491" s="11" t="s">
        <v>880</v>
      </c>
      <c r="D491" s="7">
        <v>740.82</v>
      </c>
      <c r="E491" s="8">
        <v>1</v>
      </c>
      <c r="F491" s="7"/>
    </row>
    <row r="492" spans="2:6" ht="50.1" customHeight="1">
      <c r="B492" s="11" t="s">
        <v>453</v>
      </c>
      <c r="C492" s="11" t="s">
        <v>880</v>
      </c>
      <c r="D492" s="7">
        <v>590.6</v>
      </c>
      <c r="E492" s="8">
        <v>1</v>
      </c>
      <c r="F492" s="7"/>
    </row>
    <row r="493" spans="2:6" ht="50.1" customHeight="1">
      <c r="B493" s="11" t="s">
        <v>455</v>
      </c>
      <c r="C493" s="11" t="s">
        <v>905</v>
      </c>
      <c r="D493" s="7">
        <v>574.29</v>
      </c>
      <c r="E493" s="8">
        <v>1</v>
      </c>
      <c r="F493" s="7"/>
    </row>
    <row r="494" spans="2:6" ht="50.1" customHeight="1">
      <c r="B494" s="11" t="s">
        <v>457</v>
      </c>
      <c r="C494" s="11" t="s">
        <v>908</v>
      </c>
      <c r="D494" s="7">
        <v>585.70000000000005</v>
      </c>
      <c r="E494" s="8">
        <v>1</v>
      </c>
      <c r="F494" s="7"/>
    </row>
    <row r="495" spans="2:6" ht="50.1" customHeight="1">
      <c r="B495" s="11" t="s">
        <v>459</v>
      </c>
      <c r="C495" s="11" t="s">
        <v>909</v>
      </c>
      <c r="D495" s="7">
        <v>524.29</v>
      </c>
      <c r="E495" s="8">
        <v>1</v>
      </c>
      <c r="F495" s="7"/>
    </row>
    <row r="496" spans="2:6" ht="50.1" customHeight="1">
      <c r="B496" s="11" t="s">
        <v>461</v>
      </c>
      <c r="C496" s="11" t="s">
        <v>910</v>
      </c>
      <c r="D496" s="7">
        <v>689.27</v>
      </c>
      <c r="E496" s="8">
        <v>1</v>
      </c>
      <c r="F496" s="12"/>
    </row>
    <row r="497" spans="2:6" ht="50.1" customHeight="1">
      <c r="B497" s="11" t="s">
        <v>463</v>
      </c>
      <c r="C497" s="11" t="s">
        <v>886</v>
      </c>
      <c r="D497" s="7">
        <v>741.11</v>
      </c>
      <c r="E497" s="8">
        <v>1</v>
      </c>
      <c r="F497" s="7"/>
    </row>
    <row r="498" spans="2:6" ht="50.1" customHeight="1">
      <c r="B498" s="11" t="s">
        <v>465</v>
      </c>
      <c r="C498" s="11" t="s">
        <v>880</v>
      </c>
      <c r="D498" s="7">
        <v>689.27</v>
      </c>
      <c r="E498" s="8">
        <v>1</v>
      </c>
      <c r="F498" s="7"/>
    </row>
    <row r="499" spans="2:6" ht="50.1" customHeight="1">
      <c r="B499" s="11" t="s">
        <v>467</v>
      </c>
      <c r="C499" s="11" t="s">
        <v>886</v>
      </c>
      <c r="D499" s="7">
        <v>741.11</v>
      </c>
      <c r="E499" s="8">
        <v>1</v>
      </c>
      <c r="F499" s="7"/>
    </row>
    <row r="500" spans="2:6" ht="50.1" customHeight="1">
      <c r="B500" s="11" t="s">
        <v>471</v>
      </c>
      <c r="C500" s="11" t="s">
        <v>880</v>
      </c>
      <c r="D500" s="7">
        <v>689.27</v>
      </c>
      <c r="E500" s="8">
        <v>1</v>
      </c>
      <c r="F500" s="7"/>
    </row>
    <row r="501" spans="2:6" ht="50.1" customHeight="1">
      <c r="B501" s="11" t="s">
        <v>472</v>
      </c>
      <c r="C501" s="11" t="s">
        <v>886</v>
      </c>
      <c r="D501" s="7">
        <v>621.72</v>
      </c>
      <c r="E501" s="8">
        <v>1</v>
      </c>
      <c r="F501" s="7"/>
    </row>
    <row r="502" spans="2:6" ht="50.1" customHeight="1">
      <c r="B502" s="11" t="s">
        <v>474</v>
      </c>
      <c r="C502" s="11" t="s">
        <v>887</v>
      </c>
      <c r="D502" s="7">
        <v>2380.77</v>
      </c>
      <c r="E502" s="8">
        <v>1</v>
      </c>
      <c r="F502" s="7"/>
    </row>
    <row r="503" spans="2:6" ht="50.1" customHeight="1">
      <c r="B503" s="11" t="s">
        <v>475</v>
      </c>
      <c r="C503" s="11" t="s">
        <v>884</v>
      </c>
      <c r="D503" s="7">
        <v>621.72</v>
      </c>
      <c r="E503" s="8">
        <v>1</v>
      </c>
      <c r="F503" s="7"/>
    </row>
    <row r="504" spans="2:6" ht="50.1" customHeight="1">
      <c r="B504" s="11" t="s">
        <v>757</v>
      </c>
      <c r="C504" s="11" t="s">
        <v>887</v>
      </c>
      <c r="D504" s="7">
        <v>815.02</v>
      </c>
      <c r="E504" s="8">
        <v>1</v>
      </c>
      <c r="F504" s="7"/>
    </row>
    <row r="505" spans="2:6" ht="50.1" customHeight="1">
      <c r="B505" s="11" t="s">
        <v>476</v>
      </c>
      <c r="C505" s="11" t="s">
        <v>881</v>
      </c>
      <c r="D505" s="7">
        <v>1078.4000000000001</v>
      </c>
      <c r="E505" s="8">
        <v>1</v>
      </c>
      <c r="F505" s="7"/>
    </row>
    <row r="506" spans="2:6" ht="50.1" customHeight="1">
      <c r="B506" s="11" t="s">
        <v>477</v>
      </c>
      <c r="C506" s="11" t="s">
        <v>882</v>
      </c>
      <c r="D506" s="7">
        <v>1078.4000000000001</v>
      </c>
      <c r="E506" s="8">
        <v>1</v>
      </c>
      <c r="F506" s="7"/>
    </row>
    <row r="507" spans="2:6" ht="50.1" customHeight="1">
      <c r="B507" s="11" t="s">
        <v>478</v>
      </c>
      <c r="C507" s="11" t="s">
        <v>882</v>
      </c>
      <c r="D507" s="7">
        <v>1700</v>
      </c>
      <c r="E507" s="8">
        <v>1</v>
      </c>
      <c r="F507" s="7"/>
    </row>
    <row r="508" spans="2:6" ht="50.1" customHeight="1">
      <c r="B508" s="11" t="s">
        <v>495</v>
      </c>
      <c r="C508" s="11" t="s">
        <v>879</v>
      </c>
      <c r="D508" s="7">
        <v>946.59</v>
      </c>
      <c r="E508" s="8">
        <v>1</v>
      </c>
      <c r="F508" s="7"/>
    </row>
    <row r="509" spans="2:6" ht="50.1" customHeight="1">
      <c r="B509" s="11" t="s">
        <v>479</v>
      </c>
      <c r="C509" s="11" t="s">
        <v>889</v>
      </c>
      <c r="D509" s="7">
        <v>2034.08</v>
      </c>
      <c r="E509" s="8">
        <v>1</v>
      </c>
      <c r="F509" s="7"/>
    </row>
    <row r="510" spans="2:6" ht="50.1" customHeight="1">
      <c r="B510" s="11" t="s">
        <v>481</v>
      </c>
      <c r="C510" s="11" t="s">
        <v>877</v>
      </c>
      <c r="D510" s="7">
        <v>1240.68</v>
      </c>
      <c r="E510" s="8">
        <v>1</v>
      </c>
      <c r="F510" s="7"/>
    </row>
    <row r="511" spans="2:6" ht="50.1" customHeight="1">
      <c r="B511" s="11" t="s">
        <v>483</v>
      </c>
      <c r="C511" s="11" t="s">
        <v>890</v>
      </c>
      <c r="D511" s="7">
        <v>946.59</v>
      </c>
      <c r="E511" s="8">
        <v>1</v>
      </c>
      <c r="F511" s="7"/>
    </row>
    <row r="512" spans="2:6" ht="50.1" customHeight="1">
      <c r="B512" s="11" t="s">
        <v>484</v>
      </c>
      <c r="C512" s="11" t="s">
        <v>889</v>
      </c>
      <c r="D512" s="7">
        <v>1240.68</v>
      </c>
      <c r="E512" s="8">
        <v>1</v>
      </c>
      <c r="F512" s="7"/>
    </row>
    <row r="513" spans="2:6" ht="50.1" customHeight="1">
      <c r="B513" s="11" t="s">
        <v>485</v>
      </c>
      <c r="C513" s="11" t="s">
        <v>890</v>
      </c>
      <c r="D513" s="7">
        <v>2034.08</v>
      </c>
      <c r="E513" s="8">
        <v>1</v>
      </c>
      <c r="F513" s="7"/>
    </row>
    <row r="514" spans="2:6" ht="50.1" customHeight="1">
      <c r="B514" s="11" t="s">
        <v>487</v>
      </c>
      <c r="C514" s="11" t="s">
        <v>877</v>
      </c>
      <c r="D514" s="7">
        <v>994.14</v>
      </c>
      <c r="E514" s="8">
        <v>1</v>
      </c>
      <c r="F514" s="9"/>
    </row>
    <row r="515" spans="2:6" ht="50.1" customHeight="1">
      <c r="B515" s="4" t="s">
        <v>488</v>
      </c>
      <c r="C515" s="11" t="s">
        <v>883</v>
      </c>
      <c r="D515" s="7">
        <v>1183.25</v>
      </c>
      <c r="E515" s="8">
        <v>1</v>
      </c>
      <c r="F515" s="7"/>
    </row>
    <row r="516" spans="2:6" ht="50.1" customHeight="1">
      <c r="B516" s="11" t="s">
        <v>490</v>
      </c>
      <c r="C516" s="11" t="s">
        <v>888</v>
      </c>
      <c r="D516" s="7">
        <v>1183</v>
      </c>
      <c r="E516" s="8">
        <v>1</v>
      </c>
      <c r="F516" s="7"/>
    </row>
    <row r="517" spans="2:6" ht="50.1" customHeight="1">
      <c r="B517" s="11" t="s">
        <v>492</v>
      </c>
      <c r="C517" s="11" t="s">
        <v>890</v>
      </c>
      <c r="D517" s="7">
        <v>946.59</v>
      </c>
      <c r="E517" s="8">
        <v>1</v>
      </c>
      <c r="F517" s="7"/>
    </row>
    <row r="518" spans="2:6" ht="50.1" customHeight="1">
      <c r="B518" s="11" t="s">
        <v>482</v>
      </c>
      <c r="C518" s="11" t="s">
        <v>889</v>
      </c>
      <c r="D518" s="7">
        <v>1078.4000000000001</v>
      </c>
      <c r="E518" s="8">
        <v>1</v>
      </c>
      <c r="F518" s="7"/>
    </row>
    <row r="519" spans="2:6" ht="50.1" customHeight="1">
      <c r="B519" s="11" t="s">
        <v>493</v>
      </c>
      <c r="C519" s="11" t="s">
        <v>882</v>
      </c>
      <c r="D519" s="7">
        <v>946.59</v>
      </c>
      <c r="E519" s="8">
        <v>1</v>
      </c>
      <c r="F519" s="7"/>
    </row>
    <row r="520" spans="2:6" ht="50.1" customHeight="1">
      <c r="B520" s="11" t="s">
        <v>494</v>
      </c>
      <c r="C520" s="11" t="s">
        <v>889</v>
      </c>
      <c r="D520" s="7">
        <v>1852.5</v>
      </c>
      <c r="E520" s="8">
        <v>1</v>
      </c>
      <c r="F520" s="7"/>
    </row>
    <row r="521" spans="2:6" ht="50.1" customHeight="1">
      <c r="B521" s="11" t="s">
        <v>496</v>
      </c>
      <c r="C521" s="11" t="s">
        <v>879</v>
      </c>
      <c r="D521" s="7">
        <v>946.59</v>
      </c>
      <c r="E521" s="8">
        <v>1</v>
      </c>
      <c r="F521" s="7"/>
    </row>
    <row r="522" spans="2:6" ht="50.1" customHeight="1">
      <c r="B522" s="11" t="s">
        <v>498</v>
      </c>
      <c r="C522" s="11" t="s">
        <v>889</v>
      </c>
      <c r="D522" s="7">
        <v>2034.08</v>
      </c>
      <c r="E522" s="8">
        <v>1</v>
      </c>
      <c r="F522" s="7"/>
    </row>
    <row r="523" spans="2:6" ht="50.1" customHeight="1">
      <c r="B523" s="11" t="s">
        <v>758</v>
      </c>
      <c r="C523" s="11" t="s">
        <v>877</v>
      </c>
      <c r="D523" s="7">
        <v>1240.68</v>
      </c>
      <c r="E523" s="8" t="s">
        <v>73</v>
      </c>
      <c r="F523" s="7">
        <v>992.54</v>
      </c>
    </row>
    <row r="524" spans="2:6" ht="50.1" customHeight="1">
      <c r="B524" s="11" t="s">
        <v>500</v>
      </c>
      <c r="C524" s="11" t="s">
        <v>890</v>
      </c>
      <c r="D524" s="7">
        <v>2034.08</v>
      </c>
      <c r="E524" s="8">
        <v>1</v>
      </c>
      <c r="F524" s="7"/>
    </row>
    <row r="525" spans="2:6" ht="50.1" customHeight="1">
      <c r="B525" s="11" t="s">
        <v>502</v>
      </c>
      <c r="C525" s="11" t="s">
        <v>877</v>
      </c>
      <c r="D525" s="7">
        <v>2034.08</v>
      </c>
      <c r="E525" s="8">
        <v>1</v>
      </c>
      <c r="F525" s="7"/>
    </row>
    <row r="526" spans="2:6" ht="50.1" customHeight="1">
      <c r="B526" s="11" t="s">
        <v>697</v>
      </c>
      <c r="C526" s="11" t="s">
        <v>877</v>
      </c>
      <c r="D526" s="7">
        <v>815.02</v>
      </c>
      <c r="E526" s="8">
        <v>1</v>
      </c>
      <c r="F526" s="7"/>
    </row>
    <row r="527" spans="2:6" ht="50.1" customHeight="1">
      <c r="B527" s="11" t="s">
        <v>504</v>
      </c>
      <c r="C527" s="11" t="s">
        <v>881</v>
      </c>
      <c r="D527" s="7">
        <v>946.59</v>
      </c>
      <c r="E527" s="8">
        <v>1</v>
      </c>
      <c r="F527" s="7"/>
    </row>
    <row r="528" spans="2:6" ht="50.1" customHeight="1">
      <c r="B528" s="11" t="s">
        <v>505</v>
      </c>
      <c r="C528" s="11" t="s">
        <v>889</v>
      </c>
      <c r="D528" s="7">
        <v>1078.4000000000001</v>
      </c>
      <c r="E528" s="8">
        <v>1</v>
      </c>
      <c r="F528" s="7"/>
    </row>
    <row r="529" spans="2:6" ht="50.1" customHeight="1">
      <c r="B529" s="11" t="s">
        <v>705</v>
      </c>
      <c r="C529" s="11" t="s">
        <v>882</v>
      </c>
      <c r="D529" s="7">
        <v>2034.08</v>
      </c>
      <c r="E529" s="8">
        <v>1</v>
      </c>
      <c r="F529" s="7"/>
    </row>
    <row r="530" spans="2:6" ht="50.1" customHeight="1">
      <c r="B530" s="11" t="s">
        <v>506</v>
      </c>
      <c r="C530" s="11" t="s">
        <v>877</v>
      </c>
      <c r="D530" s="7">
        <v>2380.77</v>
      </c>
      <c r="E530" s="8">
        <v>1</v>
      </c>
      <c r="F530" s="7"/>
    </row>
    <row r="531" spans="2:6" ht="50.1" customHeight="1">
      <c r="B531" s="11" t="s">
        <v>726</v>
      </c>
      <c r="C531" s="11" t="s">
        <v>884</v>
      </c>
      <c r="D531" s="7">
        <v>574.29</v>
      </c>
      <c r="E531" s="8">
        <v>1</v>
      </c>
      <c r="F531" s="7"/>
    </row>
    <row r="532" spans="2:6" ht="50.1" customHeight="1">
      <c r="B532" s="11" t="s">
        <v>509</v>
      </c>
      <c r="C532" s="11" t="s">
        <v>887</v>
      </c>
      <c r="D532" s="7">
        <v>1373.12</v>
      </c>
      <c r="E532" s="8">
        <v>1</v>
      </c>
      <c r="F532" s="7"/>
    </row>
    <row r="533" spans="2:6" ht="50.1" customHeight="1">
      <c r="B533" s="11" t="s">
        <v>510</v>
      </c>
      <c r="C533" s="11" t="s">
        <v>895</v>
      </c>
      <c r="D533" s="7">
        <v>741.11</v>
      </c>
      <c r="E533" s="8">
        <v>1</v>
      </c>
      <c r="F533" s="7"/>
    </row>
    <row r="534" spans="2:6" ht="50.1" customHeight="1">
      <c r="B534" s="11" t="s">
        <v>512</v>
      </c>
      <c r="C534" s="11" t="s">
        <v>880</v>
      </c>
      <c r="D534" s="7">
        <v>689.27</v>
      </c>
      <c r="E534" s="8">
        <v>1</v>
      </c>
      <c r="F534" s="7"/>
    </row>
    <row r="535" spans="2:6" ht="50.1" customHeight="1">
      <c r="B535" s="11" t="s">
        <v>514</v>
      </c>
      <c r="C535" s="11" t="s">
        <v>886</v>
      </c>
      <c r="D535" s="7">
        <v>936.47</v>
      </c>
      <c r="E535" s="8">
        <v>1</v>
      </c>
      <c r="F535" s="7"/>
    </row>
    <row r="536" spans="2:6" ht="50.1" customHeight="1">
      <c r="B536" s="11" t="s">
        <v>515</v>
      </c>
      <c r="C536" s="11" t="s">
        <v>883</v>
      </c>
      <c r="D536" s="7">
        <v>590.6</v>
      </c>
      <c r="E536" s="8">
        <v>1</v>
      </c>
      <c r="F536" s="7"/>
    </row>
    <row r="537" spans="2:6" ht="50.1" customHeight="1">
      <c r="B537" s="11" t="s">
        <v>517</v>
      </c>
      <c r="C537" s="11" t="s">
        <v>905</v>
      </c>
      <c r="D537" s="7">
        <v>815.02</v>
      </c>
      <c r="E537" s="8">
        <v>1</v>
      </c>
      <c r="F537" s="7"/>
    </row>
    <row r="538" spans="2:6" ht="50.1" customHeight="1">
      <c r="B538" s="11" t="s">
        <v>638</v>
      </c>
      <c r="C538" s="11" t="s">
        <v>881</v>
      </c>
      <c r="D538" s="7">
        <v>621.72</v>
      </c>
      <c r="E538" s="8">
        <v>1</v>
      </c>
      <c r="F538" s="7"/>
    </row>
    <row r="539" spans="2:6" ht="50.1" customHeight="1">
      <c r="B539" s="11" t="s">
        <v>519</v>
      </c>
      <c r="C539" s="11" t="s">
        <v>887</v>
      </c>
      <c r="D539" s="7">
        <v>689.27</v>
      </c>
      <c r="E539" s="8">
        <v>1</v>
      </c>
      <c r="F539" s="7"/>
    </row>
    <row r="540" spans="2:6" ht="50.1" customHeight="1">
      <c r="B540" s="11" t="s">
        <v>520</v>
      </c>
      <c r="C540" s="11" t="s">
        <v>886</v>
      </c>
      <c r="D540" s="7">
        <v>621.72</v>
      </c>
      <c r="E540" s="8">
        <v>1</v>
      </c>
      <c r="F540" s="7"/>
    </row>
    <row r="541" spans="2:6" ht="50.1" customHeight="1">
      <c r="B541" s="11" t="s">
        <v>521</v>
      </c>
      <c r="C541" s="11" t="s">
        <v>887</v>
      </c>
      <c r="D541" s="7">
        <v>689.27</v>
      </c>
      <c r="E541" s="8">
        <v>1</v>
      </c>
      <c r="F541" s="7"/>
    </row>
    <row r="542" spans="2:6" ht="50.1" customHeight="1">
      <c r="B542" s="11" t="s">
        <v>523</v>
      </c>
      <c r="C542" s="11" t="s">
        <v>886</v>
      </c>
      <c r="D542" s="7">
        <v>689.27</v>
      </c>
      <c r="E542" s="8">
        <v>1</v>
      </c>
      <c r="F542" s="7"/>
    </row>
    <row r="543" spans="2:6" ht="50.1" customHeight="1">
      <c r="B543" s="11" t="s">
        <v>524</v>
      </c>
      <c r="C543" s="11" t="s">
        <v>886</v>
      </c>
      <c r="D543" s="7">
        <v>689.27</v>
      </c>
      <c r="E543" s="8">
        <v>1</v>
      </c>
      <c r="F543" s="7"/>
    </row>
    <row r="544" spans="2:6" ht="50.1" customHeight="1">
      <c r="B544" s="11" t="s">
        <v>525</v>
      </c>
      <c r="C544" s="11" t="s">
        <v>886</v>
      </c>
      <c r="D544" s="7">
        <v>689.27</v>
      </c>
      <c r="E544" s="8">
        <v>1</v>
      </c>
      <c r="F544" s="7"/>
    </row>
    <row r="545" spans="2:6" ht="50.1" customHeight="1">
      <c r="B545" s="11" t="s">
        <v>526</v>
      </c>
      <c r="C545" s="11" t="s">
        <v>886</v>
      </c>
      <c r="D545" s="7">
        <v>621.72</v>
      </c>
      <c r="E545" s="8">
        <v>1</v>
      </c>
      <c r="F545" s="7"/>
    </row>
    <row r="546" spans="2:6" ht="50.1" customHeight="1">
      <c r="B546" s="11" t="s">
        <v>527</v>
      </c>
      <c r="C546" s="11" t="s">
        <v>887</v>
      </c>
      <c r="D546" s="7">
        <v>621.72</v>
      </c>
      <c r="E546" s="8">
        <v>1</v>
      </c>
      <c r="F546" s="7"/>
    </row>
    <row r="547" spans="2:6" ht="50.1" customHeight="1">
      <c r="B547" s="11" t="s">
        <v>528</v>
      </c>
      <c r="C547" s="11" t="s">
        <v>887</v>
      </c>
      <c r="D547" s="7">
        <v>621.72</v>
      </c>
      <c r="E547" s="8">
        <v>1</v>
      </c>
      <c r="F547" s="7"/>
    </row>
    <row r="548" spans="2:6" ht="50.1" customHeight="1">
      <c r="B548" s="11" t="s">
        <v>529</v>
      </c>
      <c r="C548" s="11" t="s">
        <v>887</v>
      </c>
      <c r="D548" s="7">
        <v>621.72</v>
      </c>
      <c r="E548" s="8">
        <v>1</v>
      </c>
      <c r="F548" s="7"/>
    </row>
    <row r="549" spans="2:6" ht="50.1" customHeight="1">
      <c r="B549" s="11" t="s">
        <v>530</v>
      </c>
      <c r="C549" s="11" t="s">
        <v>887</v>
      </c>
      <c r="D549" s="7">
        <v>621.72</v>
      </c>
      <c r="E549" s="8">
        <v>1</v>
      </c>
      <c r="F549" s="7"/>
    </row>
    <row r="550" spans="2:6" ht="50.1" customHeight="1">
      <c r="B550" s="11" t="s">
        <v>531</v>
      </c>
      <c r="C550" s="11" t="s">
        <v>887</v>
      </c>
      <c r="D550" s="7">
        <v>621.72</v>
      </c>
      <c r="E550" s="8">
        <v>1</v>
      </c>
      <c r="F550" s="7"/>
    </row>
    <row r="551" spans="2:6" ht="50.1" customHeight="1">
      <c r="B551" s="11" t="s">
        <v>532</v>
      </c>
      <c r="C551" s="11" t="s">
        <v>887</v>
      </c>
      <c r="D551" s="7">
        <v>621.72</v>
      </c>
      <c r="E551" s="8">
        <v>1</v>
      </c>
      <c r="F551" s="7"/>
    </row>
    <row r="552" spans="2:6" ht="50.1" customHeight="1">
      <c r="B552" s="11" t="s">
        <v>534</v>
      </c>
      <c r="C552" s="11" t="s">
        <v>887</v>
      </c>
      <c r="D552" s="7">
        <v>689.27</v>
      </c>
      <c r="E552" s="8">
        <v>1</v>
      </c>
      <c r="F552" s="7"/>
    </row>
    <row r="553" spans="2:6" ht="50.1" customHeight="1">
      <c r="B553" s="11" t="s">
        <v>535</v>
      </c>
      <c r="C553" s="11" t="s">
        <v>886</v>
      </c>
      <c r="D553" s="7">
        <v>590.6</v>
      </c>
      <c r="E553" s="8">
        <v>1</v>
      </c>
      <c r="F553" s="7"/>
    </row>
    <row r="554" spans="2:6" ht="50.1" customHeight="1">
      <c r="B554" s="11" t="s">
        <v>536</v>
      </c>
      <c r="C554" s="11" t="s">
        <v>905</v>
      </c>
      <c r="D554" s="7">
        <v>543.6</v>
      </c>
      <c r="E554" s="8">
        <v>1</v>
      </c>
      <c r="F554" s="7"/>
    </row>
    <row r="555" spans="2:6" ht="50.1" customHeight="1">
      <c r="B555" s="11" t="s">
        <v>537</v>
      </c>
      <c r="C555" s="11" t="s">
        <v>898</v>
      </c>
      <c r="D555" s="7">
        <v>543.6</v>
      </c>
      <c r="E555" s="8">
        <v>1</v>
      </c>
      <c r="F555" s="7"/>
    </row>
    <row r="556" spans="2:6" ht="50.1" customHeight="1">
      <c r="B556" s="11" t="s">
        <v>539</v>
      </c>
      <c r="C556" s="11" t="s">
        <v>898</v>
      </c>
      <c r="D556" s="7">
        <v>621.72</v>
      </c>
      <c r="E556" s="8">
        <v>1</v>
      </c>
      <c r="F556" s="7"/>
    </row>
    <row r="557" spans="2:6" ht="50.1" customHeight="1">
      <c r="B557" s="11" t="s">
        <v>540</v>
      </c>
      <c r="C557" s="11" t="s">
        <v>887</v>
      </c>
      <c r="D557" s="7">
        <v>497.27</v>
      </c>
      <c r="E557" s="8">
        <v>1</v>
      </c>
      <c r="F557" s="7"/>
    </row>
    <row r="558" spans="2:6" ht="50.1" customHeight="1">
      <c r="B558" s="11" t="s">
        <v>541</v>
      </c>
      <c r="C558" s="11" t="s">
        <v>901</v>
      </c>
      <c r="D558" s="7">
        <v>689.27</v>
      </c>
      <c r="E558" s="8">
        <v>1</v>
      </c>
      <c r="F558" s="7"/>
    </row>
    <row r="559" spans="2:6" ht="50.1" customHeight="1">
      <c r="B559" s="11" t="s">
        <v>542</v>
      </c>
      <c r="C559" s="11" t="s">
        <v>886</v>
      </c>
      <c r="D559" s="7">
        <v>741.11</v>
      </c>
      <c r="E559" s="8">
        <v>1</v>
      </c>
      <c r="F559" s="7"/>
    </row>
    <row r="560" spans="2:6" ht="50.1" customHeight="1">
      <c r="B560" s="11" t="s">
        <v>543</v>
      </c>
      <c r="C560" s="11" t="s">
        <v>880</v>
      </c>
      <c r="D560" s="7">
        <v>497.27</v>
      </c>
      <c r="E560" s="8">
        <v>1</v>
      </c>
      <c r="F560" s="7"/>
    </row>
    <row r="561" spans="2:6" ht="50.1" customHeight="1">
      <c r="B561" s="11" t="s">
        <v>544</v>
      </c>
      <c r="C561" s="11" t="s">
        <v>901</v>
      </c>
      <c r="D561" s="7">
        <v>815.02</v>
      </c>
      <c r="E561" s="8">
        <v>1</v>
      </c>
      <c r="F561" s="7"/>
    </row>
    <row r="562" spans="2:6" ht="50.1" customHeight="1">
      <c r="B562" s="11" t="s">
        <v>545</v>
      </c>
      <c r="C562" s="11" t="s">
        <v>881</v>
      </c>
      <c r="D562" s="7">
        <v>590.6</v>
      </c>
      <c r="E562" s="8">
        <v>1</v>
      </c>
      <c r="F562" s="7"/>
    </row>
    <row r="563" spans="2:6" ht="50.1" customHeight="1">
      <c r="B563" s="11" t="s">
        <v>546</v>
      </c>
      <c r="C563" s="11" t="s">
        <v>905</v>
      </c>
      <c r="D563" s="7">
        <v>2380.77</v>
      </c>
      <c r="E563" s="8">
        <v>1</v>
      </c>
      <c r="F563" s="7"/>
    </row>
    <row r="564" spans="2:6" ht="50.1" customHeight="1">
      <c r="B564" s="11" t="s">
        <v>548</v>
      </c>
      <c r="C564" s="11" t="s">
        <v>884</v>
      </c>
      <c r="D564" s="7">
        <v>1240.68</v>
      </c>
      <c r="E564" s="8">
        <v>1</v>
      </c>
      <c r="F564" s="7"/>
    </row>
    <row r="565" spans="2:6" ht="50.1" customHeight="1">
      <c r="B565" s="11" t="s">
        <v>511</v>
      </c>
      <c r="C565" s="11" t="s">
        <v>890</v>
      </c>
      <c r="D565" s="7">
        <v>994.14</v>
      </c>
      <c r="E565" s="8">
        <v>1</v>
      </c>
      <c r="F565" s="7"/>
    </row>
    <row r="566" spans="2:6" ht="50.1" customHeight="1">
      <c r="B566" s="11" t="s">
        <v>549</v>
      </c>
      <c r="C566" s="11" t="s">
        <v>883</v>
      </c>
      <c r="D566" s="7">
        <v>621.72</v>
      </c>
      <c r="E566" s="8">
        <v>1</v>
      </c>
      <c r="F566" s="7"/>
    </row>
    <row r="567" spans="2:6" ht="50.1" customHeight="1">
      <c r="B567" s="11" t="s">
        <v>550</v>
      </c>
      <c r="C567" s="11" t="s">
        <v>887</v>
      </c>
      <c r="D567" s="7">
        <v>689.27</v>
      </c>
      <c r="E567" s="8" t="s">
        <v>73</v>
      </c>
      <c r="F567" s="7">
        <f>689.27*0.8</f>
        <v>551.41600000000005</v>
      </c>
    </row>
    <row r="568" spans="2:6" ht="50.1" customHeight="1">
      <c r="B568" s="11" t="s">
        <v>551</v>
      </c>
      <c r="C568" s="11" t="s">
        <v>886</v>
      </c>
      <c r="D568" s="7">
        <v>741.11</v>
      </c>
      <c r="E568" s="8">
        <v>1</v>
      </c>
      <c r="F568" s="7"/>
    </row>
    <row r="569" spans="2:6" ht="50.1" customHeight="1">
      <c r="B569" s="11" t="s">
        <v>552</v>
      </c>
      <c r="C569" s="11" t="s">
        <v>880</v>
      </c>
      <c r="D569" s="7">
        <v>689.27</v>
      </c>
      <c r="E569" s="8">
        <v>1</v>
      </c>
      <c r="F569" s="7"/>
    </row>
    <row r="570" spans="2:6" ht="50.1" customHeight="1">
      <c r="B570" s="11" t="s">
        <v>553</v>
      </c>
      <c r="C570" s="11" t="s">
        <v>886</v>
      </c>
      <c r="D570" s="7">
        <v>689.27</v>
      </c>
      <c r="E570" s="8">
        <v>1</v>
      </c>
      <c r="F570" s="7"/>
    </row>
    <row r="571" spans="2:6" ht="50.1" customHeight="1">
      <c r="B571" s="11" t="s">
        <v>554</v>
      </c>
      <c r="C571" s="11" t="s">
        <v>886</v>
      </c>
      <c r="D571" s="7">
        <v>621.72</v>
      </c>
      <c r="E571" s="8">
        <v>1</v>
      </c>
      <c r="F571" s="7"/>
    </row>
    <row r="572" spans="2:6" ht="50.1" customHeight="1">
      <c r="B572" s="11" t="s">
        <v>556</v>
      </c>
      <c r="C572" s="11" t="s">
        <v>887</v>
      </c>
      <c r="D572" s="7">
        <v>815.02</v>
      </c>
      <c r="E572" s="8">
        <v>1</v>
      </c>
      <c r="F572" s="7"/>
    </row>
    <row r="573" spans="2:6" ht="50.1" customHeight="1">
      <c r="B573" s="11" t="s">
        <v>557</v>
      </c>
      <c r="C573" s="11" t="s">
        <v>881</v>
      </c>
      <c r="D573" s="7">
        <v>543.6</v>
      </c>
      <c r="E573" s="8">
        <v>1</v>
      </c>
      <c r="F573" s="7"/>
    </row>
    <row r="574" spans="2:6" ht="50.1" customHeight="1">
      <c r="B574" s="11" t="s">
        <v>634</v>
      </c>
      <c r="C574" s="11" t="s">
        <v>898</v>
      </c>
      <c r="D574" s="7">
        <v>497.27</v>
      </c>
      <c r="E574" s="8">
        <v>1</v>
      </c>
      <c r="F574" s="7"/>
    </row>
    <row r="575" spans="2:6" ht="50.1" customHeight="1">
      <c r="B575" s="11" t="s">
        <v>635</v>
      </c>
      <c r="C575" s="11" t="s">
        <v>901</v>
      </c>
      <c r="D575" s="7">
        <v>496</v>
      </c>
      <c r="E575" s="8">
        <v>1</v>
      </c>
      <c r="F575" s="7"/>
    </row>
    <row r="576" spans="2:6" ht="50.1" customHeight="1">
      <c r="B576" s="11" t="s">
        <v>558</v>
      </c>
      <c r="C576" s="11" t="s">
        <v>901</v>
      </c>
      <c r="D576" s="7">
        <v>543.6</v>
      </c>
      <c r="E576" s="8">
        <v>1</v>
      </c>
      <c r="F576" s="7"/>
    </row>
    <row r="577" spans="2:6" ht="50.1" customHeight="1">
      <c r="B577" s="11" t="s">
        <v>559</v>
      </c>
      <c r="C577" s="11" t="s">
        <v>898</v>
      </c>
      <c r="D577" s="7">
        <v>621.72</v>
      </c>
      <c r="E577" s="8">
        <v>1</v>
      </c>
      <c r="F577" s="18"/>
    </row>
    <row r="578" spans="2:6" ht="50.1" customHeight="1">
      <c r="B578" s="11" t="s">
        <v>560</v>
      </c>
      <c r="C578" s="11" t="s">
        <v>887</v>
      </c>
      <c r="D578" s="7">
        <v>621.72</v>
      </c>
      <c r="E578" s="8">
        <v>1</v>
      </c>
      <c r="F578" s="7"/>
    </row>
    <row r="579" spans="2:6" ht="50.1" customHeight="1">
      <c r="B579" s="11" t="s">
        <v>561</v>
      </c>
      <c r="C579" s="11" t="s">
        <v>887</v>
      </c>
      <c r="D579" s="7">
        <v>621.72</v>
      </c>
      <c r="E579" s="8">
        <v>1</v>
      </c>
      <c r="F579" s="7"/>
    </row>
    <row r="580" spans="2:6" ht="50.1" customHeight="1">
      <c r="B580" s="11" t="s">
        <v>563</v>
      </c>
      <c r="C580" s="11" t="s">
        <v>887</v>
      </c>
      <c r="D580" s="7">
        <v>590.6</v>
      </c>
      <c r="E580" s="8">
        <v>1</v>
      </c>
      <c r="F580" s="7"/>
    </row>
    <row r="581" spans="2:6" ht="50.1" customHeight="1">
      <c r="B581" s="11" t="s">
        <v>564</v>
      </c>
      <c r="C581" s="11" t="s">
        <v>905</v>
      </c>
      <c r="D581" s="7">
        <v>590.6</v>
      </c>
      <c r="E581" s="8">
        <v>1</v>
      </c>
      <c r="F581" s="7"/>
    </row>
    <row r="582" spans="2:6" ht="50.1" customHeight="1">
      <c r="B582" s="11" t="s">
        <v>565</v>
      </c>
      <c r="C582" s="11" t="s">
        <v>905</v>
      </c>
      <c r="D582" s="7">
        <v>888.29</v>
      </c>
      <c r="E582" s="8">
        <v>1</v>
      </c>
      <c r="F582" s="7"/>
    </row>
    <row r="583" spans="2:6" ht="50.1" customHeight="1">
      <c r="B583" s="11" t="s">
        <v>566</v>
      </c>
      <c r="C583" s="11" t="s">
        <v>900</v>
      </c>
      <c r="D583" s="7">
        <v>543.6</v>
      </c>
      <c r="E583" s="8">
        <v>1</v>
      </c>
      <c r="F583" s="7"/>
    </row>
    <row r="584" spans="2:6" ht="50.1" customHeight="1">
      <c r="B584" s="11" t="s">
        <v>567</v>
      </c>
      <c r="C584" s="11" t="s">
        <v>898</v>
      </c>
      <c r="D584" s="7">
        <v>543.6</v>
      </c>
      <c r="E584" s="8">
        <v>1</v>
      </c>
      <c r="F584" s="7"/>
    </row>
    <row r="585" spans="2:6" ht="50.1" customHeight="1">
      <c r="B585" s="11" t="s">
        <v>711</v>
      </c>
      <c r="C585" s="11" t="s">
        <v>898</v>
      </c>
      <c r="D585" s="7">
        <v>480</v>
      </c>
      <c r="E585" s="8">
        <v>1</v>
      </c>
      <c r="F585" s="7"/>
    </row>
    <row r="586" spans="2:6" ht="50.1" customHeight="1">
      <c r="B586" s="11" t="s">
        <v>568</v>
      </c>
      <c r="C586" s="11" t="s">
        <v>887</v>
      </c>
      <c r="D586" s="7">
        <v>689.27</v>
      </c>
      <c r="E586" s="8">
        <v>1</v>
      </c>
      <c r="F586" s="39"/>
    </row>
    <row r="587" spans="2:6" ht="50.1" customHeight="1">
      <c r="B587" s="11" t="s">
        <v>570</v>
      </c>
      <c r="C587" s="11" t="s">
        <v>886</v>
      </c>
      <c r="D587" s="7">
        <v>2380.77</v>
      </c>
      <c r="E587" s="8">
        <v>1</v>
      </c>
      <c r="F587" s="39"/>
    </row>
    <row r="588" spans="2:6" ht="50.1" customHeight="1">
      <c r="B588" s="11" t="s">
        <v>572</v>
      </c>
      <c r="C588" s="11" t="s">
        <v>884</v>
      </c>
      <c r="D588" s="7">
        <v>621.72</v>
      </c>
      <c r="E588" s="8">
        <v>1</v>
      </c>
      <c r="F588" s="7"/>
    </row>
    <row r="589" spans="2:6" ht="50.1" customHeight="1">
      <c r="B589" s="11" t="s">
        <v>573</v>
      </c>
      <c r="C589" s="11" t="s">
        <v>887</v>
      </c>
      <c r="D589" s="7">
        <v>543.6</v>
      </c>
      <c r="E589" s="8">
        <v>1</v>
      </c>
      <c r="F589" s="7"/>
    </row>
    <row r="590" spans="2:6" ht="50.1" customHeight="1">
      <c r="B590" s="11" t="s">
        <v>575</v>
      </c>
      <c r="C590" s="11" t="s">
        <v>898</v>
      </c>
      <c r="D590" s="7">
        <v>621.72</v>
      </c>
      <c r="E590" s="8">
        <v>1</v>
      </c>
      <c r="F590" s="6"/>
    </row>
    <row r="591" spans="2:6" ht="50.1" customHeight="1">
      <c r="B591" s="11" t="s">
        <v>577</v>
      </c>
      <c r="C591" s="11" t="s">
        <v>887</v>
      </c>
      <c r="D591" s="7">
        <v>480</v>
      </c>
      <c r="E591" s="8">
        <v>1</v>
      </c>
      <c r="F591" s="6"/>
    </row>
    <row r="592" spans="2:6" ht="50.1" customHeight="1">
      <c r="B592" s="11" t="s">
        <v>578</v>
      </c>
      <c r="C592" s="11" t="s">
        <v>887</v>
      </c>
      <c r="D592" s="7">
        <v>741.11</v>
      </c>
      <c r="E592" s="8">
        <v>1</v>
      </c>
      <c r="F592" s="7"/>
    </row>
    <row r="593" spans="2:6" ht="50.1" customHeight="1">
      <c r="B593" s="11" t="s">
        <v>579</v>
      </c>
      <c r="C593" s="11" t="s">
        <v>880</v>
      </c>
      <c r="D593" s="7">
        <v>590.6</v>
      </c>
      <c r="E593" s="8">
        <v>1</v>
      </c>
      <c r="F593" s="7"/>
    </row>
    <row r="594" spans="2:6" ht="50.1" customHeight="1">
      <c r="B594" s="11" t="s">
        <v>580</v>
      </c>
      <c r="C594" s="11" t="s">
        <v>905</v>
      </c>
      <c r="D594" s="7">
        <v>621.72</v>
      </c>
      <c r="E594" s="8">
        <v>1</v>
      </c>
      <c r="F594" s="7"/>
    </row>
    <row r="595" spans="2:6" ht="50.1" customHeight="1">
      <c r="B595" s="11" t="s">
        <v>600</v>
      </c>
      <c r="C595" s="11" t="s">
        <v>887</v>
      </c>
      <c r="D595" s="7">
        <v>497.27</v>
      </c>
      <c r="E595" s="8">
        <v>1</v>
      </c>
      <c r="F595" s="7"/>
    </row>
    <row r="596" spans="2:6" ht="50.1" customHeight="1">
      <c r="B596" s="11" t="s">
        <v>603</v>
      </c>
      <c r="C596" s="11" t="s">
        <v>901</v>
      </c>
      <c r="D596" s="7">
        <v>621.72</v>
      </c>
      <c r="E596" s="8">
        <v>1</v>
      </c>
      <c r="F596" s="7"/>
    </row>
    <row r="597" spans="2:6" ht="50.1" customHeight="1">
      <c r="B597" s="11" t="s">
        <v>581</v>
      </c>
      <c r="C597" s="11" t="s">
        <v>887</v>
      </c>
      <c r="D597" s="7">
        <v>543.6</v>
      </c>
      <c r="E597" s="8">
        <v>1</v>
      </c>
      <c r="F597" s="7"/>
    </row>
    <row r="598" spans="2:6" ht="50.1" customHeight="1">
      <c r="B598" s="11" t="s">
        <v>583</v>
      </c>
      <c r="C598" s="11" t="s">
        <v>898</v>
      </c>
      <c r="D598" s="7">
        <v>500</v>
      </c>
      <c r="E598" s="8">
        <v>1</v>
      </c>
      <c r="F598" s="7"/>
    </row>
    <row r="599" spans="2:6" ht="50.1" customHeight="1">
      <c r="B599" s="11" t="s">
        <v>585</v>
      </c>
      <c r="C599" s="11" t="s">
        <v>901</v>
      </c>
      <c r="D599" s="7">
        <v>621.72</v>
      </c>
      <c r="E599" s="8">
        <v>1</v>
      </c>
      <c r="F599" s="7"/>
    </row>
    <row r="600" spans="2:6" ht="50.1" customHeight="1">
      <c r="B600" s="11" t="s">
        <v>586</v>
      </c>
      <c r="C600" s="11" t="s">
        <v>887</v>
      </c>
      <c r="D600" s="7">
        <v>590.6</v>
      </c>
      <c r="E600" s="8">
        <v>1</v>
      </c>
      <c r="F600" s="7"/>
    </row>
    <row r="601" spans="2:6" ht="50.1" customHeight="1">
      <c r="B601" s="11" t="s">
        <v>574</v>
      </c>
      <c r="C601" s="11" t="s">
        <v>905</v>
      </c>
      <c r="D601" s="7">
        <v>543.6</v>
      </c>
      <c r="E601" s="8">
        <v>1</v>
      </c>
      <c r="F601" s="7"/>
    </row>
    <row r="602" spans="2:6" ht="50.1" customHeight="1">
      <c r="B602" s="11" t="s">
        <v>589</v>
      </c>
      <c r="C602" s="11" t="s">
        <v>911</v>
      </c>
      <c r="D602" s="7">
        <v>590.6</v>
      </c>
      <c r="E602" s="8">
        <v>1</v>
      </c>
      <c r="F602" s="7"/>
    </row>
    <row r="603" spans="2:6" ht="50.1" customHeight="1">
      <c r="B603" s="11" t="s">
        <v>590</v>
      </c>
      <c r="C603" s="11" t="s">
        <v>905</v>
      </c>
      <c r="D603" s="7">
        <v>590.6</v>
      </c>
      <c r="E603" s="8">
        <v>1</v>
      </c>
      <c r="F603" s="7"/>
    </row>
    <row r="604" spans="2:6" ht="50.1" customHeight="1">
      <c r="B604" s="11" t="s">
        <v>591</v>
      </c>
      <c r="C604" s="11" t="s">
        <v>905</v>
      </c>
      <c r="D604" s="7">
        <v>543.6</v>
      </c>
      <c r="E604" s="8">
        <v>1</v>
      </c>
      <c r="F604" s="7"/>
    </row>
    <row r="605" spans="2:6" ht="50.1" customHeight="1">
      <c r="B605" s="11" t="s">
        <v>593</v>
      </c>
      <c r="C605" s="11" t="s">
        <v>898</v>
      </c>
      <c r="D605" s="7">
        <v>689.27</v>
      </c>
      <c r="E605" s="8">
        <v>1</v>
      </c>
      <c r="F605" s="7"/>
    </row>
    <row r="606" spans="2:6" ht="50.1" customHeight="1">
      <c r="B606" s="11" t="s">
        <v>594</v>
      </c>
      <c r="C606" s="11" t="s">
        <v>886</v>
      </c>
      <c r="D606" s="7">
        <v>497.27</v>
      </c>
      <c r="E606" s="8">
        <v>1</v>
      </c>
      <c r="F606" s="7"/>
    </row>
    <row r="607" spans="2:6" ht="50.1" customHeight="1">
      <c r="B607" s="11" t="s">
        <v>596</v>
      </c>
      <c r="C607" s="11" t="s">
        <v>901</v>
      </c>
      <c r="D607" s="7">
        <v>689.27</v>
      </c>
      <c r="E607" s="8">
        <v>1</v>
      </c>
      <c r="F607" s="7"/>
    </row>
    <row r="608" spans="2:6" ht="50.1" customHeight="1">
      <c r="B608" s="11" t="s">
        <v>597</v>
      </c>
      <c r="C608" s="11" t="s">
        <v>886</v>
      </c>
      <c r="D608" s="7">
        <v>741.11</v>
      </c>
      <c r="E608" s="8">
        <v>1</v>
      </c>
      <c r="F608" s="7"/>
    </row>
    <row r="609" spans="2:6" ht="50.1" customHeight="1">
      <c r="B609" s="11" t="s">
        <v>598</v>
      </c>
      <c r="C609" s="11" t="s">
        <v>880</v>
      </c>
      <c r="D609" s="7">
        <v>543.6</v>
      </c>
      <c r="E609" s="8">
        <v>1</v>
      </c>
      <c r="F609" s="7"/>
    </row>
    <row r="610" spans="2:6" ht="50.1" customHeight="1">
      <c r="B610" s="11" t="s">
        <v>599</v>
      </c>
      <c r="C610" s="11" t="s">
        <v>898</v>
      </c>
      <c r="D610" s="7">
        <v>450</v>
      </c>
      <c r="E610" s="8">
        <v>1</v>
      </c>
      <c r="F610" s="7"/>
    </row>
    <row r="611" spans="2:6" ht="50.1" customHeight="1">
      <c r="B611" s="11" t="s">
        <v>632</v>
      </c>
      <c r="C611" s="11" t="s">
        <v>901</v>
      </c>
      <c r="D611" s="7">
        <v>621.72</v>
      </c>
      <c r="E611" s="8" t="s">
        <v>298</v>
      </c>
      <c r="F611" s="7"/>
    </row>
    <row r="612" spans="2:6" ht="50.1" customHeight="1">
      <c r="B612" s="11" t="s">
        <v>601</v>
      </c>
      <c r="C612" s="11" t="s">
        <v>887</v>
      </c>
      <c r="D612" s="7">
        <v>411.5</v>
      </c>
      <c r="E612" s="8">
        <v>1</v>
      </c>
      <c r="F612" s="7"/>
    </row>
    <row r="613" spans="2:6" ht="50.1" customHeight="1">
      <c r="B613" s="11" t="s">
        <v>605</v>
      </c>
      <c r="C613" s="11" t="s">
        <v>901</v>
      </c>
      <c r="D613" s="7">
        <v>497.27</v>
      </c>
      <c r="E613" s="8">
        <v>1</v>
      </c>
      <c r="F613" s="7"/>
    </row>
    <row r="614" spans="2:6" ht="50.1" customHeight="1">
      <c r="B614" s="11" t="s">
        <v>606</v>
      </c>
      <c r="C614" s="11" t="s">
        <v>901</v>
      </c>
      <c r="D614" s="7">
        <v>497.27</v>
      </c>
      <c r="E614" s="8">
        <v>1</v>
      </c>
      <c r="F614" s="7"/>
    </row>
    <row r="615" spans="2:6" ht="50.1" customHeight="1">
      <c r="B615" s="11" t="s">
        <v>749</v>
      </c>
      <c r="C615" s="11" t="s">
        <v>901</v>
      </c>
      <c r="D615" s="7">
        <v>490.6</v>
      </c>
      <c r="E615" s="8">
        <v>1</v>
      </c>
      <c r="F615" s="7"/>
    </row>
    <row r="616" spans="2:6" ht="50.1" customHeight="1">
      <c r="B616" s="11" t="s">
        <v>607</v>
      </c>
      <c r="C616" s="11" t="s">
        <v>905</v>
      </c>
      <c r="D616" s="7">
        <v>1240.68</v>
      </c>
      <c r="E616" s="8">
        <v>1</v>
      </c>
      <c r="F616" s="7"/>
    </row>
    <row r="617" spans="2:6" ht="50.1" customHeight="1">
      <c r="B617" s="11" t="s">
        <v>609</v>
      </c>
      <c r="C617" s="11" t="s">
        <v>890</v>
      </c>
      <c r="D617" s="7">
        <v>574.29</v>
      </c>
      <c r="E617" s="8">
        <v>1</v>
      </c>
      <c r="F617" s="7"/>
    </row>
    <row r="618" spans="2:6" ht="50.1" customHeight="1">
      <c r="B618" s="11" t="s">
        <v>227</v>
      </c>
      <c r="C618" s="11" t="s">
        <v>887</v>
      </c>
      <c r="D618" s="7">
        <v>833.83</v>
      </c>
      <c r="E618" s="8">
        <v>1</v>
      </c>
      <c r="F618" s="7"/>
    </row>
    <row r="619" spans="2:6" ht="50.1" customHeight="1">
      <c r="B619" s="11" t="s">
        <v>438</v>
      </c>
      <c r="C619" s="11" t="s">
        <v>881</v>
      </c>
      <c r="D619" s="7">
        <v>1286</v>
      </c>
      <c r="E619" s="8">
        <v>3</v>
      </c>
      <c r="F619" s="7">
        <v>1157.4000000000001</v>
      </c>
    </row>
    <row r="620" spans="2:6" ht="50.1" customHeight="1">
      <c r="B620" s="11" t="s">
        <v>610</v>
      </c>
      <c r="C620" s="11" t="s">
        <v>890</v>
      </c>
      <c r="D620" s="7">
        <v>689.27</v>
      </c>
      <c r="E620" s="8">
        <v>1</v>
      </c>
      <c r="F620" s="7"/>
    </row>
    <row r="621" spans="2:6" ht="50.1" customHeight="1">
      <c r="B621" s="11" t="s">
        <v>612</v>
      </c>
      <c r="C621" s="11" t="s">
        <v>886</v>
      </c>
      <c r="D621" s="7">
        <v>543.6</v>
      </c>
      <c r="E621" s="8">
        <v>1</v>
      </c>
      <c r="F621" s="7"/>
    </row>
    <row r="622" spans="2:6" ht="50.1" customHeight="1">
      <c r="B622" s="11" t="s">
        <v>615</v>
      </c>
      <c r="C622" s="11" t="s">
        <v>898</v>
      </c>
      <c r="D622" s="7">
        <v>689.27</v>
      </c>
      <c r="E622" s="8">
        <v>1</v>
      </c>
      <c r="F622" s="7"/>
    </row>
    <row r="623" spans="2:6" ht="50.1" customHeight="1">
      <c r="B623" s="11" t="s">
        <v>617</v>
      </c>
      <c r="C623" s="11" t="s">
        <v>886</v>
      </c>
      <c r="D623" s="7">
        <v>741.11</v>
      </c>
      <c r="E623" s="8">
        <v>1</v>
      </c>
      <c r="F623" s="7"/>
    </row>
    <row r="624" spans="2:6" ht="50.1" customHeight="1">
      <c r="B624" s="11" t="s">
        <v>618</v>
      </c>
      <c r="C624" s="11" t="s">
        <v>880</v>
      </c>
      <c r="D624" s="7">
        <v>1373.12</v>
      </c>
      <c r="E624" s="8">
        <v>3</v>
      </c>
      <c r="F624" s="7">
        <f>1373.12*0.9</f>
        <v>1235.808</v>
      </c>
    </row>
    <row r="625" spans="2:6" ht="50.1" customHeight="1">
      <c r="B625" s="31" t="s">
        <v>740</v>
      </c>
      <c r="C625" s="11" t="s">
        <v>895</v>
      </c>
      <c r="D625" s="7">
        <v>574.29</v>
      </c>
      <c r="E625" s="8">
        <v>1</v>
      </c>
      <c r="F625" s="7"/>
    </row>
    <row r="626" spans="2:6" ht="50.1" customHeight="1">
      <c r="B626" s="11" t="s">
        <v>619</v>
      </c>
      <c r="C626" s="11" t="s">
        <v>887</v>
      </c>
      <c r="D626" s="7">
        <v>3174.76</v>
      </c>
      <c r="E626" s="8">
        <v>2</v>
      </c>
      <c r="F626" s="7">
        <v>3016.02</v>
      </c>
    </row>
    <row r="627" spans="2:6" ht="50.1" customHeight="1">
      <c r="B627" s="11" t="s">
        <v>621</v>
      </c>
      <c r="C627" s="11" t="s">
        <v>8</v>
      </c>
      <c r="D627" s="7">
        <v>689.27</v>
      </c>
      <c r="E627" s="8">
        <v>1</v>
      </c>
      <c r="F627" s="12"/>
    </row>
    <row r="628" spans="2:6" ht="50.1" customHeight="1">
      <c r="B628" s="11" t="s">
        <v>622</v>
      </c>
      <c r="C628" s="11" t="s">
        <v>886</v>
      </c>
      <c r="D628" s="7">
        <v>1595</v>
      </c>
      <c r="E628" s="8">
        <v>1</v>
      </c>
      <c r="F628" s="7"/>
    </row>
    <row r="629" spans="2:6" ht="50.1" customHeight="1">
      <c r="B629" s="11" t="s">
        <v>623</v>
      </c>
      <c r="C629" s="11" t="s">
        <v>892</v>
      </c>
      <c r="D629" s="7">
        <v>2034.08</v>
      </c>
      <c r="E629" s="8">
        <v>1</v>
      </c>
      <c r="F629" s="7"/>
    </row>
    <row r="630" spans="2:6" ht="50.1" customHeight="1">
      <c r="B630" s="11" t="s">
        <v>624</v>
      </c>
      <c r="C630" s="11" t="s">
        <v>877</v>
      </c>
      <c r="D630" s="7">
        <v>1078.4000000000001</v>
      </c>
      <c r="E630" s="8">
        <v>1</v>
      </c>
      <c r="F630" s="7"/>
    </row>
    <row r="631" spans="2:6" ht="50.1" customHeight="1">
      <c r="B631" s="11" t="s">
        <v>625</v>
      </c>
      <c r="C631" s="11" t="s">
        <v>882</v>
      </c>
      <c r="D631" s="7">
        <v>994.14</v>
      </c>
      <c r="E631" s="8">
        <v>1</v>
      </c>
      <c r="F631" s="7"/>
    </row>
    <row r="632" spans="2:6" ht="50.1" customHeight="1">
      <c r="B632" s="11" t="s">
        <v>756</v>
      </c>
      <c r="C632" s="11" t="s">
        <v>883</v>
      </c>
      <c r="D632" s="7">
        <v>888.29</v>
      </c>
      <c r="E632" s="8">
        <v>1</v>
      </c>
      <c r="F632" s="7"/>
    </row>
    <row r="633" spans="2:6" ht="50.1" customHeight="1">
      <c r="B633" s="11" t="s">
        <v>626</v>
      </c>
      <c r="C633" s="11" t="s">
        <v>900</v>
      </c>
      <c r="D633" s="7">
        <v>815.02</v>
      </c>
      <c r="E633" s="8">
        <v>1</v>
      </c>
      <c r="F633" s="7"/>
    </row>
    <row r="634" spans="2:6" ht="50.1" customHeight="1">
      <c r="B634" s="11" t="s">
        <v>627</v>
      </c>
      <c r="C634" s="11" t="s">
        <v>881</v>
      </c>
      <c r="D634" s="7">
        <v>888.29</v>
      </c>
      <c r="E634" s="8">
        <v>1</v>
      </c>
      <c r="F634" s="7"/>
    </row>
    <row r="635" spans="2:6" ht="50.1" customHeight="1">
      <c r="B635" s="17" t="s">
        <v>628</v>
      </c>
      <c r="C635" s="11" t="s">
        <v>900</v>
      </c>
      <c r="D635" s="18">
        <v>1180.1099999999999</v>
      </c>
      <c r="E635" s="32">
        <v>1</v>
      </c>
      <c r="F635" s="18"/>
    </row>
    <row r="636" spans="2:6" ht="50.1" customHeight="1">
      <c r="B636" s="11" t="s">
        <v>629</v>
      </c>
      <c r="C636" s="17" t="s">
        <v>888</v>
      </c>
      <c r="D636" s="7">
        <v>946.59</v>
      </c>
      <c r="E636" s="8">
        <v>1</v>
      </c>
      <c r="F636" s="7"/>
    </row>
    <row r="637" spans="2:6" ht="14.25">
      <c r="C637" s="11" t="s">
        <v>889</v>
      </c>
    </row>
  </sheetData>
  <mergeCells count="3">
    <mergeCell ref="B3:F3"/>
    <mergeCell ref="B4:F4"/>
    <mergeCell ref="B5:F5"/>
  </mergeCells>
  <pageMargins left="0.7" right="0.7" top="0.75" bottom="0.75" header="0.3" footer="0.3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B4:F638"/>
  <sheetViews>
    <sheetView workbookViewId="0">
      <selection activeCell="C8" sqref="C8"/>
    </sheetView>
  </sheetViews>
  <sheetFormatPr defaultRowHeight="12.75"/>
  <cols>
    <col min="1" max="1" width="4.28515625" customWidth="1"/>
    <col min="2" max="2" width="38.5703125" customWidth="1"/>
    <col min="3" max="3" width="22.7109375" customWidth="1"/>
    <col min="4" max="4" width="13.28515625" customWidth="1"/>
    <col min="6" max="6" width="12.28515625" customWidth="1"/>
  </cols>
  <sheetData>
    <row r="4" spans="2:6" ht="24.95" customHeight="1">
      <c r="B4" s="99" t="s">
        <v>0</v>
      </c>
      <c r="C4" s="99"/>
      <c r="D4" s="99"/>
      <c r="E4" s="99"/>
      <c r="F4" s="99"/>
    </row>
    <row r="5" spans="2:6" ht="24.95" customHeight="1">
      <c r="B5" s="99" t="s">
        <v>1</v>
      </c>
      <c r="C5" s="99"/>
      <c r="D5" s="99"/>
      <c r="E5" s="99"/>
      <c r="F5" s="99"/>
    </row>
    <row r="6" spans="2:6" ht="24.95" customHeight="1">
      <c r="B6" s="100" t="s">
        <v>856</v>
      </c>
      <c r="C6" s="100"/>
      <c r="D6" s="100"/>
      <c r="E6" s="100"/>
      <c r="F6" s="100"/>
    </row>
    <row r="7" spans="2:6" ht="24.95" customHeight="1">
      <c r="B7" s="51"/>
      <c r="C7" s="97"/>
      <c r="D7" s="52"/>
      <c r="E7" s="52"/>
      <c r="F7" s="52"/>
    </row>
    <row r="8" spans="2:6" ht="39.950000000000003" customHeight="1">
      <c r="B8" s="55" t="s">
        <v>2</v>
      </c>
      <c r="C8" s="55" t="s">
        <v>912</v>
      </c>
      <c r="D8" s="55" t="s">
        <v>3</v>
      </c>
      <c r="E8" s="55" t="s">
        <v>4</v>
      </c>
      <c r="F8" s="55" t="s">
        <v>5</v>
      </c>
    </row>
    <row r="9" spans="2:6" ht="50.1" customHeight="1">
      <c r="B9" s="30" t="s">
        <v>837</v>
      </c>
      <c r="C9" s="38" t="s">
        <v>882</v>
      </c>
      <c r="D9" s="5" t="s">
        <v>800</v>
      </c>
      <c r="E9" s="8">
        <v>1</v>
      </c>
      <c r="F9" s="83"/>
    </row>
    <row r="10" spans="2:6" ht="50.1" customHeight="1">
      <c r="B10" s="11" t="s">
        <v>80</v>
      </c>
      <c r="C10" s="38" t="s">
        <v>879</v>
      </c>
      <c r="D10" s="7">
        <v>846.59</v>
      </c>
      <c r="E10" s="8">
        <v>1</v>
      </c>
      <c r="F10" s="7"/>
    </row>
    <row r="11" spans="2:6" ht="50.1" customHeight="1">
      <c r="B11" s="11" t="s">
        <v>9</v>
      </c>
      <c r="C11" s="38" t="s">
        <v>894</v>
      </c>
      <c r="D11" s="7">
        <v>1715</v>
      </c>
      <c r="E11" s="8">
        <v>1</v>
      </c>
      <c r="F11" s="7"/>
    </row>
    <row r="12" spans="2:6" ht="50.1" customHeight="1">
      <c r="B12" s="11" t="s">
        <v>10</v>
      </c>
      <c r="C12" s="38" t="s">
        <v>896</v>
      </c>
      <c r="D12" s="7">
        <v>3174.76</v>
      </c>
      <c r="E12" s="8">
        <v>1</v>
      </c>
      <c r="F12" s="7"/>
    </row>
    <row r="13" spans="2:6" ht="50.1" customHeight="1">
      <c r="B13" s="11" t="s">
        <v>810</v>
      </c>
      <c r="C13" s="116" t="s">
        <v>889</v>
      </c>
      <c r="D13" s="7">
        <v>1267.8499999999999</v>
      </c>
      <c r="E13" s="8">
        <v>1</v>
      </c>
      <c r="F13" s="7"/>
    </row>
    <row r="14" spans="2:6" ht="50.1" customHeight="1">
      <c r="B14" s="11" t="s">
        <v>811</v>
      </c>
      <c r="C14" s="38" t="s">
        <v>880</v>
      </c>
      <c r="D14" s="7">
        <v>1240.68</v>
      </c>
      <c r="E14" s="8">
        <v>1</v>
      </c>
      <c r="F14" s="7"/>
    </row>
    <row r="15" spans="2:6" ht="50.1" customHeight="1">
      <c r="B15" s="11" t="s">
        <v>812</v>
      </c>
      <c r="C15" s="30" t="s">
        <v>843</v>
      </c>
      <c r="D15" s="7">
        <v>888.29</v>
      </c>
      <c r="E15" s="8">
        <v>1</v>
      </c>
      <c r="F15" s="7"/>
    </row>
    <row r="16" spans="2:6" ht="50.1" customHeight="1">
      <c r="B16" s="11" t="s">
        <v>20</v>
      </c>
      <c r="C16" s="30" t="s">
        <v>894</v>
      </c>
      <c r="D16" s="7">
        <v>740.82</v>
      </c>
      <c r="E16" s="8">
        <v>1</v>
      </c>
      <c r="F16" s="7"/>
    </row>
    <row r="17" spans="2:6" ht="50.1" customHeight="1">
      <c r="B17" s="11" t="s">
        <v>820</v>
      </c>
      <c r="C17" s="30" t="s">
        <v>892</v>
      </c>
      <c r="D17" s="7">
        <v>621.72</v>
      </c>
      <c r="E17" s="8">
        <v>1</v>
      </c>
      <c r="F17" s="7"/>
    </row>
    <row r="18" spans="2:6" ht="50.1" customHeight="1">
      <c r="B18" s="11" t="s">
        <v>821</v>
      </c>
      <c r="C18" s="38" t="s">
        <v>877</v>
      </c>
      <c r="D18" s="7">
        <v>621.72</v>
      </c>
      <c r="E18" s="8">
        <v>1</v>
      </c>
      <c r="F18" s="7"/>
    </row>
    <row r="19" spans="2:6" ht="50.1" customHeight="1">
      <c r="B19" s="11" t="s">
        <v>822</v>
      </c>
      <c r="C19" s="116" t="s">
        <v>892</v>
      </c>
      <c r="D19" s="7">
        <v>621.72</v>
      </c>
      <c r="E19" s="8">
        <v>1</v>
      </c>
      <c r="F19" s="7"/>
    </row>
    <row r="20" spans="2:6" ht="50.1" customHeight="1">
      <c r="B20" s="11" t="s">
        <v>22</v>
      </c>
      <c r="C20" s="38" t="s">
        <v>887</v>
      </c>
      <c r="D20" s="7">
        <v>815.02</v>
      </c>
      <c r="E20" s="8">
        <v>1</v>
      </c>
      <c r="F20" s="7"/>
    </row>
    <row r="21" spans="2:6" ht="50.1" customHeight="1">
      <c r="B21" s="11" t="s">
        <v>24</v>
      </c>
      <c r="C21" s="38" t="s">
        <v>887</v>
      </c>
      <c r="D21" s="7">
        <v>815.02</v>
      </c>
      <c r="E21" s="8">
        <v>1</v>
      </c>
      <c r="F21" s="7"/>
    </row>
    <row r="22" spans="2:6" ht="50.1" customHeight="1">
      <c r="B22" s="11" t="s">
        <v>26</v>
      </c>
      <c r="C22" s="30" t="s">
        <v>894</v>
      </c>
      <c r="D22" s="7">
        <v>815.02</v>
      </c>
      <c r="E22" s="8">
        <v>1</v>
      </c>
      <c r="F22" s="7"/>
    </row>
    <row r="23" spans="2:6" ht="50.1" customHeight="1">
      <c r="B23" s="11" t="s">
        <v>764</v>
      </c>
      <c r="C23" s="31" t="s">
        <v>900</v>
      </c>
      <c r="D23" s="7">
        <v>715.02</v>
      </c>
      <c r="E23" s="8">
        <v>1</v>
      </c>
      <c r="F23" s="7"/>
    </row>
    <row r="24" spans="2:6" ht="50.1" customHeight="1">
      <c r="B24" s="11" t="s">
        <v>772</v>
      </c>
      <c r="C24" s="38" t="s">
        <v>892</v>
      </c>
      <c r="D24" s="7">
        <v>2034.08</v>
      </c>
      <c r="E24" s="8" t="s">
        <v>298</v>
      </c>
      <c r="F24" s="7"/>
    </row>
    <row r="25" spans="2:6" ht="50.1" customHeight="1">
      <c r="B25" s="11" t="s">
        <v>13</v>
      </c>
      <c r="C25" s="38" t="s">
        <v>890</v>
      </c>
      <c r="D25" s="7">
        <v>1003.4</v>
      </c>
      <c r="E25" s="8">
        <v>1</v>
      </c>
      <c r="F25" s="7"/>
    </row>
    <row r="26" spans="2:6" ht="50.1" customHeight="1">
      <c r="B26" s="11" t="s">
        <v>14</v>
      </c>
      <c r="C26" s="38" t="s">
        <v>880</v>
      </c>
      <c r="D26" s="7">
        <v>919.14</v>
      </c>
      <c r="E26" s="8">
        <v>1</v>
      </c>
      <c r="F26" s="7"/>
    </row>
    <row r="27" spans="2:6" ht="50.1" customHeight="1">
      <c r="B27" s="11" t="s">
        <v>18</v>
      </c>
      <c r="C27" s="38" t="s">
        <v>905</v>
      </c>
      <c r="D27" s="7">
        <v>1078.4000000000001</v>
      </c>
      <c r="E27" s="8">
        <v>1</v>
      </c>
      <c r="F27" s="7"/>
    </row>
    <row r="28" spans="2:6" ht="50.1" customHeight="1">
      <c r="B28" s="11" t="s">
        <v>30</v>
      </c>
      <c r="C28" s="38" t="s">
        <v>922</v>
      </c>
      <c r="D28" s="7">
        <v>919.14</v>
      </c>
      <c r="E28" s="8">
        <v>1</v>
      </c>
      <c r="F28" s="7"/>
    </row>
    <row r="29" spans="2:6" ht="50.1" customHeight="1">
      <c r="B29" s="11" t="s">
        <v>12</v>
      </c>
      <c r="C29" s="38" t="s">
        <v>887</v>
      </c>
      <c r="D29" s="7">
        <v>2380.77</v>
      </c>
      <c r="E29" s="8">
        <v>1</v>
      </c>
      <c r="F29" s="7"/>
    </row>
    <row r="30" spans="2:6" ht="50.1" customHeight="1">
      <c r="B30" s="4" t="s">
        <v>19</v>
      </c>
      <c r="C30" s="38" t="s">
        <v>894</v>
      </c>
      <c r="D30" s="7">
        <v>1700</v>
      </c>
      <c r="E30" s="8">
        <v>1</v>
      </c>
      <c r="F30" s="7"/>
    </row>
    <row r="31" spans="2:6" ht="50.1" customHeight="1">
      <c r="B31" s="11" t="s">
        <v>614</v>
      </c>
      <c r="C31" s="38" t="s">
        <v>890</v>
      </c>
      <c r="D31" s="7">
        <v>621.72</v>
      </c>
      <c r="E31" s="8">
        <v>1</v>
      </c>
      <c r="F31" s="7"/>
    </row>
    <row r="32" spans="2:6" ht="50.1" customHeight="1">
      <c r="B32" s="11" t="s">
        <v>35</v>
      </c>
      <c r="C32" s="120" t="s">
        <v>890</v>
      </c>
      <c r="D32" s="7">
        <v>2034.08</v>
      </c>
      <c r="E32" s="8">
        <v>1</v>
      </c>
      <c r="F32" s="7"/>
    </row>
    <row r="33" spans="2:6" ht="50.1" customHeight="1">
      <c r="B33" s="11" t="s">
        <v>38</v>
      </c>
      <c r="C33" s="38" t="s">
        <v>882</v>
      </c>
      <c r="D33" s="7">
        <v>1240.68</v>
      </c>
      <c r="E33" s="8">
        <v>1</v>
      </c>
      <c r="F33" s="7"/>
    </row>
    <row r="34" spans="2:6" ht="50.1" customHeight="1">
      <c r="B34" s="11" t="s">
        <v>36</v>
      </c>
      <c r="C34" s="38" t="s">
        <v>888</v>
      </c>
      <c r="D34" s="7">
        <v>1110</v>
      </c>
      <c r="E34" s="8">
        <v>1</v>
      </c>
      <c r="F34" s="7"/>
    </row>
    <row r="35" spans="2:6" ht="50.1" customHeight="1">
      <c r="B35" s="11" t="s">
        <v>804</v>
      </c>
      <c r="C35" s="38" t="s">
        <v>885</v>
      </c>
      <c r="D35" s="7">
        <v>3174.76</v>
      </c>
      <c r="E35" s="8">
        <v>1</v>
      </c>
      <c r="F35" s="7"/>
    </row>
    <row r="36" spans="2:6" ht="50.1" customHeight="1">
      <c r="B36" s="11" t="s">
        <v>51</v>
      </c>
      <c r="C36" s="38" t="s">
        <v>888</v>
      </c>
      <c r="D36" s="7">
        <v>2380.77</v>
      </c>
      <c r="E36" s="8">
        <v>1</v>
      </c>
      <c r="F36" s="7"/>
    </row>
    <row r="37" spans="2:6" ht="50.1" customHeight="1">
      <c r="B37" s="11" t="s">
        <v>42</v>
      </c>
      <c r="C37" s="38" t="s">
        <v>890</v>
      </c>
      <c r="D37" s="7">
        <v>1183.25</v>
      </c>
      <c r="E37" s="8">
        <v>1</v>
      </c>
      <c r="F37" s="7"/>
    </row>
    <row r="38" spans="2:6" ht="50.1" customHeight="1">
      <c r="B38" s="11" t="s">
        <v>41</v>
      </c>
      <c r="C38" s="38" t="s">
        <v>902</v>
      </c>
      <c r="D38" s="7">
        <v>1240.68</v>
      </c>
      <c r="E38" s="8">
        <v>1</v>
      </c>
      <c r="F38" s="7"/>
    </row>
    <row r="39" spans="2:6" ht="50.1" customHeight="1">
      <c r="B39" s="11" t="s">
        <v>44</v>
      </c>
      <c r="C39" s="38" t="s">
        <v>881</v>
      </c>
      <c r="D39" s="7">
        <v>1575.32</v>
      </c>
      <c r="E39" s="8">
        <v>1</v>
      </c>
      <c r="F39" s="7"/>
    </row>
    <row r="40" spans="2:6" ht="50.1" customHeight="1">
      <c r="B40" s="11" t="s">
        <v>43</v>
      </c>
      <c r="C40" s="38" t="s">
        <v>15</v>
      </c>
      <c r="D40" s="7">
        <v>815.02</v>
      </c>
      <c r="E40" s="8">
        <v>1</v>
      </c>
      <c r="F40" s="7"/>
    </row>
    <row r="41" spans="2:6" ht="50.1" customHeight="1">
      <c r="B41" s="11" t="s">
        <v>45</v>
      </c>
      <c r="C41" s="38" t="s">
        <v>880</v>
      </c>
      <c r="D41" s="7">
        <v>1078.4000000000001</v>
      </c>
      <c r="E41" s="8">
        <v>1</v>
      </c>
      <c r="F41" s="7"/>
    </row>
    <row r="42" spans="2:6" ht="50.1" customHeight="1">
      <c r="B42" s="11" t="s">
        <v>46</v>
      </c>
      <c r="C42" s="38" t="s">
        <v>881</v>
      </c>
      <c r="D42" s="7">
        <v>621.72</v>
      </c>
      <c r="E42" s="8">
        <v>1</v>
      </c>
      <c r="F42" s="7"/>
    </row>
    <row r="43" spans="2:6" ht="50.1" customHeight="1">
      <c r="B43" s="11" t="s">
        <v>47</v>
      </c>
      <c r="C43" s="38" t="s">
        <v>887</v>
      </c>
      <c r="D43" s="7">
        <v>994.14</v>
      </c>
      <c r="E43" s="8">
        <v>1</v>
      </c>
      <c r="F43" s="7"/>
    </row>
    <row r="44" spans="2:6" ht="50.1" customHeight="1">
      <c r="B44" s="11" t="s">
        <v>49</v>
      </c>
      <c r="C44" s="38" t="s">
        <v>881</v>
      </c>
      <c r="D44" s="7">
        <v>1700</v>
      </c>
      <c r="E44" s="8">
        <v>1</v>
      </c>
      <c r="F44" s="7"/>
    </row>
    <row r="45" spans="2:6" ht="50.1" customHeight="1">
      <c r="B45" s="11" t="s">
        <v>838</v>
      </c>
      <c r="C45" s="38" t="s">
        <v>887</v>
      </c>
      <c r="D45" s="7">
        <v>946.59</v>
      </c>
      <c r="E45" s="8">
        <v>1</v>
      </c>
      <c r="F45" s="7"/>
    </row>
    <row r="46" spans="2:6" ht="50.1" customHeight="1">
      <c r="B46" s="11" t="s">
        <v>48</v>
      </c>
      <c r="C46" s="38" t="s">
        <v>886</v>
      </c>
      <c r="D46" s="7">
        <v>2380.77</v>
      </c>
      <c r="E46" s="8">
        <v>4</v>
      </c>
      <c r="F46" s="7">
        <f>2380.77*0.85</f>
        <v>2023.6544999999999</v>
      </c>
    </row>
    <row r="47" spans="2:6" ht="50.1" customHeight="1">
      <c r="B47" s="4" t="s">
        <v>696</v>
      </c>
      <c r="C47" s="38" t="s">
        <v>881</v>
      </c>
      <c r="D47" s="7">
        <v>1595</v>
      </c>
      <c r="E47" s="8">
        <v>1</v>
      </c>
      <c r="F47" s="7"/>
    </row>
    <row r="48" spans="2:6" ht="50.1" customHeight="1">
      <c r="B48" s="11" t="s">
        <v>714</v>
      </c>
      <c r="C48" s="38" t="s">
        <v>887</v>
      </c>
      <c r="D48" s="7">
        <v>1286</v>
      </c>
      <c r="E48" s="8">
        <v>1</v>
      </c>
      <c r="F48" s="7"/>
    </row>
    <row r="49" spans="2:6" ht="50.1" customHeight="1">
      <c r="B49" s="11" t="s">
        <v>54</v>
      </c>
      <c r="C49" s="38" t="s">
        <v>887</v>
      </c>
      <c r="D49" s="7">
        <v>946.59</v>
      </c>
      <c r="E49" s="8">
        <v>1</v>
      </c>
      <c r="F49" s="7"/>
    </row>
    <row r="50" spans="2:6" ht="50.1" customHeight="1">
      <c r="B50" s="11" t="s">
        <v>839</v>
      </c>
      <c r="C50" s="38" t="s">
        <v>887</v>
      </c>
      <c r="D50" s="7">
        <v>1240.68</v>
      </c>
      <c r="E50" s="8">
        <v>1</v>
      </c>
      <c r="F50" s="7"/>
    </row>
    <row r="51" spans="2:6" ht="50.1" customHeight="1">
      <c r="B51" s="11" t="s">
        <v>53</v>
      </c>
      <c r="C51" s="38" t="s">
        <v>880</v>
      </c>
      <c r="D51" s="7">
        <v>1500</v>
      </c>
      <c r="E51" s="8">
        <v>1</v>
      </c>
      <c r="F51" s="7"/>
    </row>
    <row r="52" spans="2:6" ht="50.1" customHeight="1">
      <c r="B52" s="11" t="s">
        <v>701</v>
      </c>
      <c r="C52" s="38" t="s">
        <v>898</v>
      </c>
      <c r="D52" s="7">
        <v>689.27</v>
      </c>
      <c r="E52" s="8">
        <v>1</v>
      </c>
      <c r="F52" s="7"/>
    </row>
    <row r="53" spans="2:6" ht="50.1" customHeight="1">
      <c r="B53" s="11" t="s">
        <v>55</v>
      </c>
      <c r="C53" s="38" t="s">
        <v>887</v>
      </c>
      <c r="D53" s="7">
        <v>2645.64</v>
      </c>
      <c r="E53" s="8">
        <v>1</v>
      </c>
      <c r="F53" s="7"/>
    </row>
    <row r="54" spans="2:6" ht="50.1" customHeight="1">
      <c r="B54" s="11" t="s">
        <v>56</v>
      </c>
      <c r="C54" s="38" t="s">
        <v>882</v>
      </c>
      <c r="D54" s="7">
        <v>741.11</v>
      </c>
      <c r="E54" s="8">
        <v>1</v>
      </c>
      <c r="F54" s="7"/>
    </row>
    <row r="55" spans="2:6" ht="50.1" customHeight="1">
      <c r="B55" s="11" t="s">
        <v>57</v>
      </c>
      <c r="C55" s="38" t="s">
        <v>885</v>
      </c>
      <c r="D55" s="7">
        <v>2034.08</v>
      </c>
      <c r="E55" s="8">
        <v>1</v>
      </c>
      <c r="F55" s="7"/>
    </row>
    <row r="56" spans="2:6" ht="50.1" customHeight="1">
      <c r="B56" s="11" t="s">
        <v>58</v>
      </c>
      <c r="C56" s="38" t="s">
        <v>888</v>
      </c>
      <c r="D56" s="7">
        <v>2034.08</v>
      </c>
      <c r="E56" s="8">
        <v>3</v>
      </c>
      <c r="F56" s="7">
        <f>2034.08*0.9</f>
        <v>1830.672</v>
      </c>
    </row>
    <row r="57" spans="2:6" ht="50.1" customHeight="1">
      <c r="B57" s="11" t="s">
        <v>59</v>
      </c>
      <c r="C57" s="38" t="s">
        <v>892</v>
      </c>
      <c r="D57" s="7">
        <v>1373.12</v>
      </c>
      <c r="E57" s="8">
        <v>1</v>
      </c>
      <c r="F57" s="7"/>
    </row>
    <row r="58" spans="2:6" ht="50.1" customHeight="1">
      <c r="B58" s="11" t="s">
        <v>60</v>
      </c>
      <c r="C58" s="38" t="s">
        <v>883</v>
      </c>
      <c r="D58" s="7">
        <v>1373.12</v>
      </c>
      <c r="E58" s="8">
        <v>1</v>
      </c>
      <c r="F58" s="7"/>
    </row>
    <row r="59" spans="2:6" ht="50.1" customHeight="1">
      <c r="B59" s="11" t="s">
        <v>61</v>
      </c>
      <c r="C59" s="38" t="s">
        <v>881</v>
      </c>
      <c r="D59" s="7">
        <v>994.14</v>
      </c>
      <c r="E59" s="8">
        <v>1</v>
      </c>
      <c r="F59" s="7"/>
    </row>
    <row r="60" spans="2:6" ht="50.1" customHeight="1">
      <c r="B60" s="11" t="s">
        <v>62</v>
      </c>
      <c r="C60" s="38" t="s">
        <v>883</v>
      </c>
      <c r="D60" s="7">
        <v>994.14</v>
      </c>
      <c r="E60" s="8">
        <v>1</v>
      </c>
      <c r="F60" s="7"/>
    </row>
    <row r="61" spans="2:6" ht="50.1" customHeight="1">
      <c r="B61" s="11" t="s">
        <v>63</v>
      </c>
      <c r="C61" s="38" t="s">
        <v>887</v>
      </c>
      <c r="D61" s="7">
        <v>994.14</v>
      </c>
      <c r="E61" s="8">
        <v>1</v>
      </c>
      <c r="F61" s="9"/>
    </row>
    <row r="62" spans="2:6" ht="50.1" customHeight="1">
      <c r="B62" s="11" t="s">
        <v>64</v>
      </c>
      <c r="C62" s="38" t="s">
        <v>888</v>
      </c>
      <c r="D62" s="7">
        <v>3174.76</v>
      </c>
      <c r="E62" s="8">
        <v>1</v>
      </c>
      <c r="F62" s="7"/>
    </row>
    <row r="63" spans="2:6" ht="50.1" customHeight="1">
      <c r="B63" s="11" t="s">
        <v>738</v>
      </c>
      <c r="C63" s="38" t="s">
        <v>889</v>
      </c>
      <c r="D63" s="7">
        <v>2380.77</v>
      </c>
      <c r="E63" s="8">
        <v>1</v>
      </c>
      <c r="F63" s="7"/>
    </row>
    <row r="64" spans="2:6" ht="50.1" customHeight="1">
      <c r="B64" s="11" t="s">
        <v>66</v>
      </c>
      <c r="C64" s="38" t="s">
        <v>887</v>
      </c>
      <c r="D64" s="7">
        <v>2034.08</v>
      </c>
      <c r="E64" s="8">
        <v>1</v>
      </c>
      <c r="F64" s="7"/>
    </row>
    <row r="65" spans="2:6" ht="50.1" customHeight="1">
      <c r="B65" s="11" t="s">
        <v>69</v>
      </c>
      <c r="C65" s="38" t="s">
        <v>886</v>
      </c>
      <c r="D65" s="7">
        <v>1637.38</v>
      </c>
      <c r="E65" s="8">
        <v>1</v>
      </c>
      <c r="F65" s="7"/>
    </row>
    <row r="66" spans="2:6" ht="50.1" customHeight="1">
      <c r="B66" s="11" t="s">
        <v>70</v>
      </c>
      <c r="C66" s="38" t="s">
        <v>885</v>
      </c>
      <c r="D66" s="7">
        <v>1500</v>
      </c>
      <c r="E66" s="8">
        <v>1</v>
      </c>
      <c r="F66" s="7"/>
    </row>
    <row r="67" spans="2:6" ht="50.1" customHeight="1">
      <c r="B67" s="11" t="s">
        <v>501</v>
      </c>
      <c r="C67" s="38" t="s">
        <v>892</v>
      </c>
      <c r="D67" s="7">
        <v>1183.25</v>
      </c>
      <c r="E67" s="8">
        <v>1</v>
      </c>
      <c r="F67" s="7"/>
    </row>
    <row r="68" spans="2:6" ht="50.1" customHeight="1">
      <c r="B68" s="11" t="s">
        <v>71</v>
      </c>
      <c r="C68" s="38" t="s">
        <v>877</v>
      </c>
      <c r="D68" s="7">
        <v>2034.08</v>
      </c>
      <c r="E68" s="8">
        <v>1</v>
      </c>
      <c r="F68" s="7"/>
    </row>
    <row r="69" spans="2:6" ht="50.1" customHeight="1">
      <c r="B69" s="11" t="s">
        <v>72</v>
      </c>
      <c r="C69" s="38" t="s">
        <v>886</v>
      </c>
      <c r="D69" s="7">
        <v>946.59</v>
      </c>
      <c r="E69" s="8" t="s">
        <v>298</v>
      </c>
      <c r="F69" s="7"/>
    </row>
    <row r="70" spans="2:6" ht="50.1" customHeight="1">
      <c r="B70" s="11" t="s">
        <v>74</v>
      </c>
      <c r="C70" s="38" t="s">
        <v>883</v>
      </c>
      <c r="D70" s="7">
        <v>815.02</v>
      </c>
      <c r="E70" s="8">
        <v>1</v>
      </c>
      <c r="F70" s="7"/>
    </row>
    <row r="71" spans="2:6" ht="50.1" customHeight="1">
      <c r="B71" s="11" t="s">
        <v>766</v>
      </c>
      <c r="C71" s="38" t="s">
        <v>888</v>
      </c>
      <c r="D71" s="7">
        <v>621.72</v>
      </c>
      <c r="E71" s="8">
        <v>1</v>
      </c>
      <c r="F71" s="7"/>
    </row>
    <row r="72" spans="2:6" ht="50.1" customHeight="1">
      <c r="B72" s="11" t="s">
        <v>76</v>
      </c>
      <c r="C72" s="38" t="s">
        <v>889</v>
      </c>
      <c r="D72" s="7">
        <v>815.02</v>
      </c>
      <c r="E72" s="8">
        <v>1</v>
      </c>
      <c r="F72" s="7"/>
    </row>
    <row r="73" spans="2:6" ht="50.1" customHeight="1">
      <c r="B73" s="11" t="s">
        <v>65</v>
      </c>
      <c r="C73" s="38" t="s">
        <v>880</v>
      </c>
      <c r="D73" s="7">
        <v>3174.76</v>
      </c>
      <c r="E73" s="8">
        <v>1</v>
      </c>
      <c r="F73" s="7"/>
    </row>
    <row r="74" spans="2:6" ht="50.1" customHeight="1">
      <c r="B74" s="11" t="s">
        <v>75</v>
      </c>
      <c r="C74" s="38" t="s">
        <v>883</v>
      </c>
      <c r="D74" s="7">
        <v>2034.08</v>
      </c>
      <c r="E74" s="8">
        <v>1</v>
      </c>
      <c r="F74" s="7"/>
    </row>
    <row r="75" spans="2:6" ht="50.1" customHeight="1">
      <c r="B75" s="11" t="s">
        <v>832</v>
      </c>
      <c r="C75" s="38" t="s">
        <v>883</v>
      </c>
      <c r="D75" s="7">
        <v>3651.17</v>
      </c>
      <c r="E75" s="8">
        <v>1</v>
      </c>
      <c r="F75" s="7"/>
    </row>
    <row r="76" spans="2:6" ht="50.1" customHeight="1">
      <c r="B76" s="11" t="s">
        <v>81</v>
      </c>
      <c r="C76" s="38" t="s">
        <v>890</v>
      </c>
      <c r="D76" s="7">
        <v>946.59</v>
      </c>
      <c r="E76" s="8">
        <v>1</v>
      </c>
      <c r="F76" s="7"/>
    </row>
    <row r="77" spans="2:6" ht="50.1" customHeight="1">
      <c r="B77" s="11" t="s">
        <v>83</v>
      </c>
      <c r="C77" s="38" t="s">
        <v>887</v>
      </c>
      <c r="D77" s="7">
        <v>946.59</v>
      </c>
      <c r="E77" s="8">
        <v>1</v>
      </c>
      <c r="F77" s="7"/>
    </row>
    <row r="78" spans="2:6" ht="50.1" customHeight="1">
      <c r="B78" s="11" t="s">
        <v>708</v>
      </c>
      <c r="C78" s="38" t="s">
        <v>887</v>
      </c>
      <c r="D78" s="7">
        <v>621.72</v>
      </c>
      <c r="E78" s="8">
        <v>1</v>
      </c>
      <c r="F78" s="7"/>
    </row>
    <row r="79" spans="2:6" ht="50.1" customHeight="1">
      <c r="B79" s="11" t="s">
        <v>84</v>
      </c>
      <c r="C79" s="38" t="s">
        <v>888</v>
      </c>
      <c r="D79" s="7">
        <v>1078.4000000000001</v>
      </c>
      <c r="E79" s="8">
        <v>1</v>
      </c>
      <c r="F79" s="7"/>
    </row>
    <row r="80" spans="2:6" ht="50.1" customHeight="1">
      <c r="B80" s="11" t="s">
        <v>747</v>
      </c>
      <c r="C80" s="38" t="s">
        <v>887</v>
      </c>
      <c r="D80" s="7">
        <v>1600</v>
      </c>
      <c r="E80" s="8">
        <v>1</v>
      </c>
      <c r="F80" s="7"/>
    </row>
    <row r="81" spans="2:6" ht="50.1" customHeight="1">
      <c r="B81" s="11" t="s">
        <v>238</v>
      </c>
      <c r="C81" s="38" t="s">
        <v>883</v>
      </c>
      <c r="D81" s="7">
        <v>946.59</v>
      </c>
      <c r="E81" s="8">
        <v>1</v>
      </c>
      <c r="F81" s="7"/>
    </row>
    <row r="82" spans="2:6" ht="50.1" customHeight="1">
      <c r="B82" s="11" t="s">
        <v>85</v>
      </c>
      <c r="C82" s="117" t="s">
        <v>882</v>
      </c>
      <c r="D82" s="7">
        <v>1286</v>
      </c>
      <c r="E82" s="8">
        <v>1</v>
      </c>
      <c r="F82" s="7"/>
    </row>
    <row r="83" spans="2:6" ht="50.1" customHeight="1">
      <c r="B83" s="30" t="s">
        <v>819</v>
      </c>
      <c r="C83" s="38" t="s">
        <v>898</v>
      </c>
      <c r="D83" s="7">
        <v>1003.4</v>
      </c>
      <c r="E83" s="8">
        <v>1</v>
      </c>
      <c r="F83" s="98"/>
    </row>
    <row r="84" spans="2:6" ht="50.1" customHeight="1">
      <c r="B84" s="11" t="s">
        <v>86</v>
      </c>
      <c r="C84" s="38" t="s">
        <v>895</v>
      </c>
      <c r="D84" s="7">
        <v>2380.77</v>
      </c>
      <c r="E84" s="8">
        <v>1</v>
      </c>
      <c r="F84" s="7"/>
    </row>
    <row r="85" spans="2:6" ht="50.1" customHeight="1">
      <c r="B85" s="11" t="s">
        <v>87</v>
      </c>
      <c r="C85" s="38" t="s">
        <v>880</v>
      </c>
      <c r="D85" s="7">
        <v>2034.08</v>
      </c>
      <c r="E85" s="8">
        <v>1</v>
      </c>
      <c r="F85" s="7"/>
    </row>
    <row r="86" spans="2:6" ht="50.1" customHeight="1">
      <c r="B86" s="11" t="s">
        <v>31</v>
      </c>
      <c r="C86" s="38" t="s">
        <v>890</v>
      </c>
      <c r="D86" s="7">
        <v>994.14</v>
      </c>
      <c r="E86" s="8">
        <v>1</v>
      </c>
      <c r="F86" s="7"/>
    </row>
    <row r="87" spans="2:6" ht="50.1" customHeight="1">
      <c r="B87" s="11" t="s">
        <v>88</v>
      </c>
      <c r="C87" s="38" t="s">
        <v>887</v>
      </c>
      <c r="D87" s="7">
        <v>2183.6</v>
      </c>
      <c r="E87" s="8">
        <v>1</v>
      </c>
      <c r="F87" s="7"/>
    </row>
    <row r="88" spans="2:6" ht="50.1" customHeight="1">
      <c r="B88" s="84" t="s">
        <v>90</v>
      </c>
      <c r="C88" s="38" t="s">
        <v>886</v>
      </c>
      <c r="D88" s="7">
        <v>994.14</v>
      </c>
      <c r="E88" s="8">
        <v>1</v>
      </c>
      <c r="F88" s="7"/>
    </row>
    <row r="89" spans="2:6" ht="50.1" customHeight="1">
      <c r="B89" s="11" t="s">
        <v>93</v>
      </c>
      <c r="C89" s="38" t="s">
        <v>901</v>
      </c>
      <c r="D89" s="7">
        <v>946.59</v>
      </c>
      <c r="E89" s="8">
        <v>1</v>
      </c>
      <c r="F89" s="7"/>
    </row>
    <row r="90" spans="2:6" ht="50.1" customHeight="1">
      <c r="B90" s="11" t="s">
        <v>92</v>
      </c>
      <c r="C90" s="38" t="s">
        <v>892</v>
      </c>
      <c r="D90" s="7">
        <v>1078.4000000000001</v>
      </c>
      <c r="E90" s="8">
        <v>1</v>
      </c>
      <c r="F90" s="7"/>
    </row>
    <row r="91" spans="2:6" ht="50.1" customHeight="1">
      <c r="B91" s="11" t="s">
        <v>94</v>
      </c>
      <c r="C91" s="38" t="s">
        <v>889</v>
      </c>
      <c r="D91" s="7">
        <v>621.72</v>
      </c>
      <c r="E91" s="8">
        <v>1</v>
      </c>
      <c r="F91" s="7"/>
    </row>
    <row r="92" spans="2:6" ht="50.1" customHeight="1">
      <c r="B92" s="11" t="s">
        <v>96</v>
      </c>
      <c r="C92" s="38" t="s">
        <v>889</v>
      </c>
      <c r="D92" s="7">
        <v>1852.5</v>
      </c>
      <c r="E92" s="8">
        <v>1</v>
      </c>
      <c r="F92" s="7"/>
    </row>
    <row r="93" spans="2:6" ht="50.1" customHeight="1">
      <c r="B93" s="11" t="s">
        <v>98</v>
      </c>
      <c r="C93" s="38" t="s">
        <v>889</v>
      </c>
      <c r="D93" s="7">
        <v>3163.41</v>
      </c>
      <c r="E93" s="8">
        <v>1</v>
      </c>
      <c r="F93" s="7"/>
    </row>
    <row r="94" spans="2:6" ht="50.1" customHeight="1">
      <c r="B94" s="87" t="s">
        <v>693</v>
      </c>
      <c r="C94" s="38" t="s">
        <v>881</v>
      </c>
      <c r="D94" s="7">
        <v>815.02</v>
      </c>
      <c r="E94" s="8">
        <v>1</v>
      </c>
      <c r="F94" s="7"/>
    </row>
    <row r="95" spans="2:6" ht="50.1" customHeight="1">
      <c r="B95" s="11" t="s">
        <v>814</v>
      </c>
      <c r="C95" s="38" t="s">
        <v>887</v>
      </c>
      <c r="D95" s="7">
        <v>2080.58</v>
      </c>
      <c r="E95" s="8">
        <v>1</v>
      </c>
      <c r="F95" s="7"/>
    </row>
    <row r="96" spans="2:6" ht="50.1" customHeight="1">
      <c r="B96" s="11" t="s">
        <v>840</v>
      </c>
      <c r="C96" s="38" t="s">
        <v>887</v>
      </c>
      <c r="D96" s="7">
        <v>3174.76</v>
      </c>
      <c r="E96" s="8">
        <v>1</v>
      </c>
      <c r="F96" s="7"/>
    </row>
    <row r="97" spans="2:6" ht="50.1" customHeight="1">
      <c r="B97" s="11" t="s">
        <v>100</v>
      </c>
      <c r="C97" s="38" t="s">
        <v>887</v>
      </c>
      <c r="D97" s="7">
        <v>3605</v>
      </c>
      <c r="E97" s="8">
        <v>1</v>
      </c>
      <c r="F97" s="7"/>
    </row>
    <row r="98" spans="2:6" ht="50.1" customHeight="1">
      <c r="B98" s="11" t="s">
        <v>101</v>
      </c>
      <c r="C98" s="38" t="s">
        <v>887</v>
      </c>
      <c r="D98" s="7">
        <v>2645.64</v>
      </c>
      <c r="E98" s="8">
        <v>1</v>
      </c>
      <c r="F98" s="7"/>
    </row>
    <row r="99" spans="2:6" ht="50.1" customHeight="1">
      <c r="B99" s="11" t="s">
        <v>102</v>
      </c>
      <c r="C99" s="38" t="s">
        <v>887</v>
      </c>
      <c r="D99" s="7">
        <v>1081.4000000000001</v>
      </c>
      <c r="E99" s="8">
        <v>1</v>
      </c>
      <c r="F99" s="7"/>
    </row>
    <row r="100" spans="2:6" ht="50.1" customHeight="1">
      <c r="B100" s="11" t="s">
        <v>704</v>
      </c>
      <c r="C100" s="38" t="s">
        <v>921</v>
      </c>
      <c r="D100" s="7">
        <v>1637.38</v>
      </c>
      <c r="E100" s="8">
        <v>1</v>
      </c>
      <c r="F100" s="7"/>
    </row>
    <row r="101" spans="2:6" ht="50.1" customHeight="1">
      <c r="B101" s="11" t="s">
        <v>779</v>
      </c>
      <c r="C101" s="38" t="s">
        <v>901</v>
      </c>
      <c r="D101" s="7">
        <v>574.29</v>
      </c>
      <c r="E101" s="8">
        <v>1</v>
      </c>
      <c r="F101" s="7"/>
    </row>
    <row r="102" spans="2:6" ht="50.1" customHeight="1">
      <c r="B102" s="11" t="s">
        <v>103</v>
      </c>
      <c r="C102" s="38" t="s">
        <v>887</v>
      </c>
      <c r="D102" s="7">
        <v>2380.77</v>
      </c>
      <c r="E102" s="8">
        <v>1</v>
      </c>
      <c r="F102" s="7"/>
    </row>
    <row r="103" spans="2:6" ht="50.1" customHeight="1">
      <c r="B103" s="11" t="s">
        <v>115</v>
      </c>
      <c r="C103" s="38" t="s">
        <v>887</v>
      </c>
      <c r="D103" s="7">
        <v>1078.4000000000001</v>
      </c>
      <c r="E103" s="8">
        <v>1</v>
      </c>
      <c r="F103" s="7"/>
    </row>
    <row r="104" spans="2:6" ht="50.1" customHeight="1">
      <c r="B104" s="11" t="s">
        <v>104</v>
      </c>
      <c r="C104" s="38" t="s">
        <v>887</v>
      </c>
      <c r="D104" s="7">
        <v>1078.4000000000001</v>
      </c>
      <c r="E104" s="8">
        <v>1</v>
      </c>
      <c r="F104" s="18"/>
    </row>
    <row r="105" spans="2:6" ht="50.1" customHeight="1">
      <c r="B105" s="11" t="s">
        <v>105</v>
      </c>
      <c r="C105" s="38" t="s">
        <v>887</v>
      </c>
      <c r="D105" s="7">
        <v>2380.77</v>
      </c>
      <c r="E105" s="8">
        <v>1</v>
      </c>
      <c r="F105" s="7"/>
    </row>
    <row r="106" spans="2:6" ht="50.1" customHeight="1">
      <c r="B106" s="11" t="s">
        <v>107</v>
      </c>
      <c r="C106" s="38" t="s">
        <v>887</v>
      </c>
      <c r="D106" s="7">
        <v>1078.4000000000001</v>
      </c>
      <c r="E106" s="8">
        <v>1</v>
      </c>
      <c r="F106" s="7"/>
    </row>
    <row r="107" spans="2:6" ht="50.1" customHeight="1">
      <c r="B107" s="11" t="s">
        <v>128</v>
      </c>
      <c r="C107" s="38" t="s">
        <v>887</v>
      </c>
      <c r="D107" s="7">
        <v>741.11</v>
      </c>
      <c r="E107" s="8">
        <v>1</v>
      </c>
      <c r="F107" s="7"/>
    </row>
    <row r="108" spans="2:6" ht="50.1" customHeight="1">
      <c r="B108" s="11" t="s">
        <v>127</v>
      </c>
      <c r="C108" s="38" t="s">
        <v>887</v>
      </c>
      <c r="D108" s="7">
        <v>1078.4000000000001</v>
      </c>
      <c r="E108" s="8">
        <v>1</v>
      </c>
      <c r="F108" s="7"/>
    </row>
    <row r="109" spans="2:6" ht="50.1" customHeight="1">
      <c r="B109" s="11" t="s">
        <v>116</v>
      </c>
      <c r="C109" s="38" t="s">
        <v>8</v>
      </c>
      <c r="D109" s="7">
        <v>1078.4000000000001</v>
      </c>
      <c r="E109" s="8">
        <v>1</v>
      </c>
      <c r="F109" s="7"/>
    </row>
    <row r="110" spans="2:6" ht="50.1" customHeight="1">
      <c r="B110" s="11" t="s">
        <v>111</v>
      </c>
      <c r="C110" s="38" t="s">
        <v>884</v>
      </c>
      <c r="D110" s="7">
        <v>1078.0999999999999</v>
      </c>
      <c r="E110" s="8">
        <v>1</v>
      </c>
      <c r="F110" s="7"/>
    </row>
    <row r="111" spans="2:6" ht="50.1" customHeight="1">
      <c r="B111" s="11" t="s">
        <v>112</v>
      </c>
      <c r="C111" s="38" t="s">
        <v>876</v>
      </c>
      <c r="D111" s="7">
        <v>815.02</v>
      </c>
      <c r="E111" s="8">
        <v>1</v>
      </c>
      <c r="F111" s="7"/>
    </row>
    <row r="112" spans="2:6" ht="50.1" customHeight="1">
      <c r="B112" s="11" t="s">
        <v>727</v>
      </c>
      <c r="C112" s="38" t="s">
        <v>892</v>
      </c>
      <c r="D112" s="7">
        <v>994.14</v>
      </c>
      <c r="E112" s="8">
        <v>1</v>
      </c>
      <c r="F112" s="7"/>
    </row>
    <row r="113" spans="2:6" ht="50.1" customHeight="1">
      <c r="B113" s="11" t="s">
        <v>6</v>
      </c>
      <c r="C113" s="38" t="s">
        <v>894</v>
      </c>
      <c r="D113" s="7">
        <v>2645.64</v>
      </c>
      <c r="E113" s="8">
        <v>1</v>
      </c>
      <c r="F113" s="7"/>
    </row>
    <row r="114" spans="2:6" ht="50.1" customHeight="1">
      <c r="B114" s="11" t="s">
        <v>109</v>
      </c>
      <c r="C114" s="38" t="s">
        <v>882</v>
      </c>
      <c r="D114" s="7">
        <v>800</v>
      </c>
      <c r="E114" s="8">
        <v>1</v>
      </c>
      <c r="F114" s="7"/>
    </row>
    <row r="115" spans="2:6" ht="50.1" customHeight="1">
      <c r="B115" s="11" t="s">
        <v>114</v>
      </c>
      <c r="C115" s="38" t="s">
        <v>886</v>
      </c>
      <c r="D115" s="7">
        <v>1784</v>
      </c>
      <c r="E115" s="8">
        <v>1</v>
      </c>
      <c r="F115" s="7"/>
    </row>
    <row r="116" spans="2:6" ht="50.1" customHeight="1">
      <c r="B116" s="11" t="s">
        <v>118</v>
      </c>
      <c r="C116" s="30" t="s">
        <v>888</v>
      </c>
      <c r="D116" s="7">
        <v>1078.4000000000001</v>
      </c>
      <c r="E116" s="8">
        <v>1</v>
      </c>
      <c r="F116" s="18"/>
    </row>
    <row r="117" spans="2:6" ht="50.1" customHeight="1">
      <c r="B117" s="11" t="s">
        <v>117</v>
      </c>
      <c r="C117" s="38" t="s">
        <v>888</v>
      </c>
      <c r="D117" s="7">
        <v>815.02</v>
      </c>
      <c r="E117" s="8">
        <v>1</v>
      </c>
      <c r="F117" s="18"/>
    </row>
    <row r="118" spans="2:6" ht="50.1" customHeight="1">
      <c r="B118" s="11" t="s">
        <v>110</v>
      </c>
      <c r="C118" s="38" t="s">
        <v>888</v>
      </c>
      <c r="D118" s="7">
        <v>2380.77</v>
      </c>
      <c r="E118" s="8">
        <v>1</v>
      </c>
      <c r="F118" s="7"/>
    </row>
    <row r="119" spans="2:6" ht="50.1" customHeight="1">
      <c r="B119" s="11" t="s">
        <v>119</v>
      </c>
      <c r="C119" s="38" t="s">
        <v>886</v>
      </c>
      <c r="D119" s="7">
        <v>1078.4000000000001</v>
      </c>
      <c r="E119" s="8">
        <v>1</v>
      </c>
      <c r="F119" s="7"/>
    </row>
    <row r="120" spans="2:6" ht="50.1" customHeight="1">
      <c r="B120" s="11" t="s">
        <v>106</v>
      </c>
      <c r="C120" s="38" t="s">
        <v>884</v>
      </c>
      <c r="D120" s="7">
        <v>1078.4000000000001</v>
      </c>
      <c r="E120" s="8">
        <v>1</v>
      </c>
      <c r="F120" s="7"/>
    </row>
    <row r="121" spans="2:6" ht="50.1" customHeight="1">
      <c r="B121" s="11" t="s">
        <v>120</v>
      </c>
      <c r="C121" s="38" t="s">
        <v>889</v>
      </c>
      <c r="D121" s="7">
        <v>1081.4000000000001</v>
      </c>
      <c r="E121" s="8">
        <v>1</v>
      </c>
      <c r="F121" s="7"/>
    </row>
    <row r="122" spans="2:6" ht="50.1" customHeight="1">
      <c r="B122" s="11" t="s">
        <v>121</v>
      </c>
      <c r="C122" s="38" t="s">
        <v>877</v>
      </c>
      <c r="D122" s="7">
        <v>3174.76</v>
      </c>
      <c r="E122" s="8">
        <v>3</v>
      </c>
      <c r="F122" s="7">
        <f>3174.76*0.9</f>
        <v>2857.2840000000001</v>
      </c>
    </row>
    <row r="123" spans="2:6" ht="50.1" customHeight="1">
      <c r="B123" s="11" t="s">
        <v>123</v>
      </c>
      <c r="C123" s="38" t="s">
        <v>890</v>
      </c>
      <c r="D123" s="7">
        <v>1373.12</v>
      </c>
      <c r="E123" s="8">
        <v>1</v>
      </c>
      <c r="F123" s="7"/>
    </row>
    <row r="124" spans="2:6" ht="50.1" customHeight="1">
      <c r="B124" s="11" t="s">
        <v>124</v>
      </c>
      <c r="C124" s="38" t="s">
        <v>882</v>
      </c>
      <c r="D124" s="7">
        <v>1078.4000000000001</v>
      </c>
      <c r="E124" s="8">
        <v>1</v>
      </c>
      <c r="F124" s="7"/>
    </row>
    <row r="125" spans="2:6" ht="50.1" customHeight="1">
      <c r="B125" s="11" t="s">
        <v>125</v>
      </c>
      <c r="C125" s="38" t="s">
        <v>884</v>
      </c>
      <c r="D125" s="7">
        <v>1078.4000000000001</v>
      </c>
      <c r="E125" s="8">
        <v>1</v>
      </c>
      <c r="F125" s="7"/>
    </row>
    <row r="126" spans="2:6" ht="50.1" customHeight="1">
      <c r="B126" s="11" t="s">
        <v>126</v>
      </c>
      <c r="C126" s="38" t="s">
        <v>890</v>
      </c>
      <c r="D126" s="7">
        <v>946.59</v>
      </c>
      <c r="E126" s="8">
        <v>1</v>
      </c>
      <c r="F126" s="7"/>
    </row>
    <row r="127" spans="2:6" ht="50.1" customHeight="1">
      <c r="B127" s="11" t="s">
        <v>778</v>
      </c>
      <c r="C127" s="38" t="s">
        <v>889</v>
      </c>
      <c r="D127" s="7">
        <v>994.14</v>
      </c>
      <c r="E127" s="8">
        <v>1</v>
      </c>
      <c r="F127" s="7"/>
    </row>
    <row r="128" spans="2:6" ht="50.1" customHeight="1">
      <c r="B128" s="11" t="s">
        <v>108</v>
      </c>
      <c r="C128" s="38" t="s">
        <v>889</v>
      </c>
      <c r="D128" s="7">
        <v>946.59</v>
      </c>
      <c r="E128" s="8">
        <v>1</v>
      </c>
      <c r="F128" s="7"/>
    </row>
    <row r="129" spans="2:6" ht="50.1" customHeight="1">
      <c r="B129" s="11" t="s">
        <v>129</v>
      </c>
      <c r="C129" s="38" t="s">
        <v>889</v>
      </c>
      <c r="D129" s="7">
        <v>3174.76</v>
      </c>
      <c r="E129" s="8">
        <v>1</v>
      </c>
      <c r="F129" s="7"/>
    </row>
    <row r="130" spans="2:6" ht="50.1" customHeight="1">
      <c r="B130" s="11" t="s">
        <v>131</v>
      </c>
      <c r="C130" s="38" t="s">
        <v>880</v>
      </c>
      <c r="D130" s="7">
        <v>815.02</v>
      </c>
      <c r="E130" s="8">
        <v>1</v>
      </c>
      <c r="F130" s="7"/>
    </row>
    <row r="131" spans="2:6" ht="50.1" customHeight="1">
      <c r="B131" s="11" t="s">
        <v>138</v>
      </c>
      <c r="C131" s="38" t="s">
        <v>881</v>
      </c>
      <c r="D131" s="7">
        <v>543.6</v>
      </c>
      <c r="E131" s="8">
        <v>1</v>
      </c>
      <c r="F131" s="7"/>
    </row>
    <row r="132" spans="2:6" ht="50.1" customHeight="1">
      <c r="B132" s="11" t="s">
        <v>824</v>
      </c>
      <c r="C132" s="117" t="s">
        <v>889</v>
      </c>
      <c r="D132" s="7">
        <v>1591.15</v>
      </c>
      <c r="E132" s="8">
        <v>1</v>
      </c>
      <c r="F132" s="7"/>
    </row>
    <row r="133" spans="2:6" ht="50.1" customHeight="1">
      <c r="B133" s="11" t="s">
        <v>133</v>
      </c>
      <c r="C133" s="38" t="s">
        <v>906</v>
      </c>
      <c r="D133" s="7">
        <v>1240.68</v>
      </c>
      <c r="E133" s="8">
        <v>1</v>
      </c>
      <c r="F133" s="7"/>
    </row>
    <row r="134" spans="2:6" ht="50.1" customHeight="1">
      <c r="B134" s="11" t="s">
        <v>134</v>
      </c>
      <c r="C134" s="38" t="s">
        <v>906</v>
      </c>
      <c r="D134" s="7">
        <v>1240.68</v>
      </c>
      <c r="E134" s="8">
        <v>1</v>
      </c>
      <c r="F134" s="7"/>
    </row>
    <row r="135" spans="2:6" ht="50.1" customHeight="1">
      <c r="B135" s="11" t="s">
        <v>135</v>
      </c>
      <c r="C135" s="38" t="s">
        <v>892</v>
      </c>
      <c r="D135" s="7">
        <v>1078.4000000000001</v>
      </c>
      <c r="E135" s="8">
        <v>1</v>
      </c>
      <c r="F135" s="7"/>
    </row>
    <row r="136" spans="2:6" ht="50.1" customHeight="1">
      <c r="B136" s="11" t="s">
        <v>136</v>
      </c>
      <c r="C136" s="38" t="s">
        <v>892</v>
      </c>
      <c r="D136" s="7">
        <v>1240.68</v>
      </c>
      <c r="E136" s="8">
        <v>1</v>
      </c>
      <c r="F136" s="7"/>
    </row>
    <row r="137" spans="2:6" ht="50.1" customHeight="1">
      <c r="B137" s="11" t="s">
        <v>137</v>
      </c>
      <c r="C137" s="38" t="s">
        <v>892</v>
      </c>
      <c r="D137" s="7">
        <v>621.72</v>
      </c>
      <c r="E137" s="8">
        <v>1</v>
      </c>
      <c r="F137" s="7"/>
    </row>
    <row r="138" spans="2:6" ht="50.1" customHeight="1">
      <c r="B138" s="11" t="s">
        <v>139</v>
      </c>
      <c r="C138" s="38" t="s">
        <v>882</v>
      </c>
      <c r="D138" s="7">
        <v>2034.08</v>
      </c>
      <c r="E138" s="8">
        <v>1</v>
      </c>
      <c r="F138" s="7"/>
    </row>
    <row r="139" spans="2:6" ht="50.1" customHeight="1">
      <c r="B139" s="11" t="s">
        <v>145</v>
      </c>
      <c r="C139" s="38" t="s">
        <v>8</v>
      </c>
      <c r="D139" s="7">
        <v>1240.68</v>
      </c>
      <c r="E139" s="8">
        <v>1</v>
      </c>
      <c r="F139" s="7"/>
    </row>
    <row r="140" spans="2:6" ht="50.1" customHeight="1">
      <c r="B140" s="11" t="s">
        <v>39</v>
      </c>
      <c r="C140" s="38" t="s">
        <v>889</v>
      </c>
      <c r="D140" s="7">
        <v>1591.15</v>
      </c>
      <c r="E140" s="8">
        <v>1</v>
      </c>
      <c r="F140" s="7"/>
    </row>
    <row r="141" spans="2:6" ht="50.1" customHeight="1">
      <c r="B141" s="11" t="s">
        <v>713</v>
      </c>
      <c r="C141" s="38" t="s">
        <v>886</v>
      </c>
      <c r="D141" s="7">
        <v>815.02</v>
      </c>
      <c r="E141" s="8">
        <v>1</v>
      </c>
      <c r="F141" s="7"/>
    </row>
    <row r="142" spans="2:6" ht="50.1" customHeight="1">
      <c r="B142" s="11" t="s">
        <v>141</v>
      </c>
      <c r="C142" s="38" t="s">
        <v>894</v>
      </c>
      <c r="D142" s="7">
        <v>815.02</v>
      </c>
      <c r="E142" s="8">
        <v>1</v>
      </c>
      <c r="F142" s="7"/>
    </row>
    <row r="143" spans="2:6" ht="50.1" customHeight="1">
      <c r="B143" s="11" t="s">
        <v>142</v>
      </c>
      <c r="C143" s="38" t="s">
        <v>890</v>
      </c>
      <c r="D143" s="7">
        <v>1240.68</v>
      </c>
      <c r="E143" s="8">
        <v>1</v>
      </c>
      <c r="F143" s="7"/>
    </row>
    <row r="144" spans="2:6" ht="50.1" customHeight="1">
      <c r="B144" s="11" t="s">
        <v>143</v>
      </c>
      <c r="C144" s="38" t="s">
        <v>890</v>
      </c>
      <c r="D144" s="7">
        <v>2034</v>
      </c>
      <c r="E144" s="8">
        <v>1</v>
      </c>
      <c r="F144" s="7"/>
    </row>
    <row r="145" spans="2:6" ht="50.1" customHeight="1">
      <c r="B145" s="11" t="s">
        <v>144</v>
      </c>
      <c r="C145" s="38" t="s">
        <v>892</v>
      </c>
      <c r="D145" s="7">
        <v>1081.4000000000001</v>
      </c>
      <c r="E145" s="8">
        <v>1</v>
      </c>
      <c r="F145" s="7"/>
    </row>
    <row r="146" spans="2:6" ht="50.1" customHeight="1">
      <c r="B146" s="11" t="s">
        <v>146</v>
      </c>
      <c r="C146" s="38" t="s">
        <v>892</v>
      </c>
      <c r="D146" s="7">
        <v>1183.25</v>
      </c>
      <c r="E146" s="8">
        <v>1</v>
      </c>
      <c r="F146" s="7"/>
    </row>
    <row r="147" spans="2:6" ht="50.1" customHeight="1">
      <c r="B147" s="11" t="s">
        <v>703</v>
      </c>
      <c r="C147" s="38" t="s">
        <v>902</v>
      </c>
      <c r="D147" s="7">
        <v>994.14</v>
      </c>
      <c r="E147" s="8">
        <v>1</v>
      </c>
      <c r="F147" s="7"/>
    </row>
    <row r="148" spans="2:6" ht="50.1" customHeight="1">
      <c r="B148" s="11" t="s">
        <v>148</v>
      </c>
      <c r="C148" s="121" t="s">
        <v>887</v>
      </c>
      <c r="D148" s="7"/>
      <c r="E148" s="8"/>
      <c r="F148" s="7"/>
    </row>
    <row r="149" spans="2:6" ht="50.1" customHeight="1">
      <c r="B149" s="11" t="s">
        <v>149</v>
      </c>
      <c r="C149" s="38" t="s">
        <v>882</v>
      </c>
      <c r="D149" s="7">
        <v>815.02</v>
      </c>
      <c r="E149" s="8">
        <v>1</v>
      </c>
      <c r="F149" s="7"/>
    </row>
    <row r="150" spans="2:6" ht="50.1" customHeight="1">
      <c r="B150" s="11" t="s">
        <v>700</v>
      </c>
      <c r="C150" s="38" t="s">
        <v>886</v>
      </c>
      <c r="D150" s="7">
        <v>689.27</v>
      </c>
      <c r="E150" s="8">
        <v>1</v>
      </c>
      <c r="F150" s="7"/>
    </row>
    <row r="151" spans="2:6" ht="50.1" customHeight="1">
      <c r="B151" s="11" t="s">
        <v>150</v>
      </c>
      <c r="C151" s="38" t="s">
        <v>888</v>
      </c>
      <c r="D151" s="7">
        <v>1240.68</v>
      </c>
      <c r="E151" s="8">
        <v>1</v>
      </c>
      <c r="F151" s="7"/>
    </row>
    <row r="152" spans="2:6" ht="50.1" customHeight="1">
      <c r="B152" s="11" t="s">
        <v>151</v>
      </c>
      <c r="C152" s="38" t="s">
        <v>881</v>
      </c>
      <c r="D152" s="7">
        <v>1078.4000000000001</v>
      </c>
      <c r="E152" s="8">
        <v>1</v>
      </c>
      <c r="F152" s="7"/>
    </row>
    <row r="153" spans="2:6" ht="50.1" customHeight="1">
      <c r="B153" s="11" t="s">
        <v>152</v>
      </c>
      <c r="C153" s="38" t="s">
        <v>882</v>
      </c>
      <c r="D153" s="7">
        <v>1239.6500000000001</v>
      </c>
      <c r="E153" s="8">
        <v>1</v>
      </c>
      <c r="F153" s="7"/>
    </row>
    <row r="154" spans="2:6" ht="50.1" customHeight="1">
      <c r="B154" s="11" t="s">
        <v>153</v>
      </c>
      <c r="C154" s="38" t="s">
        <v>882</v>
      </c>
      <c r="D154" s="19">
        <v>2380.77</v>
      </c>
      <c r="E154" s="8">
        <v>1</v>
      </c>
      <c r="F154" s="19"/>
    </row>
    <row r="155" spans="2:6" ht="50.1" customHeight="1">
      <c r="B155" s="11" t="s">
        <v>154</v>
      </c>
      <c r="C155" s="38" t="s">
        <v>890</v>
      </c>
      <c r="D155" s="7">
        <v>888.29</v>
      </c>
      <c r="E155" s="8">
        <v>1</v>
      </c>
      <c r="F155" s="7"/>
    </row>
    <row r="156" spans="2:6" ht="50.1" customHeight="1">
      <c r="B156" s="11" t="s">
        <v>155</v>
      </c>
      <c r="C156" s="38" t="s">
        <v>889</v>
      </c>
      <c r="D156" s="7">
        <v>994.14</v>
      </c>
      <c r="E156" s="8">
        <v>1</v>
      </c>
      <c r="F156" s="7"/>
    </row>
    <row r="157" spans="2:6" ht="50.1" customHeight="1">
      <c r="B157" s="11" t="s">
        <v>156</v>
      </c>
      <c r="C157" s="30" t="s">
        <v>892</v>
      </c>
      <c r="D157" s="7">
        <v>1183.25</v>
      </c>
      <c r="E157" s="8">
        <v>1</v>
      </c>
      <c r="F157" s="7"/>
    </row>
    <row r="158" spans="2:6" ht="50.1" customHeight="1">
      <c r="B158" s="11" t="s">
        <v>157</v>
      </c>
      <c r="C158" s="38" t="s">
        <v>895</v>
      </c>
      <c r="D158" s="7">
        <v>1110</v>
      </c>
      <c r="E158" s="8">
        <v>1</v>
      </c>
      <c r="F158" s="7"/>
    </row>
    <row r="159" spans="2:6" ht="50.1" customHeight="1">
      <c r="B159" s="11" t="s">
        <v>158</v>
      </c>
      <c r="C159" s="38" t="s">
        <v>880</v>
      </c>
      <c r="D159" s="7">
        <v>496.54</v>
      </c>
      <c r="E159" s="8">
        <v>1</v>
      </c>
      <c r="F159" s="7"/>
    </row>
    <row r="160" spans="2:6" ht="50.1" customHeight="1">
      <c r="B160" s="11" t="s">
        <v>159</v>
      </c>
      <c r="C160" s="38" t="s">
        <v>889</v>
      </c>
      <c r="D160" s="7">
        <v>496.54</v>
      </c>
      <c r="E160" s="8">
        <v>1</v>
      </c>
      <c r="F160" s="7"/>
    </row>
    <row r="161" spans="2:6" ht="50.1" customHeight="1">
      <c r="B161" s="11" t="s">
        <v>160</v>
      </c>
      <c r="C161" s="38" t="s">
        <v>890</v>
      </c>
      <c r="D161" s="7">
        <v>400</v>
      </c>
      <c r="E161" s="8">
        <v>1</v>
      </c>
      <c r="F161" s="7"/>
    </row>
    <row r="162" spans="2:6" ht="50.1" customHeight="1">
      <c r="B162" s="11" t="s">
        <v>161</v>
      </c>
      <c r="C162" s="38" t="s">
        <v>900</v>
      </c>
      <c r="D162" s="7">
        <v>400</v>
      </c>
      <c r="E162" s="8">
        <v>1</v>
      </c>
      <c r="F162" s="7"/>
    </row>
    <row r="163" spans="2:6" ht="50.1" customHeight="1">
      <c r="B163" s="11" t="s">
        <v>162</v>
      </c>
      <c r="C163" s="38" t="s">
        <v>879</v>
      </c>
      <c r="D163" s="7">
        <v>400</v>
      </c>
      <c r="E163" s="8">
        <v>1</v>
      </c>
      <c r="F163" s="7"/>
    </row>
    <row r="164" spans="2:6" ht="50.1" customHeight="1">
      <c r="B164" s="11" t="s">
        <v>163</v>
      </c>
      <c r="C164" s="38" t="s">
        <v>907</v>
      </c>
      <c r="D164" s="7">
        <v>689.27</v>
      </c>
      <c r="E164" s="8">
        <v>1</v>
      </c>
      <c r="F164" s="7"/>
    </row>
    <row r="165" spans="2:6" ht="50.1" customHeight="1">
      <c r="B165" s="11" t="s">
        <v>164</v>
      </c>
      <c r="C165" s="38" t="s">
        <v>905</v>
      </c>
      <c r="D165" s="7">
        <v>741.11</v>
      </c>
      <c r="E165" s="8">
        <v>1</v>
      </c>
      <c r="F165" s="7"/>
    </row>
    <row r="166" spans="2:6" ht="50.1" customHeight="1">
      <c r="B166" s="11" t="s">
        <v>166</v>
      </c>
      <c r="C166" s="38" t="s">
        <v>890</v>
      </c>
      <c r="D166" s="7">
        <v>689.27</v>
      </c>
      <c r="E166" s="8">
        <v>1</v>
      </c>
      <c r="F166" s="7"/>
    </row>
    <row r="167" spans="2:6" ht="50.1" customHeight="1">
      <c r="B167" s="11" t="s">
        <v>167</v>
      </c>
      <c r="C167" s="38" t="s">
        <v>890</v>
      </c>
      <c r="D167" s="18">
        <v>689.27</v>
      </c>
      <c r="E167" s="8">
        <v>1</v>
      </c>
      <c r="F167" s="18"/>
    </row>
    <row r="168" spans="2:6" ht="50.1" customHeight="1">
      <c r="B168" s="11" t="s">
        <v>168</v>
      </c>
      <c r="C168" s="38" t="s">
        <v>890</v>
      </c>
      <c r="D168" s="18">
        <v>621.72</v>
      </c>
      <c r="E168" s="8">
        <v>1</v>
      </c>
      <c r="F168" s="18"/>
    </row>
    <row r="169" spans="2:6" ht="50.1" customHeight="1">
      <c r="B169" s="11" t="s">
        <v>169</v>
      </c>
      <c r="C169" s="38" t="s">
        <v>890</v>
      </c>
      <c r="D169" s="7">
        <v>3174.76</v>
      </c>
      <c r="E169" s="8">
        <v>1</v>
      </c>
      <c r="F169" s="7"/>
    </row>
    <row r="170" spans="2:6" ht="50.1" customHeight="1">
      <c r="B170" s="11" t="s">
        <v>841</v>
      </c>
      <c r="C170" s="38" t="s">
        <v>887</v>
      </c>
      <c r="D170" s="7">
        <v>2909.9</v>
      </c>
      <c r="E170" s="8">
        <v>1</v>
      </c>
      <c r="F170" s="7"/>
    </row>
    <row r="171" spans="2:6" ht="50.1" customHeight="1">
      <c r="B171" s="11" t="s">
        <v>717</v>
      </c>
      <c r="C171" s="38" t="s">
        <v>890</v>
      </c>
      <c r="D171" s="7">
        <v>741.11</v>
      </c>
      <c r="E171" s="8">
        <v>1</v>
      </c>
      <c r="F171" s="7"/>
    </row>
    <row r="172" spans="2:6" ht="50.1" customHeight="1">
      <c r="B172" s="11" t="s">
        <v>171</v>
      </c>
      <c r="C172" s="38" t="s">
        <v>890</v>
      </c>
      <c r="D172" s="7">
        <v>3174.76</v>
      </c>
      <c r="E172" s="8">
        <v>2</v>
      </c>
      <c r="F172" s="7">
        <v>3016.02</v>
      </c>
    </row>
    <row r="173" spans="2:6" ht="50.1" customHeight="1">
      <c r="B173" s="11" t="s">
        <v>178</v>
      </c>
      <c r="C173" s="38" t="s">
        <v>890</v>
      </c>
      <c r="D173" s="7">
        <v>1078.4000000000001</v>
      </c>
      <c r="E173" s="8">
        <v>1</v>
      </c>
      <c r="F173" s="7"/>
    </row>
    <row r="174" spans="2:6" ht="50.1" customHeight="1">
      <c r="B174" s="11" t="s">
        <v>179</v>
      </c>
      <c r="C174" s="38" t="s">
        <v>890</v>
      </c>
      <c r="D174" s="7">
        <v>1836.02</v>
      </c>
      <c r="E174" s="8">
        <v>1</v>
      </c>
      <c r="F174" s="7"/>
    </row>
    <row r="175" spans="2:6" ht="50.1" customHeight="1">
      <c r="B175" s="90" t="s">
        <v>639</v>
      </c>
      <c r="C175" s="38" t="s">
        <v>890</v>
      </c>
      <c r="D175" s="7">
        <v>2645.64</v>
      </c>
      <c r="E175" s="8">
        <v>1</v>
      </c>
      <c r="F175" s="7"/>
    </row>
    <row r="176" spans="2:6" ht="50.1" customHeight="1">
      <c r="B176" s="11" t="s">
        <v>172</v>
      </c>
      <c r="C176" s="38" t="s">
        <v>887</v>
      </c>
      <c r="D176" s="7">
        <v>1600</v>
      </c>
      <c r="E176" s="8">
        <v>1</v>
      </c>
      <c r="F176" s="7"/>
    </row>
    <row r="177" spans="2:6" ht="50.1" customHeight="1">
      <c r="B177" s="11" t="s">
        <v>173</v>
      </c>
      <c r="C177" s="38" t="s">
        <v>887</v>
      </c>
      <c r="D177" s="7">
        <v>1183</v>
      </c>
      <c r="E177" s="8">
        <v>1</v>
      </c>
      <c r="F177" s="7"/>
    </row>
    <row r="178" spans="2:6" ht="50.1" customHeight="1">
      <c r="B178" s="11" t="s">
        <v>174</v>
      </c>
      <c r="C178" s="38" t="s">
        <v>880</v>
      </c>
      <c r="D178" s="7">
        <v>2645.64</v>
      </c>
      <c r="E178" s="8" t="s">
        <v>175</v>
      </c>
      <c r="F178" s="7">
        <v>2248.79</v>
      </c>
    </row>
    <row r="179" spans="2:6" ht="50.1" customHeight="1">
      <c r="B179" s="11" t="s">
        <v>176</v>
      </c>
      <c r="C179" s="38" t="s">
        <v>894</v>
      </c>
      <c r="D179" s="7">
        <v>946.59</v>
      </c>
      <c r="E179" s="8">
        <v>1</v>
      </c>
      <c r="F179" s="7"/>
    </row>
    <row r="180" spans="2:6" ht="50.1" customHeight="1">
      <c r="B180" s="11" t="s">
        <v>177</v>
      </c>
      <c r="C180" s="38" t="s">
        <v>877</v>
      </c>
      <c r="D180" s="7">
        <v>1240.68</v>
      </c>
      <c r="E180" s="8">
        <v>1</v>
      </c>
      <c r="F180" s="7"/>
    </row>
    <row r="181" spans="2:6" ht="50.1" customHeight="1">
      <c r="B181" s="11" t="s">
        <v>180</v>
      </c>
      <c r="C181" s="38" t="s">
        <v>889</v>
      </c>
      <c r="D181" s="7">
        <v>2380.77</v>
      </c>
      <c r="E181" s="8">
        <v>1</v>
      </c>
      <c r="F181" s="7"/>
    </row>
    <row r="182" spans="2:6" ht="50.1" customHeight="1">
      <c r="B182" s="11" t="s">
        <v>181</v>
      </c>
      <c r="C182" s="38" t="s">
        <v>883</v>
      </c>
      <c r="D182" s="7">
        <v>621.72</v>
      </c>
      <c r="E182" s="8">
        <v>1</v>
      </c>
      <c r="F182" s="7"/>
    </row>
    <row r="183" spans="2:6" ht="50.1" customHeight="1">
      <c r="B183" s="11" t="s">
        <v>182</v>
      </c>
      <c r="C183" s="38" t="s">
        <v>892</v>
      </c>
      <c r="D183" s="7">
        <v>1373.12</v>
      </c>
      <c r="E183" s="8">
        <v>1</v>
      </c>
      <c r="F183" s="7"/>
    </row>
    <row r="184" spans="2:6" ht="50.1" customHeight="1">
      <c r="B184" s="11" t="s">
        <v>184</v>
      </c>
      <c r="C184" s="38" t="s">
        <v>888</v>
      </c>
      <c r="D184" s="7">
        <v>1078.4000000000001</v>
      </c>
      <c r="E184" s="8">
        <v>1</v>
      </c>
      <c r="F184" s="7"/>
    </row>
    <row r="185" spans="2:6" ht="50.1" customHeight="1">
      <c r="B185" s="11" t="s">
        <v>113</v>
      </c>
      <c r="C185" s="38" t="s">
        <v>881</v>
      </c>
      <c r="D185" s="7">
        <v>2380.77</v>
      </c>
      <c r="E185" s="8">
        <v>1</v>
      </c>
      <c r="F185" s="7"/>
    </row>
    <row r="186" spans="2:6" ht="50.1" customHeight="1">
      <c r="B186" s="11" t="s">
        <v>816</v>
      </c>
      <c r="C186" s="38" t="s">
        <v>883</v>
      </c>
      <c r="D186" s="7">
        <v>2080.58</v>
      </c>
      <c r="E186" s="8">
        <v>1</v>
      </c>
      <c r="F186" s="7"/>
    </row>
    <row r="187" spans="2:6" ht="50.1" customHeight="1">
      <c r="B187" s="11" t="s">
        <v>187</v>
      </c>
      <c r="C187" s="38" t="s">
        <v>877</v>
      </c>
      <c r="D187" s="7">
        <v>1240.68</v>
      </c>
      <c r="E187" s="8">
        <v>1</v>
      </c>
      <c r="F187" s="7"/>
    </row>
    <row r="188" spans="2:6" ht="50.1" customHeight="1">
      <c r="B188" s="11" t="s">
        <v>16</v>
      </c>
      <c r="C188" s="38" t="s">
        <v>890</v>
      </c>
      <c r="D188" s="7">
        <v>919.14</v>
      </c>
      <c r="E188" s="8">
        <v>1</v>
      </c>
      <c r="F188" s="7"/>
    </row>
    <row r="189" spans="2:6" ht="50.1" customHeight="1">
      <c r="B189" s="15" t="s">
        <v>825</v>
      </c>
      <c r="C189" s="38" t="s">
        <v>893</v>
      </c>
      <c r="D189" s="7">
        <v>3708</v>
      </c>
      <c r="E189" s="8">
        <v>1</v>
      </c>
      <c r="F189" s="9"/>
    </row>
    <row r="190" spans="2:6" ht="50.1" customHeight="1">
      <c r="B190" s="11" t="s">
        <v>684</v>
      </c>
      <c r="C190" s="38" t="s">
        <v>883</v>
      </c>
      <c r="D190" s="7">
        <v>2645.64</v>
      </c>
      <c r="E190" s="8">
        <v>1</v>
      </c>
      <c r="F190" s="7"/>
    </row>
    <row r="191" spans="2:6" ht="50.1" customHeight="1">
      <c r="B191" s="11" t="s">
        <v>189</v>
      </c>
      <c r="C191" s="38" t="s">
        <v>880</v>
      </c>
      <c r="D191" s="7">
        <v>946.59</v>
      </c>
      <c r="E191" s="8">
        <v>1</v>
      </c>
      <c r="F191" s="7"/>
    </row>
    <row r="192" spans="2:6" ht="50.1" customHeight="1">
      <c r="B192" s="11" t="s">
        <v>232</v>
      </c>
      <c r="C192" s="38" t="s">
        <v>877</v>
      </c>
      <c r="D192" s="7">
        <v>621.72</v>
      </c>
      <c r="E192" s="8">
        <v>1</v>
      </c>
      <c r="F192" s="7"/>
    </row>
    <row r="193" spans="2:6" ht="50.1" customHeight="1">
      <c r="B193" s="11" t="s">
        <v>685</v>
      </c>
      <c r="C193" s="38" t="s">
        <v>900</v>
      </c>
      <c r="D193" s="7">
        <v>2034.08</v>
      </c>
      <c r="E193" s="8">
        <v>1</v>
      </c>
      <c r="F193" s="7"/>
    </row>
    <row r="194" spans="2:6" ht="50.1" customHeight="1">
      <c r="B194" s="15" t="s">
        <v>197</v>
      </c>
      <c r="C194" s="38" t="s">
        <v>877</v>
      </c>
      <c r="D194" s="7">
        <v>1078.4000000000001</v>
      </c>
      <c r="E194" s="8">
        <v>1</v>
      </c>
      <c r="F194" s="9"/>
    </row>
    <row r="195" spans="2:6" ht="50.1" customHeight="1">
      <c r="B195" s="11" t="s">
        <v>198</v>
      </c>
      <c r="C195" s="38" t="s">
        <v>882</v>
      </c>
      <c r="D195" s="7">
        <v>1183</v>
      </c>
      <c r="E195" s="8">
        <v>1</v>
      </c>
      <c r="F195" s="7"/>
    </row>
    <row r="196" spans="2:6" ht="50.1" customHeight="1">
      <c r="B196" s="11" t="s">
        <v>200</v>
      </c>
      <c r="C196" s="38" t="s">
        <v>889</v>
      </c>
      <c r="D196" s="7">
        <v>1003.4</v>
      </c>
      <c r="E196" s="8">
        <v>1</v>
      </c>
      <c r="F196" s="7"/>
    </row>
    <row r="197" spans="2:6" ht="50.1" customHeight="1">
      <c r="B197" s="11" t="s">
        <v>792</v>
      </c>
      <c r="C197" s="38" t="s">
        <v>880</v>
      </c>
      <c r="D197" s="7">
        <v>846.59</v>
      </c>
      <c r="E197" s="8" t="s">
        <v>175</v>
      </c>
      <c r="F197" s="7">
        <v>719.6</v>
      </c>
    </row>
    <row r="198" spans="2:6" ht="50.1" customHeight="1">
      <c r="B198" s="15" t="s">
        <v>730</v>
      </c>
      <c r="C198" s="38" t="s">
        <v>886</v>
      </c>
      <c r="D198" s="7">
        <v>1003.4</v>
      </c>
      <c r="E198" s="8">
        <v>1</v>
      </c>
      <c r="F198" s="9"/>
    </row>
    <row r="199" spans="2:6" ht="50.1" customHeight="1">
      <c r="B199" s="11" t="s">
        <v>735</v>
      </c>
      <c r="C199" s="38" t="s">
        <v>887</v>
      </c>
      <c r="D199" s="7">
        <v>521.72</v>
      </c>
      <c r="E199" s="8">
        <v>1</v>
      </c>
      <c r="F199" s="7"/>
    </row>
    <row r="200" spans="2:6" ht="50.1" customHeight="1">
      <c r="B200" s="11" t="s">
        <v>192</v>
      </c>
      <c r="C200" s="38" t="s">
        <v>887</v>
      </c>
      <c r="D200" s="7">
        <v>815.02</v>
      </c>
      <c r="E200" s="8">
        <v>1</v>
      </c>
      <c r="F200" s="7"/>
    </row>
    <row r="201" spans="2:6" ht="50.1" customHeight="1">
      <c r="B201" s="11" t="s">
        <v>744</v>
      </c>
      <c r="C201" s="38" t="s">
        <v>880</v>
      </c>
      <c r="D201" s="7">
        <v>1003.4</v>
      </c>
      <c r="E201" s="8" t="s">
        <v>298</v>
      </c>
      <c r="F201" s="7"/>
    </row>
    <row r="202" spans="2:6" ht="50.1" customHeight="1">
      <c r="B202" s="11" t="s">
        <v>191</v>
      </c>
      <c r="C202" s="38" t="s">
        <v>881</v>
      </c>
      <c r="D202" s="7">
        <v>1373.12</v>
      </c>
      <c r="E202" s="8">
        <v>1</v>
      </c>
      <c r="F202" s="7"/>
    </row>
    <row r="203" spans="2:6" ht="50.1" customHeight="1">
      <c r="B203" s="20" t="s">
        <v>194</v>
      </c>
      <c r="C203" s="38" t="s">
        <v>877</v>
      </c>
      <c r="D203" s="7">
        <v>1240.68</v>
      </c>
      <c r="E203" s="8">
        <v>1</v>
      </c>
      <c r="F203" s="7"/>
    </row>
    <row r="204" spans="2:6" ht="50.1" customHeight="1">
      <c r="B204" s="11" t="s">
        <v>218</v>
      </c>
      <c r="C204" s="38" t="s">
        <v>889</v>
      </c>
      <c r="D204" s="7">
        <v>1003.4</v>
      </c>
      <c r="E204" s="8">
        <v>1</v>
      </c>
      <c r="F204" s="7"/>
    </row>
    <row r="205" spans="2:6" ht="50.1" customHeight="1">
      <c r="B205" s="15" t="s">
        <v>715</v>
      </c>
      <c r="C205" s="38" t="s">
        <v>885</v>
      </c>
      <c r="D205" s="29">
        <v>1003.4</v>
      </c>
      <c r="E205" s="8">
        <v>1</v>
      </c>
      <c r="F205" s="9"/>
    </row>
    <row r="206" spans="2:6" ht="50.1" customHeight="1">
      <c r="B206" s="4" t="s">
        <v>196</v>
      </c>
      <c r="C206" s="118" t="s">
        <v>883</v>
      </c>
      <c r="D206" s="7">
        <v>1373.12</v>
      </c>
      <c r="E206" s="8">
        <v>1</v>
      </c>
      <c r="F206" s="7"/>
    </row>
    <row r="207" spans="2:6" ht="50.1" customHeight="1">
      <c r="B207" s="11" t="s">
        <v>215</v>
      </c>
      <c r="C207" s="38" t="s">
        <v>895</v>
      </c>
      <c r="D207" s="7">
        <v>2380.77</v>
      </c>
      <c r="E207" s="8" t="s">
        <v>298</v>
      </c>
      <c r="F207" s="7"/>
    </row>
    <row r="208" spans="2:6" ht="50.1" customHeight="1">
      <c r="B208" s="11" t="s">
        <v>796</v>
      </c>
      <c r="C208" s="38" t="s">
        <v>881</v>
      </c>
      <c r="D208" s="7">
        <v>741.11</v>
      </c>
      <c r="E208" s="8">
        <v>1</v>
      </c>
      <c r="F208" s="26"/>
    </row>
    <row r="209" spans="2:6" ht="50.1" customHeight="1">
      <c r="B209" s="11" t="s">
        <v>224</v>
      </c>
      <c r="C209" s="38" t="s">
        <v>885</v>
      </c>
      <c r="D209" s="7">
        <v>1240.68</v>
      </c>
      <c r="E209" s="8">
        <v>1</v>
      </c>
      <c r="F209" s="7"/>
    </row>
    <row r="210" spans="2:6" ht="50.1" customHeight="1">
      <c r="B210" s="11" t="s">
        <v>226</v>
      </c>
      <c r="C210" s="38" t="s">
        <v>889</v>
      </c>
      <c r="D210" s="7">
        <v>741.11</v>
      </c>
      <c r="E210" s="8">
        <v>1</v>
      </c>
      <c r="F210" s="7"/>
    </row>
    <row r="211" spans="2:6" ht="50.1" customHeight="1">
      <c r="B211" s="11" t="s">
        <v>743</v>
      </c>
      <c r="C211" s="38" t="s">
        <v>883</v>
      </c>
      <c r="D211" s="7">
        <v>1240</v>
      </c>
      <c r="E211" s="8" t="s">
        <v>175</v>
      </c>
      <c r="F211" s="7">
        <v>1054</v>
      </c>
    </row>
    <row r="212" spans="2:6" ht="50.1" customHeight="1">
      <c r="B212" s="11" t="s">
        <v>219</v>
      </c>
      <c r="C212" s="38" t="s">
        <v>890</v>
      </c>
      <c r="D212" s="7">
        <v>1240.68</v>
      </c>
      <c r="E212" s="12" t="s">
        <v>298</v>
      </c>
      <c r="F212" s="7"/>
    </row>
    <row r="213" spans="2:6" ht="50.1" customHeight="1">
      <c r="B213" s="4" t="s">
        <v>216</v>
      </c>
      <c r="C213" s="38" t="s">
        <v>877</v>
      </c>
      <c r="D213" s="7">
        <v>994.14</v>
      </c>
      <c r="E213" s="8">
        <v>1</v>
      </c>
      <c r="F213" s="7"/>
    </row>
    <row r="214" spans="2:6" ht="50.1" customHeight="1">
      <c r="B214" s="11" t="s">
        <v>734</v>
      </c>
      <c r="C214" s="38" t="s">
        <v>886</v>
      </c>
      <c r="D214" s="7">
        <v>641.11</v>
      </c>
      <c r="E214" s="8" t="s">
        <v>175</v>
      </c>
      <c r="F214" s="7">
        <v>544.94000000000005</v>
      </c>
    </row>
    <row r="215" spans="2:6" ht="50.1" customHeight="1">
      <c r="B215" s="11" t="s">
        <v>225</v>
      </c>
      <c r="C215" s="38" t="s">
        <v>886</v>
      </c>
      <c r="D215" s="7">
        <v>815.02</v>
      </c>
      <c r="E215" s="8">
        <v>1</v>
      </c>
      <c r="F215" s="12"/>
    </row>
    <row r="216" spans="2:6" ht="50.1" customHeight="1">
      <c r="B216" s="11" t="s">
        <v>209</v>
      </c>
      <c r="C216" s="38" t="s">
        <v>889</v>
      </c>
      <c r="D216" s="7">
        <v>1836.02</v>
      </c>
      <c r="E216" s="8">
        <v>1</v>
      </c>
      <c r="F216" s="7"/>
    </row>
    <row r="217" spans="2:6" ht="50.1" customHeight="1">
      <c r="B217" s="28" t="s">
        <v>698</v>
      </c>
      <c r="C217" s="38" t="s">
        <v>881</v>
      </c>
      <c r="D217" s="7">
        <v>1078.4000000000001</v>
      </c>
      <c r="E217" s="8">
        <v>1</v>
      </c>
      <c r="F217" s="7">
        <v>1003.4</v>
      </c>
    </row>
    <row r="218" spans="2:6" ht="50.1" customHeight="1">
      <c r="B218" s="11" t="s">
        <v>223</v>
      </c>
      <c r="C218" s="38" t="s">
        <v>894</v>
      </c>
      <c r="D218" s="7">
        <v>1078.4000000000001</v>
      </c>
      <c r="E218" s="8">
        <v>1</v>
      </c>
      <c r="F218" s="7"/>
    </row>
    <row r="219" spans="2:6" ht="50.1" customHeight="1">
      <c r="B219" s="11" t="s">
        <v>221</v>
      </c>
      <c r="C219" s="38" t="s">
        <v>890</v>
      </c>
      <c r="D219" s="7">
        <v>1240.68</v>
      </c>
      <c r="E219" s="8">
        <v>1</v>
      </c>
      <c r="F219" s="7"/>
    </row>
    <row r="220" spans="2:6" ht="50.1" customHeight="1">
      <c r="B220" s="11" t="s">
        <v>222</v>
      </c>
      <c r="C220" s="38" t="s">
        <v>892</v>
      </c>
      <c r="D220" s="7">
        <v>1078.4000000000001</v>
      </c>
      <c r="E220" s="8">
        <v>1</v>
      </c>
      <c r="F220" s="7"/>
    </row>
    <row r="221" spans="2:6" ht="50.1" customHeight="1">
      <c r="B221" s="11" t="s">
        <v>702</v>
      </c>
      <c r="C221" s="38" t="s">
        <v>882</v>
      </c>
      <c r="D221" s="7">
        <v>1003.4</v>
      </c>
      <c r="E221" s="8">
        <v>1</v>
      </c>
      <c r="F221" s="7"/>
    </row>
    <row r="222" spans="2:6" ht="50.1" customHeight="1">
      <c r="B222" s="11" t="s">
        <v>733</v>
      </c>
      <c r="C222" s="38" t="s">
        <v>890</v>
      </c>
      <c r="D222" s="7">
        <v>846.59</v>
      </c>
      <c r="E222" s="8">
        <v>1</v>
      </c>
      <c r="F222" s="7">
        <v>719.6</v>
      </c>
    </row>
    <row r="223" spans="2:6" ht="50.1" customHeight="1">
      <c r="B223" s="11" t="s">
        <v>40</v>
      </c>
      <c r="C223" s="38" t="s">
        <v>889</v>
      </c>
      <c r="D223" s="7">
        <v>3174.76</v>
      </c>
      <c r="E223" s="8">
        <v>1</v>
      </c>
      <c r="F223" s="7"/>
    </row>
    <row r="224" spans="2:6" ht="50.1" customHeight="1">
      <c r="B224" s="11" t="s">
        <v>429</v>
      </c>
      <c r="C224" s="38" t="s">
        <v>882</v>
      </c>
      <c r="D224" s="7">
        <v>1240.68</v>
      </c>
      <c r="E224" s="8">
        <v>1</v>
      </c>
      <c r="F224" s="7"/>
    </row>
    <row r="225" spans="2:6" ht="50.1" customHeight="1">
      <c r="B225" s="11" t="s">
        <v>207</v>
      </c>
      <c r="C225" s="38" t="s">
        <v>886</v>
      </c>
      <c r="D225" s="7">
        <v>1081.4000000000001</v>
      </c>
      <c r="E225" s="8">
        <v>1</v>
      </c>
      <c r="F225" s="7"/>
    </row>
    <row r="226" spans="2:6" ht="50.1" customHeight="1">
      <c r="B226" s="11" t="s">
        <v>205</v>
      </c>
      <c r="C226" s="38" t="s">
        <v>886</v>
      </c>
      <c r="D226" s="7">
        <v>1240.68</v>
      </c>
      <c r="E226" s="8">
        <v>2</v>
      </c>
      <c r="F226" s="7">
        <v>1178.6500000000001</v>
      </c>
    </row>
    <row r="227" spans="2:6" ht="50.1" customHeight="1">
      <c r="B227" s="11" t="s">
        <v>731</v>
      </c>
      <c r="C227" s="38" t="s">
        <v>887</v>
      </c>
      <c r="D227" s="7">
        <v>1003.4</v>
      </c>
      <c r="E227" s="8">
        <v>1</v>
      </c>
      <c r="F227" s="7"/>
    </row>
    <row r="228" spans="2:6" ht="50.1" customHeight="1">
      <c r="B228" s="11" t="s">
        <v>202</v>
      </c>
      <c r="C228" s="38" t="s">
        <v>892</v>
      </c>
      <c r="D228" s="7">
        <v>2645.64</v>
      </c>
      <c r="E228" s="8">
        <v>3</v>
      </c>
      <c r="F228" s="7">
        <v>2381.08</v>
      </c>
    </row>
    <row r="229" spans="2:6" ht="50.1" customHeight="1">
      <c r="B229" s="11" t="s">
        <v>204</v>
      </c>
      <c r="C229" s="38" t="s">
        <v>880</v>
      </c>
      <c r="D229" s="7">
        <v>1078.4000000000001</v>
      </c>
      <c r="E229" s="8">
        <v>1</v>
      </c>
      <c r="F229" s="7"/>
    </row>
    <row r="230" spans="2:6" ht="50.1" customHeight="1">
      <c r="B230" s="11" t="s">
        <v>230</v>
      </c>
      <c r="C230" s="38" t="s">
        <v>882</v>
      </c>
      <c r="D230" s="7">
        <v>1334.58</v>
      </c>
      <c r="E230" s="8">
        <v>1</v>
      </c>
      <c r="F230" s="7"/>
    </row>
    <row r="231" spans="2:6" ht="50.1" customHeight="1">
      <c r="B231" s="11" t="s">
        <v>732</v>
      </c>
      <c r="C231" s="120" t="s">
        <v>882</v>
      </c>
      <c r="D231" s="7">
        <v>521.72</v>
      </c>
      <c r="E231" s="8">
        <v>1</v>
      </c>
      <c r="F231" s="7"/>
    </row>
    <row r="232" spans="2:6" ht="50.1" customHeight="1">
      <c r="B232" s="11" t="s">
        <v>793</v>
      </c>
      <c r="C232" s="38" t="s">
        <v>881</v>
      </c>
      <c r="D232" s="7">
        <v>521.72</v>
      </c>
      <c r="E232" s="8">
        <v>1</v>
      </c>
      <c r="F232" s="7"/>
    </row>
    <row r="233" spans="2:6" ht="50.1" customHeight="1">
      <c r="B233" s="11" t="s">
        <v>718</v>
      </c>
      <c r="C233" s="38" t="s">
        <v>889</v>
      </c>
      <c r="D233" s="7">
        <v>590.6</v>
      </c>
      <c r="E233" s="8">
        <v>1</v>
      </c>
      <c r="F233" s="7"/>
    </row>
    <row r="234" spans="2:6" ht="50.1" customHeight="1">
      <c r="B234" s="11" t="s">
        <v>231</v>
      </c>
      <c r="C234" s="38" t="s">
        <v>886</v>
      </c>
      <c r="D234" s="7">
        <v>741.11</v>
      </c>
      <c r="E234" s="8">
        <v>1</v>
      </c>
      <c r="F234" s="7"/>
    </row>
    <row r="235" spans="2:6" ht="50.1" customHeight="1">
      <c r="B235" s="11" t="s">
        <v>739</v>
      </c>
      <c r="C235" s="38" t="s">
        <v>889</v>
      </c>
      <c r="D235" s="7">
        <v>1240</v>
      </c>
      <c r="E235" s="8" t="s">
        <v>771</v>
      </c>
      <c r="F235" s="7">
        <v>868</v>
      </c>
    </row>
    <row r="236" spans="2:6" ht="50.1" customHeight="1">
      <c r="B236" s="11" t="s">
        <v>206</v>
      </c>
      <c r="C236" s="38" t="s">
        <v>889</v>
      </c>
      <c r="D236" s="7">
        <v>2034.08</v>
      </c>
      <c r="E236" s="8">
        <v>1</v>
      </c>
      <c r="F236" s="7"/>
    </row>
    <row r="237" spans="2:6" ht="50.1" customHeight="1">
      <c r="B237" s="11" t="s">
        <v>195</v>
      </c>
      <c r="C237" s="38" t="s">
        <v>889</v>
      </c>
      <c r="D237" s="7">
        <v>1240.68</v>
      </c>
      <c r="E237" s="8">
        <v>4</v>
      </c>
      <c r="F237" s="7">
        <f>1240.68*0.85</f>
        <v>1054.578</v>
      </c>
    </row>
    <row r="238" spans="2:6" ht="50.1" customHeight="1">
      <c r="B238" s="11" t="s">
        <v>228</v>
      </c>
      <c r="C238" s="38" t="s">
        <v>885</v>
      </c>
      <c r="D238" s="7">
        <v>1078.4000000000001</v>
      </c>
      <c r="E238" s="8">
        <v>1</v>
      </c>
      <c r="F238" s="7"/>
    </row>
    <row r="239" spans="2:6" ht="50.1" customHeight="1">
      <c r="B239" s="11" t="s">
        <v>229</v>
      </c>
      <c r="C239" s="38" t="s">
        <v>880</v>
      </c>
      <c r="D239" s="7">
        <v>1078.4000000000001</v>
      </c>
      <c r="E239" s="8">
        <v>1</v>
      </c>
      <c r="F239" s="7"/>
    </row>
    <row r="240" spans="2:6" ht="50.1" customHeight="1">
      <c r="B240" s="11" t="s">
        <v>193</v>
      </c>
      <c r="C240" s="38" t="s">
        <v>893</v>
      </c>
      <c r="D240" s="7">
        <v>2380.77</v>
      </c>
      <c r="E240" s="8">
        <v>2</v>
      </c>
      <c r="F240" s="7">
        <v>2261.73</v>
      </c>
    </row>
    <row r="241" spans="2:6" ht="50.1" customHeight="1">
      <c r="B241" s="11" t="s">
        <v>210</v>
      </c>
      <c r="C241" s="38" t="s">
        <v>880</v>
      </c>
      <c r="D241" s="7">
        <v>1240.68</v>
      </c>
      <c r="E241" s="8">
        <v>1</v>
      </c>
      <c r="F241" s="7"/>
    </row>
    <row r="242" spans="2:6" ht="50.1" customHeight="1">
      <c r="B242" s="11" t="s">
        <v>211</v>
      </c>
      <c r="C242" s="38" t="s">
        <v>880</v>
      </c>
      <c r="D242" s="7">
        <v>1373.12</v>
      </c>
      <c r="E242" s="8">
        <v>1</v>
      </c>
      <c r="F242" s="7"/>
    </row>
    <row r="243" spans="2:6" ht="50.1" customHeight="1">
      <c r="B243" s="11" t="s">
        <v>199</v>
      </c>
      <c r="C243" s="38" t="s">
        <v>880</v>
      </c>
      <c r="D243" s="7">
        <v>1240.68</v>
      </c>
      <c r="E243" s="8">
        <v>4</v>
      </c>
      <c r="F243" s="7">
        <f>1240.68*0.85</f>
        <v>1054.578</v>
      </c>
    </row>
    <row r="244" spans="2:6" ht="50.1" customHeight="1">
      <c r="B244" s="11" t="s">
        <v>212</v>
      </c>
      <c r="C244" s="38" t="s">
        <v>905</v>
      </c>
      <c r="D244" s="7">
        <v>2380.77</v>
      </c>
      <c r="E244" s="8">
        <v>1</v>
      </c>
      <c r="F244" s="7"/>
    </row>
    <row r="245" spans="2:6" ht="50.1" customHeight="1">
      <c r="B245" s="11" t="s">
        <v>736</v>
      </c>
      <c r="C245" s="38" t="s">
        <v>908</v>
      </c>
      <c r="D245" s="7">
        <v>846.59</v>
      </c>
      <c r="E245" s="8">
        <v>4</v>
      </c>
      <c r="F245" s="7">
        <f>846.59*0.85</f>
        <v>719.60149999999999</v>
      </c>
    </row>
    <row r="246" spans="2:6" ht="50.1" customHeight="1">
      <c r="B246" s="11" t="s">
        <v>214</v>
      </c>
      <c r="C246" s="38" t="s">
        <v>909</v>
      </c>
      <c r="D246" s="7">
        <v>1334.58</v>
      </c>
      <c r="E246" s="8">
        <v>1</v>
      </c>
      <c r="F246" s="7"/>
    </row>
    <row r="247" spans="2:6" ht="50.1" customHeight="1">
      <c r="B247" s="11" t="s">
        <v>686</v>
      </c>
      <c r="C247" s="38" t="s">
        <v>910</v>
      </c>
      <c r="D247" s="7">
        <v>2034.08</v>
      </c>
      <c r="E247" s="8">
        <v>1</v>
      </c>
      <c r="F247" s="7"/>
    </row>
    <row r="248" spans="2:6" ht="50.1" customHeight="1">
      <c r="B248" s="15" t="s">
        <v>234</v>
      </c>
      <c r="C248" s="38" t="s">
        <v>886</v>
      </c>
      <c r="D248" s="29">
        <v>1183.25</v>
      </c>
      <c r="E248" s="8">
        <v>1</v>
      </c>
      <c r="F248" s="9"/>
    </row>
    <row r="249" spans="2:6" ht="50.1" customHeight="1">
      <c r="B249" s="38" t="s">
        <v>183</v>
      </c>
      <c r="C249" s="38" t="s">
        <v>880</v>
      </c>
      <c r="D249" s="7">
        <v>946.59</v>
      </c>
      <c r="E249" s="8">
        <v>1</v>
      </c>
      <c r="F249" s="7"/>
    </row>
    <row r="250" spans="2:6" ht="50.1" customHeight="1">
      <c r="B250" s="11" t="s">
        <v>240</v>
      </c>
      <c r="C250" s="38" t="s">
        <v>886</v>
      </c>
      <c r="D250" s="7">
        <v>2163</v>
      </c>
      <c r="E250" s="8">
        <v>1</v>
      </c>
      <c r="F250" s="7"/>
    </row>
    <row r="251" spans="2:6" ht="50.1" customHeight="1">
      <c r="B251" s="11" t="s">
        <v>236</v>
      </c>
      <c r="C251" s="38" t="s">
        <v>880</v>
      </c>
      <c r="D251" s="7">
        <v>1200</v>
      </c>
      <c r="E251" s="8">
        <v>1</v>
      </c>
      <c r="F251" s="7"/>
    </row>
    <row r="252" spans="2:6" ht="50.1" customHeight="1">
      <c r="B252" s="11" t="s">
        <v>237</v>
      </c>
      <c r="C252" s="38" t="s">
        <v>884</v>
      </c>
      <c r="D252" s="7">
        <v>1240.68</v>
      </c>
      <c r="E252" s="8">
        <v>1</v>
      </c>
      <c r="F252" s="7"/>
    </row>
    <row r="253" spans="2:6" ht="50.1" customHeight="1">
      <c r="B253" s="11" t="s">
        <v>89</v>
      </c>
      <c r="C253" s="38" t="s">
        <v>886</v>
      </c>
      <c r="D253" s="7">
        <v>1078.4000000000001</v>
      </c>
      <c r="E253" s="8">
        <v>1</v>
      </c>
      <c r="F253" s="7"/>
    </row>
    <row r="254" spans="2:6" ht="50.1" customHeight="1">
      <c r="B254" s="11" t="s">
        <v>633</v>
      </c>
      <c r="C254" s="38" t="s">
        <v>887</v>
      </c>
      <c r="D254" s="7">
        <v>946.59</v>
      </c>
      <c r="E254" s="8">
        <v>1</v>
      </c>
      <c r="F254" s="7"/>
    </row>
    <row r="255" spans="2:6" ht="50.1" customHeight="1">
      <c r="B255" s="11" t="s">
        <v>241</v>
      </c>
      <c r="C255" s="38" t="s">
        <v>887</v>
      </c>
      <c r="D255" s="7">
        <v>741.11</v>
      </c>
      <c r="E255" s="8">
        <v>1</v>
      </c>
      <c r="F255" s="7"/>
    </row>
    <row r="256" spans="2:6" ht="50.1" customHeight="1">
      <c r="B256" s="11" t="s">
        <v>242</v>
      </c>
      <c r="C256" s="38" t="s">
        <v>881</v>
      </c>
      <c r="D256" s="7">
        <v>1078.4000000000001</v>
      </c>
      <c r="E256" s="8">
        <v>1</v>
      </c>
      <c r="F256" s="7"/>
    </row>
    <row r="257" spans="2:6" ht="50.1" customHeight="1">
      <c r="B257" s="11" t="s">
        <v>243</v>
      </c>
      <c r="C257" s="38" t="s">
        <v>882</v>
      </c>
      <c r="D257" s="7">
        <v>1955.5</v>
      </c>
      <c r="E257" s="8">
        <v>1</v>
      </c>
      <c r="F257" s="7"/>
    </row>
    <row r="258" spans="2:6" ht="50.1" customHeight="1">
      <c r="B258" s="11" t="s">
        <v>244</v>
      </c>
      <c r="C258" s="38" t="s">
        <v>882</v>
      </c>
      <c r="D258" s="19">
        <v>2420.5</v>
      </c>
      <c r="E258" s="8">
        <v>1</v>
      </c>
      <c r="F258" s="19"/>
    </row>
    <row r="259" spans="2:6" ht="50.1" customHeight="1">
      <c r="B259" s="11" t="s">
        <v>806</v>
      </c>
      <c r="C259" s="38" t="s">
        <v>879</v>
      </c>
      <c r="D259" s="19" t="s">
        <v>807</v>
      </c>
      <c r="E259" s="8">
        <v>1</v>
      </c>
      <c r="F259" s="19"/>
    </row>
    <row r="260" spans="2:6" ht="50.1" customHeight="1">
      <c r="B260" s="30" t="s">
        <v>746</v>
      </c>
      <c r="C260" s="38" t="s">
        <v>889</v>
      </c>
      <c r="D260" s="7">
        <v>946.59</v>
      </c>
      <c r="E260" s="8">
        <v>1</v>
      </c>
      <c r="F260" s="7"/>
    </row>
    <row r="261" spans="2:6" ht="50.1" customHeight="1">
      <c r="B261" s="11" t="s">
        <v>257</v>
      </c>
      <c r="C261" s="38" t="s">
        <v>877</v>
      </c>
      <c r="D261" s="7">
        <v>741.11</v>
      </c>
      <c r="E261" s="8">
        <v>1</v>
      </c>
      <c r="F261" s="7"/>
    </row>
    <row r="262" spans="2:6" ht="50.1" customHeight="1">
      <c r="B262" s="11" t="s">
        <v>842</v>
      </c>
      <c r="C262" s="38" t="s">
        <v>890</v>
      </c>
      <c r="D262" s="7">
        <v>2034.08</v>
      </c>
      <c r="E262" s="8">
        <v>1</v>
      </c>
      <c r="F262" s="7"/>
    </row>
    <row r="263" spans="2:6" ht="50.1" customHeight="1">
      <c r="B263" s="11" t="s">
        <v>247</v>
      </c>
      <c r="C263" s="38" t="s">
        <v>889</v>
      </c>
      <c r="D263" s="7">
        <v>2500</v>
      </c>
      <c r="E263" s="8">
        <v>1</v>
      </c>
      <c r="F263" s="7"/>
    </row>
    <row r="264" spans="2:6" ht="50.1" customHeight="1">
      <c r="B264" s="11" t="s">
        <v>248</v>
      </c>
      <c r="C264" s="38" t="s">
        <v>890</v>
      </c>
      <c r="D264" s="7">
        <v>1595</v>
      </c>
      <c r="E264" s="8">
        <v>1</v>
      </c>
      <c r="F264" s="18"/>
    </row>
    <row r="265" spans="2:6" ht="50.1" customHeight="1">
      <c r="B265" s="90" t="s">
        <v>833</v>
      </c>
      <c r="C265" s="38" t="s">
        <v>877</v>
      </c>
      <c r="D265" s="7">
        <v>2000</v>
      </c>
      <c r="E265" s="8">
        <v>1</v>
      </c>
      <c r="F265" s="18"/>
    </row>
    <row r="266" spans="2:6" ht="50.1" customHeight="1">
      <c r="B266" s="4" t="s">
        <v>186</v>
      </c>
      <c r="C266" s="38" t="s">
        <v>883</v>
      </c>
      <c r="D266" s="7">
        <v>1500</v>
      </c>
      <c r="E266" s="8">
        <v>1</v>
      </c>
      <c r="F266" s="7"/>
    </row>
    <row r="267" spans="2:6" ht="50.1" customHeight="1">
      <c r="B267" s="11" t="s">
        <v>250</v>
      </c>
      <c r="C267" s="38" t="s">
        <v>888</v>
      </c>
      <c r="D267" s="7">
        <v>621.72</v>
      </c>
      <c r="E267" s="8">
        <v>1</v>
      </c>
      <c r="F267" s="7"/>
    </row>
    <row r="268" spans="2:6" ht="50.1" customHeight="1">
      <c r="B268" s="11" t="s">
        <v>765</v>
      </c>
      <c r="C268" s="38" t="s">
        <v>890</v>
      </c>
      <c r="D268" s="7">
        <v>621.72</v>
      </c>
      <c r="E268" s="8">
        <v>1</v>
      </c>
      <c r="F268" s="7"/>
    </row>
    <row r="269" spans="2:6" ht="50.1" customHeight="1">
      <c r="B269" s="11" t="s">
        <v>252</v>
      </c>
      <c r="C269" s="38" t="s">
        <v>889</v>
      </c>
      <c r="D269" s="7">
        <v>2645.64</v>
      </c>
      <c r="E269" s="8">
        <v>1</v>
      </c>
      <c r="F269" s="9"/>
    </row>
    <row r="270" spans="2:6" ht="50.1" customHeight="1">
      <c r="B270" s="31" t="s">
        <v>253</v>
      </c>
      <c r="C270" s="38" t="s">
        <v>882</v>
      </c>
      <c r="D270" s="7">
        <v>888.29</v>
      </c>
      <c r="E270" s="8">
        <v>1</v>
      </c>
      <c r="F270" s="9"/>
    </row>
    <row r="271" spans="2:6" ht="50.1" customHeight="1">
      <c r="B271" s="11" t="s">
        <v>254</v>
      </c>
      <c r="C271" s="38" t="s">
        <v>889</v>
      </c>
      <c r="D271" s="7">
        <v>1492</v>
      </c>
      <c r="E271" s="8">
        <v>3</v>
      </c>
      <c r="F271" s="7">
        <v>1342.8</v>
      </c>
    </row>
    <row r="272" spans="2:6" ht="50.1" customHeight="1">
      <c r="B272" s="11" t="s">
        <v>255</v>
      </c>
      <c r="C272" s="38" t="s">
        <v>879</v>
      </c>
      <c r="D272" s="7">
        <v>1240.68</v>
      </c>
      <c r="E272" s="8">
        <v>1</v>
      </c>
      <c r="F272" s="7"/>
    </row>
    <row r="273" spans="2:6" ht="50.1" customHeight="1">
      <c r="B273" s="11" t="s">
        <v>256</v>
      </c>
      <c r="C273" s="38" t="s">
        <v>889</v>
      </c>
      <c r="D273" s="7">
        <v>741.11</v>
      </c>
      <c r="E273" s="8">
        <v>1</v>
      </c>
      <c r="F273" s="7"/>
    </row>
    <row r="274" spans="2:6" ht="50.1" customHeight="1">
      <c r="B274" s="11" t="s">
        <v>258</v>
      </c>
      <c r="C274" s="38" t="s">
        <v>877</v>
      </c>
      <c r="D274" s="7">
        <v>590.6</v>
      </c>
      <c r="E274" s="8">
        <v>1</v>
      </c>
      <c r="F274" s="7"/>
    </row>
    <row r="275" spans="2:6" ht="50.1" customHeight="1">
      <c r="B275" s="11" t="s">
        <v>844</v>
      </c>
      <c r="C275" s="38" t="s">
        <v>890</v>
      </c>
      <c r="D275" s="7">
        <v>2909.9</v>
      </c>
      <c r="E275" s="8">
        <v>1</v>
      </c>
      <c r="F275" s="7"/>
    </row>
    <row r="276" spans="2:6" ht="50.1" customHeight="1">
      <c r="B276" s="11" t="s">
        <v>716</v>
      </c>
      <c r="C276" s="38" t="s">
        <v>877</v>
      </c>
      <c r="D276" s="7">
        <v>474.29</v>
      </c>
      <c r="E276" s="8">
        <v>1</v>
      </c>
      <c r="F276" s="7"/>
    </row>
    <row r="277" spans="2:6" ht="50.1" customHeight="1">
      <c r="B277" s="11" t="s">
        <v>265</v>
      </c>
      <c r="C277" s="38" t="s">
        <v>877</v>
      </c>
      <c r="D277" s="7">
        <v>2645.64</v>
      </c>
      <c r="E277" s="8">
        <v>1</v>
      </c>
      <c r="F277" s="7"/>
    </row>
    <row r="278" spans="2:6" ht="50.1" customHeight="1">
      <c r="B278" s="11" t="s">
        <v>271</v>
      </c>
      <c r="C278" s="38" t="s">
        <v>881</v>
      </c>
      <c r="D278" s="7">
        <v>1240.68</v>
      </c>
      <c r="E278" s="8">
        <v>1</v>
      </c>
      <c r="F278" s="7"/>
    </row>
    <row r="279" spans="2:6" ht="50.1" customHeight="1">
      <c r="B279" s="33" t="s">
        <v>269</v>
      </c>
      <c r="C279" s="38" t="s">
        <v>889</v>
      </c>
      <c r="D279" s="34">
        <v>1240.68</v>
      </c>
      <c r="E279" s="35">
        <v>1</v>
      </c>
      <c r="F279" s="36"/>
    </row>
    <row r="280" spans="2:6" ht="50.1" customHeight="1">
      <c r="B280" s="11" t="s">
        <v>267</v>
      </c>
      <c r="C280" s="38" t="s">
        <v>882</v>
      </c>
      <c r="D280" s="7">
        <v>1078.4000000000001</v>
      </c>
      <c r="E280" s="8">
        <v>1</v>
      </c>
      <c r="F280" s="7"/>
    </row>
    <row r="281" spans="2:6" ht="50.1" customHeight="1">
      <c r="B281" s="11" t="s">
        <v>268</v>
      </c>
      <c r="C281" s="38" t="s">
        <v>877</v>
      </c>
      <c r="D281" s="7">
        <v>1183.25</v>
      </c>
      <c r="E281" s="8">
        <v>1</v>
      </c>
      <c r="F281" s="7"/>
    </row>
    <row r="282" spans="2:6" ht="50.1" customHeight="1">
      <c r="B282" s="11" t="s">
        <v>262</v>
      </c>
      <c r="C282" s="38" t="s">
        <v>884</v>
      </c>
      <c r="D282" s="7">
        <v>1637.38</v>
      </c>
      <c r="E282" s="8">
        <v>1</v>
      </c>
      <c r="F282" s="7"/>
    </row>
    <row r="283" spans="2:6" ht="50.1" customHeight="1">
      <c r="B283" s="11" t="s">
        <v>266</v>
      </c>
      <c r="C283" s="38" t="s">
        <v>887</v>
      </c>
      <c r="D283" s="7">
        <v>1183.25</v>
      </c>
      <c r="E283" s="8">
        <v>1</v>
      </c>
      <c r="F283" s="7"/>
    </row>
    <row r="284" spans="2:6" ht="50.1" customHeight="1">
      <c r="B284" s="11" t="s">
        <v>288</v>
      </c>
      <c r="C284" s="38" t="s">
        <v>895</v>
      </c>
      <c r="D284" s="7">
        <v>1240.68</v>
      </c>
      <c r="E284" s="8">
        <v>1</v>
      </c>
      <c r="F284" s="7"/>
    </row>
    <row r="285" spans="2:6" ht="50.1" customHeight="1">
      <c r="B285" s="11" t="s">
        <v>272</v>
      </c>
      <c r="C285" s="38" t="s">
        <v>880</v>
      </c>
      <c r="D285" s="7">
        <v>2942.71</v>
      </c>
      <c r="E285" s="8">
        <v>4</v>
      </c>
      <c r="F285" s="7">
        <f>2942.71*0.85</f>
        <v>2501.3035</v>
      </c>
    </row>
    <row r="286" spans="2:6" ht="50.1" customHeight="1">
      <c r="B286" s="11" t="s">
        <v>264</v>
      </c>
      <c r="C286" s="38" t="s">
        <v>886</v>
      </c>
      <c r="D286" s="7">
        <v>815.02</v>
      </c>
      <c r="E286" s="8">
        <v>1</v>
      </c>
      <c r="F286" s="7"/>
    </row>
    <row r="287" spans="2:6" ht="50.1" customHeight="1">
      <c r="B287" s="16" t="s">
        <v>286</v>
      </c>
      <c r="C287" s="38" t="s">
        <v>883</v>
      </c>
      <c r="D287" s="7">
        <v>400</v>
      </c>
      <c r="E287" s="8">
        <v>1</v>
      </c>
      <c r="F287" s="7"/>
    </row>
    <row r="288" spans="2:6" ht="50.1" customHeight="1">
      <c r="B288" s="11" t="s">
        <v>233</v>
      </c>
      <c r="C288" s="38" t="s">
        <v>905</v>
      </c>
      <c r="D288" s="7">
        <v>741.11</v>
      </c>
      <c r="E288" s="8">
        <v>1</v>
      </c>
      <c r="F288" s="7"/>
    </row>
    <row r="289" spans="2:6" ht="50.1" customHeight="1">
      <c r="B289" s="11" t="s">
        <v>270</v>
      </c>
      <c r="C289" s="38" t="s">
        <v>881</v>
      </c>
      <c r="D289" s="7">
        <v>815.02</v>
      </c>
      <c r="E289" s="8">
        <v>1</v>
      </c>
      <c r="F289" s="7"/>
    </row>
    <row r="290" spans="2:6" ht="50.1" customHeight="1">
      <c r="B290" s="11" t="s">
        <v>315</v>
      </c>
      <c r="C290" s="38" t="s">
        <v>887</v>
      </c>
      <c r="D290" s="7">
        <v>574.29</v>
      </c>
      <c r="E290" s="8">
        <v>1</v>
      </c>
      <c r="F290" s="7"/>
    </row>
    <row r="291" spans="2:6" ht="50.1" customHeight="1">
      <c r="B291" s="11" t="s">
        <v>310</v>
      </c>
      <c r="C291" s="38" t="s">
        <v>886</v>
      </c>
      <c r="D291" s="7">
        <v>800</v>
      </c>
      <c r="E291" s="8">
        <v>1</v>
      </c>
      <c r="F291" s="7"/>
    </row>
    <row r="292" spans="2:6" ht="50.1" customHeight="1">
      <c r="B292" s="11" t="s">
        <v>317</v>
      </c>
      <c r="C292" s="38" t="s">
        <v>887</v>
      </c>
      <c r="D292" s="7">
        <v>574.29</v>
      </c>
      <c r="E292" s="8">
        <v>1</v>
      </c>
      <c r="F292" s="7"/>
    </row>
    <row r="293" spans="2:6" ht="50.1" customHeight="1">
      <c r="B293" s="11" t="s">
        <v>283</v>
      </c>
      <c r="C293" s="38" t="s">
        <v>887</v>
      </c>
      <c r="D293" s="7">
        <v>689.27</v>
      </c>
      <c r="E293" s="8">
        <v>1</v>
      </c>
      <c r="F293" s="7"/>
    </row>
    <row r="294" spans="2:6" ht="50.1" customHeight="1">
      <c r="B294" s="11" t="s">
        <v>311</v>
      </c>
      <c r="C294" s="38" t="s">
        <v>886</v>
      </c>
      <c r="D294" s="7">
        <v>800</v>
      </c>
      <c r="E294" s="8">
        <v>1</v>
      </c>
      <c r="F294" s="7"/>
    </row>
    <row r="295" spans="2:6" ht="50.1" customHeight="1">
      <c r="B295" s="11" t="s">
        <v>307</v>
      </c>
      <c r="C295" s="38" t="s">
        <v>886</v>
      </c>
      <c r="D295" s="7">
        <v>574.29</v>
      </c>
      <c r="E295" s="8">
        <v>1</v>
      </c>
      <c r="F295" s="7"/>
    </row>
    <row r="296" spans="2:6" ht="50.1" customHeight="1">
      <c r="B296" s="11" t="s">
        <v>313</v>
      </c>
      <c r="C296" s="38" t="s">
        <v>886</v>
      </c>
      <c r="D296" s="7">
        <v>574.29</v>
      </c>
      <c r="E296" s="8">
        <v>1</v>
      </c>
      <c r="F296" s="7"/>
    </row>
    <row r="297" spans="2:6" ht="50.1" customHeight="1">
      <c r="B297" s="11" t="s">
        <v>308</v>
      </c>
      <c r="C297" s="38" t="s">
        <v>886</v>
      </c>
      <c r="D297" s="7">
        <v>574.29</v>
      </c>
      <c r="E297" s="8">
        <v>1</v>
      </c>
      <c r="F297" s="7"/>
    </row>
    <row r="298" spans="2:6" ht="50.1" customHeight="1">
      <c r="B298" s="11" t="s">
        <v>284</v>
      </c>
      <c r="C298" s="38" t="s">
        <v>887</v>
      </c>
      <c r="D298" s="7">
        <v>741.11</v>
      </c>
      <c r="E298" s="8">
        <v>1</v>
      </c>
      <c r="F298" s="7"/>
    </row>
    <row r="299" spans="2:6" ht="50.1" customHeight="1">
      <c r="B299" s="11" t="s">
        <v>630</v>
      </c>
      <c r="C299" s="38" t="s">
        <v>887</v>
      </c>
      <c r="D299" s="7">
        <v>543.6</v>
      </c>
      <c r="E299" s="8" t="s">
        <v>298</v>
      </c>
      <c r="F299" s="7"/>
    </row>
    <row r="300" spans="2:6" ht="50.1" customHeight="1">
      <c r="B300" s="11" t="s">
        <v>260</v>
      </c>
      <c r="C300" s="38" t="s">
        <v>887</v>
      </c>
      <c r="D300" s="7">
        <v>574.29</v>
      </c>
      <c r="E300" s="8">
        <v>1</v>
      </c>
      <c r="F300" s="7"/>
    </row>
    <row r="301" spans="2:6" ht="50.1" customHeight="1">
      <c r="B301" s="11" t="s">
        <v>282</v>
      </c>
      <c r="C301" s="38" t="s">
        <v>887</v>
      </c>
      <c r="D301" s="7">
        <v>1078.4000000000001</v>
      </c>
      <c r="E301" s="8">
        <v>1</v>
      </c>
      <c r="F301" s="7"/>
    </row>
    <row r="302" spans="2:6" ht="50.1" customHeight="1">
      <c r="B302" s="11" t="s">
        <v>263</v>
      </c>
      <c r="C302" s="38" t="s">
        <v>887</v>
      </c>
      <c r="D302" s="7">
        <v>1637.38</v>
      </c>
      <c r="E302" s="8">
        <v>2</v>
      </c>
      <c r="F302" s="7">
        <v>1555.51</v>
      </c>
    </row>
    <row r="303" spans="2:6" ht="50.1" customHeight="1">
      <c r="B303" s="11" t="s">
        <v>289</v>
      </c>
      <c r="C303" s="38" t="s">
        <v>887</v>
      </c>
      <c r="D303" s="7">
        <v>1146.54</v>
      </c>
      <c r="E303" s="8">
        <v>1</v>
      </c>
      <c r="F303" s="7"/>
    </row>
    <row r="304" spans="2:6" ht="50.1" customHeight="1">
      <c r="B304" s="11" t="s">
        <v>287</v>
      </c>
      <c r="C304" s="38" t="s">
        <v>887</v>
      </c>
      <c r="D304" s="7">
        <v>1595</v>
      </c>
      <c r="E304" s="8">
        <v>1</v>
      </c>
      <c r="F304" s="7"/>
    </row>
    <row r="305" spans="2:6" ht="50.1" customHeight="1">
      <c r="B305" s="11" t="s">
        <v>741</v>
      </c>
      <c r="C305" s="38" t="s">
        <v>886</v>
      </c>
      <c r="D305" s="7">
        <v>994.14</v>
      </c>
      <c r="E305" s="8">
        <v>1</v>
      </c>
      <c r="F305" s="7"/>
    </row>
    <row r="306" spans="2:6" ht="50.1" customHeight="1">
      <c r="B306" s="11" t="s">
        <v>694</v>
      </c>
      <c r="C306" s="38" t="s">
        <v>905</v>
      </c>
      <c r="D306" s="7">
        <v>715.02</v>
      </c>
      <c r="E306" s="8">
        <v>1</v>
      </c>
      <c r="F306" s="7"/>
    </row>
    <row r="307" spans="2:6" ht="50.1" customHeight="1">
      <c r="B307" s="11" t="s">
        <v>280</v>
      </c>
      <c r="C307" s="38" t="s">
        <v>898</v>
      </c>
      <c r="D307" s="7">
        <v>994.14</v>
      </c>
      <c r="E307" s="8">
        <v>1</v>
      </c>
      <c r="F307" s="7"/>
    </row>
    <row r="308" spans="2:6" ht="50.1" customHeight="1">
      <c r="B308" s="11" t="s">
        <v>285</v>
      </c>
      <c r="C308" s="38" t="s">
        <v>898</v>
      </c>
      <c r="D308" s="7">
        <v>574.29</v>
      </c>
      <c r="E308" s="8">
        <v>1</v>
      </c>
      <c r="F308" s="7"/>
    </row>
    <row r="309" spans="2:6" ht="50.1" customHeight="1">
      <c r="B309" s="11" t="s">
        <v>273</v>
      </c>
      <c r="C309" s="38" t="s">
        <v>887</v>
      </c>
      <c r="D309" s="7">
        <v>1183.25</v>
      </c>
      <c r="E309" s="8">
        <v>1</v>
      </c>
      <c r="F309" s="9"/>
    </row>
    <row r="310" spans="2:6" ht="50.1" customHeight="1">
      <c r="B310" s="11" t="s">
        <v>275</v>
      </c>
      <c r="C310" s="38" t="s">
        <v>901</v>
      </c>
      <c r="D310" s="7">
        <v>946.59</v>
      </c>
      <c r="E310" s="8">
        <v>1</v>
      </c>
      <c r="F310" s="7"/>
    </row>
    <row r="311" spans="2:6" ht="50.1" customHeight="1">
      <c r="B311" s="11" t="s">
        <v>276</v>
      </c>
      <c r="C311" s="38" t="s">
        <v>886</v>
      </c>
      <c r="D311" s="7">
        <v>500</v>
      </c>
      <c r="E311" s="8">
        <v>1</v>
      </c>
      <c r="F311" s="7"/>
    </row>
    <row r="312" spans="2:6" ht="50.1" customHeight="1">
      <c r="B312" s="11" t="s">
        <v>277</v>
      </c>
      <c r="C312" s="38" t="s">
        <v>880</v>
      </c>
      <c r="D312" s="7">
        <v>689.27</v>
      </c>
      <c r="E312" s="8">
        <v>1</v>
      </c>
      <c r="F312" s="7"/>
    </row>
    <row r="313" spans="2:6" ht="50.1" customHeight="1">
      <c r="B313" s="11" t="s">
        <v>278</v>
      </c>
      <c r="C313" s="38" t="s">
        <v>901</v>
      </c>
      <c r="D313" s="7">
        <v>1637.38</v>
      </c>
      <c r="E313" s="8">
        <v>2</v>
      </c>
      <c r="F313" s="7">
        <v>1555.51</v>
      </c>
    </row>
    <row r="314" spans="2:6" ht="50.1" customHeight="1">
      <c r="B314" s="11" t="s">
        <v>723</v>
      </c>
      <c r="C314" s="38" t="s">
        <v>881</v>
      </c>
      <c r="D314" s="7">
        <v>1500</v>
      </c>
      <c r="E314" s="8">
        <v>1</v>
      </c>
      <c r="F314" s="7"/>
    </row>
    <row r="315" spans="2:6" ht="50.1" customHeight="1">
      <c r="B315" s="11" t="s">
        <v>290</v>
      </c>
      <c r="C315" s="38" t="s">
        <v>905</v>
      </c>
      <c r="D315" s="7">
        <v>2034.08</v>
      </c>
      <c r="E315" s="8">
        <v>1</v>
      </c>
      <c r="F315" s="7"/>
    </row>
    <row r="316" spans="2:6" ht="50.1" customHeight="1">
      <c r="B316" s="11" t="s">
        <v>508</v>
      </c>
      <c r="C316" s="38" t="s">
        <v>884</v>
      </c>
      <c r="D316" s="7">
        <v>689.27</v>
      </c>
      <c r="E316" s="8">
        <v>1</v>
      </c>
      <c r="F316" s="7"/>
    </row>
    <row r="317" spans="2:6" ht="50.1" customHeight="1">
      <c r="B317" s="11" t="s">
        <v>291</v>
      </c>
      <c r="C317" s="38" t="s">
        <v>890</v>
      </c>
      <c r="D317" s="7">
        <v>994.14</v>
      </c>
      <c r="E317" s="8">
        <v>1</v>
      </c>
      <c r="F317" s="7"/>
    </row>
    <row r="318" spans="2:6" ht="50.1" customHeight="1">
      <c r="B318" s="11" t="s">
        <v>292</v>
      </c>
      <c r="C318" s="38" t="s">
        <v>883</v>
      </c>
      <c r="D318" s="7">
        <v>1183.25</v>
      </c>
      <c r="E318" s="8">
        <v>1</v>
      </c>
      <c r="F318" s="7"/>
    </row>
    <row r="319" spans="2:6" ht="50.1" customHeight="1">
      <c r="B319" s="11" t="s">
        <v>37</v>
      </c>
      <c r="C319" s="38" t="s">
        <v>887</v>
      </c>
      <c r="D319" s="7">
        <v>946.59</v>
      </c>
      <c r="E319" s="8">
        <v>1</v>
      </c>
      <c r="F319" s="7"/>
    </row>
    <row r="320" spans="2:6" ht="50.1" customHeight="1">
      <c r="B320" s="11" t="s">
        <v>293</v>
      </c>
      <c r="C320" s="38" t="s">
        <v>886</v>
      </c>
      <c r="D320" s="7">
        <v>741.11</v>
      </c>
      <c r="E320" s="8">
        <v>1</v>
      </c>
      <c r="F320" s="7"/>
    </row>
    <row r="321" spans="2:6" ht="50.1" customHeight="1">
      <c r="B321" s="11" t="s">
        <v>294</v>
      </c>
      <c r="C321" s="38" t="s">
        <v>880</v>
      </c>
      <c r="D321" s="7">
        <v>961.47</v>
      </c>
      <c r="E321" s="8">
        <v>1</v>
      </c>
      <c r="F321" s="7"/>
    </row>
    <row r="322" spans="2:6" ht="50.1" customHeight="1">
      <c r="B322" s="11" t="s">
        <v>295</v>
      </c>
      <c r="C322" s="38" t="s">
        <v>886</v>
      </c>
      <c r="D322" s="7">
        <v>994.14</v>
      </c>
      <c r="E322" s="8">
        <v>1</v>
      </c>
      <c r="F322" s="7"/>
    </row>
    <row r="323" spans="2:6" ht="50.1" customHeight="1">
      <c r="B323" s="11" t="s">
        <v>52</v>
      </c>
      <c r="C323" s="38" t="s">
        <v>886</v>
      </c>
      <c r="D323" s="7">
        <v>1240.68</v>
      </c>
      <c r="E323" s="8">
        <v>1</v>
      </c>
      <c r="F323" s="7"/>
    </row>
    <row r="324" spans="2:6" ht="50.1" customHeight="1">
      <c r="B324" s="11" t="s">
        <v>794</v>
      </c>
      <c r="C324" s="38" t="s">
        <v>887</v>
      </c>
      <c r="D324" s="7">
        <v>621.72</v>
      </c>
      <c r="E324" s="8">
        <v>1</v>
      </c>
      <c r="F324" s="7"/>
    </row>
    <row r="325" spans="2:6" ht="50.1" customHeight="1">
      <c r="B325" s="11" t="s">
        <v>296</v>
      </c>
      <c r="C325" s="38" t="s">
        <v>881</v>
      </c>
      <c r="D325" s="7">
        <v>574.29</v>
      </c>
      <c r="E325" s="8">
        <v>1</v>
      </c>
      <c r="F325" s="7"/>
    </row>
    <row r="326" spans="2:6" ht="50.1" customHeight="1">
      <c r="B326" s="11" t="s">
        <v>297</v>
      </c>
      <c r="C326" s="38" t="s">
        <v>898</v>
      </c>
      <c r="D326" s="7">
        <v>1183.25</v>
      </c>
      <c r="E326" s="8" t="s">
        <v>298</v>
      </c>
      <c r="F326" s="7"/>
    </row>
    <row r="327" spans="2:6" ht="50.1" customHeight="1">
      <c r="B327" s="11" t="s">
        <v>300</v>
      </c>
      <c r="C327" s="38" t="s">
        <v>901</v>
      </c>
      <c r="D327" s="7">
        <v>621.72</v>
      </c>
      <c r="E327" s="8">
        <v>1</v>
      </c>
      <c r="F327" s="7"/>
    </row>
    <row r="328" spans="2:6" ht="50.1" customHeight="1">
      <c r="B328" s="11" t="s">
        <v>299</v>
      </c>
      <c r="C328" s="38" t="s">
        <v>901</v>
      </c>
      <c r="D328" s="7">
        <v>994.14</v>
      </c>
      <c r="E328" s="8">
        <v>1</v>
      </c>
      <c r="F328" s="7"/>
    </row>
    <row r="329" spans="2:6" ht="50.1" customHeight="1">
      <c r="B329" s="13" t="s">
        <v>301</v>
      </c>
      <c r="C329" s="38" t="s">
        <v>898</v>
      </c>
      <c r="D329" s="14">
        <v>1078.4000000000001</v>
      </c>
      <c r="E329" s="8">
        <v>1</v>
      </c>
      <c r="F329" s="14"/>
    </row>
    <row r="330" spans="2:6" ht="50.1" customHeight="1">
      <c r="B330" s="11" t="s">
        <v>302</v>
      </c>
      <c r="C330" s="38" t="s">
        <v>887</v>
      </c>
      <c r="D330" s="7">
        <v>543.6</v>
      </c>
      <c r="E330" s="8">
        <v>1</v>
      </c>
      <c r="F330" s="7"/>
    </row>
    <row r="331" spans="2:6" ht="50.1" customHeight="1">
      <c r="B331" s="11" t="s">
        <v>303</v>
      </c>
      <c r="C331" s="38" t="s">
        <v>887</v>
      </c>
      <c r="D331" s="7">
        <v>1373.12</v>
      </c>
      <c r="E331" s="8">
        <v>1</v>
      </c>
      <c r="F331" s="7"/>
    </row>
    <row r="332" spans="2:6" ht="50.1" customHeight="1">
      <c r="B332" s="11" t="s">
        <v>32</v>
      </c>
      <c r="C332" s="38" t="s">
        <v>887</v>
      </c>
      <c r="D332" s="7">
        <v>741.11</v>
      </c>
      <c r="E332" s="8">
        <v>1</v>
      </c>
      <c r="F332" s="7"/>
    </row>
    <row r="333" spans="2:6" ht="50.1" customHeight="1">
      <c r="B333" s="11" t="s">
        <v>304</v>
      </c>
      <c r="C333" s="38" t="s">
        <v>905</v>
      </c>
      <c r="D333" s="7">
        <v>1240.68</v>
      </c>
      <c r="E333" s="8">
        <v>1</v>
      </c>
      <c r="F333" s="7"/>
    </row>
    <row r="334" spans="2:6" ht="50.1" customHeight="1">
      <c r="B334" s="11" t="s">
        <v>305</v>
      </c>
      <c r="C334" s="38" t="s">
        <v>905</v>
      </c>
      <c r="D334" s="7">
        <v>621.72</v>
      </c>
      <c r="E334" s="8">
        <v>1</v>
      </c>
      <c r="F334" s="7"/>
    </row>
    <row r="335" spans="2:6" ht="50.1" customHeight="1">
      <c r="B335" s="11" t="s">
        <v>306</v>
      </c>
      <c r="C335" s="38" t="s">
        <v>900</v>
      </c>
      <c r="D335" s="7">
        <v>689.27</v>
      </c>
      <c r="E335" s="8">
        <v>1</v>
      </c>
      <c r="F335" s="7"/>
    </row>
    <row r="336" spans="2:6" ht="50.1" customHeight="1">
      <c r="B336" s="11" t="s">
        <v>314</v>
      </c>
      <c r="C336" s="38" t="s">
        <v>898</v>
      </c>
      <c r="D336" s="7">
        <v>497.27</v>
      </c>
      <c r="E336" s="8">
        <v>1</v>
      </c>
      <c r="F336" s="7"/>
    </row>
    <row r="337" spans="2:6" ht="50.1" customHeight="1">
      <c r="B337" s="11" t="s">
        <v>631</v>
      </c>
      <c r="C337" s="38" t="s">
        <v>898</v>
      </c>
      <c r="D337" s="7">
        <v>1637.38</v>
      </c>
      <c r="E337" s="8">
        <v>1</v>
      </c>
      <c r="F337" s="7"/>
    </row>
    <row r="338" spans="2:6" ht="50.1" customHeight="1">
      <c r="B338" s="11" t="s">
        <v>261</v>
      </c>
      <c r="C338" s="38" t="s">
        <v>887</v>
      </c>
      <c r="D338" s="7">
        <v>946.59</v>
      </c>
      <c r="E338" s="8">
        <v>1</v>
      </c>
      <c r="F338" s="7"/>
    </row>
    <row r="339" spans="2:6" ht="50.1" customHeight="1">
      <c r="B339" s="11" t="s">
        <v>281</v>
      </c>
      <c r="C339" s="38" t="s">
        <v>886</v>
      </c>
      <c r="D339" s="7">
        <v>946.59</v>
      </c>
      <c r="E339" s="8">
        <v>1</v>
      </c>
      <c r="F339" s="7"/>
    </row>
    <row r="340" spans="2:6" ht="50.1" customHeight="1">
      <c r="B340" s="11" t="s">
        <v>274</v>
      </c>
      <c r="C340" s="38" t="s">
        <v>884</v>
      </c>
      <c r="D340" s="7">
        <v>946.59</v>
      </c>
      <c r="E340" s="8">
        <v>1</v>
      </c>
      <c r="F340" s="7"/>
    </row>
    <row r="341" spans="2:6" ht="50.1" customHeight="1">
      <c r="B341" s="11" t="s">
        <v>316</v>
      </c>
      <c r="C341" s="38" t="s">
        <v>887</v>
      </c>
      <c r="D341" s="7">
        <v>715.02</v>
      </c>
      <c r="E341" s="8">
        <v>1</v>
      </c>
      <c r="F341" s="7"/>
    </row>
    <row r="342" spans="2:6" ht="50.1" customHeight="1">
      <c r="B342" s="11" t="s">
        <v>709</v>
      </c>
      <c r="C342" s="38" t="s">
        <v>898</v>
      </c>
      <c r="D342" s="7">
        <v>574.29</v>
      </c>
      <c r="E342" s="8">
        <v>1</v>
      </c>
      <c r="F342" s="7"/>
    </row>
    <row r="343" spans="2:6" ht="50.1" customHeight="1">
      <c r="B343" s="11" t="s">
        <v>710</v>
      </c>
      <c r="C343" s="38" t="s">
        <v>887</v>
      </c>
      <c r="D343" s="7">
        <v>574.29</v>
      </c>
      <c r="E343" s="8">
        <v>1</v>
      </c>
      <c r="F343" s="7"/>
    </row>
    <row r="344" spans="2:6" ht="50.1" customHeight="1">
      <c r="B344" s="11" t="s">
        <v>309</v>
      </c>
      <c r="C344" s="38" t="s">
        <v>887</v>
      </c>
      <c r="D344" s="7">
        <v>574.29</v>
      </c>
      <c r="E344" s="8">
        <v>1</v>
      </c>
      <c r="F344" s="7"/>
    </row>
    <row r="345" spans="2:6" ht="50.1" customHeight="1">
      <c r="B345" s="11" t="s">
        <v>636</v>
      </c>
      <c r="C345" s="38" t="s">
        <v>880</v>
      </c>
      <c r="D345" s="7">
        <v>574.29</v>
      </c>
      <c r="E345" s="8">
        <v>1</v>
      </c>
      <c r="F345" s="7"/>
    </row>
    <row r="346" spans="2:6" ht="50.1" customHeight="1">
      <c r="B346" s="11" t="s">
        <v>748</v>
      </c>
      <c r="C346" s="38" t="s">
        <v>905</v>
      </c>
      <c r="D346" s="7">
        <v>574.29</v>
      </c>
      <c r="E346" s="8">
        <v>1</v>
      </c>
      <c r="F346" s="7"/>
    </row>
    <row r="347" spans="2:6" ht="50.1" customHeight="1">
      <c r="B347" s="11" t="s">
        <v>826</v>
      </c>
      <c r="C347" s="38" t="s">
        <v>887</v>
      </c>
      <c r="D347" s="7">
        <v>497.27</v>
      </c>
      <c r="E347" s="8">
        <v>1</v>
      </c>
      <c r="F347" s="7"/>
    </row>
    <row r="348" spans="2:6" ht="50.1" customHeight="1">
      <c r="B348" s="11" t="s">
        <v>724</v>
      </c>
      <c r="C348" s="38" t="s">
        <v>901</v>
      </c>
      <c r="D348" s="7">
        <v>497.27</v>
      </c>
      <c r="E348" s="8">
        <v>1</v>
      </c>
      <c r="F348" s="7"/>
    </row>
    <row r="349" spans="2:6" ht="50.1" customHeight="1">
      <c r="B349" s="11" t="s">
        <v>725</v>
      </c>
      <c r="C349" s="38" t="s">
        <v>887</v>
      </c>
      <c r="D349" s="7">
        <v>574.29</v>
      </c>
      <c r="E349" s="8">
        <v>1</v>
      </c>
      <c r="F349" s="7"/>
    </row>
    <row r="350" spans="2:6" ht="50.1" customHeight="1">
      <c r="B350" s="11" t="s">
        <v>760</v>
      </c>
      <c r="C350" s="38" t="s">
        <v>898</v>
      </c>
      <c r="D350" s="7">
        <v>474.29</v>
      </c>
      <c r="E350" s="8">
        <v>1</v>
      </c>
      <c r="F350" s="7"/>
    </row>
    <row r="351" spans="2:6" ht="50.1" customHeight="1">
      <c r="B351" s="11" t="s">
        <v>761</v>
      </c>
      <c r="C351" s="38" t="s">
        <v>901</v>
      </c>
      <c r="D351" s="7">
        <v>474.29</v>
      </c>
      <c r="E351" s="8">
        <v>1</v>
      </c>
      <c r="F351" s="7"/>
    </row>
    <row r="352" spans="2:6" ht="50.1" customHeight="1">
      <c r="B352" s="11" t="s">
        <v>762</v>
      </c>
      <c r="C352" s="38" t="s">
        <v>887</v>
      </c>
      <c r="D352" s="7">
        <v>474.29</v>
      </c>
      <c r="E352" s="8">
        <v>1</v>
      </c>
      <c r="F352" s="7"/>
    </row>
    <row r="353" spans="2:6" ht="50.1" customHeight="1">
      <c r="B353" s="11" t="s">
        <v>780</v>
      </c>
      <c r="C353" s="38" t="s">
        <v>905</v>
      </c>
      <c r="D353" s="7">
        <v>474.29</v>
      </c>
      <c r="E353" s="8">
        <v>1</v>
      </c>
      <c r="F353" s="7"/>
    </row>
    <row r="354" spans="2:6" ht="50.1" customHeight="1">
      <c r="B354" s="11" t="s">
        <v>781</v>
      </c>
      <c r="C354" s="38" t="s">
        <v>911</v>
      </c>
      <c r="D354" s="7">
        <v>474.29</v>
      </c>
      <c r="E354" s="8">
        <v>1</v>
      </c>
      <c r="F354" s="7"/>
    </row>
    <row r="355" spans="2:6" ht="50.1" customHeight="1">
      <c r="B355" s="11" t="s">
        <v>763</v>
      </c>
      <c r="C355" s="38" t="s">
        <v>901</v>
      </c>
      <c r="D355" s="7">
        <v>474.29</v>
      </c>
      <c r="E355" s="8">
        <v>1</v>
      </c>
      <c r="F355" s="7"/>
    </row>
    <row r="356" spans="2:6" ht="50.1" customHeight="1">
      <c r="B356" s="11" t="s">
        <v>318</v>
      </c>
      <c r="C356" s="38" t="s">
        <v>905</v>
      </c>
      <c r="D356" s="7">
        <v>3174.76</v>
      </c>
      <c r="E356" s="8">
        <v>1</v>
      </c>
      <c r="F356" s="7"/>
    </row>
    <row r="357" spans="2:6" ht="50.1" customHeight="1">
      <c r="B357" s="11" t="s">
        <v>319</v>
      </c>
      <c r="C357" s="38" t="s">
        <v>905</v>
      </c>
      <c r="D357" s="7">
        <v>2380.77</v>
      </c>
      <c r="E357" s="8" t="s">
        <v>220</v>
      </c>
      <c r="F357" s="7">
        <f>2380.77*0.75</f>
        <v>1785.5774999999999</v>
      </c>
    </row>
    <row r="358" spans="2:6" ht="50.1" customHeight="1">
      <c r="B358" s="11" t="s">
        <v>845</v>
      </c>
      <c r="C358" s="38" t="s">
        <v>898</v>
      </c>
      <c r="D358" s="7">
        <v>1003.1</v>
      </c>
      <c r="E358" s="8">
        <v>2</v>
      </c>
      <c r="F358" s="7">
        <v>952.95</v>
      </c>
    </row>
    <row r="359" spans="2:6" ht="50.1" customHeight="1">
      <c r="B359" s="11" t="s">
        <v>683</v>
      </c>
      <c r="C359" s="38" t="s">
        <v>886</v>
      </c>
      <c r="D359" s="7">
        <v>1500</v>
      </c>
      <c r="E359" s="8">
        <v>1</v>
      </c>
      <c r="F359" s="7"/>
    </row>
    <row r="360" spans="2:6" ht="50.1" customHeight="1">
      <c r="B360" s="11" t="s">
        <v>321</v>
      </c>
      <c r="C360" s="38" t="s">
        <v>901</v>
      </c>
      <c r="D360" s="7">
        <v>2523.5</v>
      </c>
      <c r="E360" s="8">
        <v>2</v>
      </c>
      <c r="F360" s="7">
        <v>2397.33</v>
      </c>
    </row>
    <row r="361" spans="2:6" ht="50.1" customHeight="1">
      <c r="B361" s="11" t="s">
        <v>322</v>
      </c>
      <c r="C361" s="38" t="s">
        <v>886</v>
      </c>
      <c r="D361" s="7">
        <v>1078.4000000000001</v>
      </c>
      <c r="E361" s="8">
        <v>1</v>
      </c>
      <c r="F361" s="7"/>
    </row>
    <row r="362" spans="2:6" ht="50.1" customHeight="1">
      <c r="B362" s="11" t="s">
        <v>324</v>
      </c>
      <c r="C362" s="38" t="s">
        <v>880</v>
      </c>
      <c r="D362" s="7">
        <v>689.27</v>
      </c>
      <c r="E362" s="8">
        <v>1</v>
      </c>
      <c r="F362" s="7"/>
    </row>
    <row r="363" spans="2:6" ht="50.1" customHeight="1">
      <c r="B363" s="11" t="s">
        <v>251</v>
      </c>
      <c r="C363" s="38" t="s">
        <v>898</v>
      </c>
      <c r="D363" s="7">
        <v>1183.25</v>
      </c>
      <c r="E363" s="8">
        <v>1</v>
      </c>
      <c r="F363" s="9"/>
    </row>
    <row r="364" spans="2:6" ht="50.1" customHeight="1">
      <c r="B364" s="11" t="s">
        <v>325</v>
      </c>
      <c r="C364" s="38" t="s">
        <v>901</v>
      </c>
      <c r="D364" s="7">
        <v>1110</v>
      </c>
      <c r="E364" s="8">
        <v>1</v>
      </c>
      <c r="F364" s="7"/>
    </row>
    <row r="365" spans="2:6" ht="50.1" customHeight="1">
      <c r="B365" s="11" t="s">
        <v>328</v>
      </c>
      <c r="C365" s="38" t="s">
        <v>887</v>
      </c>
      <c r="D365" s="7">
        <v>1183.25</v>
      </c>
      <c r="E365" s="8">
        <v>1</v>
      </c>
      <c r="F365" s="7"/>
    </row>
    <row r="366" spans="2:6" ht="50.1" customHeight="1">
      <c r="B366" s="11" t="s">
        <v>329</v>
      </c>
      <c r="C366" s="38" t="s">
        <v>901</v>
      </c>
      <c r="D366" s="7">
        <v>689.27</v>
      </c>
      <c r="E366" s="8">
        <v>1</v>
      </c>
      <c r="F366" s="7"/>
    </row>
    <row r="367" spans="2:6" ht="50.1" customHeight="1">
      <c r="B367" s="11" t="s">
        <v>330</v>
      </c>
      <c r="C367" s="38" t="s">
        <v>901</v>
      </c>
      <c r="D367" s="7">
        <v>2380.77</v>
      </c>
      <c r="E367" s="8">
        <v>1</v>
      </c>
      <c r="F367" s="7"/>
    </row>
    <row r="368" spans="2:6" ht="50.1" customHeight="1">
      <c r="B368" s="11" t="s">
        <v>140</v>
      </c>
      <c r="C368" s="38" t="s">
        <v>901</v>
      </c>
      <c r="D368" s="7">
        <v>954.36</v>
      </c>
      <c r="E368" s="8">
        <v>1</v>
      </c>
      <c r="F368" s="7"/>
    </row>
    <row r="369" spans="2:6" ht="50.1" customHeight="1">
      <c r="B369" s="11" t="s">
        <v>834</v>
      </c>
      <c r="C369" s="38" t="s">
        <v>905</v>
      </c>
      <c r="D369" s="7">
        <v>2034.08</v>
      </c>
      <c r="E369" s="8">
        <v>1</v>
      </c>
      <c r="F369" s="7"/>
    </row>
    <row r="370" spans="2:6" ht="50.1" customHeight="1">
      <c r="B370" s="11" t="s">
        <v>331</v>
      </c>
      <c r="C370" s="38" t="s">
        <v>901</v>
      </c>
      <c r="D370" s="7">
        <v>1239.6500000000001</v>
      </c>
      <c r="E370" s="8">
        <v>1</v>
      </c>
      <c r="F370" s="7"/>
    </row>
    <row r="371" spans="2:6" ht="50.1" customHeight="1">
      <c r="B371" s="11" t="s">
        <v>336</v>
      </c>
      <c r="C371" s="38" t="s">
        <v>890</v>
      </c>
      <c r="D371" s="7">
        <v>1078.4000000000001</v>
      </c>
      <c r="E371" s="8">
        <v>1</v>
      </c>
      <c r="F371" s="7"/>
    </row>
    <row r="372" spans="2:6" ht="50.1" customHeight="1">
      <c r="B372" s="11" t="s">
        <v>835</v>
      </c>
      <c r="C372" s="38" t="s">
        <v>887</v>
      </c>
      <c r="D372" s="7">
        <v>2380.77</v>
      </c>
      <c r="E372" s="8">
        <v>1</v>
      </c>
      <c r="F372" s="7"/>
    </row>
    <row r="373" spans="2:6" ht="50.1" customHeight="1">
      <c r="B373" s="11" t="s">
        <v>332</v>
      </c>
      <c r="C373" s="38" t="s">
        <v>881</v>
      </c>
      <c r="D373" s="7">
        <v>1240.68</v>
      </c>
      <c r="E373" s="8">
        <v>1</v>
      </c>
      <c r="F373" s="7"/>
    </row>
    <row r="374" spans="2:6" ht="50.1" customHeight="1">
      <c r="B374" s="11" t="s">
        <v>337</v>
      </c>
      <c r="C374" s="38" t="s">
        <v>890</v>
      </c>
      <c r="D374" s="7">
        <v>946.59</v>
      </c>
      <c r="E374" s="8">
        <v>1</v>
      </c>
      <c r="F374" s="7"/>
    </row>
    <row r="375" spans="2:6" ht="50.1" customHeight="1">
      <c r="B375" s="11" t="s">
        <v>338</v>
      </c>
      <c r="C375" s="38" t="s">
        <v>886</v>
      </c>
      <c r="D375" s="7">
        <v>946.59</v>
      </c>
      <c r="E375" s="8">
        <v>1</v>
      </c>
      <c r="F375" s="7"/>
    </row>
    <row r="376" spans="2:6" ht="50.1" customHeight="1">
      <c r="B376" s="11" t="s">
        <v>339</v>
      </c>
      <c r="C376" s="38" t="s">
        <v>898</v>
      </c>
      <c r="D376" s="7">
        <v>946.59</v>
      </c>
      <c r="E376" s="8">
        <v>1</v>
      </c>
      <c r="F376" s="7"/>
    </row>
    <row r="377" spans="2:6" ht="50.1" customHeight="1">
      <c r="B377" s="11" t="s">
        <v>340</v>
      </c>
      <c r="C377" s="38" t="s">
        <v>886</v>
      </c>
      <c r="D377" s="7">
        <v>741.11</v>
      </c>
      <c r="E377" s="8">
        <v>1</v>
      </c>
      <c r="F377" s="7"/>
    </row>
    <row r="378" spans="2:6" ht="50.1" customHeight="1">
      <c r="B378" s="13" t="s">
        <v>341</v>
      </c>
      <c r="C378" s="38" t="s">
        <v>880</v>
      </c>
      <c r="D378" s="7">
        <v>815.02</v>
      </c>
      <c r="E378" s="8">
        <v>1</v>
      </c>
      <c r="F378" s="7"/>
    </row>
    <row r="379" spans="2:6" ht="50.1" customHeight="1">
      <c r="B379" s="13" t="s">
        <v>342</v>
      </c>
      <c r="C379" s="38" t="s">
        <v>895</v>
      </c>
      <c r="D379" s="14">
        <v>946.59</v>
      </c>
      <c r="E379" s="8">
        <v>1</v>
      </c>
      <c r="F379" s="14"/>
    </row>
    <row r="380" spans="2:6" ht="50.1" customHeight="1">
      <c r="B380" s="13" t="s">
        <v>342</v>
      </c>
      <c r="C380" s="38" t="s">
        <v>887</v>
      </c>
      <c r="D380" s="7">
        <v>1852.5</v>
      </c>
      <c r="E380" s="8">
        <v>1</v>
      </c>
      <c r="F380" s="7"/>
    </row>
    <row r="381" spans="2:6" ht="50.1" customHeight="1">
      <c r="B381" s="11" t="s">
        <v>333</v>
      </c>
      <c r="C381" s="38" t="s">
        <v>8</v>
      </c>
      <c r="D381" s="7">
        <v>1852.5</v>
      </c>
      <c r="E381" s="8">
        <v>1</v>
      </c>
      <c r="F381" s="7"/>
    </row>
    <row r="382" spans="2:6" ht="50.1" customHeight="1">
      <c r="B382" s="11" t="s">
        <v>334</v>
      </c>
      <c r="C382" s="38" t="s">
        <v>886</v>
      </c>
      <c r="D382" s="7">
        <v>1500</v>
      </c>
      <c r="E382" s="8">
        <v>1</v>
      </c>
      <c r="F382" s="7"/>
    </row>
    <row r="383" spans="2:6" ht="50.1" customHeight="1">
      <c r="B383" s="11" t="s">
        <v>335</v>
      </c>
      <c r="C383" s="38" t="s">
        <v>892</v>
      </c>
      <c r="D383" s="7">
        <v>1500</v>
      </c>
      <c r="E383" s="8">
        <v>1</v>
      </c>
      <c r="F383" s="7"/>
    </row>
    <row r="384" spans="2:6" ht="50.1" customHeight="1">
      <c r="B384" s="11" t="s">
        <v>687</v>
      </c>
      <c r="C384" s="38" t="s">
        <v>877</v>
      </c>
      <c r="D384" s="7">
        <v>1575.32</v>
      </c>
      <c r="E384" s="8">
        <v>1</v>
      </c>
      <c r="F384" s="7"/>
    </row>
    <row r="385" spans="2:6" ht="50.1" customHeight="1">
      <c r="B385" s="11" t="s">
        <v>343</v>
      </c>
      <c r="C385" s="38" t="s">
        <v>882</v>
      </c>
      <c r="D385" s="26">
        <v>1078.4000000000001</v>
      </c>
      <c r="E385" s="8">
        <v>1</v>
      </c>
      <c r="F385" s="8"/>
    </row>
    <row r="386" spans="2:6" ht="50.1" customHeight="1">
      <c r="B386" s="11" t="s">
        <v>344</v>
      </c>
      <c r="C386" s="38" t="s">
        <v>883</v>
      </c>
      <c r="D386" s="7">
        <v>3174.76</v>
      </c>
      <c r="E386" s="8">
        <v>1</v>
      </c>
      <c r="F386" s="7"/>
    </row>
    <row r="387" spans="2:6" ht="50.1" customHeight="1">
      <c r="B387" s="11" t="s">
        <v>737</v>
      </c>
      <c r="C387" s="38" t="s">
        <v>900</v>
      </c>
      <c r="D387" s="7">
        <v>846.59</v>
      </c>
      <c r="E387" s="8">
        <v>1</v>
      </c>
      <c r="F387" s="7"/>
    </row>
    <row r="388" spans="2:6" ht="50.1" customHeight="1">
      <c r="B388" s="11" t="s">
        <v>346</v>
      </c>
      <c r="C388" s="38" t="s">
        <v>881</v>
      </c>
      <c r="D388" s="7">
        <v>689.27</v>
      </c>
      <c r="E388" s="8">
        <v>1</v>
      </c>
      <c r="F388" s="7"/>
    </row>
    <row r="389" spans="2:6" ht="50.1" customHeight="1">
      <c r="B389" s="13" t="s">
        <v>347</v>
      </c>
      <c r="C389" s="38" t="s">
        <v>900</v>
      </c>
      <c r="D389" s="7">
        <v>2645.64</v>
      </c>
      <c r="E389" s="8">
        <v>3</v>
      </c>
      <c r="F389" s="7">
        <f>2645.64*0.9</f>
        <v>2381.076</v>
      </c>
    </row>
    <row r="390" spans="2:6" ht="50.1" customHeight="1">
      <c r="B390" s="15" t="s">
        <v>348</v>
      </c>
      <c r="C390" s="118" t="s">
        <v>888</v>
      </c>
      <c r="D390" s="7">
        <v>1240.68</v>
      </c>
      <c r="E390" s="8">
        <v>1</v>
      </c>
      <c r="F390" s="7"/>
    </row>
    <row r="391" spans="2:6" ht="50.1" customHeight="1">
      <c r="B391" s="11" t="s">
        <v>326</v>
      </c>
      <c r="C391" s="38" t="s">
        <v>889</v>
      </c>
      <c r="D391" s="7">
        <v>1240.68</v>
      </c>
      <c r="E391" s="8">
        <v>1</v>
      </c>
      <c r="F391" s="7"/>
    </row>
    <row r="392" spans="2:6" ht="50.1" customHeight="1">
      <c r="B392" s="11" t="s">
        <v>360</v>
      </c>
      <c r="C392" s="42" t="s">
        <v>643</v>
      </c>
      <c r="D392" s="7">
        <v>1595</v>
      </c>
      <c r="E392" s="8">
        <v>3</v>
      </c>
      <c r="F392" s="7">
        <f>1595*0.9</f>
        <v>1435.5</v>
      </c>
    </row>
    <row r="393" spans="2:6" ht="50.1" customHeight="1">
      <c r="B393" s="11" t="s">
        <v>350</v>
      </c>
      <c r="C393" s="42" t="s">
        <v>351</v>
      </c>
      <c r="D393" s="7">
        <v>1595</v>
      </c>
      <c r="E393" s="8">
        <v>1</v>
      </c>
      <c r="F393" s="7"/>
    </row>
    <row r="394" spans="2:6" ht="50.1" customHeight="1">
      <c r="B394" s="11" t="s">
        <v>352</v>
      </c>
      <c r="C394" s="42" t="s">
        <v>353</v>
      </c>
      <c r="D394" s="7">
        <v>2909.9</v>
      </c>
      <c r="E394" s="8">
        <v>5</v>
      </c>
      <c r="F394" s="7">
        <f>2909.9*0.8</f>
        <v>2327.92</v>
      </c>
    </row>
    <row r="395" spans="2:6" ht="50.1" customHeight="1">
      <c r="B395" s="11" t="s">
        <v>345</v>
      </c>
      <c r="C395" s="42" t="s">
        <v>775</v>
      </c>
      <c r="D395" s="37">
        <v>621.72</v>
      </c>
      <c r="E395" s="8">
        <v>1</v>
      </c>
      <c r="F395" s="37"/>
    </row>
    <row r="396" spans="2:6" ht="50.1" customHeight="1">
      <c r="B396" s="11" t="s">
        <v>354</v>
      </c>
      <c r="C396" s="42" t="s">
        <v>640</v>
      </c>
      <c r="D396" s="7">
        <v>1078.4000000000001</v>
      </c>
      <c r="E396" s="8">
        <v>1</v>
      </c>
      <c r="F396" s="7"/>
    </row>
    <row r="397" spans="2:6" ht="50.1" customHeight="1">
      <c r="B397" s="11" t="s">
        <v>355</v>
      </c>
      <c r="C397" s="42" t="s">
        <v>640</v>
      </c>
      <c r="D397" s="7">
        <v>689.27</v>
      </c>
      <c r="E397" s="8">
        <v>1</v>
      </c>
      <c r="F397" s="7"/>
    </row>
    <row r="398" spans="2:6" ht="50.1" customHeight="1">
      <c r="B398" s="11" t="s">
        <v>356</v>
      </c>
      <c r="C398" s="42" t="s">
        <v>641</v>
      </c>
      <c r="D398" s="7">
        <v>1110</v>
      </c>
      <c r="E398" s="8">
        <v>3</v>
      </c>
      <c r="F398" s="7">
        <f>1110*0.9</f>
        <v>999</v>
      </c>
    </row>
    <row r="399" spans="2:6" ht="50.1" customHeight="1">
      <c r="B399" s="11" t="s">
        <v>357</v>
      </c>
      <c r="C399" s="42" t="s">
        <v>642</v>
      </c>
      <c r="D399" s="7">
        <v>815.02</v>
      </c>
      <c r="E399" s="8">
        <v>1</v>
      </c>
      <c r="F399" s="7"/>
    </row>
    <row r="400" spans="2:6" ht="50.1" customHeight="1">
      <c r="B400" s="11" t="s">
        <v>358</v>
      </c>
      <c r="C400" s="42" t="s">
        <v>641</v>
      </c>
      <c r="D400" s="7">
        <v>1078.4000000000001</v>
      </c>
      <c r="E400" s="8">
        <v>1</v>
      </c>
      <c r="F400" s="7"/>
    </row>
    <row r="401" spans="2:6" ht="50.1" customHeight="1">
      <c r="B401" s="11" t="s">
        <v>359</v>
      </c>
      <c r="C401" s="42" t="s">
        <v>776</v>
      </c>
      <c r="D401" s="7">
        <v>1078.4000000000001</v>
      </c>
      <c r="E401" s="8">
        <v>1</v>
      </c>
      <c r="F401" s="7"/>
    </row>
    <row r="402" spans="2:6" ht="50.1" customHeight="1">
      <c r="B402" s="11" t="s">
        <v>361</v>
      </c>
      <c r="C402" s="42" t="s">
        <v>644</v>
      </c>
      <c r="D402" s="7">
        <v>1291.1500000000001</v>
      </c>
      <c r="E402" s="8">
        <v>1</v>
      </c>
      <c r="F402" s="7"/>
    </row>
    <row r="403" spans="2:6" ht="50.1" customHeight="1">
      <c r="B403" s="11" t="s">
        <v>362</v>
      </c>
      <c r="C403" s="42" t="s">
        <v>645</v>
      </c>
      <c r="D403" s="7">
        <v>946.59</v>
      </c>
      <c r="E403" s="8">
        <v>1</v>
      </c>
      <c r="F403" s="7"/>
    </row>
    <row r="404" spans="2:6" ht="50.1" customHeight="1">
      <c r="B404" s="11" t="s">
        <v>808</v>
      </c>
      <c r="C404" s="42" t="s">
        <v>645</v>
      </c>
      <c r="D404" s="7">
        <v>1500</v>
      </c>
      <c r="E404" s="8">
        <v>1</v>
      </c>
      <c r="F404" s="7"/>
    </row>
    <row r="405" spans="2:6" ht="50.1" customHeight="1">
      <c r="B405" s="13" t="s">
        <v>364</v>
      </c>
      <c r="C405" s="42" t="s">
        <v>645</v>
      </c>
      <c r="D405" s="7">
        <v>1373.12</v>
      </c>
      <c r="E405" s="8">
        <v>1</v>
      </c>
      <c r="F405" s="7"/>
    </row>
    <row r="406" spans="2:6" ht="50.1" customHeight="1">
      <c r="B406" s="13" t="s">
        <v>365</v>
      </c>
      <c r="C406" s="42" t="s">
        <v>646</v>
      </c>
      <c r="D406" s="7">
        <v>750</v>
      </c>
      <c r="E406" s="8">
        <v>1</v>
      </c>
      <c r="F406" s="7"/>
    </row>
    <row r="407" spans="2:6" ht="50.1" customHeight="1">
      <c r="B407" s="13" t="s">
        <v>367</v>
      </c>
      <c r="C407" s="42" t="s">
        <v>647</v>
      </c>
      <c r="D407" s="7">
        <v>946.59</v>
      </c>
      <c r="E407" s="8">
        <v>1</v>
      </c>
      <c r="F407" s="7"/>
    </row>
    <row r="408" spans="2:6" ht="50.1" customHeight="1">
      <c r="B408" s="13" t="s">
        <v>370</v>
      </c>
      <c r="C408" s="42" t="s">
        <v>846</v>
      </c>
      <c r="D408" s="7">
        <v>1240.68</v>
      </c>
      <c r="E408" s="8">
        <v>1</v>
      </c>
      <c r="F408" s="7"/>
    </row>
    <row r="409" spans="2:6" ht="50.1" customHeight="1">
      <c r="B409" s="13" t="s">
        <v>728</v>
      </c>
      <c r="C409" s="42" t="s">
        <v>847</v>
      </c>
      <c r="D409" s="7">
        <v>888.29</v>
      </c>
      <c r="E409" s="8">
        <v>1</v>
      </c>
      <c r="F409" s="7"/>
    </row>
    <row r="410" spans="2:6" ht="50.1" customHeight="1">
      <c r="B410" s="13" t="s">
        <v>375</v>
      </c>
      <c r="C410" s="42" t="s">
        <v>769</v>
      </c>
      <c r="D410" s="7">
        <v>1700</v>
      </c>
      <c r="E410" s="8">
        <v>1</v>
      </c>
      <c r="F410" s="7"/>
    </row>
    <row r="411" spans="2:6" ht="50.1" customHeight="1">
      <c r="B411" s="13" t="s">
        <v>371</v>
      </c>
      <c r="C411" s="42" t="s">
        <v>848</v>
      </c>
      <c r="D411" s="7">
        <v>1240.68</v>
      </c>
      <c r="E411" s="8">
        <v>1</v>
      </c>
      <c r="F411" s="7"/>
    </row>
    <row r="412" spans="2:6" ht="50.1" customHeight="1">
      <c r="B412" s="13" t="s">
        <v>372</v>
      </c>
      <c r="C412" s="42" t="s">
        <v>849</v>
      </c>
      <c r="D412" s="7">
        <v>590.6</v>
      </c>
      <c r="E412" s="8">
        <v>1</v>
      </c>
      <c r="F412" s="7"/>
    </row>
    <row r="413" spans="2:6" ht="50.1" customHeight="1">
      <c r="B413" s="11" t="s">
        <v>373</v>
      </c>
      <c r="C413" s="42" t="s">
        <v>846</v>
      </c>
      <c r="D413" s="7">
        <v>1700</v>
      </c>
      <c r="E413" s="8">
        <v>1</v>
      </c>
      <c r="F413" s="7"/>
    </row>
    <row r="414" spans="2:6" ht="50.1" customHeight="1">
      <c r="B414" s="11" t="s">
        <v>374</v>
      </c>
      <c r="C414" s="42" t="s">
        <v>846</v>
      </c>
      <c r="D414" s="7">
        <v>1240.68</v>
      </c>
      <c r="E414" s="8">
        <v>1</v>
      </c>
      <c r="F414" s="7"/>
    </row>
    <row r="415" spans="2:6" ht="50.1" customHeight="1">
      <c r="B415" s="11" t="s">
        <v>376</v>
      </c>
      <c r="C415" s="42" t="s">
        <v>846</v>
      </c>
      <c r="D415" s="7">
        <v>1240.68</v>
      </c>
      <c r="E415" s="8">
        <v>1</v>
      </c>
      <c r="F415" s="7"/>
    </row>
    <row r="416" spans="2:6" ht="50.1" customHeight="1">
      <c r="B416" s="11" t="s">
        <v>377</v>
      </c>
      <c r="C416" s="42" t="s">
        <v>846</v>
      </c>
      <c r="D416" s="7">
        <v>1240.68</v>
      </c>
      <c r="E416" s="8">
        <v>1</v>
      </c>
      <c r="F416" s="7"/>
    </row>
    <row r="417" spans="2:6" ht="50.1" customHeight="1">
      <c r="B417" s="11" t="s">
        <v>378</v>
      </c>
      <c r="C417" s="42" t="s">
        <v>379</v>
      </c>
      <c r="D417" s="7">
        <v>621.72</v>
      </c>
      <c r="E417" s="8">
        <v>1</v>
      </c>
      <c r="F417" s="7"/>
    </row>
    <row r="418" spans="2:6" ht="50.1" customHeight="1">
      <c r="B418" s="13" t="s">
        <v>827</v>
      </c>
      <c r="C418" s="42" t="s">
        <v>784</v>
      </c>
      <c r="D418" s="7">
        <v>1240.68</v>
      </c>
      <c r="E418" s="8">
        <v>1</v>
      </c>
      <c r="F418" s="7"/>
    </row>
    <row r="419" spans="2:6" ht="50.1" customHeight="1">
      <c r="B419" s="13" t="s">
        <v>752</v>
      </c>
      <c r="C419" s="42" t="s">
        <v>784</v>
      </c>
      <c r="D419" s="7">
        <v>1240.68</v>
      </c>
      <c r="E419" s="8">
        <v>1</v>
      </c>
      <c r="F419" s="7"/>
    </row>
    <row r="420" spans="2:6" ht="50.1" customHeight="1">
      <c r="B420" s="13" t="s">
        <v>753</v>
      </c>
      <c r="C420" s="42" t="s">
        <v>785</v>
      </c>
      <c r="D420" s="7">
        <v>1240.68</v>
      </c>
      <c r="E420" s="8">
        <v>1</v>
      </c>
      <c r="F420" s="7"/>
    </row>
    <row r="421" spans="2:6" ht="50.1" customHeight="1">
      <c r="B421" s="13" t="s">
        <v>754</v>
      </c>
      <c r="C421" s="42" t="s">
        <v>786</v>
      </c>
      <c r="D421" s="7">
        <v>1240.68</v>
      </c>
      <c r="E421" s="8">
        <v>1</v>
      </c>
      <c r="F421" s="7"/>
    </row>
    <row r="422" spans="2:6" ht="50.1" customHeight="1">
      <c r="B422" s="13" t="s">
        <v>773</v>
      </c>
      <c r="C422" s="42" t="s">
        <v>786</v>
      </c>
      <c r="D422" s="7">
        <v>1240.68</v>
      </c>
      <c r="E422" s="8">
        <v>1</v>
      </c>
      <c r="F422" s="7"/>
    </row>
    <row r="423" spans="2:6" ht="50.1" customHeight="1">
      <c r="B423" s="13" t="s">
        <v>774</v>
      </c>
      <c r="C423" s="42" t="s">
        <v>787</v>
      </c>
      <c r="D423" s="7">
        <v>521.72</v>
      </c>
      <c r="E423" s="8">
        <v>1</v>
      </c>
      <c r="F423" s="7"/>
    </row>
    <row r="424" spans="2:6" ht="50.1" customHeight="1">
      <c r="B424" s="13" t="s">
        <v>755</v>
      </c>
      <c r="C424" s="42" t="s">
        <v>783</v>
      </c>
      <c r="D424" s="7">
        <v>521.72</v>
      </c>
      <c r="E424" s="8">
        <v>1</v>
      </c>
      <c r="F424" s="7"/>
    </row>
    <row r="425" spans="2:6" ht="50.1" customHeight="1">
      <c r="B425" s="11" t="s">
        <v>381</v>
      </c>
      <c r="C425" s="42" t="s">
        <v>15</v>
      </c>
      <c r="D425" s="7">
        <v>741.11</v>
      </c>
      <c r="E425" s="8">
        <v>1</v>
      </c>
      <c r="F425" s="7"/>
    </row>
    <row r="426" spans="2:6" ht="50.1" customHeight="1">
      <c r="B426" s="11" t="s">
        <v>382</v>
      </c>
      <c r="C426" s="42" t="s">
        <v>383</v>
      </c>
      <c r="D426" s="7">
        <v>2645.64</v>
      </c>
      <c r="E426" s="8">
        <v>1</v>
      </c>
      <c r="F426" s="7"/>
    </row>
    <row r="427" spans="2:6" ht="50.1" customHeight="1">
      <c r="B427" s="11" t="s">
        <v>384</v>
      </c>
      <c r="C427" s="42" t="s">
        <v>385</v>
      </c>
      <c r="D427" s="7">
        <v>2034.08</v>
      </c>
      <c r="E427" s="8">
        <v>2</v>
      </c>
      <c r="F427" s="7">
        <f>2034.08*0.95</f>
        <v>1932.3759999999997</v>
      </c>
    </row>
    <row r="428" spans="2:6" ht="50.1" customHeight="1">
      <c r="B428" s="11" t="s">
        <v>386</v>
      </c>
      <c r="C428" s="42" t="s">
        <v>648</v>
      </c>
      <c r="D428" s="7">
        <v>946.59</v>
      </c>
      <c r="E428" s="8">
        <v>1</v>
      </c>
      <c r="F428" s="7"/>
    </row>
    <row r="429" spans="2:6" ht="50.1" customHeight="1">
      <c r="B429" s="11" t="s">
        <v>387</v>
      </c>
      <c r="C429" s="42" t="s">
        <v>649</v>
      </c>
      <c r="D429" s="7">
        <v>994.14</v>
      </c>
      <c r="E429" s="8">
        <v>1</v>
      </c>
      <c r="F429" s="7"/>
    </row>
    <row r="430" spans="2:6" ht="50.1" customHeight="1">
      <c r="B430" s="11" t="s">
        <v>388</v>
      </c>
      <c r="C430" s="42" t="s">
        <v>389</v>
      </c>
      <c r="D430" s="7">
        <v>1637.38</v>
      </c>
      <c r="E430" s="8">
        <v>3</v>
      </c>
      <c r="F430" s="7">
        <f>1637.38*0.9</f>
        <v>1473.6420000000001</v>
      </c>
    </row>
    <row r="431" spans="2:6" ht="50.1" customHeight="1">
      <c r="B431" s="11" t="s">
        <v>390</v>
      </c>
      <c r="C431" s="42" t="s">
        <v>650</v>
      </c>
      <c r="D431" s="7">
        <v>1183.25</v>
      </c>
      <c r="E431" s="8">
        <v>1</v>
      </c>
      <c r="F431" s="7"/>
    </row>
    <row r="432" spans="2:6" ht="50.1" customHeight="1">
      <c r="B432" s="11" t="s">
        <v>391</v>
      </c>
      <c r="C432" s="42" t="s">
        <v>651</v>
      </c>
      <c r="D432" s="7">
        <v>765.99</v>
      </c>
      <c r="E432" s="8">
        <v>1</v>
      </c>
      <c r="F432" s="7"/>
    </row>
    <row r="433" spans="2:6" ht="50.1" customHeight="1">
      <c r="B433" s="11" t="s">
        <v>392</v>
      </c>
      <c r="C433" s="42" t="s">
        <v>650</v>
      </c>
      <c r="D433" s="7">
        <v>994.14</v>
      </c>
      <c r="E433" s="8">
        <v>1</v>
      </c>
      <c r="F433" s="7"/>
    </row>
    <row r="434" spans="2:6" ht="50.1" customHeight="1">
      <c r="B434" s="11" t="s">
        <v>393</v>
      </c>
      <c r="C434" s="42" t="s">
        <v>394</v>
      </c>
      <c r="D434" s="7">
        <v>2034.08</v>
      </c>
      <c r="E434" s="8">
        <v>1</v>
      </c>
      <c r="F434" s="7"/>
    </row>
    <row r="435" spans="2:6" ht="50.1" customHeight="1">
      <c r="B435" s="11" t="s">
        <v>395</v>
      </c>
      <c r="C435" s="42" t="s">
        <v>652</v>
      </c>
      <c r="D435" s="7">
        <v>1334.58</v>
      </c>
      <c r="E435" s="8">
        <v>1</v>
      </c>
      <c r="F435" s="7"/>
    </row>
    <row r="436" spans="2:6" ht="50.1" customHeight="1">
      <c r="B436" s="11" t="s">
        <v>396</v>
      </c>
      <c r="C436" s="42" t="s">
        <v>653</v>
      </c>
      <c r="D436" s="7">
        <v>1240.68</v>
      </c>
      <c r="E436" s="8">
        <v>1</v>
      </c>
      <c r="F436" s="6"/>
    </row>
    <row r="437" spans="2:6" ht="50.1" customHeight="1">
      <c r="B437" s="11" t="s">
        <v>397</v>
      </c>
      <c r="C437" s="42" t="s">
        <v>653</v>
      </c>
      <c r="D437" s="7">
        <v>994.14</v>
      </c>
      <c r="E437" s="8">
        <v>1</v>
      </c>
      <c r="F437" s="7"/>
    </row>
    <row r="438" spans="2:6" ht="50.1" customHeight="1">
      <c r="B438" s="11" t="s">
        <v>399</v>
      </c>
      <c r="C438" s="42" t="s">
        <v>653</v>
      </c>
      <c r="D438" s="7">
        <v>741.11</v>
      </c>
      <c r="E438" s="8">
        <v>1</v>
      </c>
      <c r="F438" s="7"/>
    </row>
    <row r="439" spans="2:6" ht="50.1" customHeight="1">
      <c r="B439" s="11" t="s">
        <v>400</v>
      </c>
      <c r="C439" s="42" t="s">
        <v>401</v>
      </c>
      <c r="D439" s="7">
        <v>2034.08</v>
      </c>
      <c r="E439" s="8">
        <v>1</v>
      </c>
      <c r="F439" s="7"/>
    </row>
    <row r="440" spans="2:6" ht="50.1" customHeight="1">
      <c r="B440" s="11" t="s">
        <v>402</v>
      </c>
      <c r="C440" s="42" t="s">
        <v>654</v>
      </c>
      <c r="D440" s="7">
        <v>888.29</v>
      </c>
      <c r="E440" s="8">
        <v>1</v>
      </c>
      <c r="F440" s="7"/>
    </row>
    <row r="441" spans="2:6" ht="50.1" customHeight="1">
      <c r="B441" s="11" t="s">
        <v>403</v>
      </c>
      <c r="C441" s="42" t="s">
        <v>655</v>
      </c>
      <c r="D441" s="7">
        <v>2034.08</v>
      </c>
      <c r="E441" s="8">
        <v>1</v>
      </c>
      <c r="F441" s="7"/>
    </row>
    <row r="442" spans="2:6" ht="50.1" customHeight="1">
      <c r="B442" s="11" t="s">
        <v>404</v>
      </c>
      <c r="C442" s="42" t="s">
        <v>656</v>
      </c>
      <c r="D442" s="7">
        <v>1078.4000000000001</v>
      </c>
      <c r="E442" s="8">
        <v>1</v>
      </c>
      <c r="F442" s="7"/>
    </row>
    <row r="443" spans="2:6" ht="50.1" customHeight="1">
      <c r="B443" s="11" t="s">
        <v>405</v>
      </c>
      <c r="C443" s="42" t="s">
        <v>656</v>
      </c>
      <c r="D443" s="7">
        <v>946.59</v>
      </c>
      <c r="E443" s="8">
        <v>1</v>
      </c>
      <c r="F443" s="9"/>
    </row>
    <row r="444" spans="2:6" ht="50.1" customHeight="1">
      <c r="B444" s="11" t="s">
        <v>406</v>
      </c>
      <c r="C444" s="42" t="s">
        <v>657</v>
      </c>
      <c r="D444" s="7">
        <v>741.11</v>
      </c>
      <c r="E444" s="8">
        <v>1</v>
      </c>
      <c r="F444" s="7"/>
    </row>
    <row r="445" spans="2:6" ht="50.1" customHeight="1">
      <c r="B445" s="11" t="s">
        <v>407</v>
      </c>
      <c r="C445" s="42" t="s">
        <v>656</v>
      </c>
      <c r="D445" s="7">
        <v>689.27</v>
      </c>
      <c r="E445" s="8">
        <v>1</v>
      </c>
      <c r="F445" s="6"/>
    </row>
    <row r="446" spans="2:6" ht="50.1" customHeight="1">
      <c r="B446" s="11" t="s">
        <v>408</v>
      </c>
      <c r="C446" s="42" t="s">
        <v>656</v>
      </c>
      <c r="D446" s="7">
        <v>621.72</v>
      </c>
      <c r="E446" s="8">
        <v>1</v>
      </c>
      <c r="F446" s="7"/>
    </row>
    <row r="447" spans="2:6" ht="50.1" customHeight="1">
      <c r="B447" s="11" t="s">
        <v>409</v>
      </c>
      <c r="C447" s="42" t="s">
        <v>15</v>
      </c>
      <c r="D447" s="7">
        <v>621.72</v>
      </c>
      <c r="E447" s="8">
        <v>1</v>
      </c>
      <c r="F447" s="7"/>
    </row>
    <row r="448" spans="2:6" ht="50.1" customHeight="1">
      <c r="B448" s="11" t="s">
        <v>410</v>
      </c>
      <c r="C448" s="42" t="s">
        <v>15</v>
      </c>
      <c r="D448" s="7">
        <v>741.11</v>
      </c>
      <c r="E448" s="8">
        <v>1</v>
      </c>
      <c r="F448" s="7"/>
    </row>
    <row r="449" spans="2:6" ht="50.1" customHeight="1">
      <c r="B449" s="11" t="s">
        <v>411</v>
      </c>
      <c r="C449" s="42" t="s">
        <v>658</v>
      </c>
      <c r="D449" s="7">
        <v>815.02</v>
      </c>
      <c r="E449" s="8">
        <v>1</v>
      </c>
      <c r="F449" s="7"/>
    </row>
    <row r="450" spans="2:6" ht="50.1" customHeight="1">
      <c r="B450" s="38" t="s">
        <v>419</v>
      </c>
      <c r="C450" s="42" t="s">
        <v>829</v>
      </c>
      <c r="D450" s="7">
        <v>2034.08</v>
      </c>
      <c r="E450" s="8">
        <v>1</v>
      </c>
      <c r="F450" s="7"/>
    </row>
    <row r="451" spans="2:6" ht="50.1" customHeight="1">
      <c r="B451" s="38" t="s">
        <v>413</v>
      </c>
      <c r="C451" s="42" t="s">
        <v>659</v>
      </c>
      <c r="D451" s="7">
        <v>946.59</v>
      </c>
      <c r="E451" s="8">
        <v>1</v>
      </c>
      <c r="F451" s="7"/>
    </row>
    <row r="452" spans="2:6" ht="50.1" customHeight="1">
      <c r="B452" s="11" t="s">
        <v>415</v>
      </c>
      <c r="C452" s="42" t="s">
        <v>416</v>
      </c>
      <c r="D452" s="7">
        <v>1492</v>
      </c>
      <c r="E452" s="8">
        <v>1</v>
      </c>
      <c r="F452" s="7"/>
    </row>
    <row r="453" spans="2:6" ht="50.1" customHeight="1">
      <c r="B453" s="17" t="s">
        <v>417</v>
      </c>
      <c r="C453" s="43" t="s">
        <v>658</v>
      </c>
      <c r="D453" s="18">
        <v>994.14</v>
      </c>
      <c r="E453" s="8">
        <v>1</v>
      </c>
      <c r="F453" s="18"/>
    </row>
    <row r="454" spans="2:6" ht="50.1" customHeight="1">
      <c r="B454" s="11" t="s">
        <v>213</v>
      </c>
      <c r="C454" s="42" t="s">
        <v>658</v>
      </c>
      <c r="D454" s="7">
        <v>1450</v>
      </c>
      <c r="E454" s="8">
        <v>1</v>
      </c>
      <c r="F454" s="7"/>
    </row>
    <row r="455" spans="2:6" ht="50.1" customHeight="1">
      <c r="B455" s="11" t="s">
        <v>418</v>
      </c>
      <c r="C455" s="42" t="s">
        <v>658</v>
      </c>
      <c r="D455" s="7">
        <v>815.02</v>
      </c>
      <c r="E455" s="8">
        <v>1</v>
      </c>
      <c r="F455" s="7"/>
    </row>
    <row r="456" spans="2:6" ht="50.1" customHeight="1">
      <c r="B456" s="11" t="s">
        <v>412</v>
      </c>
      <c r="C456" s="42" t="s">
        <v>420</v>
      </c>
      <c r="D456" s="7">
        <v>1637.38</v>
      </c>
      <c r="E456" s="8">
        <v>1</v>
      </c>
      <c r="F456" s="7"/>
    </row>
    <row r="457" spans="2:6" ht="50.1" customHeight="1">
      <c r="B457" s="11" t="s">
        <v>421</v>
      </c>
      <c r="C457" s="42" t="s">
        <v>660</v>
      </c>
      <c r="D457" s="7">
        <v>946.56</v>
      </c>
      <c r="E457" s="8">
        <v>1</v>
      </c>
      <c r="F457" s="7"/>
    </row>
    <row r="458" spans="2:6" ht="50.1" customHeight="1">
      <c r="B458" s="11" t="s">
        <v>414</v>
      </c>
      <c r="C458" s="42" t="s">
        <v>660</v>
      </c>
      <c r="D458" s="7">
        <v>994.14</v>
      </c>
      <c r="E458" s="8">
        <v>1</v>
      </c>
      <c r="F458" s="7"/>
    </row>
    <row r="459" spans="2:6" ht="50.1" customHeight="1">
      <c r="B459" s="11" t="s">
        <v>122</v>
      </c>
      <c r="C459" s="42" t="s">
        <v>660</v>
      </c>
      <c r="D459" s="7">
        <v>1240.68</v>
      </c>
      <c r="E459" s="8">
        <v>1</v>
      </c>
      <c r="F459" s="7"/>
    </row>
    <row r="460" spans="2:6" ht="50.1" customHeight="1">
      <c r="B460" s="11" t="s">
        <v>850</v>
      </c>
      <c r="C460" s="42" t="s">
        <v>851</v>
      </c>
      <c r="D460" s="7">
        <v>2034.08</v>
      </c>
      <c r="E460" s="8">
        <v>1</v>
      </c>
      <c r="F460" s="7"/>
    </row>
    <row r="461" spans="2:6" ht="50.1" customHeight="1">
      <c r="B461" s="11" t="s">
        <v>433</v>
      </c>
      <c r="C461" s="42" t="s">
        <v>15</v>
      </c>
      <c r="D461" s="7">
        <v>689.27</v>
      </c>
      <c r="E461" s="8">
        <v>1</v>
      </c>
      <c r="F461" s="7"/>
    </row>
    <row r="462" spans="2:6" ht="50.1" customHeight="1">
      <c r="B462" s="11" t="s">
        <v>423</v>
      </c>
      <c r="C462" s="42" t="s">
        <v>782</v>
      </c>
      <c r="D462" s="7">
        <v>815.02</v>
      </c>
      <c r="E462" s="8">
        <v>1</v>
      </c>
      <c r="F462" s="7"/>
    </row>
    <row r="463" spans="2:6" ht="50.1" customHeight="1">
      <c r="B463" s="11" t="s">
        <v>424</v>
      </c>
      <c r="C463" s="42" t="s">
        <v>661</v>
      </c>
      <c r="D463" s="7">
        <v>946.59</v>
      </c>
      <c r="E463" s="8">
        <v>1</v>
      </c>
      <c r="F463" s="7"/>
    </row>
    <row r="464" spans="2:6" ht="50.1" customHeight="1">
      <c r="B464" s="11" t="s">
        <v>425</v>
      </c>
      <c r="C464" s="42" t="s">
        <v>426</v>
      </c>
      <c r="D464" s="7">
        <v>815.02</v>
      </c>
      <c r="E464" s="8">
        <v>1</v>
      </c>
      <c r="F464" s="7"/>
    </row>
    <row r="465" spans="2:6" ht="50.1" customHeight="1">
      <c r="B465" s="11" t="s">
        <v>427</v>
      </c>
      <c r="C465" s="42" t="s">
        <v>428</v>
      </c>
      <c r="D465" s="7">
        <v>2645.64</v>
      </c>
      <c r="E465" s="8">
        <v>5</v>
      </c>
      <c r="F465" s="7">
        <v>2116.5120000000002</v>
      </c>
    </row>
    <row r="466" spans="2:6" ht="50.1" customHeight="1">
      <c r="B466" s="11" t="s">
        <v>430</v>
      </c>
      <c r="C466" s="42" t="s">
        <v>662</v>
      </c>
      <c r="D466" s="7">
        <v>1240.68</v>
      </c>
      <c r="E466" s="8">
        <v>1</v>
      </c>
      <c r="F466" s="7"/>
    </row>
    <row r="467" spans="2:6" ht="50.1" customHeight="1">
      <c r="B467" s="11" t="s">
        <v>431</v>
      </c>
      <c r="C467" s="42" t="s">
        <v>663</v>
      </c>
      <c r="D467" s="7">
        <v>1400</v>
      </c>
      <c r="E467" s="8">
        <v>1</v>
      </c>
      <c r="F467" s="7"/>
    </row>
    <row r="468" spans="2:6" ht="50.1" customHeight="1">
      <c r="B468" s="11" t="s">
        <v>690</v>
      </c>
      <c r="C468" s="42" t="s">
        <v>689</v>
      </c>
      <c r="D468" s="7">
        <v>1081.4000000000001</v>
      </c>
      <c r="E468" s="8">
        <v>1</v>
      </c>
      <c r="F468" s="7"/>
    </row>
    <row r="469" spans="2:6" ht="50.1" customHeight="1">
      <c r="B469" s="16" t="s">
        <v>688</v>
      </c>
      <c r="C469" s="42" t="s">
        <v>692</v>
      </c>
      <c r="D469" s="7">
        <v>1240.68</v>
      </c>
      <c r="E469" s="8">
        <v>1</v>
      </c>
      <c r="F469" s="7"/>
    </row>
    <row r="470" spans="2:6" ht="50.1" customHeight="1">
      <c r="B470" s="16" t="s">
        <v>691</v>
      </c>
      <c r="C470" s="42" t="s">
        <v>742</v>
      </c>
      <c r="D470" s="7">
        <v>900</v>
      </c>
      <c r="E470" s="8">
        <v>1</v>
      </c>
      <c r="F470" s="7"/>
    </row>
    <row r="471" spans="2:6" ht="50.1" customHeight="1">
      <c r="B471" s="16" t="s">
        <v>432</v>
      </c>
      <c r="C471" s="42" t="s">
        <v>664</v>
      </c>
      <c r="D471" s="7">
        <v>1078.4000000000001</v>
      </c>
      <c r="E471" s="8">
        <v>1</v>
      </c>
      <c r="F471" s="7"/>
    </row>
    <row r="472" spans="2:6" ht="50.1" customHeight="1">
      <c r="B472" s="11" t="s">
        <v>699</v>
      </c>
      <c r="C472" s="42" t="s">
        <v>665</v>
      </c>
      <c r="D472" s="7">
        <v>689.27</v>
      </c>
      <c r="E472" s="8">
        <v>1</v>
      </c>
      <c r="F472" s="7"/>
    </row>
    <row r="473" spans="2:6" ht="50.1" customHeight="1">
      <c r="B473" s="11" t="s">
        <v>434</v>
      </c>
      <c r="C473" s="42" t="s">
        <v>665</v>
      </c>
      <c r="D473" s="7">
        <v>689.27</v>
      </c>
      <c r="E473" s="8">
        <v>1</v>
      </c>
      <c r="F473" s="7"/>
    </row>
    <row r="474" spans="2:6" ht="50.1" customHeight="1">
      <c r="B474" s="11" t="s">
        <v>682</v>
      </c>
      <c r="C474" s="42" t="s">
        <v>616</v>
      </c>
      <c r="D474" s="7">
        <v>574.29</v>
      </c>
      <c r="E474" s="8">
        <v>1</v>
      </c>
      <c r="F474" s="7"/>
    </row>
    <row r="475" spans="2:6" ht="50.1" customHeight="1">
      <c r="B475" s="15" t="s">
        <v>435</v>
      </c>
      <c r="C475" s="42" t="s">
        <v>830</v>
      </c>
      <c r="D475" s="7">
        <v>1500</v>
      </c>
      <c r="E475" s="8">
        <v>1</v>
      </c>
      <c r="F475" s="7"/>
    </row>
    <row r="476" spans="2:6" ht="50.1" customHeight="1">
      <c r="B476" s="11" t="s">
        <v>443</v>
      </c>
      <c r="C476" s="42" t="s">
        <v>15</v>
      </c>
      <c r="D476" s="7">
        <v>741.11</v>
      </c>
      <c r="E476" s="8">
        <v>1</v>
      </c>
      <c r="F476" s="7"/>
    </row>
    <row r="477" spans="2:6" ht="50.1" customHeight="1">
      <c r="B477" s="11" t="s">
        <v>750</v>
      </c>
      <c r="C477" s="42" t="s">
        <v>770</v>
      </c>
      <c r="D477" s="7">
        <v>1078.4000000000001</v>
      </c>
      <c r="E477" s="8">
        <v>1</v>
      </c>
      <c r="F477" s="7"/>
    </row>
    <row r="478" spans="2:6" ht="50.1" customHeight="1">
      <c r="B478" s="11" t="s">
        <v>436</v>
      </c>
      <c r="C478" s="42" t="s">
        <v>437</v>
      </c>
      <c r="D478" s="7">
        <v>1078.4000000000001</v>
      </c>
      <c r="E478" s="8">
        <v>1</v>
      </c>
      <c r="F478" s="7"/>
    </row>
    <row r="479" spans="2:6" ht="50.1" customHeight="1">
      <c r="B479" s="11" t="s">
        <v>34</v>
      </c>
      <c r="C479" s="42" t="s">
        <v>15</v>
      </c>
      <c r="D479" s="7">
        <v>815.02</v>
      </c>
      <c r="E479" s="8">
        <v>1</v>
      </c>
      <c r="F479" s="7"/>
    </row>
    <row r="480" spans="2:6" ht="50.1" customHeight="1">
      <c r="B480" s="11" t="s">
        <v>447</v>
      </c>
      <c r="C480" s="42" t="s">
        <v>426</v>
      </c>
      <c r="D480" s="7">
        <v>923.75</v>
      </c>
      <c r="E480" s="8">
        <v>1</v>
      </c>
      <c r="F480" s="7"/>
    </row>
    <row r="481" spans="2:6" ht="50.1" customHeight="1">
      <c r="B481" s="11" t="s">
        <v>439</v>
      </c>
      <c r="C481" s="42" t="s">
        <v>440</v>
      </c>
      <c r="D481" s="7">
        <v>689.27</v>
      </c>
      <c r="E481" s="8">
        <v>1</v>
      </c>
      <c r="F481" s="7"/>
    </row>
    <row r="482" spans="2:6" ht="50.1" customHeight="1">
      <c r="B482" s="11" t="s">
        <v>797</v>
      </c>
      <c r="C482" s="42" t="s">
        <v>442</v>
      </c>
      <c r="D482" s="7">
        <v>946.59</v>
      </c>
      <c r="E482" s="8">
        <v>1</v>
      </c>
      <c r="F482" s="7"/>
    </row>
    <row r="483" spans="2:6" ht="50.1" customHeight="1">
      <c r="B483" s="11" t="s">
        <v>444</v>
      </c>
      <c r="C483" s="42" t="s">
        <v>666</v>
      </c>
      <c r="D483" s="7">
        <v>923.75</v>
      </c>
      <c r="E483" s="8">
        <v>1</v>
      </c>
      <c r="F483" s="7"/>
    </row>
    <row r="484" spans="2:6" ht="50.1" customHeight="1">
      <c r="B484" s="11" t="s">
        <v>441</v>
      </c>
      <c r="C484" s="42" t="s">
        <v>446</v>
      </c>
      <c r="D484" s="7">
        <v>923.75</v>
      </c>
      <c r="E484" s="8">
        <v>1</v>
      </c>
      <c r="F484" s="7"/>
    </row>
    <row r="485" spans="2:6" ht="50.1" customHeight="1">
      <c r="B485" s="13" t="s">
        <v>368</v>
      </c>
      <c r="C485" s="42" t="s">
        <v>446</v>
      </c>
      <c r="D485" s="7">
        <v>1377.5</v>
      </c>
      <c r="E485" s="8">
        <v>1</v>
      </c>
      <c r="F485" s="7"/>
    </row>
    <row r="486" spans="2:6" ht="50.1" customHeight="1">
      <c r="B486" s="11" t="s">
        <v>448</v>
      </c>
      <c r="C486" s="42" t="s">
        <v>446</v>
      </c>
      <c r="D486" s="7">
        <v>641.11</v>
      </c>
      <c r="E486" s="8">
        <v>1</v>
      </c>
      <c r="F486" s="7"/>
    </row>
    <row r="487" spans="2:6" ht="50.1" customHeight="1">
      <c r="B487" s="11" t="s">
        <v>50</v>
      </c>
      <c r="C487" s="42" t="s">
        <v>446</v>
      </c>
      <c r="D487" s="7">
        <v>1240.68</v>
      </c>
      <c r="E487" s="8">
        <v>1</v>
      </c>
      <c r="F487" s="7"/>
    </row>
    <row r="488" spans="2:6" ht="50.1" customHeight="1">
      <c r="B488" s="11" t="s">
        <v>449</v>
      </c>
      <c r="C488" s="42" t="s">
        <v>450</v>
      </c>
      <c r="D488" s="7">
        <v>740.82</v>
      </c>
      <c r="E488" s="8">
        <v>1</v>
      </c>
      <c r="F488" s="7"/>
    </row>
    <row r="489" spans="2:6" ht="50.1" customHeight="1">
      <c r="B489" s="11" t="s">
        <v>451</v>
      </c>
      <c r="C489" s="42" t="s">
        <v>450</v>
      </c>
      <c r="D489" s="7">
        <v>740.82</v>
      </c>
      <c r="E489" s="8">
        <v>1</v>
      </c>
      <c r="F489" s="7"/>
    </row>
    <row r="490" spans="2:6" ht="50.1" customHeight="1">
      <c r="B490" s="11" t="s">
        <v>452</v>
      </c>
      <c r="C490" s="42" t="s">
        <v>450</v>
      </c>
      <c r="D490" s="7">
        <v>740.82</v>
      </c>
      <c r="E490" s="8">
        <v>1</v>
      </c>
      <c r="F490" s="7"/>
    </row>
    <row r="491" spans="2:6" ht="50.1" customHeight="1">
      <c r="B491" s="95" t="s">
        <v>453</v>
      </c>
      <c r="C491" s="96" t="s">
        <v>454</v>
      </c>
      <c r="D491" s="7">
        <v>590.6</v>
      </c>
      <c r="E491" s="8">
        <v>1</v>
      </c>
      <c r="F491" s="7"/>
    </row>
    <row r="492" spans="2:6" ht="50.1" customHeight="1">
      <c r="B492" s="11" t="s">
        <v>455</v>
      </c>
      <c r="C492" s="42" t="s">
        <v>456</v>
      </c>
      <c r="D492" s="7">
        <v>574.29</v>
      </c>
      <c r="E492" s="8">
        <v>1</v>
      </c>
      <c r="F492" s="7"/>
    </row>
    <row r="493" spans="2:6" ht="50.1" customHeight="1">
      <c r="B493" s="11" t="s">
        <v>457</v>
      </c>
      <c r="C493" s="42" t="s">
        <v>458</v>
      </c>
      <c r="D493" s="7">
        <v>585.70000000000005</v>
      </c>
      <c r="E493" s="8">
        <v>1</v>
      </c>
      <c r="F493" s="7"/>
    </row>
    <row r="494" spans="2:6" ht="50.1" customHeight="1">
      <c r="B494" s="11" t="s">
        <v>459</v>
      </c>
      <c r="C494" s="42" t="s">
        <v>460</v>
      </c>
      <c r="D494" s="7">
        <v>524.29</v>
      </c>
      <c r="E494" s="8">
        <v>1</v>
      </c>
      <c r="F494" s="7"/>
    </row>
    <row r="495" spans="2:6" ht="50.1" customHeight="1">
      <c r="B495" s="11" t="s">
        <v>461</v>
      </c>
      <c r="C495" s="42" t="s">
        <v>462</v>
      </c>
      <c r="D495" s="7">
        <v>689.27</v>
      </c>
      <c r="E495" s="8">
        <v>1</v>
      </c>
      <c r="F495" s="12"/>
    </row>
    <row r="496" spans="2:6" ht="50.1" customHeight="1">
      <c r="B496" s="11" t="s">
        <v>463</v>
      </c>
      <c r="C496" s="42" t="s">
        <v>464</v>
      </c>
      <c r="D496" s="7">
        <v>741.11</v>
      </c>
      <c r="E496" s="8">
        <v>1</v>
      </c>
      <c r="F496" s="7"/>
    </row>
    <row r="497" spans="2:6" ht="50.1" customHeight="1">
      <c r="B497" s="11" t="s">
        <v>465</v>
      </c>
      <c r="C497" s="42" t="s">
        <v>466</v>
      </c>
      <c r="D497" s="7">
        <v>689.27</v>
      </c>
      <c r="E497" s="8">
        <v>1</v>
      </c>
      <c r="F497" s="7"/>
    </row>
    <row r="498" spans="2:6" ht="50.1" customHeight="1">
      <c r="B498" s="11" t="s">
        <v>467</v>
      </c>
      <c r="C498" s="42" t="s">
        <v>468</v>
      </c>
      <c r="D498" s="7">
        <v>741.11</v>
      </c>
      <c r="E498" s="8">
        <v>1</v>
      </c>
      <c r="F498" s="7"/>
    </row>
    <row r="499" spans="2:6" ht="50.1" customHeight="1">
      <c r="B499" s="11" t="s">
        <v>474</v>
      </c>
      <c r="C499" s="42" t="s">
        <v>470</v>
      </c>
      <c r="D499" s="7">
        <v>3174.76</v>
      </c>
      <c r="E499" s="8">
        <v>1</v>
      </c>
      <c r="F499" s="7"/>
    </row>
    <row r="500" spans="2:6" ht="50.1" customHeight="1">
      <c r="B500" s="11" t="s">
        <v>471</v>
      </c>
      <c r="C500" s="42" t="s">
        <v>15</v>
      </c>
      <c r="D500" s="7">
        <v>689.27</v>
      </c>
      <c r="E500" s="8">
        <v>1</v>
      </c>
      <c r="F500" s="7"/>
    </row>
    <row r="501" spans="2:6" ht="50.1" customHeight="1">
      <c r="B501" s="11" t="s">
        <v>472</v>
      </c>
      <c r="C501" s="42" t="s">
        <v>473</v>
      </c>
      <c r="D501" s="7">
        <v>621.72</v>
      </c>
      <c r="E501" s="8">
        <v>1</v>
      </c>
      <c r="F501" s="7"/>
    </row>
    <row r="502" spans="2:6" ht="50.1" customHeight="1">
      <c r="B502" s="11" t="s">
        <v>475</v>
      </c>
      <c r="C502" s="42" t="s">
        <v>721</v>
      </c>
      <c r="D502" s="7">
        <v>621.72</v>
      </c>
      <c r="E502" s="8">
        <v>1</v>
      </c>
      <c r="F502" s="7"/>
    </row>
    <row r="503" spans="2:6" ht="50.1" customHeight="1">
      <c r="B503" s="11" t="s">
        <v>757</v>
      </c>
      <c r="C503" s="42" t="s">
        <v>667</v>
      </c>
      <c r="D503" s="7">
        <v>815.02</v>
      </c>
      <c r="E503" s="8">
        <v>1</v>
      </c>
      <c r="F503" s="7"/>
    </row>
    <row r="504" spans="2:6" ht="50.1" customHeight="1">
      <c r="B504" s="11" t="s">
        <v>476</v>
      </c>
      <c r="C504" s="42" t="s">
        <v>667</v>
      </c>
      <c r="D504" s="7">
        <v>1078.4000000000001</v>
      </c>
      <c r="E504" s="8">
        <v>1</v>
      </c>
      <c r="F504" s="7"/>
    </row>
    <row r="505" spans="2:6" ht="50.1" customHeight="1">
      <c r="B505" s="11" t="s">
        <v>477</v>
      </c>
      <c r="C505" s="42" t="s">
        <v>667</v>
      </c>
      <c r="D505" s="7">
        <v>1078.4000000000001</v>
      </c>
      <c r="E505" s="8">
        <v>1</v>
      </c>
      <c r="F505" s="7"/>
    </row>
    <row r="506" spans="2:6" ht="50.1" customHeight="1">
      <c r="B506" s="11" t="s">
        <v>478</v>
      </c>
      <c r="C506" s="42" t="s">
        <v>667</v>
      </c>
      <c r="D506" s="7">
        <v>1700</v>
      </c>
      <c r="E506" s="8">
        <v>1</v>
      </c>
      <c r="F506" s="7"/>
    </row>
    <row r="507" spans="2:6" ht="50.1" customHeight="1">
      <c r="B507" s="11" t="s">
        <v>495</v>
      </c>
      <c r="C507" s="42" t="s">
        <v>667</v>
      </c>
      <c r="D507" s="7">
        <v>946.59</v>
      </c>
      <c r="E507" s="8">
        <v>1</v>
      </c>
      <c r="F507" s="7"/>
    </row>
    <row r="508" spans="2:6" ht="50.1" customHeight="1">
      <c r="B508" s="11" t="s">
        <v>479</v>
      </c>
      <c r="C508" s="42" t="s">
        <v>480</v>
      </c>
      <c r="D508" s="7">
        <v>2034.08</v>
      </c>
      <c r="E508" s="8">
        <v>1</v>
      </c>
      <c r="F508" s="7"/>
    </row>
    <row r="509" spans="2:6" ht="50.1" customHeight="1">
      <c r="B509" s="11" t="s">
        <v>481</v>
      </c>
      <c r="C509" s="42" t="s">
        <v>668</v>
      </c>
      <c r="D509" s="7">
        <v>1240.68</v>
      </c>
      <c r="E509" s="8">
        <v>1</v>
      </c>
      <c r="F509" s="7"/>
    </row>
    <row r="510" spans="2:6" ht="50.1" customHeight="1">
      <c r="B510" s="11" t="s">
        <v>483</v>
      </c>
      <c r="C510" s="42" t="s">
        <v>668</v>
      </c>
      <c r="D510" s="7">
        <v>946.59</v>
      </c>
      <c r="E510" s="8">
        <v>1</v>
      </c>
      <c r="F510" s="7"/>
    </row>
    <row r="511" spans="2:6" ht="50.1" customHeight="1">
      <c r="B511" s="11" t="s">
        <v>484</v>
      </c>
      <c r="C511" s="42" t="s">
        <v>668</v>
      </c>
      <c r="D511" s="7">
        <v>1240.68</v>
      </c>
      <c r="E511" s="8">
        <v>1</v>
      </c>
      <c r="F511" s="7"/>
    </row>
    <row r="512" spans="2:6" ht="50.1" customHeight="1">
      <c r="B512" s="11" t="s">
        <v>485</v>
      </c>
      <c r="C512" s="42" t="s">
        <v>486</v>
      </c>
      <c r="D512" s="7">
        <v>2034.08</v>
      </c>
      <c r="E512" s="8">
        <v>1</v>
      </c>
      <c r="F512" s="7"/>
    </row>
    <row r="513" spans="2:6" ht="50.1" customHeight="1">
      <c r="B513" s="11" t="s">
        <v>487</v>
      </c>
      <c r="C513" s="42" t="s">
        <v>719</v>
      </c>
      <c r="D513" s="7">
        <v>994.14</v>
      </c>
      <c r="E513" s="8">
        <v>1</v>
      </c>
      <c r="F513" s="9"/>
    </row>
    <row r="514" spans="2:6" ht="50.1" customHeight="1">
      <c r="B514" s="4" t="s">
        <v>488</v>
      </c>
      <c r="C514" s="42" t="s">
        <v>489</v>
      </c>
      <c r="D514" s="7">
        <v>1183.25</v>
      </c>
      <c r="E514" s="8">
        <v>1</v>
      </c>
      <c r="F514" s="7"/>
    </row>
    <row r="515" spans="2:6" ht="50.1" customHeight="1">
      <c r="B515" s="11" t="s">
        <v>490</v>
      </c>
      <c r="C515" s="42" t="s">
        <v>491</v>
      </c>
      <c r="D515" s="7">
        <v>1183</v>
      </c>
      <c r="E515" s="8">
        <v>1</v>
      </c>
      <c r="F515" s="7"/>
    </row>
    <row r="516" spans="2:6" ht="50.1" customHeight="1">
      <c r="B516" s="11" t="s">
        <v>492</v>
      </c>
      <c r="C516" s="42" t="s">
        <v>669</v>
      </c>
      <c r="D516" s="7">
        <v>946.59</v>
      </c>
      <c r="E516" s="8">
        <v>1</v>
      </c>
      <c r="F516" s="7"/>
    </row>
    <row r="517" spans="2:6" ht="50.1" customHeight="1">
      <c r="B517" s="11" t="s">
        <v>482</v>
      </c>
      <c r="C517" s="42" t="s">
        <v>669</v>
      </c>
      <c r="D517" s="7">
        <v>1078.4000000000001</v>
      </c>
      <c r="E517" s="8">
        <v>1</v>
      </c>
      <c r="F517" s="7"/>
    </row>
    <row r="518" spans="2:6" ht="50.1" customHeight="1">
      <c r="B518" s="11" t="s">
        <v>493</v>
      </c>
      <c r="C518" s="42" t="s">
        <v>669</v>
      </c>
      <c r="D518" s="7">
        <v>946.59</v>
      </c>
      <c r="E518" s="8">
        <v>1</v>
      </c>
      <c r="F518" s="7"/>
    </row>
    <row r="519" spans="2:6" ht="50.1" customHeight="1">
      <c r="B519" s="11" t="s">
        <v>494</v>
      </c>
      <c r="C519" s="42" t="s">
        <v>669</v>
      </c>
      <c r="D519" s="7">
        <v>1852.5</v>
      </c>
      <c r="E519" s="8">
        <v>1</v>
      </c>
      <c r="F519" s="7"/>
    </row>
    <row r="520" spans="2:6" ht="50.1" customHeight="1">
      <c r="B520" s="11" t="s">
        <v>496</v>
      </c>
      <c r="C520" s="42" t="s">
        <v>497</v>
      </c>
      <c r="D520" s="7">
        <v>946.59</v>
      </c>
      <c r="E520" s="8">
        <v>1</v>
      </c>
      <c r="F520" s="7"/>
    </row>
    <row r="521" spans="2:6" ht="50.1" customHeight="1">
      <c r="B521" s="11" t="s">
        <v>498</v>
      </c>
      <c r="C521" s="42" t="s">
        <v>499</v>
      </c>
      <c r="D521" s="7">
        <v>2034.08</v>
      </c>
      <c r="E521" s="8">
        <v>1</v>
      </c>
      <c r="F521" s="7"/>
    </row>
    <row r="522" spans="2:6" ht="50.1" customHeight="1">
      <c r="B522" s="11" t="s">
        <v>758</v>
      </c>
      <c r="C522" s="42" t="s">
        <v>805</v>
      </c>
      <c r="D522" s="7">
        <v>1240.68</v>
      </c>
      <c r="E522" s="8" t="s">
        <v>73</v>
      </c>
      <c r="F522" s="7">
        <v>992.54</v>
      </c>
    </row>
    <row r="523" spans="2:6" ht="50.1" customHeight="1">
      <c r="B523" s="11" t="s">
        <v>500</v>
      </c>
      <c r="C523" s="42" t="s">
        <v>670</v>
      </c>
      <c r="D523" s="7">
        <v>2034.08</v>
      </c>
      <c r="E523" s="8">
        <v>1</v>
      </c>
      <c r="F523" s="7"/>
    </row>
    <row r="524" spans="2:6" ht="50.1" customHeight="1">
      <c r="B524" s="11" t="s">
        <v>502</v>
      </c>
      <c r="C524" s="42" t="s">
        <v>503</v>
      </c>
      <c r="D524" s="7">
        <v>2034.08</v>
      </c>
      <c r="E524" s="8">
        <v>1</v>
      </c>
      <c r="F524" s="7"/>
    </row>
    <row r="525" spans="2:6" ht="50.1" customHeight="1">
      <c r="B525" s="11" t="s">
        <v>697</v>
      </c>
      <c r="C525" s="42" t="s">
        <v>720</v>
      </c>
      <c r="D525" s="7">
        <v>815.02</v>
      </c>
      <c r="E525" s="8">
        <v>1</v>
      </c>
      <c r="F525" s="7"/>
    </row>
    <row r="526" spans="2:6" ht="50.1" customHeight="1">
      <c r="B526" s="11" t="s">
        <v>504</v>
      </c>
      <c r="C526" s="42" t="s">
        <v>671</v>
      </c>
      <c r="D526" s="7">
        <v>946.59</v>
      </c>
      <c r="E526" s="8">
        <v>1</v>
      </c>
      <c r="F526" s="7"/>
    </row>
    <row r="527" spans="2:6" ht="50.1" customHeight="1">
      <c r="B527" s="11" t="s">
        <v>505</v>
      </c>
      <c r="C527" s="42" t="s">
        <v>671</v>
      </c>
      <c r="D527" s="7">
        <v>1078.4000000000001</v>
      </c>
      <c r="E527" s="8">
        <v>1</v>
      </c>
      <c r="F527" s="7"/>
    </row>
    <row r="528" spans="2:6" ht="50.1" customHeight="1">
      <c r="B528" s="11" t="s">
        <v>705</v>
      </c>
      <c r="C528" s="42" t="s">
        <v>706</v>
      </c>
      <c r="D528" s="7">
        <v>2034.08</v>
      </c>
      <c r="E528" s="8">
        <v>1</v>
      </c>
      <c r="F528" s="7"/>
    </row>
    <row r="529" spans="2:6" ht="50.1" customHeight="1">
      <c r="B529" s="11" t="s">
        <v>506</v>
      </c>
      <c r="C529" s="42" t="s">
        <v>507</v>
      </c>
      <c r="D529" s="7">
        <v>2380.77</v>
      </c>
      <c r="E529" s="8">
        <v>1</v>
      </c>
      <c r="F529" s="7"/>
    </row>
    <row r="530" spans="2:6" ht="50.1" customHeight="1">
      <c r="B530" s="11" t="s">
        <v>726</v>
      </c>
      <c r="C530" s="42" t="s">
        <v>165</v>
      </c>
      <c r="D530" s="7">
        <v>574.29</v>
      </c>
      <c r="E530" s="8">
        <v>1</v>
      </c>
      <c r="F530" s="7"/>
    </row>
    <row r="531" spans="2:6" ht="50.1" customHeight="1">
      <c r="B531" s="11" t="s">
        <v>509</v>
      </c>
      <c r="C531" s="42" t="s">
        <v>729</v>
      </c>
      <c r="D531" s="7">
        <v>1373.12</v>
      </c>
      <c r="E531" s="8">
        <v>1</v>
      </c>
      <c r="F531" s="7"/>
    </row>
    <row r="532" spans="2:6" ht="50.1" customHeight="1">
      <c r="B532" s="11" t="s">
        <v>510</v>
      </c>
      <c r="C532" s="42" t="s">
        <v>15</v>
      </c>
      <c r="D532" s="7">
        <v>741.11</v>
      </c>
      <c r="E532" s="8">
        <v>1</v>
      </c>
      <c r="F532" s="7"/>
    </row>
    <row r="533" spans="2:6" ht="50.1" customHeight="1">
      <c r="B533" s="11" t="s">
        <v>512</v>
      </c>
      <c r="C533" s="42" t="s">
        <v>513</v>
      </c>
      <c r="D533" s="7">
        <v>689.27</v>
      </c>
      <c r="E533" s="8">
        <v>1</v>
      </c>
      <c r="F533" s="7"/>
    </row>
    <row r="534" spans="2:6" ht="50.1" customHeight="1">
      <c r="B534" s="11" t="s">
        <v>514</v>
      </c>
      <c r="C534" s="42" t="s">
        <v>673</v>
      </c>
      <c r="D534" s="7">
        <v>936.47</v>
      </c>
      <c r="E534" s="8">
        <v>1</v>
      </c>
      <c r="F534" s="7"/>
    </row>
    <row r="535" spans="2:6" ht="50.1" customHeight="1">
      <c r="B535" s="11" t="s">
        <v>515</v>
      </c>
      <c r="C535" s="42" t="s">
        <v>516</v>
      </c>
      <c r="D535" s="7">
        <v>590.6</v>
      </c>
      <c r="E535" s="8">
        <v>1</v>
      </c>
      <c r="F535" s="7"/>
    </row>
    <row r="536" spans="2:6" ht="50.1" customHeight="1">
      <c r="B536" s="11" t="s">
        <v>517</v>
      </c>
      <c r="C536" s="42" t="s">
        <v>518</v>
      </c>
      <c r="D536" s="7">
        <v>815.02</v>
      </c>
      <c r="E536" s="8">
        <v>1</v>
      </c>
      <c r="F536" s="7"/>
    </row>
    <row r="537" spans="2:6" ht="50.1" customHeight="1">
      <c r="B537" s="11" t="s">
        <v>638</v>
      </c>
      <c r="C537" s="42" t="s">
        <v>637</v>
      </c>
      <c r="D537" s="7">
        <v>621.72</v>
      </c>
      <c r="E537" s="8">
        <v>1</v>
      </c>
      <c r="F537" s="7"/>
    </row>
    <row r="538" spans="2:6" ht="50.1" customHeight="1">
      <c r="B538" s="11" t="s">
        <v>519</v>
      </c>
      <c r="C538" s="42" t="s">
        <v>852</v>
      </c>
      <c r="D538" s="7">
        <v>689.27</v>
      </c>
      <c r="E538" s="8">
        <v>1</v>
      </c>
      <c r="F538" s="7"/>
    </row>
    <row r="539" spans="2:6" ht="50.1" customHeight="1">
      <c r="B539" s="13" t="s">
        <v>366</v>
      </c>
      <c r="C539" s="42" t="s">
        <v>23</v>
      </c>
      <c r="D539" s="7">
        <v>480</v>
      </c>
      <c r="E539" s="8">
        <v>1</v>
      </c>
      <c r="F539" s="7"/>
    </row>
    <row r="540" spans="2:6" ht="50.1" customHeight="1">
      <c r="B540" s="11" t="s">
        <v>520</v>
      </c>
      <c r="C540" s="42" t="s">
        <v>23</v>
      </c>
      <c r="D540" s="7">
        <v>621.72</v>
      </c>
      <c r="E540" s="8">
        <v>1</v>
      </c>
      <c r="F540" s="7"/>
    </row>
    <row r="541" spans="2:6" ht="50.1" customHeight="1">
      <c r="B541" s="11" t="s">
        <v>521</v>
      </c>
      <c r="C541" s="42" t="s">
        <v>522</v>
      </c>
      <c r="D541" s="7">
        <v>689.27</v>
      </c>
      <c r="E541" s="8">
        <v>1</v>
      </c>
      <c r="F541" s="7"/>
    </row>
    <row r="542" spans="2:6" ht="50.1" customHeight="1">
      <c r="B542" s="11" t="s">
        <v>523</v>
      </c>
      <c r="C542" s="42" t="s">
        <v>522</v>
      </c>
      <c r="D542" s="7">
        <v>689.27</v>
      </c>
      <c r="E542" s="8">
        <v>1</v>
      </c>
      <c r="F542" s="7"/>
    </row>
    <row r="543" spans="2:6" ht="50.1" customHeight="1">
      <c r="B543" s="11" t="s">
        <v>524</v>
      </c>
      <c r="C543" s="42" t="s">
        <v>522</v>
      </c>
      <c r="D543" s="7">
        <v>689.27</v>
      </c>
      <c r="E543" s="8">
        <v>1</v>
      </c>
      <c r="F543" s="7"/>
    </row>
    <row r="544" spans="2:6" ht="50.1" customHeight="1">
      <c r="B544" s="11" t="s">
        <v>525</v>
      </c>
      <c r="C544" s="42" t="s">
        <v>522</v>
      </c>
      <c r="D544" s="7">
        <v>689.27</v>
      </c>
      <c r="E544" s="8">
        <v>1</v>
      </c>
      <c r="F544" s="7"/>
    </row>
    <row r="545" spans="2:6" ht="50.1" customHeight="1">
      <c r="B545" s="11" t="s">
        <v>526</v>
      </c>
      <c r="C545" s="42" t="s">
        <v>522</v>
      </c>
      <c r="D545" s="7">
        <v>621.72</v>
      </c>
      <c r="E545" s="8">
        <v>1</v>
      </c>
      <c r="F545" s="7"/>
    </row>
    <row r="546" spans="2:6" ht="50.1" customHeight="1">
      <c r="B546" s="11" t="s">
        <v>527</v>
      </c>
      <c r="C546" s="42" t="s">
        <v>522</v>
      </c>
      <c r="D546" s="7">
        <v>621.72</v>
      </c>
      <c r="E546" s="8">
        <v>1</v>
      </c>
      <c r="F546" s="7"/>
    </row>
    <row r="547" spans="2:6" ht="50.1" customHeight="1">
      <c r="B547" s="11" t="s">
        <v>528</v>
      </c>
      <c r="C547" s="42" t="s">
        <v>522</v>
      </c>
      <c r="D547" s="7">
        <v>621.72</v>
      </c>
      <c r="E547" s="8">
        <v>1</v>
      </c>
      <c r="F547" s="7"/>
    </row>
    <row r="548" spans="2:6" ht="50.1" customHeight="1">
      <c r="B548" s="11" t="s">
        <v>529</v>
      </c>
      <c r="C548" s="42" t="s">
        <v>522</v>
      </c>
      <c r="D548" s="7">
        <v>621.72</v>
      </c>
      <c r="E548" s="8">
        <v>1</v>
      </c>
      <c r="F548" s="7"/>
    </row>
    <row r="549" spans="2:6" ht="50.1" customHeight="1">
      <c r="B549" s="11" t="s">
        <v>530</v>
      </c>
      <c r="C549" s="42" t="s">
        <v>522</v>
      </c>
      <c r="D549" s="7">
        <v>621.72</v>
      </c>
      <c r="E549" s="8">
        <v>1</v>
      </c>
      <c r="F549" s="7"/>
    </row>
    <row r="550" spans="2:6" ht="50.1" customHeight="1">
      <c r="B550" s="11" t="s">
        <v>531</v>
      </c>
      <c r="C550" s="42" t="s">
        <v>522</v>
      </c>
      <c r="D550" s="7">
        <v>621.72</v>
      </c>
      <c r="E550" s="8">
        <v>1</v>
      </c>
      <c r="F550" s="7"/>
    </row>
    <row r="551" spans="2:6" ht="50.1" customHeight="1">
      <c r="B551" s="11" t="s">
        <v>532</v>
      </c>
      <c r="C551" s="42" t="s">
        <v>533</v>
      </c>
      <c r="D551" s="7">
        <v>621.72</v>
      </c>
      <c r="E551" s="8">
        <v>1</v>
      </c>
      <c r="F551" s="7"/>
    </row>
    <row r="552" spans="2:6" ht="50.1" customHeight="1">
      <c r="B552" s="11" t="s">
        <v>534</v>
      </c>
      <c r="C552" s="42" t="s">
        <v>522</v>
      </c>
      <c r="D552" s="7">
        <v>689.27</v>
      </c>
      <c r="E552" s="8">
        <v>1</v>
      </c>
      <c r="F552" s="7"/>
    </row>
    <row r="553" spans="2:6" ht="50.1" customHeight="1">
      <c r="B553" s="11" t="s">
        <v>535</v>
      </c>
      <c r="C553" s="42" t="s">
        <v>522</v>
      </c>
      <c r="D553" s="7">
        <v>590.6</v>
      </c>
      <c r="E553" s="8">
        <v>1</v>
      </c>
      <c r="F553" s="7"/>
    </row>
    <row r="554" spans="2:6" ht="50.1" customHeight="1">
      <c r="B554" s="11" t="s">
        <v>536</v>
      </c>
      <c r="C554" s="42" t="s">
        <v>522</v>
      </c>
      <c r="D554" s="7">
        <v>543.6</v>
      </c>
      <c r="E554" s="8">
        <v>1</v>
      </c>
      <c r="F554" s="7"/>
    </row>
    <row r="555" spans="2:6" ht="50.1" customHeight="1">
      <c r="B555" s="11" t="s">
        <v>537</v>
      </c>
      <c r="C555" s="42" t="s">
        <v>538</v>
      </c>
      <c r="D555" s="7">
        <v>543.6</v>
      </c>
      <c r="E555" s="8">
        <v>1</v>
      </c>
      <c r="F555" s="7"/>
    </row>
    <row r="556" spans="2:6" ht="50.1" customHeight="1">
      <c r="B556" s="11" t="s">
        <v>539</v>
      </c>
      <c r="C556" s="42" t="s">
        <v>522</v>
      </c>
      <c r="D556" s="7">
        <v>621.72</v>
      </c>
      <c r="E556" s="8">
        <v>1</v>
      </c>
      <c r="F556" s="7"/>
    </row>
    <row r="557" spans="2:6" ht="50.1" customHeight="1">
      <c r="B557" s="11" t="s">
        <v>540</v>
      </c>
      <c r="C557" s="42" t="s">
        <v>522</v>
      </c>
      <c r="D557" s="7">
        <v>497.27</v>
      </c>
      <c r="E557" s="8">
        <v>1</v>
      </c>
      <c r="F557" s="7"/>
    </row>
    <row r="558" spans="2:6" ht="50.1" customHeight="1">
      <c r="B558" s="11" t="s">
        <v>541</v>
      </c>
      <c r="C558" s="42" t="s">
        <v>522</v>
      </c>
      <c r="D558" s="7">
        <v>689.27</v>
      </c>
      <c r="E558" s="8">
        <v>1</v>
      </c>
      <c r="F558" s="7"/>
    </row>
    <row r="559" spans="2:6" ht="50.1" customHeight="1">
      <c r="B559" s="11" t="s">
        <v>542</v>
      </c>
      <c r="C559" s="42" t="s">
        <v>522</v>
      </c>
      <c r="D559" s="7">
        <v>741.11</v>
      </c>
      <c r="E559" s="8">
        <v>1</v>
      </c>
      <c r="F559" s="7"/>
    </row>
    <row r="560" spans="2:6" ht="50.1" customHeight="1">
      <c r="B560" s="11" t="s">
        <v>543</v>
      </c>
      <c r="C560" s="42" t="s">
        <v>522</v>
      </c>
      <c r="D560" s="7">
        <v>497.27</v>
      </c>
      <c r="E560" s="8">
        <v>1</v>
      </c>
      <c r="F560" s="7"/>
    </row>
    <row r="561" spans="2:6" ht="50.1" customHeight="1">
      <c r="B561" s="11" t="s">
        <v>544</v>
      </c>
      <c r="C561" s="42" t="s">
        <v>533</v>
      </c>
      <c r="D561" s="7">
        <v>815.02</v>
      </c>
      <c r="E561" s="8">
        <v>1</v>
      </c>
      <c r="F561" s="7"/>
    </row>
    <row r="562" spans="2:6" ht="50.1" customHeight="1">
      <c r="B562" s="11" t="s">
        <v>545</v>
      </c>
      <c r="C562" s="42" t="s">
        <v>522</v>
      </c>
      <c r="D562" s="7">
        <v>590.6</v>
      </c>
      <c r="E562" s="8">
        <v>1</v>
      </c>
      <c r="F562" s="7"/>
    </row>
    <row r="563" spans="2:6" ht="50.1" customHeight="1">
      <c r="B563" s="11" t="s">
        <v>546</v>
      </c>
      <c r="C563" s="42" t="s">
        <v>547</v>
      </c>
      <c r="D563" s="7">
        <v>2380.77</v>
      </c>
      <c r="E563" s="8">
        <v>1</v>
      </c>
      <c r="F563" s="7"/>
    </row>
    <row r="564" spans="2:6" ht="50.1" customHeight="1">
      <c r="B564" s="11" t="s">
        <v>548</v>
      </c>
      <c r="C564" s="42" t="s">
        <v>674</v>
      </c>
      <c r="D564" s="7">
        <v>1240.68</v>
      </c>
      <c r="E564" s="8">
        <v>1</v>
      </c>
      <c r="F564" s="7"/>
    </row>
    <row r="565" spans="2:6" ht="50.1" customHeight="1">
      <c r="B565" s="11" t="s">
        <v>511</v>
      </c>
      <c r="C565" s="42" t="s">
        <v>672</v>
      </c>
      <c r="D565" s="7">
        <v>994.14</v>
      </c>
      <c r="E565" s="8">
        <v>1</v>
      </c>
      <c r="F565" s="7"/>
    </row>
    <row r="566" spans="2:6" ht="50.1" customHeight="1">
      <c r="B566" s="11" t="s">
        <v>549</v>
      </c>
      <c r="C566" s="42" t="s">
        <v>777</v>
      </c>
      <c r="D566" s="7">
        <v>621.72</v>
      </c>
      <c r="E566" s="8">
        <v>1</v>
      </c>
      <c r="F566" s="7"/>
    </row>
    <row r="567" spans="2:6" ht="50.1" customHeight="1">
      <c r="B567" s="11" t="s">
        <v>550</v>
      </c>
      <c r="C567" s="42" t="s">
        <v>777</v>
      </c>
      <c r="D567" s="7">
        <v>689.27</v>
      </c>
      <c r="E567" s="8" t="s">
        <v>73</v>
      </c>
      <c r="F567" s="7">
        <f>689.27*0.8</f>
        <v>551.41600000000005</v>
      </c>
    </row>
    <row r="568" spans="2:6" ht="50.1" customHeight="1">
      <c r="B568" s="11" t="s">
        <v>551</v>
      </c>
      <c r="C568" s="42" t="s">
        <v>675</v>
      </c>
      <c r="D568" s="7">
        <v>741.11</v>
      </c>
      <c r="E568" s="8">
        <v>1</v>
      </c>
      <c r="F568" s="7"/>
    </row>
    <row r="569" spans="2:6" ht="50.1" customHeight="1">
      <c r="B569" s="11" t="s">
        <v>552</v>
      </c>
      <c r="C569" s="42" t="s">
        <v>675</v>
      </c>
      <c r="D569" s="7">
        <v>689.27</v>
      </c>
      <c r="E569" s="8">
        <v>1</v>
      </c>
      <c r="F569" s="7"/>
    </row>
    <row r="570" spans="2:6" ht="50.1" customHeight="1">
      <c r="B570" s="11" t="s">
        <v>553</v>
      </c>
      <c r="C570" s="42" t="s">
        <v>676</v>
      </c>
      <c r="D570" s="7">
        <v>689.27</v>
      </c>
      <c r="E570" s="8">
        <v>1</v>
      </c>
      <c r="F570" s="7"/>
    </row>
    <row r="571" spans="2:6" ht="50.1" customHeight="1">
      <c r="B571" s="11" t="s">
        <v>554</v>
      </c>
      <c r="C571" s="42" t="s">
        <v>676</v>
      </c>
      <c r="D571" s="7">
        <v>621.72</v>
      </c>
      <c r="E571" s="8">
        <v>1</v>
      </c>
      <c r="F571" s="7"/>
    </row>
    <row r="572" spans="2:6" ht="50.1" customHeight="1">
      <c r="B572" s="11" t="s">
        <v>556</v>
      </c>
      <c r="C572" s="42" t="s">
        <v>21</v>
      </c>
      <c r="D572" s="7">
        <v>815.02</v>
      </c>
      <c r="E572" s="8">
        <v>1</v>
      </c>
      <c r="F572" s="7"/>
    </row>
    <row r="573" spans="2:6" ht="50.1" customHeight="1">
      <c r="B573" s="11" t="s">
        <v>557</v>
      </c>
      <c r="C573" s="42" t="s">
        <v>15</v>
      </c>
      <c r="D573" s="7">
        <v>543.6</v>
      </c>
      <c r="E573" s="8">
        <v>1</v>
      </c>
      <c r="F573" s="7"/>
    </row>
    <row r="574" spans="2:6" ht="50.1" customHeight="1">
      <c r="B574" s="11" t="s">
        <v>634</v>
      </c>
      <c r="C574" s="42" t="s">
        <v>21</v>
      </c>
      <c r="D574" s="7">
        <v>497.27</v>
      </c>
      <c r="E574" s="8">
        <v>1</v>
      </c>
      <c r="F574" s="7"/>
    </row>
    <row r="575" spans="2:6" ht="50.1" customHeight="1">
      <c r="B575" s="11" t="s">
        <v>635</v>
      </c>
      <c r="C575" s="42" t="s">
        <v>745</v>
      </c>
      <c r="D575" s="7">
        <v>496</v>
      </c>
      <c r="E575" s="8">
        <v>1</v>
      </c>
      <c r="F575" s="7"/>
    </row>
    <row r="576" spans="2:6" ht="50.1" customHeight="1">
      <c r="B576" s="11" t="s">
        <v>558</v>
      </c>
      <c r="C576" s="42" t="s">
        <v>21</v>
      </c>
      <c r="D576" s="7">
        <v>543.6</v>
      </c>
      <c r="E576" s="8">
        <v>1</v>
      </c>
      <c r="F576" s="7"/>
    </row>
    <row r="577" spans="2:6" ht="50.1" customHeight="1">
      <c r="B577" s="11" t="s">
        <v>559</v>
      </c>
      <c r="C577" s="42" t="s">
        <v>21</v>
      </c>
      <c r="D577" s="7">
        <v>621.72</v>
      </c>
      <c r="E577" s="8">
        <v>1</v>
      </c>
      <c r="F577" s="18"/>
    </row>
    <row r="578" spans="2:6" ht="50.1" customHeight="1">
      <c r="B578" s="11" t="s">
        <v>560</v>
      </c>
      <c r="C578" s="41" t="s">
        <v>21</v>
      </c>
      <c r="D578" s="7">
        <v>621.72</v>
      </c>
      <c r="E578" s="8">
        <v>1</v>
      </c>
      <c r="F578" s="7"/>
    </row>
    <row r="579" spans="2:6" ht="50.1" customHeight="1">
      <c r="B579" s="11" t="s">
        <v>561</v>
      </c>
      <c r="C579" s="42" t="s">
        <v>562</v>
      </c>
      <c r="D579" s="7">
        <v>621.72</v>
      </c>
      <c r="E579" s="8">
        <v>1</v>
      </c>
      <c r="F579" s="7"/>
    </row>
    <row r="580" spans="2:6" ht="50.1" customHeight="1">
      <c r="B580" s="11" t="s">
        <v>563</v>
      </c>
      <c r="C580" s="42" t="s">
        <v>21</v>
      </c>
      <c r="D580" s="7">
        <v>590.6</v>
      </c>
      <c r="E580" s="8">
        <v>1</v>
      </c>
      <c r="F580" s="7"/>
    </row>
    <row r="581" spans="2:6" ht="50.1" customHeight="1">
      <c r="B581" s="11" t="s">
        <v>564</v>
      </c>
      <c r="C581" s="42" t="s">
        <v>21</v>
      </c>
      <c r="D581" s="7">
        <v>590.6</v>
      </c>
      <c r="E581" s="8">
        <v>1</v>
      </c>
      <c r="F581" s="7"/>
    </row>
    <row r="582" spans="2:6" ht="50.1" customHeight="1">
      <c r="B582" s="11" t="s">
        <v>565</v>
      </c>
      <c r="C582" s="42" t="s">
        <v>562</v>
      </c>
      <c r="D582" s="7">
        <v>888.29</v>
      </c>
      <c r="E582" s="8">
        <v>1</v>
      </c>
      <c r="F582" s="7"/>
    </row>
    <row r="583" spans="2:6" ht="50.1" customHeight="1">
      <c r="B583" s="11" t="s">
        <v>566</v>
      </c>
      <c r="C583" s="42" t="s">
        <v>562</v>
      </c>
      <c r="D583" s="7">
        <v>543.6</v>
      </c>
      <c r="E583" s="8">
        <v>1</v>
      </c>
      <c r="F583" s="7"/>
    </row>
    <row r="584" spans="2:6" ht="50.1" customHeight="1">
      <c r="B584" s="11" t="s">
        <v>567</v>
      </c>
      <c r="C584" s="42" t="s">
        <v>21</v>
      </c>
      <c r="D584" s="7">
        <v>543.6</v>
      </c>
      <c r="E584" s="8">
        <v>1</v>
      </c>
      <c r="F584" s="7"/>
    </row>
    <row r="585" spans="2:6" ht="50.1" customHeight="1">
      <c r="B585" s="11" t="s">
        <v>711</v>
      </c>
      <c r="C585" s="42" t="s">
        <v>21</v>
      </c>
      <c r="D585" s="7">
        <v>480</v>
      </c>
      <c r="E585" s="8">
        <v>1</v>
      </c>
      <c r="F585" s="7"/>
    </row>
    <row r="586" spans="2:6" ht="50.1" customHeight="1">
      <c r="B586" s="11" t="s">
        <v>568</v>
      </c>
      <c r="C586" s="42" t="s">
        <v>569</v>
      </c>
      <c r="D586" s="7">
        <v>689.27</v>
      </c>
      <c r="E586" s="8">
        <v>1</v>
      </c>
      <c r="F586" s="39"/>
    </row>
    <row r="587" spans="2:6" ht="50.1" customHeight="1">
      <c r="B587" s="11" t="s">
        <v>570</v>
      </c>
      <c r="C587" s="42" t="s">
        <v>571</v>
      </c>
      <c r="D587" s="7">
        <v>2380.77</v>
      </c>
      <c r="E587" s="8">
        <v>1</v>
      </c>
      <c r="F587" s="39"/>
    </row>
    <row r="588" spans="2:6" ht="50.1" customHeight="1">
      <c r="B588" s="11" t="s">
        <v>572</v>
      </c>
      <c r="C588" s="42" t="s">
        <v>15</v>
      </c>
      <c r="D588" s="7">
        <v>621.72</v>
      </c>
      <c r="E588" s="8">
        <v>1</v>
      </c>
      <c r="F588" s="7"/>
    </row>
    <row r="589" spans="2:6" ht="50.1" customHeight="1">
      <c r="B589" s="11" t="s">
        <v>573</v>
      </c>
      <c r="C589" s="42" t="s">
        <v>576</v>
      </c>
      <c r="D589" s="7">
        <v>543.6</v>
      </c>
      <c r="E589" s="8">
        <v>1</v>
      </c>
      <c r="F589" s="7"/>
    </row>
    <row r="590" spans="2:6" ht="50.1" customHeight="1">
      <c r="B590" s="11" t="s">
        <v>575</v>
      </c>
      <c r="C590" s="42" t="s">
        <v>576</v>
      </c>
      <c r="D590" s="7">
        <v>621.72</v>
      </c>
      <c r="E590" s="8">
        <v>1</v>
      </c>
      <c r="F590" s="6"/>
    </row>
    <row r="591" spans="2:6" ht="50.1" customHeight="1">
      <c r="B591" s="11" t="s">
        <v>577</v>
      </c>
      <c r="C591" s="42" t="s">
        <v>576</v>
      </c>
      <c r="D591" s="7">
        <v>480</v>
      </c>
      <c r="E591" s="8">
        <v>1</v>
      </c>
      <c r="F591" s="6"/>
    </row>
    <row r="592" spans="2:6" ht="50.1" customHeight="1">
      <c r="B592" s="87" t="s">
        <v>853</v>
      </c>
      <c r="C592" s="88" t="s">
        <v>576</v>
      </c>
      <c r="D592" s="7">
        <v>741.11</v>
      </c>
      <c r="E592" s="8">
        <v>1</v>
      </c>
      <c r="F592" s="7"/>
    </row>
    <row r="593" spans="2:6" ht="50.1" customHeight="1">
      <c r="B593" s="11" t="s">
        <v>579</v>
      </c>
      <c r="C593" s="42" t="s">
        <v>576</v>
      </c>
      <c r="D593" s="7">
        <v>590.6</v>
      </c>
      <c r="E593" s="8">
        <v>1</v>
      </c>
      <c r="F593" s="7"/>
    </row>
    <row r="594" spans="2:6" ht="50.1" customHeight="1">
      <c r="B594" s="11" t="s">
        <v>580</v>
      </c>
      <c r="C594" s="42" t="s">
        <v>576</v>
      </c>
      <c r="D594" s="7">
        <v>621.72</v>
      </c>
      <c r="E594" s="8">
        <v>1</v>
      </c>
      <c r="F594" s="7"/>
    </row>
    <row r="595" spans="2:6" ht="50.1" customHeight="1">
      <c r="B595" s="11" t="s">
        <v>600</v>
      </c>
      <c r="C595" s="42" t="s">
        <v>576</v>
      </c>
      <c r="D595" s="7">
        <v>497.27</v>
      </c>
      <c r="E595" s="8">
        <v>1</v>
      </c>
      <c r="F595" s="7"/>
    </row>
    <row r="596" spans="2:6" ht="50.1" customHeight="1">
      <c r="B596" s="11" t="s">
        <v>603</v>
      </c>
      <c r="C596" s="42" t="s">
        <v>576</v>
      </c>
      <c r="D596" s="7">
        <v>621.72</v>
      </c>
      <c r="E596" s="8">
        <v>1</v>
      </c>
      <c r="F596" s="7"/>
    </row>
    <row r="597" spans="2:6" ht="50.1" customHeight="1">
      <c r="B597" s="11" t="s">
        <v>581</v>
      </c>
      <c r="C597" s="42" t="s">
        <v>582</v>
      </c>
      <c r="D597" s="7">
        <v>543.6</v>
      </c>
      <c r="E597" s="8">
        <v>1</v>
      </c>
      <c r="F597" s="7"/>
    </row>
    <row r="598" spans="2:6" ht="50.1" customHeight="1">
      <c r="B598" s="11" t="s">
        <v>583</v>
      </c>
      <c r="C598" s="42" t="s">
        <v>582</v>
      </c>
      <c r="D598" s="7">
        <v>500</v>
      </c>
      <c r="E598" s="8">
        <v>1</v>
      </c>
      <c r="F598" s="7"/>
    </row>
    <row r="599" spans="2:6" ht="50.1" customHeight="1">
      <c r="B599" s="11" t="s">
        <v>585</v>
      </c>
      <c r="C599" s="42" t="s">
        <v>25</v>
      </c>
      <c r="D599" s="7">
        <v>621.72</v>
      </c>
      <c r="E599" s="8">
        <v>1</v>
      </c>
      <c r="F599" s="7"/>
    </row>
    <row r="600" spans="2:6" ht="50.1" customHeight="1">
      <c r="B600" s="11" t="s">
        <v>586</v>
      </c>
      <c r="C600" s="42" t="s">
        <v>587</v>
      </c>
      <c r="D600" s="7">
        <v>590.6</v>
      </c>
      <c r="E600" s="8">
        <v>1</v>
      </c>
      <c r="F600" s="7"/>
    </row>
    <row r="601" spans="2:6" ht="50.1" customHeight="1">
      <c r="B601" s="11" t="s">
        <v>574</v>
      </c>
      <c r="C601" s="42" t="s">
        <v>25</v>
      </c>
      <c r="D601" s="7">
        <v>543.6</v>
      </c>
      <c r="E601" s="8">
        <v>1</v>
      </c>
      <c r="F601" s="7"/>
    </row>
    <row r="602" spans="2:6" ht="50.1" customHeight="1">
      <c r="B602" s="11" t="s">
        <v>854</v>
      </c>
      <c r="C602" s="42" t="s">
        <v>25</v>
      </c>
      <c r="D602" s="7">
        <v>497.27</v>
      </c>
      <c r="E602" s="8">
        <v>1</v>
      </c>
      <c r="F602" s="7"/>
    </row>
    <row r="603" spans="2:6" ht="50.1" customHeight="1">
      <c r="B603" s="11" t="s">
        <v>589</v>
      </c>
      <c r="C603" s="42" t="s">
        <v>25</v>
      </c>
      <c r="D603" s="7">
        <v>590.6</v>
      </c>
      <c r="E603" s="8">
        <v>1</v>
      </c>
      <c r="F603" s="7"/>
    </row>
    <row r="604" spans="2:6" ht="50.1" customHeight="1">
      <c r="B604" s="11" t="s">
        <v>590</v>
      </c>
      <c r="C604" s="42" t="s">
        <v>25</v>
      </c>
      <c r="D604" s="7">
        <v>590.6</v>
      </c>
      <c r="E604" s="8">
        <v>1</v>
      </c>
      <c r="F604" s="7"/>
    </row>
    <row r="605" spans="2:6" ht="50.1" customHeight="1">
      <c r="B605" s="11" t="s">
        <v>591</v>
      </c>
      <c r="C605" s="42" t="s">
        <v>592</v>
      </c>
      <c r="D605" s="7">
        <v>543.6</v>
      </c>
      <c r="E605" s="8">
        <v>1</v>
      </c>
      <c r="F605" s="7"/>
    </row>
    <row r="606" spans="2:6" ht="50.1" customHeight="1">
      <c r="B606" s="11" t="s">
        <v>593</v>
      </c>
      <c r="C606" s="42" t="s">
        <v>592</v>
      </c>
      <c r="D606" s="7">
        <v>689.27</v>
      </c>
      <c r="E606" s="8">
        <v>1</v>
      </c>
      <c r="F606" s="7"/>
    </row>
    <row r="607" spans="2:6" ht="50.1" customHeight="1">
      <c r="B607" s="11" t="s">
        <v>594</v>
      </c>
      <c r="C607" s="42" t="s">
        <v>595</v>
      </c>
      <c r="D607" s="7">
        <v>497.27</v>
      </c>
      <c r="E607" s="8">
        <v>1</v>
      </c>
      <c r="F607" s="7"/>
    </row>
    <row r="608" spans="2:6" ht="50.1" customHeight="1">
      <c r="B608" s="11" t="s">
        <v>596</v>
      </c>
      <c r="C608" s="42" t="s">
        <v>25</v>
      </c>
      <c r="D608" s="7">
        <v>689.27</v>
      </c>
      <c r="E608" s="8">
        <v>1</v>
      </c>
      <c r="F608" s="7"/>
    </row>
    <row r="609" spans="2:6" ht="50.1" customHeight="1">
      <c r="B609" s="11" t="s">
        <v>597</v>
      </c>
      <c r="C609" s="42" t="s">
        <v>592</v>
      </c>
      <c r="D609" s="7">
        <v>741.11</v>
      </c>
      <c r="E609" s="8">
        <v>1</v>
      </c>
      <c r="F609" s="7"/>
    </row>
    <row r="610" spans="2:6" ht="50.1" customHeight="1">
      <c r="B610" s="11" t="s">
        <v>598</v>
      </c>
      <c r="C610" s="42" t="s">
        <v>25</v>
      </c>
      <c r="D610" s="7">
        <v>543.6</v>
      </c>
      <c r="E610" s="8">
        <v>1</v>
      </c>
      <c r="F610" s="7"/>
    </row>
    <row r="611" spans="2:6" ht="50.1" customHeight="1">
      <c r="B611" s="11" t="s">
        <v>599</v>
      </c>
      <c r="C611" s="42" t="s">
        <v>25</v>
      </c>
      <c r="D611" s="7">
        <v>450</v>
      </c>
      <c r="E611" s="8">
        <v>1</v>
      </c>
      <c r="F611" s="7"/>
    </row>
    <row r="612" spans="2:6" ht="50.1" customHeight="1">
      <c r="B612" s="11" t="s">
        <v>632</v>
      </c>
      <c r="C612" s="42" t="s">
        <v>25</v>
      </c>
      <c r="D612" s="7">
        <v>621.72</v>
      </c>
      <c r="E612" s="8" t="s">
        <v>298</v>
      </c>
      <c r="F612" s="7"/>
    </row>
    <row r="613" spans="2:6" ht="50.1" customHeight="1">
      <c r="B613" s="11" t="s">
        <v>601</v>
      </c>
      <c r="C613" s="42" t="s">
        <v>602</v>
      </c>
      <c r="D613" s="7">
        <v>411.5</v>
      </c>
      <c r="E613" s="8">
        <v>1</v>
      </c>
      <c r="F613" s="7"/>
    </row>
    <row r="614" spans="2:6" ht="50.1" customHeight="1">
      <c r="B614" s="11" t="s">
        <v>605</v>
      </c>
      <c r="C614" s="42" t="s">
        <v>602</v>
      </c>
      <c r="D614" s="7">
        <v>497.27</v>
      </c>
      <c r="E614" s="8">
        <v>1</v>
      </c>
      <c r="F614" s="7"/>
    </row>
    <row r="615" spans="2:6" ht="50.1" customHeight="1">
      <c r="B615" s="11" t="s">
        <v>606</v>
      </c>
      <c r="C615" s="42" t="s">
        <v>602</v>
      </c>
      <c r="D615" s="7">
        <v>497.27</v>
      </c>
      <c r="E615" s="8">
        <v>1</v>
      </c>
      <c r="F615" s="7"/>
    </row>
    <row r="616" spans="2:6" ht="50.1" customHeight="1">
      <c r="B616" s="11" t="s">
        <v>749</v>
      </c>
      <c r="C616" s="42" t="s">
        <v>602</v>
      </c>
      <c r="D616" s="7">
        <v>490.6</v>
      </c>
      <c r="E616" s="8">
        <v>1</v>
      </c>
      <c r="F616" s="7"/>
    </row>
    <row r="617" spans="2:6" ht="50.1" customHeight="1">
      <c r="B617" s="11" t="s">
        <v>855</v>
      </c>
      <c r="C617" s="42" t="s">
        <v>602</v>
      </c>
      <c r="D617" s="7">
        <v>497.27</v>
      </c>
      <c r="E617" s="8">
        <v>1</v>
      </c>
      <c r="F617" s="7"/>
    </row>
    <row r="618" spans="2:6" ht="50.1" customHeight="1">
      <c r="B618" s="11" t="s">
        <v>607</v>
      </c>
      <c r="C618" s="42" t="s">
        <v>608</v>
      </c>
      <c r="D618" s="7">
        <v>1240.68</v>
      </c>
      <c r="E618" s="8">
        <v>1</v>
      </c>
      <c r="F618" s="7"/>
    </row>
    <row r="619" spans="2:6" ht="50.1" customHeight="1">
      <c r="B619" s="11" t="s">
        <v>609</v>
      </c>
      <c r="C619" s="42" t="s">
        <v>672</v>
      </c>
      <c r="D619" s="7">
        <v>574.29</v>
      </c>
      <c r="E619" s="8">
        <v>1</v>
      </c>
      <c r="F619" s="7"/>
    </row>
    <row r="620" spans="2:6" ht="50.1" customHeight="1">
      <c r="B620" s="11" t="s">
        <v>227</v>
      </c>
      <c r="C620" s="42" t="s">
        <v>15</v>
      </c>
      <c r="D620" s="7">
        <v>833.83</v>
      </c>
      <c r="E620" s="8">
        <v>1</v>
      </c>
      <c r="F620" s="7"/>
    </row>
    <row r="621" spans="2:6" ht="50.1" customHeight="1">
      <c r="B621" s="11" t="s">
        <v>438</v>
      </c>
      <c r="C621" s="42" t="s">
        <v>707</v>
      </c>
      <c r="D621" s="7">
        <v>1286</v>
      </c>
      <c r="E621" s="8">
        <v>3</v>
      </c>
      <c r="F621" s="7">
        <v>1157.4000000000001</v>
      </c>
    </row>
    <row r="622" spans="2:6" ht="50.1" customHeight="1">
      <c r="B622" s="11" t="s">
        <v>610</v>
      </c>
      <c r="C622" s="42" t="s">
        <v>611</v>
      </c>
      <c r="D622" s="7">
        <v>689.27</v>
      </c>
      <c r="E622" s="8">
        <v>1</v>
      </c>
      <c r="F622" s="7"/>
    </row>
    <row r="623" spans="2:6" ht="50.1" customHeight="1">
      <c r="B623" s="11" t="s">
        <v>612</v>
      </c>
      <c r="C623" s="42" t="s">
        <v>611</v>
      </c>
      <c r="D623" s="7">
        <v>543.6</v>
      </c>
      <c r="E623" s="8">
        <v>1</v>
      </c>
      <c r="F623" s="7"/>
    </row>
    <row r="624" spans="2:6" ht="50.1" customHeight="1">
      <c r="B624" s="11" t="s">
        <v>615</v>
      </c>
      <c r="C624" s="42" t="s">
        <v>616</v>
      </c>
      <c r="D624" s="7">
        <v>689.27</v>
      </c>
      <c r="E624" s="8">
        <v>1</v>
      </c>
      <c r="F624" s="7"/>
    </row>
    <row r="625" spans="2:6" ht="50.1" customHeight="1">
      <c r="B625" s="11" t="s">
        <v>617</v>
      </c>
      <c r="C625" s="42" t="s">
        <v>616</v>
      </c>
      <c r="D625" s="7">
        <v>741.11</v>
      </c>
      <c r="E625" s="8">
        <v>1</v>
      </c>
      <c r="F625" s="7"/>
    </row>
    <row r="626" spans="2:6" ht="50.1" customHeight="1">
      <c r="B626" s="11" t="s">
        <v>618</v>
      </c>
      <c r="C626" s="42" t="s">
        <v>616</v>
      </c>
      <c r="D626" s="7">
        <v>1373.12</v>
      </c>
      <c r="E626" s="8">
        <v>3</v>
      </c>
      <c r="F626" s="7">
        <f>1373.12*0.9</f>
        <v>1235.808</v>
      </c>
    </row>
    <row r="627" spans="2:6" ht="50.1" customHeight="1">
      <c r="B627" s="31" t="s">
        <v>740</v>
      </c>
      <c r="C627" s="42" t="s">
        <v>616</v>
      </c>
      <c r="D627" s="7">
        <v>574.29</v>
      </c>
      <c r="E627" s="8">
        <v>1</v>
      </c>
      <c r="F627" s="7"/>
    </row>
    <row r="628" spans="2:6" ht="50.1" customHeight="1">
      <c r="B628" s="11" t="s">
        <v>619</v>
      </c>
      <c r="C628" s="42" t="s">
        <v>620</v>
      </c>
      <c r="D628" s="7">
        <v>3174.76</v>
      </c>
      <c r="E628" s="8">
        <v>2</v>
      </c>
      <c r="F628" s="7">
        <v>3016.02</v>
      </c>
    </row>
    <row r="629" spans="2:6" ht="50.1" customHeight="1">
      <c r="B629" s="11" t="s">
        <v>621</v>
      </c>
      <c r="C629" s="42" t="s">
        <v>15</v>
      </c>
      <c r="D629" s="7">
        <v>689.27</v>
      </c>
      <c r="E629" s="8">
        <v>1</v>
      </c>
      <c r="F629" s="12"/>
    </row>
    <row r="630" spans="2:6" ht="50.1" customHeight="1">
      <c r="B630" s="11" t="s">
        <v>622</v>
      </c>
      <c r="C630" s="42" t="s">
        <v>677</v>
      </c>
      <c r="D630" s="7">
        <v>1595</v>
      </c>
      <c r="E630" s="8">
        <v>1</v>
      </c>
      <c r="F630" s="7"/>
    </row>
    <row r="631" spans="2:6" ht="50.1" customHeight="1">
      <c r="B631" s="11" t="s">
        <v>623</v>
      </c>
      <c r="C631" s="42" t="s">
        <v>678</v>
      </c>
      <c r="D631" s="7">
        <v>2034.08</v>
      </c>
      <c r="E631" s="8">
        <v>1</v>
      </c>
      <c r="F631" s="7"/>
    </row>
    <row r="632" spans="2:6" ht="50.1" customHeight="1">
      <c r="B632" s="11" t="s">
        <v>624</v>
      </c>
      <c r="C632" s="42" t="s">
        <v>678</v>
      </c>
      <c r="D632" s="7">
        <v>1078.4000000000001</v>
      </c>
      <c r="E632" s="8">
        <v>1</v>
      </c>
      <c r="F632" s="7"/>
    </row>
    <row r="633" spans="2:6" ht="50.1" customHeight="1">
      <c r="B633" s="11" t="s">
        <v>625</v>
      </c>
      <c r="C633" s="42" t="s">
        <v>678</v>
      </c>
      <c r="D633" s="7">
        <v>994.14</v>
      </c>
      <c r="E633" s="8">
        <v>1</v>
      </c>
      <c r="F633" s="7"/>
    </row>
    <row r="634" spans="2:6" ht="50.1" customHeight="1">
      <c r="B634" s="11" t="s">
        <v>756</v>
      </c>
      <c r="C634" s="42" t="s">
        <v>679</v>
      </c>
      <c r="D634" s="7">
        <v>888.29</v>
      </c>
      <c r="E634" s="8">
        <v>1</v>
      </c>
      <c r="F634" s="7"/>
    </row>
    <row r="635" spans="2:6" ht="50.1" customHeight="1">
      <c r="B635" s="11" t="s">
        <v>626</v>
      </c>
      <c r="C635" s="42" t="s">
        <v>680</v>
      </c>
      <c r="D635" s="7">
        <v>815.02</v>
      </c>
      <c r="E635" s="8">
        <v>1</v>
      </c>
      <c r="F635" s="7"/>
    </row>
    <row r="636" spans="2:6" ht="50.1" customHeight="1">
      <c r="B636" s="11" t="s">
        <v>627</v>
      </c>
      <c r="C636" s="42" t="s">
        <v>680</v>
      </c>
      <c r="D636" s="7">
        <v>888.29</v>
      </c>
      <c r="E636" s="8">
        <v>1</v>
      </c>
      <c r="F636" s="7"/>
    </row>
    <row r="637" spans="2:6" ht="50.1" customHeight="1">
      <c r="B637" s="17" t="s">
        <v>628</v>
      </c>
      <c r="C637" s="43" t="s">
        <v>680</v>
      </c>
      <c r="D637" s="18">
        <v>1180.1099999999999</v>
      </c>
      <c r="E637" s="32">
        <v>1</v>
      </c>
      <c r="F637" s="18"/>
    </row>
    <row r="638" spans="2:6" ht="50.1" customHeight="1">
      <c r="B638" s="11" t="s">
        <v>629</v>
      </c>
      <c r="C638" s="42" t="s">
        <v>681</v>
      </c>
      <c r="D638" s="7">
        <v>946.59</v>
      </c>
      <c r="E638" s="8">
        <v>1</v>
      </c>
      <c r="F638" s="7"/>
    </row>
  </sheetData>
  <mergeCells count="3">
    <mergeCell ref="B4:F4"/>
    <mergeCell ref="B5:F5"/>
    <mergeCell ref="B6:F6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febrero</vt:lpstr>
      <vt:lpstr>marzo</vt:lpstr>
      <vt:lpstr>abril</vt:lpstr>
      <vt:lpstr>mayo</vt:lpstr>
      <vt:lpstr>junio</vt:lpstr>
      <vt:lpstr>julio</vt:lpstr>
      <vt:lpstr>agosto</vt:lpstr>
      <vt:lpstr>septiembre</vt:lpstr>
      <vt:lpstr>octubre</vt:lpstr>
      <vt:lpstr>noviembre </vt:lpstr>
      <vt:lpstr>diciembre</vt:lpstr>
      <vt:lpstr>ENERO.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sgcastillo</dc:creator>
  <cp:lastModifiedBy>isandoval</cp:lastModifiedBy>
  <cp:lastPrinted>2020-03-09T20:06:39Z</cp:lastPrinted>
  <dcterms:created xsi:type="dcterms:W3CDTF">2017-06-06T14:13:54Z</dcterms:created>
  <dcterms:modified xsi:type="dcterms:W3CDTF">2020-03-10T21:25:40Z</dcterms:modified>
</cp:coreProperties>
</file>