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95" windowWidth="20400" windowHeight="9405"/>
  </bookViews>
  <sheets>
    <sheet name="2019" sheetId="4" r:id="rId1"/>
    <sheet name="2018" sheetId="3" r:id="rId2"/>
    <sheet name="2017" sheetId="2" r:id="rId3"/>
    <sheet name="2016" sheetId="1" r:id="rId4"/>
  </sheets>
  <definedNames>
    <definedName name="_xlnm._FilterDatabase" localSheetId="3" hidden="1">'2016'!$A$2:$J$473</definedName>
    <definedName name="_xlnm._FilterDatabase" localSheetId="2" hidden="1">'2017'!$A$1:$J$475</definedName>
    <definedName name="_xlnm._FilterDatabase" localSheetId="1" hidden="1">'2018'!$A$8:$K$481</definedName>
    <definedName name="_xlnm._FilterDatabase" localSheetId="0" hidden="1">'2019'!$A$8:$K$474</definedName>
    <definedName name="_xlnm.Print_Titles" localSheetId="2">'2017'!$B:$J,'2017'!$1:$1</definedName>
    <definedName name="_xlnm.Print_Titles" localSheetId="1">'2018'!$B:$J,'2018'!$8:$8</definedName>
    <definedName name="_xlnm.Print_Titles" localSheetId="0">'2019'!$B:$J,'2019'!$8:$8</definedName>
  </definedNames>
  <calcPr calcId="124519"/>
</workbook>
</file>

<file path=xl/calcChain.xml><?xml version="1.0" encoding="utf-8"?>
<calcChain xmlns="http://schemas.openxmlformats.org/spreadsheetml/2006/main">
  <c r="I10" i="4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9"/>
  <c r="I40"/>
  <c r="I41"/>
  <c r="I43"/>
  <c r="I45"/>
  <c r="I46"/>
  <c r="I47"/>
  <c r="I48"/>
  <c r="I49"/>
  <c r="I50"/>
  <c r="I51"/>
  <c r="I52"/>
  <c r="I53"/>
  <c r="I54"/>
  <c r="I57"/>
  <c r="I61"/>
  <c r="I62"/>
  <c r="I63"/>
  <c r="I64"/>
  <c r="I65"/>
  <c r="I66"/>
  <c r="I67"/>
  <c r="I68"/>
  <c r="I69"/>
  <c r="I70"/>
  <c r="I71"/>
  <c r="I72"/>
  <c r="I73"/>
  <c r="I74"/>
  <c r="I75"/>
  <c r="I77"/>
  <c r="I78"/>
  <c r="I79"/>
  <c r="I80"/>
  <c r="I81"/>
  <c r="I82"/>
  <c r="I83"/>
  <c r="I84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1"/>
  <c r="I112"/>
  <c r="I113"/>
  <c r="I114"/>
  <c r="I115"/>
  <c r="I116"/>
  <c r="I118"/>
  <c r="I120"/>
  <c r="I122"/>
  <c r="I123"/>
  <c r="I124"/>
  <c r="I125"/>
  <c r="I127"/>
  <c r="I131"/>
  <c r="I133"/>
  <c r="I134"/>
  <c r="I135"/>
  <c r="I136"/>
  <c r="I137"/>
  <c r="I138"/>
  <c r="I140"/>
  <c r="I141"/>
  <c r="I142"/>
  <c r="I143"/>
  <c r="I144"/>
  <c r="I145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8"/>
  <c r="I179"/>
  <c r="I180"/>
  <c r="I181"/>
  <c r="I185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9"/>
  <c r="I212"/>
  <c r="I215"/>
  <c r="I216"/>
  <c r="I217"/>
  <c r="I218"/>
  <c r="I219"/>
  <c r="I220"/>
  <c r="I221"/>
  <c r="I223"/>
  <c r="I224"/>
  <c r="I225"/>
  <c r="I227"/>
  <c r="I228"/>
  <c r="I230"/>
  <c r="I231"/>
  <c r="I232"/>
  <c r="I234"/>
  <c r="I235"/>
  <c r="I236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2"/>
  <c r="I263"/>
  <c r="I264"/>
  <c r="I266"/>
  <c r="I267"/>
  <c r="I268"/>
  <c r="I269"/>
  <c r="I270"/>
  <c r="I273"/>
  <c r="I274"/>
  <c r="I275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31"/>
  <c r="I332"/>
  <c r="I333"/>
  <c r="I334"/>
  <c r="I335"/>
  <c r="I336"/>
  <c r="I337"/>
  <c r="I338"/>
  <c r="I339"/>
  <c r="I340"/>
  <c r="I341"/>
  <c r="I342"/>
  <c r="I343"/>
  <c r="I346"/>
  <c r="I347"/>
  <c r="I348"/>
  <c r="I349"/>
  <c r="I351"/>
  <c r="I352"/>
  <c r="I353"/>
  <c r="I354"/>
  <c r="I355"/>
  <c r="I356"/>
  <c r="I358"/>
  <c r="I359"/>
  <c r="I361"/>
  <c r="I362"/>
  <c r="I363"/>
  <c r="I365"/>
  <c r="I366"/>
  <c r="I367"/>
  <c r="I368"/>
  <c r="I369"/>
  <c r="I370"/>
  <c r="I371"/>
  <c r="I372"/>
  <c r="I373"/>
  <c r="I374"/>
  <c r="I375"/>
  <c r="I376"/>
  <c r="I380"/>
  <c r="I382"/>
  <c r="I383"/>
  <c r="I384"/>
  <c r="I385"/>
  <c r="I386"/>
  <c r="I387"/>
  <c r="I390"/>
  <c r="I391"/>
  <c r="I392"/>
  <c r="I394"/>
  <c r="I395"/>
  <c r="I396"/>
  <c r="I397"/>
  <c r="I398"/>
  <c r="I399"/>
  <c r="I400"/>
  <c r="I402"/>
  <c r="I403"/>
  <c r="I404"/>
  <c r="I405"/>
  <c r="I406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4"/>
  <c r="I481" i="3" l="1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2"/>
  <c r="I411"/>
  <c r="I410"/>
  <c r="I409"/>
  <c r="I407"/>
  <c r="I406"/>
  <c r="I405"/>
  <c r="I404"/>
  <c r="I403"/>
  <c r="I402"/>
  <c r="I401"/>
  <c r="I400"/>
  <c r="I398"/>
  <c r="I397"/>
  <c r="I396"/>
  <c r="I393"/>
  <c r="I392"/>
  <c r="I391"/>
  <c r="I390"/>
  <c r="I389"/>
  <c r="I388"/>
  <c r="I386"/>
  <c r="I382"/>
  <c r="I381"/>
  <c r="I380"/>
  <c r="I379"/>
  <c r="I378"/>
  <c r="I377"/>
  <c r="I376"/>
  <c r="I375"/>
  <c r="I374"/>
  <c r="I373"/>
  <c r="I372"/>
  <c r="I371"/>
  <c r="I370"/>
  <c r="I368"/>
  <c r="I367"/>
  <c r="I366"/>
  <c r="I364"/>
  <c r="I363"/>
  <c r="I360"/>
  <c r="I359"/>
  <c r="I358"/>
  <c r="I357"/>
  <c r="I355"/>
  <c r="I354"/>
  <c r="I353"/>
  <c r="I350"/>
  <c r="I349"/>
  <c r="I348"/>
  <c r="I347"/>
  <c r="I346"/>
  <c r="I345"/>
  <c r="I344"/>
  <c r="I343"/>
  <c r="I342"/>
  <c r="I341"/>
  <c r="I340"/>
  <c r="I339"/>
  <c r="I338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3"/>
  <c r="I282"/>
  <c r="I281"/>
  <c r="I278"/>
  <c r="I277"/>
  <c r="I276"/>
  <c r="I275"/>
  <c r="I274"/>
  <c r="I272"/>
  <c r="I271"/>
  <c r="I270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1"/>
  <c r="I240"/>
  <c r="I239"/>
  <c r="I237"/>
  <c r="I236"/>
  <c r="I234"/>
  <c r="I233"/>
  <c r="I232"/>
  <c r="I230"/>
  <c r="I229"/>
  <c r="I228"/>
  <c r="I227"/>
  <c r="I226"/>
  <c r="I225"/>
  <c r="I224"/>
  <c r="I221"/>
  <c r="I218"/>
  <c r="I216"/>
  <c r="I215"/>
  <c r="I214"/>
  <c r="I213"/>
  <c r="I212"/>
  <c r="I211"/>
  <c r="I210"/>
  <c r="I209"/>
  <c r="I208"/>
  <c r="I207"/>
  <c r="I206"/>
  <c r="I205"/>
  <c r="I203"/>
  <c r="I202"/>
  <c r="I201"/>
  <c r="I200"/>
  <c r="I199"/>
  <c r="I198"/>
  <c r="I196"/>
  <c r="I191"/>
  <c r="I187"/>
  <c r="I186"/>
  <c r="I185"/>
  <c r="I184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49"/>
  <c r="I148"/>
  <c r="I147"/>
  <c r="I146"/>
  <c r="I145"/>
  <c r="I144"/>
  <c r="I142"/>
  <c r="I141"/>
  <c r="I140"/>
  <c r="I139"/>
  <c r="I138"/>
  <c r="I137"/>
  <c r="I135"/>
  <c r="I131"/>
  <c r="I129"/>
  <c r="I128"/>
  <c r="I127"/>
  <c r="I126"/>
  <c r="I124"/>
  <c r="I122"/>
  <c r="I120"/>
  <c r="I119"/>
  <c r="I118"/>
  <c r="I117"/>
  <c r="I116"/>
  <c r="I115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7"/>
  <c r="I86"/>
  <c r="I85"/>
  <c r="I84"/>
  <c r="I83"/>
  <c r="I82"/>
  <c r="I81"/>
  <c r="I80"/>
  <c r="I79"/>
  <c r="I77"/>
  <c r="I75"/>
  <c r="I74"/>
  <c r="I73"/>
  <c r="I72"/>
  <c r="I71"/>
  <c r="I70"/>
  <c r="I69"/>
  <c r="I68"/>
  <c r="I67"/>
  <c r="I66"/>
  <c r="I65"/>
  <c r="I64"/>
  <c r="I63"/>
  <c r="I59"/>
  <c r="I56"/>
  <c r="I55"/>
  <c r="I54"/>
  <c r="I53"/>
  <c r="I52"/>
  <c r="I51"/>
  <c r="I50"/>
  <c r="I49"/>
  <c r="I48"/>
  <c r="I47"/>
  <c r="I46"/>
  <c r="I45"/>
  <c r="I43"/>
  <c r="I41"/>
  <c r="I40"/>
  <c r="I39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474" i="2" l="1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5"/>
  <c r="I404"/>
  <c r="I403"/>
  <c r="I401"/>
  <c r="I400"/>
  <c r="I399"/>
  <c r="I398"/>
  <c r="I397"/>
  <c r="I396"/>
  <c r="I395"/>
  <c r="I394"/>
  <c r="I393"/>
  <c r="I388"/>
  <c r="I387"/>
  <c r="I386"/>
  <c r="I383"/>
  <c r="I382"/>
  <c r="I381"/>
  <c r="I380"/>
  <c r="I378"/>
  <c r="I374"/>
  <c r="I373"/>
  <c r="I372"/>
  <c r="I371"/>
  <c r="I370"/>
  <c r="I369"/>
  <c r="I368"/>
  <c r="I367"/>
  <c r="I366"/>
  <c r="I365"/>
  <c r="I364"/>
  <c r="I363"/>
  <c r="I362"/>
  <c r="I360"/>
  <c r="I359"/>
  <c r="I358"/>
  <c r="I357"/>
  <c r="I356"/>
  <c r="I355"/>
  <c r="I354"/>
  <c r="I353"/>
  <c r="I352"/>
  <c r="I351"/>
  <c r="I349"/>
  <c r="I348"/>
  <c r="I345"/>
  <c r="I344"/>
  <c r="I343"/>
  <c r="I342"/>
  <c r="I341"/>
  <c r="I340"/>
  <c r="I339"/>
  <c r="I338"/>
  <c r="I337"/>
  <c r="I336"/>
  <c r="I335"/>
  <c r="I334"/>
  <c r="I333"/>
  <c r="I328"/>
  <c r="I327"/>
  <c r="I324"/>
  <c r="I323"/>
  <c r="I322"/>
  <c r="I321"/>
  <c r="I320"/>
  <c r="I319"/>
  <c r="I318"/>
  <c r="I317"/>
  <c r="I315"/>
  <c r="I314"/>
  <c r="I313"/>
  <c r="I312"/>
  <c r="I311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79"/>
  <c r="I278"/>
  <c r="I277"/>
  <c r="I274"/>
  <c r="I273"/>
  <c r="I271"/>
  <c r="I270"/>
  <c r="I268"/>
  <c r="I267"/>
  <c r="I266"/>
  <c r="I264"/>
  <c r="I263"/>
  <c r="I262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2"/>
  <c r="I241"/>
  <c r="I240"/>
  <c r="I238"/>
  <c r="I237"/>
  <c r="I236"/>
  <c r="I234"/>
  <c r="I233"/>
  <c r="I231"/>
  <c r="I230"/>
  <c r="I229"/>
  <c r="I228"/>
  <c r="I226"/>
  <c r="I225"/>
  <c r="I224"/>
  <c r="I223"/>
  <c r="I222"/>
  <c r="I221"/>
  <c r="I220"/>
  <c r="I217"/>
  <c r="I214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2"/>
  <c r="I184"/>
  <c r="I182"/>
  <c r="I181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5"/>
  <c r="I144"/>
  <c r="I143"/>
  <c r="I142"/>
  <c r="I141"/>
  <c r="I140"/>
  <c r="I139"/>
  <c r="I138"/>
  <c r="I137"/>
  <c r="I136"/>
  <c r="I135"/>
  <c r="I134"/>
  <c r="I132"/>
  <c r="I130"/>
  <c r="I127"/>
  <c r="I125"/>
  <c r="I123"/>
  <c r="I122"/>
  <c r="I121"/>
  <c r="I120"/>
  <c r="I118"/>
  <c r="I116"/>
  <c r="I114"/>
  <c r="I113"/>
  <c r="I112"/>
  <c r="I111"/>
  <c r="I110"/>
  <c r="I109"/>
  <c r="I108"/>
  <c r="I107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0"/>
  <c r="I79"/>
  <c r="I76"/>
  <c r="I75"/>
  <c r="I74"/>
  <c r="I73"/>
  <c r="I72"/>
  <c r="I71"/>
  <c r="I70"/>
  <c r="I69"/>
  <c r="I68"/>
  <c r="I67"/>
  <c r="I65"/>
  <c r="I63"/>
  <c r="I62"/>
  <c r="I61"/>
  <c r="I60"/>
  <c r="I59"/>
  <c r="I58"/>
  <c r="I57"/>
  <c r="I56"/>
  <c r="I54"/>
  <c r="I53"/>
  <c r="I52"/>
  <c r="I49"/>
  <c r="I45"/>
  <c r="I44"/>
  <c r="I43"/>
  <c r="I42"/>
  <c r="I41"/>
  <c r="I40"/>
  <c r="I39"/>
  <c r="I38"/>
  <c r="I37"/>
  <c r="I36"/>
  <c r="I35"/>
  <c r="I34"/>
  <c r="I32"/>
  <c r="I30"/>
  <c r="I29"/>
  <c r="I28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473" i="1" l="1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2"/>
  <c r="I411"/>
  <c r="I410"/>
  <c r="I409"/>
  <c r="I408"/>
  <c r="I407"/>
  <c r="I406"/>
  <c r="I405"/>
  <c r="I404"/>
  <c r="I403"/>
  <c r="I402"/>
  <c r="I401"/>
  <c r="I399"/>
  <c r="I398"/>
  <c r="I397"/>
  <c r="I396"/>
  <c r="I395"/>
  <c r="I394"/>
  <c r="I393"/>
  <c r="I392"/>
  <c r="I391"/>
  <c r="I387"/>
  <c r="I386"/>
  <c r="I385"/>
  <c r="I383"/>
  <c r="I381"/>
  <c r="I380"/>
  <c r="I379"/>
  <c r="I378"/>
  <c r="I376"/>
  <c r="I372"/>
  <c r="I371"/>
  <c r="I370"/>
  <c r="I369"/>
  <c r="I368"/>
  <c r="I367"/>
  <c r="I366"/>
  <c r="I365"/>
  <c r="I364"/>
  <c r="I363"/>
  <c r="I362"/>
  <c r="I361"/>
  <c r="I360"/>
  <c r="I358"/>
  <c r="I357"/>
  <c r="I356"/>
  <c r="I355"/>
  <c r="I354"/>
  <c r="I353"/>
  <c r="I352"/>
  <c r="I351"/>
  <c r="I350"/>
  <c r="I349"/>
  <c r="I348"/>
  <c r="I346"/>
  <c r="I345"/>
  <c r="I342"/>
  <c r="I341"/>
  <c r="I340"/>
  <c r="I339"/>
  <c r="I338"/>
  <c r="I337"/>
  <c r="I336"/>
  <c r="I335"/>
  <c r="I334"/>
  <c r="I333"/>
  <c r="I332"/>
  <c r="I331"/>
  <c r="I330"/>
  <c r="I326"/>
  <c r="I325"/>
  <c r="I322"/>
  <c r="I321"/>
  <c r="I320"/>
  <c r="I319"/>
  <c r="I318"/>
  <c r="I317"/>
  <c r="I316"/>
  <c r="I315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6"/>
  <c r="I275"/>
  <c r="I274"/>
  <c r="I271"/>
  <c r="I270"/>
  <c r="I268"/>
  <c r="I267"/>
  <c r="I265"/>
  <c r="I264"/>
  <c r="I261"/>
  <c r="I260"/>
  <c r="I258"/>
  <c r="I257"/>
  <c r="I255"/>
  <c r="I254"/>
  <c r="I253"/>
  <c r="I252"/>
  <c r="I251"/>
  <c r="I250"/>
  <c r="I249"/>
  <c r="I248"/>
  <c r="I247"/>
  <c r="I246"/>
  <c r="I245"/>
  <c r="I244"/>
  <c r="I243"/>
  <c r="I242"/>
  <c r="I241"/>
  <c r="I239"/>
  <c r="I238"/>
  <c r="I237"/>
  <c r="I236"/>
  <c r="I235"/>
  <c r="I233"/>
  <c r="I232"/>
  <c r="I231"/>
  <c r="I229"/>
  <c r="I228"/>
  <c r="I227"/>
  <c r="I225"/>
  <c r="I224"/>
  <c r="I223"/>
  <c r="I222"/>
  <c r="I221"/>
  <c r="I220"/>
  <c r="I219"/>
  <c r="I218"/>
  <c r="I216"/>
  <c r="I215"/>
  <c r="I213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2"/>
  <c r="I186"/>
  <c r="I184"/>
  <c r="I183"/>
  <c r="I181"/>
  <c r="I180"/>
  <c r="I179"/>
  <c r="I178"/>
  <c r="I177"/>
  <c r="I176"/>
  <c r="I175"/>
  <c r="I174"/>
  <c r="I173"/>
  <c r="I172"/>
  <c r="I171"/>
  <c r="I170"/>
  <c r="I169"/>
  <c r="I168"/>
  <c r="I167"/>
  <c r="I165"/>
  <c r="I164"/>
  <c r="I163"/>
  <c r="I162"/>
  <c r="I161"/>
  <c r="I160"/>
  <c r="I159"/>
  <c r="I158"/>
  <c r="I156"/>
  <c r="I155"/>
  <c r="I154"/>
  <c r="I153"/>
  <c r="I152"/>
  <c r="I151"/>
  <c r="I150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0"/>
  <c r="I128"/>
  <c r="I126"/>
  <c r="I125"/>
  <c r="I123"/>
  <c r="I122"/>
  <c r="I121"/>
  <c r="I120"/>
  <c r="I118"/>
  <c r="I116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0"/>
  <c r="I79"/>
  <c r="I78"/>
  <c r="I75"/>
  <c r="I74"/>
  <c r="I72"/>
  <c r="I71"/>
  <c r="I70"/>
  <c r="I69"/>
  <c r="I68"/>
  <c r="I67"/>
  <c r="I66"/>
  <c r="I65"/>
  <c r="I63"/>
  <c r="I61"/>
  <c r="I60"/>
  <c r="I59"/>
  <c r="I58"/>
  <c r="I57"/>
  <c r="I56"/>
  <c r="I55"/>
  <c r="I53"/>
  <c r="I52"/>
  <c r="I51"/>
  <c r="I48"/>
  <c r="I47"/>
  <c r="I44"/>
  <c r="I43"/>
  <c r="I42"/>
  <c r="I41"/>
  <c r="I40"/>
  <c r="I39"/>
  <c r="I38"/>
  <c r="I37"/>
  <c r="I36"/>
  <c r="I35"/>
  <c r="I34"/>
  <c r="I33"/>
  <c r="I32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"/>
</calcChain>
</file>

<file path=xl/comments1.xml><?xml version="1.0" encoding="utf-8"?>
<comments xmlns="http://schemas.openxmlformats.org/spreadsheetml/2006/main">
  <authors>
    <author>GERSON ELIMELEC PEREZ CHICAS</author>
  </authors>
  <commentList>
    <comment ref="J366" authorId="0">
      <text>
        <r>
          <rPr>
            <b/>
            <sz val="8"/>
            <color indexed="81"/>
            <rFont val="Tahoma"/>
            <family val="2"/>
          </rPr>
          <t>GERSON ELIMELEC PEREZ CHICAS:
EN EL EXTERIOR DESDE EL 21/05/2012</t>
        </r>
      </text>
    </comment>
  </commentList>
</comments>
</file>

<file path=xl/comments2.xml><?xml version="1.0" encoding="utf-8"?>
<comments xmlns="http://schemas.openxmlformats.org/spreadsheetml/2006/main">
  <authors>
    <author>GERSON ELIMELEC PEREZ CHICAS</author>
  </authors>
  <commentList>
    <comment ref="J371" authorId="0">
      <text>
        <r>
          <rPr>
            <b/>
            <sz val="8"/>
            <color indexed="81"/>
            <rFont val="Tahoma"/>
            <family val="2"/>
          </rPr>
          <t>GERSON ELIMELEC PEREZ CHICAS:
EN EL EXTERIOR DESDE EL 21/05/2012</t>
        </r>
      </text>
    </comment>
  </commentList>
</comments>
</file>

<file path=xl/comments3.xml><?xml version="1.0" encoding="utf-8"?>
<comments xmlns="http://schemas.openxmlformats.org/spreadsheetml/2006/main">
  <authors>
    <author>GERSON ELIMELEC PEREZ CHICAS</author>
  </authors>
  <commentList>
    <comment ref="J363" authorId="0">
      <text>
        <r>
          <rPr>
            <b/>
            <sz val="8"/>
            <color indexed="81"/>
            <rFont val="Tahoma"/>
            <family val="2"/>
          </rPr>
          <t>GERSON ELIMELEC PEREZ CHICAS:
EN EL EXTERIOR DESDE EL 21/05/2012</t>
        </r>
      </text>
    </comment>
  </commentList>
</comments>
</file>

<file path=xl/sharedStrings.xml><?xml version="1.0" encoding="utf-8"?>
<sst xmlns="http://schemas.openxmlformats.org/spreadsheetml/2006/main" count="9447" uniqueCount="905">
  <si>
    <t>#</t>
  </si>
  <si>
    <t>NOMBRE</t>
  </si>
  <si>
    <t>GENERO</t>
  </si>
  <si>
    <t>PLAZA (CARGO PRESUPUESTARIO)</t>
  </si>
  <si>
    <t>NIVEL ACADEMICO</t>
  </si>
  <si>
    <t>TIPO DE CONTRATO</t>
  </si>
  <si>
    <t>SUELDO PRESUPUESTARIO</t>
  </si>
  <si>
    <t>CATEGORIA</t>
  </si>
  <si>
    <t>SUELDO DEVENGADO</t>
  </si>
  <si>
    <t>FECHA
INGRESO</t>
  </si>
  <si>
    <t>RUBIO FUNES, GUILLERMO</t>
  </si>
  <si>
    <t>M</t>
  </si>
  <si>
    <t>EMBAJADOR</t>
  </si>
  <si>
    <t>LIC. EN ADMINISTRACION DE EMPRESAS</t>
  </si>
  <si>
    <t>CONTRATO</t>
  </si>
  <si>
    <t xml:space="preserve">MABROUK OMAR, SOHA MOHAMED </t>
  </si>
  <si>
    <t>F</t>
  </si>
  <si>
    <t>ASISTENTE ADMINISTRATIVO</t>
  </si>
  <si>
    <t>LICENCIADA EN LENGUAS ESPAÑOLA</t>
  </si>
  <si>
    <t xml:space="preserve">PUTHIYA PURAYIL, FAISEL PAYYILOT
</t>
  </si>
  <si>
    <t>PERSONAL DE SERVICIO</t>
  </si>
  <si>
    <t>BACHILLER</t>
  </si>
  <si>
    <t>ROMERO GUERRA, WERNER MATIAS</t>
  </si>
  <si>
    <t>LIC. EN CIENCIAS POLITICAS</t>
  </si>
  <si>
    <t>DALTON ROSALES, DIEGO ALEJANDRO</t>
  </si>
  <si>
    <t>MINISTRO CONSEJERO</t>
  </si>
  <si>
    <t>BACHILLER  GENERAL</t>
  </si>
  <si>
    <t>CASTRO MOJICA, RAFAEL ARNOLDO</t>
  </si>
  <si>
    <t>LICENCIATURA,  ABOGADO Y NOTARIO</t>
  </si>
  <si>
    <t>LEY DE SALARIO</t>
  </si>
  <si>
    <t>JIMENEZ IGLESIAS, IRIS NATALIA</t>
  </si>
  <si>
    <t>LIC.  EN CIENCIAS DE LA COMUNICACIÓN</t>
  </si>
  <si>
    <t>ACEVEDO VALENCIA, ARTURO ALFONSO</t>
  </si>
  <si>
    <t>ZELAYANDIA CISNEROS, MARTHA LIDIA</t>
  </si>
  <si>
    <t>ORTEGA VALLECILLO, IRMA LIDIA</t>
  </si>
  <si>
    <t>LICENCIATURA   EN CIENCIAS JURIDICAS</t>
  </si>
  <si>
    <t>CASTELLANOS TOBAR, MARIA DEL ROSARIO</t>
  </si>
  <si>
    <t xml:space="preserve">PINEDA NICODEMUS, ROBERTO </t>
  </si>
  <si>
    <t>LICENCIADO EN COMERCIO</t>
  </si>
  <si>
    <t xml:space="preserve">ULLOA ALVARENGA, JOSE FELIX  </t>
  </si>
  <si>
    <t>LICENCIATURA EN LETRAS</t>
  </si>
  <si>
    <t>PRASHAD, TEK</t>
  </si>
  <si>
    <t>MOTORISTA</t>
  </si>
  <si>
    <t>EDUCACION BASICA</t>
  </si>
  <si>
    <t>AWASTHI, KANHAIYA LAL</t>
  </si>
  <si>
    <t>GIRI, NIRMALA</t>
  </si>
  <si>
    <t>MAGAÑA HERRERA, MILTON ALCIDES</t>
  </si>
  <si>
    <t>CASTRO OLIVARES, JASON MANUEL</t>
  </si>
  <si>
    <t>CONSEJERO</t>
  </si>
  <si>
    <t>LICENCIATURA EN ECONOMIA</t>
  </si>
  <si>
    <t>KIM, SEONG-WOOK</t>
  </si>
  <si>
    <t>LICENCIATURA EN EDUCACION</t>
  </si>
  <si>
    <t>LEE CHOI, EUN-JUNG</t>
  </si>
  <si>
    <t>CHANG DE TSIEN, MARTA</t>
  </si>
  <si>
    <t>LOPEZ BADIA, JAIME JOSE</t>
  </si>
  <si>
    <t>TERCER SECRETARIO</t>
  </si>
  <si>
    <t>LIC. EN ECONOMIA Y NEGOCIOS</t>
  </si>
  <si>
    <t>TSENG, HUEI MING</t>
  </si>
  <si>
    <t>SECRETARIADO</t>
  </si>
  <si>
    <t xml:space="preserve">TSAI, CHEN-LI </t>
  </si>
  <si>
    <t>HOU-SHUN, LIANG</t>
  </si>
  <si>
    <t>TECNICO ELECTRICISTA</t>
  </si>
  <si>
    <t>VENTURA GUTIERREZ, RAMON</t>
  </si>
  <si>
    <t>CÓNSUL GENERAL</t>
  </si>
  <si>
    <t>INGENIERO  EN CIENCIAS AGRONOMICAS</t>
  </si>
  <si>
    <t>HERNANDEZ VELASQUEZ, AMILCAR</t>
  </si>
  <si>
    <t>CONSUL</t>
  </si>
  <si>
    <t>RAMIREZ MURCIA, PABLO</t>
  </si>
  <si>
    <t>CARABANTES PALACIOS, LUIS</t>
  </si>
  <si>
    <t>LIC.  EN CIENCIAS JURIDICAS</t>
  </si>
  <si>
    <t>PEREZ ZELEDON, GRACIELA MARINA</t>
  </si>
  <si>
    <t>LIC. EN ADMINISTRACION DE EMPRESAS.</t>
  </si>
  <si>
    <t>RODAS BARRERA, ELMER JAVIER</t>
  </si>
  <si>
    <t>GAMERO BORLAND, ELIA ESTHER</t>
  </si>
  <si>
    <t>VAQUERANO LOPEZ, SEBASTIAN</t>
  </si>
  <si>
    <t>LICENCIADO EN ECONOMIA NO A PRESENTADO TITULO</t>
  </si>
  <si>
    <t>CASTELLON LOPEZ, JOSE ROBERTO</t>
  </si>
  <si>
    <t>LICENCIATURA EN CONTADURIA PUBLICA</t>
  </si>
  <si>
    <t>BLANDON DE CORSI, MARIA TERESA</t>
  </si>
  <si>
    <t>SECRETARIADO COMERCIAL</t>
  </si>
  <si>
    <t>CONTRATO FONDOS DE COOPERACION</t>
  </si>
  <si>
    <t>MEJIA HERNANDEZ, JENNY</t>
  </si>
  <si>
    <t xml:space="preserve">LICENCIADA EN CIENCIAS JURIDICAS </t>
  </si>
  <si>
    <t>COREAS ROMERO, CLAUDIA BEATRIZ</t>
  </si>
  <si>
    <t>LICENCIADA EN PUBLICIDAD Y RELACIONES PUBLICAS</t>
  </si>
  <si>
    <t>ARGUETA REYES, OTTO RENE</t>
  </si>
  <si>
    <t>BACHILLER ACADEMICO, OPCION MATEMATICA FISICA</t>
  </si>
  <si>
    <t>ALAS CERON, EMILIA ANABELL</t>
  </si>
  <si>
    <t>PRIMER SECRETARIO</t>
  </si>
  <si>
    <t>LICENCIATURA</t>
  </si>
  <si>
    <t>CARRILLO BONILLA, MANUEL DE JESUS</t>
  </si>
  <si>
    <t>ZELAYA RIVAS, SUSANA MARIA</t>
  </si>
  <si>
    <t>BACHILLERATO EN PSICOLOGIA Y EGRESADA DE PSICOLOGIA</t>
  </si>
  <si>
    <t>MUÑOZ MONTES, MARTA FRANCISCA</t>
  </si>
  <si>
    <t>SEXTO GRADO</t>
  </si>
  <si>
    <t>ALVARADO RAMIREZ,SANDRA GERALDINE</t>
  </si>
  <si>
    <t>LICENCIATURA EN CIENCIAS JURIDICAS</t>
  </si>
  <si>
    <t>OCHOA AGUIÑADA, XITLALY</t>
  </si>
  <si>
    <t>LICENCIATURA EN SOCIOLOGIA</t>
  </si>
  <si>
    <t>ELIAS ORELLANA, ALFREDO</t>
  </si>
  <si>
    <t>ING. AGRONOMICA</t>
  </si>
  <si>
    <t>ORTIZ DE MORALES, DELMY ELENA</t>
  </si>
  <si>
    <t>CONTADOR</t>
  </si>
  <si>
    <t>PINEDA CANALES, GIOVANI STEVE</t>
  </si>
  <si>
    <t>BACHILLER ACADEMICO</t>
  </si>
  <si>
    <t>HERNANDEZ GUERRA, OSCAR RENE</t>
  </si>
  <si>
    <t>INGENIERO AGRONOMO</t>
  </si>
  <si>
    <t>MENA GALLARDO, MIRIAM ELENA</t>
  </si>
  <si>
    <t>ANAYA ESCALANTE, WALTER  ALFREDO</t>
  </si>
  <si>
    <t xml:space="preserve">  BACHILLER FISICO MATEMATICO Y EGRESADO DE  LIC. EN  RELACIONES INTERNACIONALES</t>
  </si>
  <si>
    <t>RODRIGUEZ CARDOZA, HUGO NELSON</t>
  </si>
  <si>
    <t>LIC. EN CIENCIAS JURIDICAS</t>
  </si>
  <si>
    <t>MEJIA LOPEZ, OSMIN ENRIQUE</t>
  </si>
  <si>
    <t>LIC.EN ADMINISTRACION DE EMPRESAS</t>
  </si>
  <si>
    <t xml:space="preserve">PERERA PACAS, LUZ EUGENIA </t>
  </si>
  <si>
    <t>LIC.  EN MERCADOTECNIA</t>
  </si>
  <si>
    <t>GONZALEZ DE QUINTANILLA, ANA SILVIA</t>
  </si>
  <si>
    <t>LIC.  EN SOCIOLOGIA</t>
  </si>
  <si>
    <t xml:space="preserve">PIETROPAOLO DE JEREZ, ANA LEONOR </t>
  </si>
  <si>
    <t>ORANTES RODRIGUEZ, MARTA MARIA</t>
  </si>
  <si>
    <t>LIC. EN CIENCIAS JURIDICAS Y ABOGADO</t>
  </si>
  <si>
    <t>AXPUAC VELASQUEZ, NICOLASA</t>
  </si>
  <si>
    <t>PRIMARIA</t>
  </si>
  <si>
    <t>GOMEZ AYALA, FERNANDO DE JESUS</t>
  </si>
  <si>
    <t>7 GRADO</t>
  </si>
  <si>
    <t>GONZALEZ CASTILLO, EDNA JUDITH</t>
  </si>
  <si>
    <t>TERCER CICLO BASICO (en Guatemala)</t>
  </si>
  <si>
    <t>ASCENCIO GIRON, CARLOS ANTONIO</t>
  </si>
  <si>
    <t xml:space="preserve">DOCTORADO EN MEDICINA </t>
  </si>
  <si>
    <t>PEÑA FLORES, MARINA YUDIS</t>
  </si>
  <si>
    <t>MARTINEZ QUINTANA, SARA ELIZABETH.</t>
  </si>
  <si>
    <t>BUSTAMANTE DE CASTILLO, MORENA IRIS</t>
  </si>
  <si>
    <t>BACHILLER FISICO MATEMATICO</t>
  </si>
  <si>
    <t>CUADRA DE PALMA, BELINDA TERESA</t>
  </si>
  <si>
    <t>TECNICO SECRETARIADO  EJECUTIVO BILINGUE Y TECNICO  EN RELACIONES PUBLICAS.</t>
  </si>
  <si>
    <t>ALEGRIA PALAVICINI, MARIANELLA ARGENTINA</t>
  </si>
  <si>
    <t>LIC. EN CONTABLIDAD PUBLICA Y FINANZAS</t>
  </si>
  <si>
    <t xml:space="preserve">GUERRERO MEJIA, JAQUELIN ELIZABETH </t>
  </si>
  <si>
    <t>DUBÓN CRUZ, BERNARDO ROBERTO</t>
  </si>
  <si>
    <t>ORTIZ, BRIGIDA FILOMENA</t>
  </si>
  <si>
    <t>6TO GRADO</t>
  </si>
  <si>
    <t>CARDOZE GONZALEZ, RICARDO</t>
  </si>
  <si>
    <t>ORTIZ MORAGA, VICTOR RAMIRO</t>
  </si>
  <si>
    <t>TERCER GRADO</t>
  </si>
  <si>
    <t>FONSECA SALGADO, FRANCISCO SALVADOR</t>
  </si>
  <si>
    <t>DOCTORADO EN DERECHO</t>
  </si>
  <si>
    <t>ARGUETA BENITEZ, FIDEL</t>
  </si>
  <si>
    <t>LIC. EN CIENCIAS DE LA EDUCACION</t>
  </si>
  <si>
    <t>MARTINEZ DE MEDINA, MARINA ELIZABETH</t>
  </si>
  <si>
    <t>OSORIO HERNANDEZ, CRISTINA</t>
  </si>
  <si>
    <t>LICENCIATURA  EN CONTADURIA PUBLICA</t>
  </si>
  <si>
    <t>MOLINA AMAYA, CRISTOBAL DAVID</t>
  </si>
  <si>
    <t>LICENCIATURA CIENCIAS JURIDICAS</t>
  </si>
  <si>
    <t>BENAVIDES SERRANO, SUSANA</t>
  </si>
  <si>
    <t>DOCTORA EN MEDICINA</t>
  </si>
  <si>
    <t>AGUILAR DE PEREZ, MARIA EDELMIRA</t>
  </si>
  <si>
    <t>LICENCIATURA  CONTADOR</t>
  </si>
  <si>
    <t>APARICIO MARTINEZ, RAÚL ENRIQUE</t>
  </si>
  <si>
    <t>LICENCIADO EN INFORMATICA</t>
  </si>
  <si>
    <t>IRAHETA DE LOPEZ, ROSA ICELA</t>
  </si>
  <si>
    <t>CONSEJORO</t>
  </si>
  <si>
    <t>LIC.EN ADMINISTRACION</t>
  </si>
  <si>
    <t>ZEPEDA, ROBERTO CARLOS</t>
  </si>
  <si>
    <t>OCTAVO GRADO</t>
  </si>
  <si>
    <t>FIGUEROA TENAS, JUAN JOSE</t>
  </si>
  <si>
    <t xml:space="preserve">BACHILLER </t>
  </si>
  <si>
    <t>SAZ MADRID, CLAUDIA CARLOTA</t>
  </si>
  <si>
    <t>LICENCIADA EN PEDAGOGIA</t>
  </si>
  <si>
    <t>ESCOTO MEDINA, FRANCISCO AGUSTIN</t>
  </si>
  <si>
    <t xml:space="preserve"> EGRESADO DE LICENCIATURA EN CIENCIAS JURIDICAS</t>
  </si>
  <si>
    <t>CHINCHILLA VASQUEZ, JOSE VICENTE</t>
  </si>
  <si>
    <t>LIC. EN ECONOMIA</t>
  </si>
  <si>
    <t>MEDINA AGURCIA, EFRAIN</t>
  </si>
  <si>
    <t>VICECÓNSUL</t>
  </si>
  <si>
    <t>MAESTRO DE EDUCACION PRIMARIA, NO PRESENTADO TITULO UNIVERSITARIO</t>
  </si>
  <si>
    <t>GONZALEZ ORELLANA, REGINA ANABELL</t>
  </si>
  <si>
    <t>LICENCIADA EN COMUNICACION SOCIAL</t>
  </si>
  <si>
    <t>HURTADO, EDWIN RONALDO</t>
  </si>
  <si>
    <t>POLIO DIAZ, SIMON GERARDO</t>
  </si>
  <si>
    <t>BACHILLER GENERAL</t>
  </si>
  <si>
    <t>OVIEDO, BENJAMIN</t>
  </si>
  <si>
    <t>RODRIGUEZ DIAZ, RAYMUNDO ERNESTO</t>
  </si>
  <si>
    <t>INGENIERIA INDUSTRIAL</t>
  </si>
  <si>
    <t>MARTINEZ FLORES, CESAR EDGARDO</t>
  </si>
  <si>
    <t>LIC. EN  COMUNICACIONES Y PERIODISMO</t>
  </si>
  <si>
    <t>ALVARADO DE MARTINEZ , DANIELA MERCEDES</t>
  </si>
  <si>
    <t>LICENCIADA EN IDIOMA INGLES</t>
  </si>
  <si>
    <t>RIVAS, JOSE TITO</t>
  </si>
  <si>
    <t>CHAVEZ VALIENTE, OSCAR OSWALDO</t>
  </si>
  <si>
    <t>LICENCIADO EN SOCIOLOGIA (MAESTRIA DERECHOS HUMANOS Y EDUCACION PARA LA PAZ)</t>
  </si>
  <si>
    <t xml:space="preserve">MENENDEZ PARRA, JAVIER ENRIQUE,                     </t>
  </si>
  <si>
    <t>JOVEL DE GASSO, GLORIA MARIA DE LOS ANGELES</t>
  </si>
  <si>
    <t>MARTINEZ SOSA, ALTAGRACIA</t>
  </si>
  <si>
    <t>CRUZ, MARIO MARBIN</t>
  </si>
  <si>
    <t>TECNICO  EN COMPUTACION</t>
  </si>
  <si>
    <t>GUTIERREZ DE RAMOS, RAMONA ELENA</t>
  </si>
  <si>
    <t>HERRERA, JOSE RICARDO</t>
  </si>
  <si>
    <t>LIC. EN CIENCIAS JURÍDICAS</t>
  </si>
  <si>
    <t>VASQUEZ TORRES, DOUGLAS DAVID</t>
  </si>
  <si>
    <t>MENENDEZ CASTRO, LUIS JOSE</t>
  </si>
  <si>
    <t xml:space="preserve">EMBAJADOR </t>
  </si>
  <si>
    <t>LIC. EN RELACIONES INTERNACIONALES</t>
  </si>
  <si>
    <t>HERRERA MOLINA, WILLIAM EDUARDO</t>
  </si>
  <si>
    <t>LICENCIADO EN RELACIONES INTERNACIONALES</t>
  </si>
  <si>
    <t>CABALLERO ZELAYA, LESTER ARNOLDO</t>
  </si>
  <si>
    <t>VILLATORO TARIO, JULIA EMMA</t>
  </si>
  <si>
    <t>EMBAJADORA</t>
  </si>
  <si>
    <t>RAMIREZ LAZO, GABRIELA MARIA</t>
  </si>
  <si>
    <t>MAESTRIA EN CIENCIAS POLITICAS Y MAESTRIA EN RELACIONES INTERNACIONALES.</t>
  </si>
  <si>
    <t>CAMPOS SERVELLON, PABLO MIGUEL</t>
  </si>
  <si>
    <t>BELTRAN GALVEZ, CLAUDIA BEATRIZ DEL CARMEN</t>
  </si>
  <si>
    <t>GUTIERREZ HERNANDEZ, DANIEL ALEXANDER</t>
  </si>
  <si>
    <t>GUEVARA OLIVA, MARVIN OSCAR</t>
  </si>
  <si>
    <t>DUEÑAS AZUCENA, ERNESTO ANTONIO</t>
  </si>
  <si>
    <t>INGENIERO INDUSTRIAL</t>
  </si>
  <si>
    <t>RECINOS MONTES, EMILIA ANTONIA</t>
  </si>
  <si>
    <t>BACHILLER EN COMERCIO</t>
  </si>
  <si>
    <t>MARTINEZ HERRERA, KARLA GEORGINA</t>
  </si>
  <si>
    <t>3908.85</t>
  </si>
  <si>
    <t>1</t>
  </si>
  <si>
    <t>MENJIVAR CALLES, JOSÉ BERNARDO</t>
  </si>
  <si>
    <t>TECNICO EN INGENIERIA ELECTRONICA</t>
  </si>
  <si>
    <t>QUINTEROS BONILLA, MARIA CONCEPCIÓN</t>
  </si>
  <si>
    <t>IBARRA DE TORRES, SILVIA CAROLINA</t>
  </si>
  <si>
    <t>TECNICO EN ADMINISTRACION DE EMPRESAS</t>
  </si>
  <si>
    <t xml:space="preserve"> PORTILLO DE CASTILLO, JOSSELINE ALEXANDRA</t>
  </si>
  <si>
    <t>TOBAR VILLANUEVA, VIDAL OSWALDO</t>
  </si>
  <si>
    <t>BACHILLER EN COMERCIO Y ADMINISTRACIÓN.</t>
  </si>
  <si>
    <t>BADIA  DE FUNES, LUCIA ROSELLA MAGDALENA</t>
  </si>
  <si>
    <t>SUAREZ ESCALANTE, MAURICIO ERNESTO</t>
  </si>
  <si>
    <t>LICENCIATURA EN INVESTIGACION OPERATIVA</t>
  </si>
  <si>
    <t>RECINOS TREJO, RAMIRO AQUILES</t>
  </si>
  <si>
    <t>PORTILLO RODRIGUEZ,  ASTRID ELISA</t>
  </si>
  <si>
    <t>GARCIA ESTRADA, FERNANDO</t>
  </si>
  <si>
    <t>BENITEZ PARADA, JOSÉ ATILIO</t>
  </si>
  <si>
    <t>GRAL.DIV.DE LA FUERZA ARMADA</t>
  </si>
  <si>
    <t>RECINOS, JOSÉ MANUEL</t>
  </si>
  <si>
    <t>SEGUNDO SECRETARIO</t>
  </si>
  <si>
    <t>LICENCIATURA EN PERIODISMO</t>
  </si>
  <si>
    <t>VILANOVA DE VON OEHSEN, FLORENCIA EUGENIA</t>
  </si>
  <si>
    <t>BACHILLERATO ACADEMICO OPCION HUMANIDADES.</t>
  </si>
  <si>
    <t>MORENO LOPEZ, ASTRID GUADALUPE</t>
  </si>
  <si>
    <t>MALDONADO GARCIA, HENRY ENMANUEL</t>
  </si>
  <si>
    <t>TECNICO EN INGENIERIA INDUSTRIAL</t>
  </si>
  <si>
    <t>ORTEZ CHICAS, JESUS</t>
  </si>
  <si>
    <t>9 GRADO</t>
  </si>
  <si>
    <t>GALLARDO ANDREU DE HERNANDEZ, CARMEN MARIA</t>
  </si>
  <si>
    <t xml:space="preserve">LIC. EN PSICOLOGIA </t>
  </si>
  <si>
    <t>SEGURA ARAGON, CARLOS EFRAIN</t>
  </si>
  <si>
    <t>MAESTRIA  EN ADMINISTRACION DE EMPRESAS.</t>
  </si>
  <si>
    <t>ALFARO RIVAS, BEATRIZ EUGENIA</t>
  </si>
  <si>
    <t>LIC. EN PSICOLOGIA</t>
  </si>
  <si>
    <t xml:space="preserve">HASSIN BADIA, ANA MARGARITA </t>
  </si>
  <si>
    <t>GARCIA ROMERO, ARICELA BEATRIZ</t>
  </si>
  <si>
    <t>BACHILLER, EGRASADA DE LICENCIATURA EN RELACIONES INTERNACIONALES.</t>
  </si>
  <si>
    <t>VALLECILLA, RICARDO BRAULIO</t>
  </si>
  <si>
    <t>TECNICO EN CIENCIAS SOCIALES</t>
  </si>
  <si>
    <t>HAYEK WEINMANN, LIDIA ELIZABETH</t>
  </si>
  <si>
    <t>LICENCIADA EN ECONOMIA</t>
  </si>
  <si>
    <t xml:space="preserve"> COMANDARI ZANOTTI,  PATRICIA LEONOR</t>
  </si>
  <si>
    <t>VELASQUEZ PAZ, GILDA GUADALUPE</t>
  </si>
  <si>
    <t>LICENCIATURA  EN INFORMATICA</t>
  </si>
  <si>
    <t>MIRA DE PEREIRA, ADRIANA MARIA</t>
  </si>
  <si>
    <t>ALVAREZ MAZZINI, CARLOS ALBERTO</t>
  </si>
  <si>
    <t>LOPEZ BERNAL, ANA ROSARIO</t>
  </si>
  <si>
    <t>PALENCIA MENA, JORGE ALBERTO</t>
  </si>
  <si>
    <t>FIGUEROA VANEGAS, RAFAEL MAXIMILIANO</t>
  </si>
  <si>
    <t>MACHUCA MACHUCA, JULIETA ANABELLA</t>
  </si>
  <si>
    <t>LIC.  EN ECONOMIA</t>
  </si>
  <si>
    <t>SAMAYOA MOLINA, ALFREDO ARTURO</t>
  </si>
  <si>
    <t>LICENCIATURA EN ADMINISTRACION DE EMPRESAS</t>
  </si>
  <si>
    <t>MORAN CONTRERAS, LAURA MARLENE</t>
  </si>
  <si>
    <t>LIC.ENCIENCIASJURIDICAS,ABOGADOYNOTARIO</t>
  </si>
  <si>
    <t>HASBUN ANNICCHIARICO, JOSE ALBERTO</t>
  </si>
  <si>
    <t xml:space="preserve">HERRERA GOMEZ, KAREN PATRICIA </t>
  </si>
  <si>
    <t>GARCIA LOPEZ, ISRAEL ALEXANDER</t>
  </si>
  <si>
    <t>DOMINGUEZ HERNANDEZ, NAPOLEON</t>
  </si>
  <si>
    <t>CASTILLO ALVARADO, JUAN FRANCISCO</t>
  </si>
  <si>
    <t>ESCHER ECHEVERRIA, ANITA CRISTINA</t>
  </si>
  <si>
    <t>MAESTRIA EN CIENCIA DE LA EDUCACION.</t>
  </si>
  <si>
    <t>GOMEZ MARTINEZ, RODRIGO ERNESTO</t>
  </si>
  <si>
    <t>GALDAMEZ CORTEZ, LEAH CARLOTA</t>
  </si>
  <si>
    <t>LICENCIATURA EN CIENCIAS POLITICAS Y DERECHO</t>
  </si>
  <si>
    <t>CRUZ RODRIGUEZ, DAVID HUMBERTO</t>
  </si>
  <si>
    <t>SANTACRUZ PERDOMO, YURI PAVEL</t>
  </si>
  <si>
    <t>LIC. MERCADOTECNIA Y PUBLICIDAD</t>
  </si>
  <si>
    <t>GONZALES ORELLANA; GILBERTO JOSE</t>
  </si>
  <si>
    <t>LICENCIATURA EN ECONOMIA Y NEGOCIO</t>
  </si>
  <si>
    <t>VALIENTE AMAYA, ROXANA MARIA</t>
  </si>
  <si>
    <t>AYALA MEJIA , SANTIAGO ANTONIO</t>
  </si>
  <si>
    <t>NOVENO GRADO</t>
  </si>
  <si>
    <t>LOPEZ BARRERA, MANUEL ROBERTO</t>
  </si>
  <si>
    <t>MILLA GUERRERO, ROGELIO ATILIO</t>
  </si>
  <si>
    <t>INGENIERO QUIMICO</t>
  </si>
  <si>
    <t>RIVAS LAGUARDIA DE MAGI, SONIA ORBELINA</t>
  </si>
  <si>
    <t>MOLINA MARTINEZ, OSCAR ALEXANDER</t>
  </si>
  <si>
    <t>SANTOS DE ESCOBAR, AIDA LUZ</t>
  </si>
  <si>
    <t>EMBAJADOR REPRESENTANTE PERMANENTE</t>
  </si>
  <si>
    <t>LICENCIATURA  EN CIENCIAS JURIDICAS</t>
  </si>
  <si>
    <t>AZUCENA MANCIA, SUSANA PATRICIA</t>
  </si>
  <si>
    <t>BACHILLER,TECNICO FINANCIERO</t>
  </si>
  <si>
    <t>VASQUEZ GOMEZ, AGUSTIN</t>
  </si>
  <si>
    <t>OFICIAL DE MARINA,TENIENTE DE NAVIO</t>
  </si>
  <si>
    <t>PALACIOS CORNEJO, GREGORIO ARTURO</t>
  </si>
  <si>
    <t>SOL DE POOL, MARIA LORENA</t>
  </si>
  <si>
    <t>CALDERON, LUCIE</t>
  </si>
  <si>
    <t>MOREIRA DE LEMOINE, ROSA ESTER</t>
  </si>
  <si>
    <t>LICENCIATURA EN CIENCIAS DE LA EDUCACION</t>
  </si>
  <si>
    <t>MAZA MARTELLI, JOAQUIN ALEXANDER</t>
  </si>
  <si>
    <t>CASTILLO GALLANDAT, CARMEN ELENA LOURDES</t>
  </si>
  <si>
    <t xml:space="preserve">EMBAJADOR REPRESENTANTE ADJUNTO </t>
  </si>
  <si>
    <t>GRANADINO FIGUEROA, MARIA JOSE</t>
  </si>
  <si>
    <t xml:space="preserve">ESCALANTE HASBUN, RUBEN ARMANDO </t>
  </si>
  <si>
    <t>MENENDEZ ESPINOZA, ROSIBEL</t>
  </si>
  <si>
    <t>MAESTRIA EN ADMINSTRACION ECONOMICA Y SOCIAL.</t>
  </si>
  <si>
    <t>RUBIO GALLEGOS, KATHERINE MELISSA</t>
  </si>
  <si>
    <t>MAESTRIA EN RELACIONES INTERNACIONALES  ( EN LOS PAISES ARABES)</t>
  </si>
  <si>
    <t>CALISAYA BORDA, MARTHA LUZ</t>
  </si>
  <si>
    <t>LOPEZ DE MORETTI, LIA SOLEDAD</t>
  </si>
  <si>
    <t>LICENCIATURA  EN COMPUTACION</t>
  </si>
  <si>
    <t>CERON ESCAMILLA, JOSE ANTONIO</t>
  </si>
  <si>
    <t xml:space="preserve">ALTSCHUL FUENTES, FRANCISCO ROBERTO </t>
  </si>
  <si>
    <t>CONSUL GENERAL</t>
  </si>
  <si>
    <t>ARQUITECTO</t>
  </si>
  <si>
    <t>MENA SANDOVAL, JUAN FRANCISCO EMILIO</t>
  </si>
  <si>
    <t>LICENCIADO EN CIENCIAS POLITICAS</t>
  </si>
  <si>
    <t>HUEZO CABRERA, RAFAEL ANTONIO</t>
  </si>
  <si>
    <t>BACHILLERATO EN ARTES</t>
  </si>
  <si>
    <t>ARIAS OROZCO, ROSA DELIA</t>
  </si>
  <si>
    <t>SOLER ELIAS, JOSE MIGUEL</t>
  </si>
  <si>
    <t>BACHILLER TECNICO VOCACIONAL INDUSTRIAL</t>
  </si>
  <si>
    <t>ALAS GUIDOS, SANDRA ELIZABETH</t>
  </si>
  <si>
    <t>LICENCIADA EN CIENCIAS DE LA EDUCACION Y MASTER EN POLITICAS EDUCATIVAS</t>
  </si>
  <si>
    <t>TORRES RIVAS, MARIA ABELINA</t>
  </si>
  <si>
    <t>MÁSTER EN DERECHO INTERNACIONAL Y RELACIONES EXTERIORES E INTERNACIONALES.</t>
  </si>
  <si>
    <t>ANGULO OLIVARES, CARLOS ALFREDO</t>
  </si>
  <si>
    <t>COSTANTINI, SABINA</t>
  </si>
  <si>
    <t>CALDERON BERMUDEZ, FRANCISCO HERNAN</t>
  </si>
  <si>
    <t>GALINDO VELEZ, FRANCISCO HUMBERTO</t>
  </si>
  <si>
    <t>BACHELOR OF ARTS</t>
  </si>
  <si>
    <t>SORIANO AYALA, MARCELA</t>
  </si>
  <si>
    <t>PORTILLO SANABRIA, JOSÉ EDUARDO</t>
  </si>
  <si>
    <t>LICENCIADO EN ADMINISTRACION DE EMPRESAS</t>
  </si>
  <si>
    <t>ROBERTO ACUÑA, LUIS ALFREDO</t>
  </si>
  <si>
    <t>VALLE MONTEROSA; VICTOR MANUEL</t>
  </si>
  <si>
    <t>MASTER EN EDUCACION</t>
  </si>
  <si>
    <t>ARAGON PINEDA, MARGARITA ROSA</t>
  </si>
  <si>
    <t>RAMOS DE CASTILLO, MARTA ISABEL</t>
  </si>
  <si>
    <t xml:space="preserve">ARIAS OROZCO, CARLA TERESA </t>
  </si>
  <si>
    <t>AVALOS MORALES, YHOSELIN VANESSA</t>
  </si>
  <si>
    <t>LICENCIADA EN PERIODISMO</t>
  </si>
  <si>
    <t>TAPIA SCHONFFELDT, GERMAN ERNEST</t>
  </si>
  <si>
    <t>DURAN MARTINEZ, WALTER EDUARDO</t>
  </si>
  <si>
    <t>LIC. EN CIENCIAS JURIDICAS,ABOGADO</t>
  </si>
  <si>
    <t>BRIZUELA ESERSKI, CARLOS ERNESTO</t>
  </si>
  <si>
    <t>LIC.  EN ADMINISTRACION DE EMPRESAS</t>
  </si>
  <si>
    <t>JIMENEZ NATAREN, BETTY ESTEFANIA</t>
  </si>
  <si>
    <t>TECNICO PROGRAMADOR ANALISTA</t>
  </si>
  <si>
    <t xml:space="preserve">LÓPEZ TRIGUEROS, CÉSAR ARMANDO </t>
  </si>
  <si>
    <t>PINEDA RODRIGUEZ, EDGARD GREGO</t>
  </si>
  <si>
    <t>LICENCIADO EN CIENCIAS JURIDICAS</t>
  </si>
  <si>
    <t>ROMERO GALDAMEZ, ROMULO EDGARDO</t>
  </si>
  <si>
    <t>LICENCIATURA  EN CIENCIAS POLITICAS</t>
  </si>
  <si>
    <t>LISUNG CHANG, MARIELA.</t>
  </si>
  <si>
    <t>LICENCIATURA EN CIENCIAS DE LA COMUNICACIÓN Y MAESTRIA EN CIENCIAS MARKETING INTELLIGENCE</t>
  </si>
  <si>
    <t xml:space="preserve">MENDOZA VILCAHUAMAN, WILLIAM DIOGENES
 </t>
  </si>
  <si>
    <t>PAZ, JOSE MIGUEL</t>
  </si>
  <si>
    <t>MENJIVAR CAMPOS, IDALIA GERTRUDIS</t>
  </si>
  <si>
    <t>SOTELO SALCEDO, JOSÉ JAIME</t>
  </si>
  <si>
    <t>LIC. CIENCIAS POLITICAS</t>
  </si>
  <si>
    <t>RAMIREZ GODOY, ANA IVETTE DEL CARMEN</t>
  </si>
  <si>
    <t xml:space="preserve">SEGUNDO SECRETARIO </t>
  </si>
  <si>
    <t>MENENDEZ OSORIO, MANUEL ANTONIO</t>
  </si>
  <si>
    <t>INGENIERO EN CIENCIAS DE LA COMPUTACION</t>
  </si>
  <si>
    <t>MENJIVAR CHAVEZ, OSCAR ERNESTO</t>
  </si>
  <si>
    <t>MAESTRIA  MASTER OF ARTS EN ECONOMIA</t>
  </si>
  <si>
    <t>GALLARDO BRUNI, SERGIO ESTUARDO</t>
  </si>
  <si>
    <t>CARDOZA MATA,  EDUARDO JOSE</t>
  </si>
  <si>
    <t>LIC.  EN RELACIONES INTERNACIONALES</t>
  </si>
  <si>
    <t>ROSSELLI RIVAROLA, MARIA SILVIA</t>
  </si>
  <si>
    <t>PERITO EN TECNICAS BANCARIAS E IMPOSITIVAS</t>
  </si>
  <si>
    <t>FLORES MENENDEZ, JOSE LUIS</t>
  </si>
  <si>
    <t>VANEGAS HERNANDEZ, DIANA MARCELA</t>
  </si>
  <si>
    <t>LICENCIADA EN RELACIONES INTERNACIONALES</t>
  </si>
  <si>
    <t xml:space="preserve"> RENDEROS REYES, SANDRA MARCELA</t>
  </si>
  <si>
    <t>DO VALE BASTOS BOTELHO, KARINA MARIA</t>
  </si>
  <si>
    <t>CHERO ZETA, HUGO IRALDO</t>
  </si>
  <si>
    <t>DE MOURA SOBRINHO, DIVA</t>
  </si>
  <si>
    <t>P.VILLALTA NOVOA, VLADIMIRO</t>
  </si>
  <si>
    <t>ARGUETA LAZO, ABELINO</t>
  </si>
  <si>
    <t>INGENIERO AGRONOMO.</t>
  </si>
  <si>
    <t>ALVARENGA PEÑA; AMANDA PATRICIA</t>
  </si>
  <si>
    <t>BRIZUELA AREVALO, MADDELIN VANESSA</t>
  </si>
  <si>
    <t>LIC. EN TRABAJO SOCIAL</t>
  </si>
  <si>
    <t xml:space="preserve"> VASQUEZ DE RAMIREZ, MARTA ROSAURA</t>
  </si>
  <si>
    <t>REYES SEGOVIA, MARCIAL ENRIQUE</t>
  </si>
  <si>
    <t>LIC.EN RELACIONES INTERNACIONALES</t>
  </si>
  <si>
    <t>SANTACRUZ CASTRO, DOMINGO</t>
  </si>
  <si>
    <t>BACHILLER CONTADOR  POLITICO-EDUCADOR</t>
  </si>
  <si>
    <t>HERODIER CANDEL, JOSE CARLOS</t>
  </si>
  <si>
    <t>MARAVILLA DE MEDRANO, EDDA MARIA</t>
  </si>
  <si>
    <t>TECNICO  SUPERIOR EN ADMINISTRACION</t>
  </si>
  <si>
    <t>HERNANDEZ HIDALGO, ENA CRISTABEL</t>
  </si>
  <si>
    <t>CASTELLANOS PEÑA, NANCY ESMERALDA</t>
  </si>
  <si>
    <t>ALVARENGA HERRERA, SANDRA MARGARITA</t>
  </si>
  <si>
    <t>TECNICO CONSTRUCCIONES CIVILES</t>
  </si>
  <si>
    <t>SOLORZANO DIAZ, JESUS ENRIQUE</t>
  </si>
  <si>
    <t>ORTIZ VASQUEZ, MIGUEL ANGEL</t>
  </si>
  <si>
    <t>BACHILLER INDUSTRIAL</t>
  </si>
  <si>
    <t>CRIOLLO RAMIREZ, RAFAEL ANTONIO</t>
  </si>
  <si>
    <t>AGRONOMO</t>
  </si>
  <si>
    <t>BENITEZ MARROQUIN, GERARDO</t>
  </si>
  <si>
    <t>ALAS MENA, MARTA ALICIA</t>
  </si>
  <si>
    <t>CHINCHILLA PERAZA, MILTON ATIL</t>
  </si>
  <si>
    <t>PALACIOS BERMUDEZ, EDGAR FERMAN</t>
  </si>
  <si>
    <t>MAESTRIA EN CIENCIAS SOCIALES</t>
  </si>
  <si>
    <t>ZELAYA GOMEZ,  XOCHIL GUADALUPE</t>
  </si>
  <si>
    <t xml:space="preserve">PRIMER SECRETARIO </t>
  </si>
  <si>
    <t>TECNICO  EN ADMINISTRACION DE EMPRESAS</t>
  </si>
  <si>
    <t>SOLORZANO PEÑA, VLADIMIR</t>
  </si>
  <si>
    <t>CALLES CASTILLO, CARLOS ALBERTO</t>
  </si>
  <si>
    <t xml:space="preserve">EMBAJADOR REPRESENTANTE PERMANENTE </t>
  </si>
  <si>
    <t>INGENIERO AGRONOMO Y EGRESADO DE DOCTORADO EN CIENCIAS SOCIALES.</t>
  </si>
  <si>
    <t>GODOY DE CARDOZA, LILIAN ELENA</t>
  </si>
  <si>
    <t>ACEVEDO CASTILLO, WENDY JEANNETTE</t>
  </si>
  <si>
    <t>TREJO BLANCO, SERGIO MANRIQUE</t>
  </si>
  <si>
    <t>LICENCIADO EN MERCADEO INTERNACIONAL</t>
  </si>
  <si>
    <t>CAMPOS MEJIA, ALEX LEONEL</t>
  </si>
  <si>
    <t>VÁSQUEZ ROMERO, ENRIQUE JOSÉ</t>
  </si>
  <si>
    <t>VERGARA ANGULO, MARGARITA EUGENIA</t>
  </si>
  <si>
    <t>LIC.  EN TRABAJO SOCIAL</t>
  </si>
  <si>
    <t>FLORES VIUDA DE CASTRO, PATRICIA ARBELICA</t>
  </si>
  <si>
    <t>ZALDAÑA DE SIFONTES, CLAUDIA PATRICIA</t>
  </si>
  <si>
    <t>BACHILLERTO PEDAGOGICO OPCION EDUCACION PALPULARIA</t>
  </si>
  <si>
    <t>SANCHEZ DE CAÑAS , ELSY VANESSSA</t>
  </si>
  <si>
    <t>SOTO CHAVEZ,  ROBERTO WILSON</t>
  </si>
  <si>
    <t>GALAN RODRÍGUEZ, BENJAMIN OSWALDO</t>
  </si>
  <si>
    <t>LIC. EN CONTADURÍA PUBLICA</t>
  </si>
  <si>
    <t>LANDAVERDE HERNANDEZ, RENE</t>
  </si>
  <si>
    <t>ALEMÁN ALEMÁN, WILBER</t>
  </si>
  <si>
    <t xml:space="preserve">VENTURA VARGAS, OSCAR EDUARDO </t>
  </si>
  <si>
    <t>23 julio-2012</t>
  </si>
  <si>
    <t>CAMPOS ORELLANA, EFRAIN</t>
  </si>
  <si>
    <t>LOPEZ DE RODRIGUEZ, ALBA AZUCENA</t>
  </si>
  <si>
    <t>4039.66</t>
  </si>
  <si>
    <t>AREVALO DE LEIVA, ERIKA YANIRA</t>
  </si>
  <si>
    <t>LICENCIADA EN RELACIONES PÚBLICAS Y  COMUNICACIONES</t>
  </si>
  <si>
    <t>ALONZO SANTAMARIA, ANA LILLIAM</t>
  </si>
  <si>
    <t>LIC.EN CIENCIAS JURIDICAS</t>
  </si>
  <si>
    <t>SILIEZAR DE MORAN, IVETTE ANDREE</t>
  </si>
  <si>
    <t>LANDAVERDE AGUILAR, NORMA ARELY</t>
  </si>
  <si>
    <t>TERCER CICLO</t>
  </si>
  <si>
    <t xml:space="preserve">CARDOZA HERNANDEZ, JUAN CARLOS </t>
  </si>
  <si>
    <t>CLAROS AMAYA, JORGE HUMBERTO</t>
  </si>
  <si>
    <t>MARTINEZ CARRANZA; RICARDO SALVADOR</t>
  </si>
  <si>
    <t>QUINTANILLA DE VELASCO, LIDIA TRINIDAD</t>
  </si>
  <si>
    <t>UMAÑA ACEVEDO, MILTON EDUARDO</t>
  </si>
  <si>
    <t>MOLINA, RINA LORENA</t>
  </si>
  <si>
    <t>LATIN MORAZAN, ERIKA LIZETH</t>
  </si>
  <si>
    <t>SANTOS DE RIVAS, DELMA DOLSIN</t>
  </si>
  <si>
    <t>MEJIA BARRERA, JOSE MARIO</t>
  </si>
  <si>
    <t xml:space="preserve">ALAS ARTEAGA, AIDA GRISELDA </t>
  </si>
  <si>
    <t>RIVERA PANIAGUA, GUILLERMO ARNOLDO</t>
  </si>
  <si>
    <t>RODRIGUEZ PINEDA, DORIS DAY</t>
  </si>
  <si>
    <t>MELENDEZ DE ALVAREZ, CARLA PATRICIA</t>
  </si>
  <si>
    <t>CORDOVA DE TAMACAS, FLOR DE MARIA</t>
  </si>
  <si>
    <t>BACHELLER TECNICO VOCACIONAL COMERCIAL OPCION SECRETARIADO</t>
  </si>
  <si>
    <t>MAGARIN MORENO, JOSÉ MARIO</t>
  </si>
  <si>
    <t>BACHILLERATO GENERAL</t>
  </si>
  <si>
    <t xml:space="preserve">MAZA DE PITTSFORD, MARTA PATRICIA </t>
  </si>
  <si>
    <t>LIC. JURISPRUDENCIA Y CIENCIAS SOCIALES</t>
  </si>
  <si>
    <t>FERNANDEZ MONTALVO, PATRICIA HAYDEE</t>
  </si>
  <si>
    <t>SALAMANCA ESCOLERO, JUAN ANTONIO</t>
  </si>
  <si>
    <t>ORELLANA MAYORA, MARCELA TERESA</t>
  </si>
  <si>
    <t>JIMENEZ COREAS, SAMUEL ANTONIO</t>
  </si>
  <si>
    <t>BONILLA DE GALLARDO, LORENA JEANNETTE</t>
  </si>
  <si>
    <t>PANIAGUA MEJIA, JORGE ERNESTO</t>
  </si>
  <si>
    <t>SIRIA DE LARA, ANA LORENA</t>
  </si>
  <si>
    <t>OVIEDO DE GARCIA, INES ELIZABETH</t>
  </si>
  <si>
    <t>GONZALEZ CASTAÑEDA, WALTER ANTONIO</t>
  </si>
  <si>
    <t>ARCHIVISTA</t>
  </si>
  <si>
    <t>DIAZ DE VALLE, MAYRA MARLENE</t>
  </si>
  <si>
    <t xml:space="preserve">AYALA VENTURA, LUIS EDUARDO </t>
  </si>
  <si>
    <t>TECNICO EN ADMINISTRACION DE EMPRESAS GASTRONOMICAS</t>
  </si>
  <si>
    <t>RODRIGUEZ DE RAMIREZ, ROSA ELIZABETH</t>
  </si>
  <si>
    <t>AMAYA ORELLANA, HECTOR</t>
  </si>
  <si>
    <t>ACEVEDO CANALES, JOSUE ENENIAS</t>
  </si>
  <si>
    <t>ESCOBAR GARCIA, JAIME ERNESTO</t>
  </si>
  <si>
    <t>INGENIERO  EN CIENCIAS DE LA COMPUTACION</t>
  </si>
  <si>
    <t>ZAMORA LEIVA, JOSE ALBERTO</t>
  </si>
  <si>
    <t xml:space="preserve">DIAZ MEJIA,CALEB ISAAC </t>
  </si>
  <si>
    <t>CHAVEZ CHAVEZ, JOSE ELIZARDO</t>
  </si>
  <si>
    <t>CEA ALFARO, NANCY MARLENE</t>
  </si>
  <si>
    <t>PAIZ HERNANDEZ, JOAQUIN OMAR</t>
  </si>
  <si>
    <t>PINEDA DE ESCOBAR, SONYA ELIZABETH</t>
  </si>
  <si>
    <t>BENÍTEZ MAJANO, LILIAN MIRTILA</t>
  </si>
  <si>
    <t>LICENCIADA EN CIENCIAS DE LA EDUCACION</t>
  </si>
  <si>
    <t>GUEVARA AGUILAR, AMELIA ALEJANDRA</t>
  </si>
  <si>
    <t>LICENCIADA EN CIENCIAS DE JURIDICAS</t>
  </si>
  <si>
    <t>CONTRERAS DE AMAYA, CARMEN ALCIRA</t>
  </si>
  <si>
    <t>SERMEÑO ALVAREZ, TIRSO ALBERTO</t>
  </si>
  <si>
    <t>ALVARADO RIVERA, JUAN CARLOS</t>
  </si>
  <si>
    <t>GALLEGOS OTERO, ANDREA ELIZABETH</t>
  </si>
  <si>
    <t>HIGH SCHOOL, BACHILLER</t>
  </si>
  <si>
    <t xml:space="preserve"> MARQUEZ GARCIA, JORGE ERNESTO</t>
  </si>
  <si>
    <t>BACHILLERATO</t>
  </si>
  <si>
    <t>DIAZ VILLACORTA, JONATHAN ALEXANDER</t>
  </si>
  <si>
    <t>ALAS SEVILLANO, MIGUEL ANTONIO</t>
  </si>
  <si>
    <t>MORALES RAMIREZ, ANA RUTH</t>
  </si>
  <si>
    <t xml:space="preserve">MARTINEZ PINEDA, JULIO CESAR HUMBERTO </t>
  </si>
  <si>
    <t>CRUZ DE AMAYA, AVELINA CONCEPCION</t>
  </si>
  <si>
    <t>LIC. EN CONTADURIA PUBLICA</t>
  </si>
  <si>
    <t>AVALOS, NELSON EDGARDO</t>
  </si>
  <si>
    <t>GUEVARA RIOS, JACQUELINE IVETT</t>
  </si>
  <si>
    <t>LIC. CIENCIAS JURIDICAS</t>
  </si>
  <si>
    <t>CHEVEZ ALVARENGA, WENDY BEATRIZ</t>
  </si>
  <si>
    <t>QUINTANILLA ZAPATA, JOSE MAURICIO</t>
  </si>
  <si>
    <t>TECNICO  EN INGENIERIA . EN SISTEMAS COMPUTACIONALES</t>
  </si>
  <si>
    <t>RAMOS BISCARRA, DANIEL</t>
  </si>
  <si>
    <t>TECNICO  OPERADOR</t>
  </si>
  <si>
    <t>LOPEZ PEÑA, MARIA MERCEDES</t>
  </si>
  <si>
    <t>RIVERA DE PORTILLO ROSITA EMPERATRIZ</t>
  </si>
  <si>
    <t xml:space="preserve">CALDERON BARAHONA,  JULIO ENRIQUE </t>
  </si>
  <si>
    <t>OLIVO MENDEZ,  GUILLERMO ANTONIO</t>
  </si>
  <si>
    <t>FLORES MOLINA, RICARDO STANLEY</t>
  </si>
  <si>
    <t xml:space="preserve">CRUZ, ANA RAQUEL </t>
  </si>
  <si>
    <t>CASTRO DE SORTO, GLORIA ESPERANZA</t>
  </si>
  <si>
    <t>CABRERA BAYONA, TESLA CAROLINA</t>
  </si>
  <si>
    <t>LICENCIADA EN CIENCIAS DE LA EDUCACION CON ESPECIALIDAD EN PARPULARIA</t>
  </si>
  <si>
    <t>LEMUS RIVERA, ROMEO</t>
  </si>
  <si>
    <t>LICENCIADO EN PERIODISMO</t>
  </si>
  <si>
    <t>CRUZ SOSA, LIA EMMI</t>
  </si>
  <si>
    <t>GOMEZ ESPINOZA, CARLOS JAIME</t>
  </si>
  <si>
    <t>ORELLANA DE TORRES, FATIMA PAOLA</t>
  </si>
  <si>
    <t>BONILLA DE CASTILLO, ANA</t>
  </si>
  <si>
    <t>HENRIQUEZ HERNANDEZ , WILBERT GABRIEL</t>
  </si>
  <si>
    <t>AYALA MELGAR, MARIO ALFONSO</t>
  </si>
  <si>
    <t>MENJIVAR,  CLAUDIA</t>
  </si>
  <si>
    <t>BACHILLER, TECNICO PROGRAMADOR</t>
  </si>
  <si>
    <t>CAMPOS HERNANDEZ, JOSE MAURICIO</t>
  </si>
  <si>
    <t>BACHILLE  Y TECNICO EN INGENIERIA DE SISTEMAS COMPUTACIONALES</t>
  </si>
  <si>
    <t>PORTILLO MARIN, SONIA XIOMARA</t>
  </si>
  <si>
    <t>AGUILAR NAVAS, FRANCISCO ITALO</t>
  </si>
  <si>
    <t>CORDOVA DE CASTRO, ROSAURA</t>
  </si>
  <si>
    <t>VASQUEZ DE GAITAN, ROSA CONCEPCION</t>
  </si>
  <si>
    <t>TECNICO  EN ARQUITECTURA</t>
  </si>
  <si>
    <t xml:space="preserve">BERNAL CUBIAS, JACQUELINE ALICIA </t>
  </si>
  <si>
    <t>MASTER EN ADMINISTRACIÓN DE RECURSOS HUMANOS</t>
  </si>
  <si>
    <t>VELIS BENAVIDES, CARLOS MANUEL</t>
  </si>
  <si>
    <t>ROMERO GIRON; ESPERANZA RAQUEL</t>
  </si>
  <si>
    <t>LIC. EN RELACIONES PUBLICAS Y COMUNICACIONES</t>
  </si>
  <si>
    <t>BRIZUELA VASQUEZ, MARCO ANTONIO</t>
  </si>
  <si>
    <t>DOMINGUEZ LOPEZ, LILIBETH NAHOMY</t>
  </si>
  <si>
    <t>ROSALES MARTINEZ, RAFAEL EDUARDO</t>
  </si>
  <si>
    <t>PICHINTE CUBILLOS, VERONICA PATRICIA</t>
  </si>
  <si>
    <t>TECNICO EN SEGUROS</t>
  </si>
  <si>
    <t>CONTRERAS JERONIMO, MARLENE ELIZABETH</t>
  </si>
  <si>
    <t>PORTILLO VILLALOBO, FATIMA DEYSI</t>
  </si>
  <si>
    <t>GUILLEN DE ORDOÑEZ, BLANCA LUZ</t>
  </si>
  <si>
    <t xml:space="preserve">CRUZ DE FLORES, SANDRA MARISOL </t>
  </si>
  <si>
    <t xml:space="preserve">SANCHEZ ORELLANA, PEDRO CESAR </t>
  </si>
  <si>
    <t>MAESTRIA EN DERECHO INTERNACIONAL PUBLICO EN ALTA GERENCIA (INCAE COSTA RICA)</t>
  </si>
  <si>
    <t>ZEPEDA ESCALONA, ADRIAN IGNACIO</t>
  </si>
  <si>
    <t xml:space="preserve">LICENCIADO EN RELACIONES INTERNACIONALES </t>
  </si>
  <si>
    <t>AGUILAR DE RODRIGUEZ, ALEJANDRA BEATRIZ</t>
  </si>
  <si>
    <t>LIC. EN ADMINISTRACION PUBLICA</t>
  </si>
  <si>
    <t>ARIAS GOMEZ, ALICIA SUSANA</t>
  </si>
  <si>
    <t>OSORIO AMAYA, OSCAR EDUARDO</t>
  </si>
  <si>
    <t>MARTINEZ ALAS, DANIEL ARTURO</t>
  </si>
  <si>
    <t>RODRIGUEZ ACOSTA, JULIA ELIZABETH</t>
  </si>
  <si>
    <t>LIC. RELACIONES INTERNACIONALES</t>
  </si>
  <si>
    <t>VALENZUELA PEÑA, ANA DEL CARMEN</t>
  </si>
  <si>
    <t>LICENCIADA EN CIENCIAS JURIDICAS Y MAESTRIA EN PROPIEDAD INTELECTUAL  Y TECNOLOGIA</t>
  </si>
  <si>
    <t>MARTINEZ REYES, JULIO CESAR</t>
  </si>
  <si>
    <t>LIC.  EN CIENCIAS JURIDICAS Y ABOGADO</t>
  </si>
  <si>
    <t>AGREDA  VILLEDA, ANA MARIA DEL CARMEN</t>
  </si>
  <si>
    <t>SEGOVIA DE ARIAS, LEONOR DE JESUS</t>
  </si>
  <si>
    <t>CACEROS DE RAMOS, RINA ETHEL</t>
  </si>
  <si>
    <t>BOLAÑOS DE GOMEZ, JENNYFFER ANABELLA</t>
  </si>
  <si>
    <t>LICENCIATURA EN SALUD MATERNO INFANTIL</t>
  </si>
  <si>
    <t>ROSALES Y ROSALES SERRANO, MARIA TERESA</t>
  </si>
  <si>
    <t>TECNICO OFICINISTA</t>
  </si>
  <si>
    <t xml:space="preserve"> LARIOS DE CORTEZ,  EILEEN SISSI</t>
  </si>
  <si>
    <t>TORRES VALIENTE, ERNESTO</t>
  </si>
  <si>
    <t>EGRESADO DE ADMINISTRACION DE EMPRESAS</t>
  </si>
  <si>
    <t xml:space="preserve">MONZON DE PINEDA, CLARY AIDA </t>
  </si>
  <si>
    <t>BACHILLERATO EN COMERCIO Y ADMINISTRACION</t>
  </si>
  <si>
    <t>CANO DE CORTEZ, EDUVIGES MARITZA</t>
  </si>
  <si>
    <t>SERRANO DE CHAVEZ, MARIA MILAGRO</t>
  </si>
  <si>
    <t xml:space="preserve">AZUCAR HERNANDEZ, ANTONIO ENRIQUE </t>
  </si>
  <si>
    <t xml:space="preserve">BACHILLER  INDUSTRIAL  </t>
  </si>
  <si>
    <t>VEGA PACHECO, LISSETTE ELVIRA</t>
  </si>
  <si>
    <t>BONILLA TORRES, ANA SIVIA</t>
  </si>
  <si>
    <t>RIVERA PINEDA; JOHNY GEREARDO</t>
  </si>
  <si>
    <t>RAMOS GOMEZ, ANGEL SATURNINO</t>
  </si>
  <si>
    <t>TENEDOR DE LIBROS</t>
  </si>
  <si>
    <t>CORTEZ MAJANO, ADALBERTO ENRIQUE</t>
  </si>
  <si>
    <t>OLIVA OLIVA, RENE CRUZ</t>
  </si>
  <si>
    <t>AMAYA RIVERA, ADA VILMA</t>
  </si>
  <si>
    <t>SECRETARIA BILINGUE</t>
  </si>
  <si>
    <t>PINEDA SIGUENZA, JUAN PABLO</t>
  </si>
  <si>
    <t>TOLEDO SORIANO, OSCAR ARMANDO</t>
  </si>
  <si>
    <t>GUTIERREZ  DE HUEZO, YESSENIA IVON</t>
  </si>
  <si>
    <t>LICENCIADA EN MERCADOTECNIA Y PUBLICIDAD.</t>
  </si>
  <si>
    <t>LARA DE SIGUENZA, ANA TERESA</t>
  </si>
  <si>
    <t>LIC. EN INFORMATICA</t>
  </si>
  <si>
    <t xml:space="preserve"> ALVAREZ OVIEDO, GERMAN BANACEK</t>
  </si>
  <si>
    <t>VARGAS RAMIREZ, FREDY ELIANOTH</t>
  </si>
  <si>
    <t>INGENIERIA  CIVIL</t>
  </si>
  <si>
    <t>ALVAREZ CRUZ, NORMA EVELYN</t>
  </si>
  <si>
    <t>CARDOZA DE GOMEZ, KATTIA AMY</t>
  </si>
  <si>
    <t>LIC. EN CIENCIAS DE  LA COMUNICACIÓN</t>
  </si>
  <si>
    <t>PARADA BONILLA, DAYSI NOEMI</t>
  </si>
  <si>
    <t>ESPINOZA , ADONAY JOSE</t>
  </si>
  <si>
    <t>LIC. EN CIEMCIAS DE LA AGRICULTURA.</t>
  </si>
  <si>
    <t>RIVAS VILLALTA, BERTA CRISTINA</t>
  </si>
  <si>
    <t>PEÑA PEÑA, ENA URSULA</t>
  </si>
  <si>
    <t xml:space="preserve"> CONSEJERO</t>
  </si>
  <si>
    <t>AGUIRRE DE RODRIGUEZ, HILDA LUDMILA</t>
  </si>
  <si>
    <t>LIC.  RELACIONES INTERNACIONALES</t>
  </si>
  <si>
    <t>SOTO LOPEZ, EDGAR SUNNY</t>
  </si>
  <si>
    <t>BACHILLER  INDUSTRIAL</t>
  </si>
  <si>
    <t>ALVARENGA DE MOJICA, MIRIAN LORENA</t>
  </si>
  <si>
    <t xml:space="preserve">RIVERA RECINOS,  JORGE ADALBERTO </t>
  </si>
  <si>
    <t>LUNA JIMENEZ, MARIA ELIZABETH</t>
  </si>
  <si>
    <t>BACHILLERATO  EN COMPUTACION</t>
  </si>
  <si>
    <t>HERNANDEZ HERNANDEZ, FELIPE CARLOS</t>
  </si>
  <si>
    <t>DURAN LOZANO, MARIO NOE</t>
  </si>
  <si>
    <t>MELGAR  DE SANDOVAL , CARMEN AZUCENA</t>
  </si>
  <si>
    <t xml:space="preserve">RAMIREZ  DE LOPEZ,  MARIBEL DEL ROSARIO </t>
  </si>
  <si>
    <t>LIC. CONTADURIA PUBLICA</t>
  </si>
  <si>
    <t>OSEGUEDA NAVES, ROLANDO ANTONIO</t>
  </si>
  <si>
    <t xml:space="preserve">ROSALES INTERIANO, ADAN </t>
  </si>
  <si>
    <t>AGUIRRE CASTRO, IDALIA PATRICIA</t>
  </si>
  <si>
    <t>LAZO GUATEMALA, RUDDY LENNYN</t>
  </si>
  <si>
    <t>GARCIA DE CARDOZA, KARLA EVANGELINA</t>
  </si>
  <si>
    <t>GUADRON FLORES, LEIF GUILLERMO</t>
  </si>
  <si>
    <t>MIRANDA MORENO, ERÉNDIDA ELIZABETH</t>
  </si>
  <si>
    <t>JIMENEZ MEJIA, JOSE ANTONIO</t>
  </si>
  <si>
    <t xml:space="preserve">TECNICO. EN DISEÑO DIGITAL  </t>
  </si>
  <si>
    <t>AYALA DE BONILLA, ROSA NOEMY</t>
  </si>
  <si>
    <t xml:space="preserve">ALVARADO DE PORTAN, ISABEL GUADALUPE </t>
  </si>
  <si>
    <t>PEÑA DE TEVEZ, CAROLINA DEL SOCORRO</t>
  </si>
  <si>
    <t>ARGUETA ACEVEDO, SAUL ALBERTO</t>
  </si>
  <si>
    <t xml:space="preserve">ESTUDIANTE UNIVERSITARIO 5o AÑO EN RELACIONES INTERNACIONALES </t>
  </si>
  <si>
    <t>NOLASCO DÍAZ, JOSÉ OVIDIO</t>
  </si>
  <si>
    <t>CHAVEZ RODRIGUEZ, SUSAN CAROLINA</t>
  </si>
  <si>
    <t>LÓPEZ DE ARGUETA, ALBA MERCEDES</t>
  </si>
  <si>
    <t>LICENCIADA EN ADMINISTRACION DE EMPRESAS</t>
  </si>
  <si>
    <t>VALENZUELA DIAZ, CLAUDIA MARIA</t>
  </si>
  <si>
    <t xml:space="preserve">COROZO MARMOL, VIRGINIA ESTHER </t>
  </si>
  <si>
    <t>AVALOS DE ROQUE, MARIA NATALY</t>
  </si>
  <si>
    <t>EGRESADA DE LICENCIATURA DE CIENCIAS DE COMUNICACION</t>
  </si>
  <si>
    <t>CABRERA, JOSE ANTONIO</t>
  </si>
  <si>
    <t>REYES DE GALEANO, NORA CAROLINA</t>
  </si>
  <si>
    <t>PROFESORA EN EDUCACION PARPULARIA</t>
  </si>
  <si>
    <t>MEZA MANZANO, CARLOS EDUARDO</t>
  </si>
  <si>
    <t xml:space="preserve">INGENIERIA ELECTRICIDAD </t>
  </si>
  <si>
    <t>ARGUELLO R, MARIA DOLORES</t>
  </si>
  <si>
    <t>QUINTANILLA PACHECO, CLAUDIA EUGENIA</t>
  </si>
  <si>
    <t>LIC. EN PUBLICIDAD Y RELACIONES PUBLICAS</t>
  </si>
  <si>
    <t>CANJURA DE CENTENO, CLAUDIA IVETTE</t>
  </si>
  <si>
    <t>DOCTOR  EN MEDICINA Y MASTER EN SALUD PUBLICA</t>
  </si>
  <si>
    <t>SOLANO IRULA, ENILSON CESAR</t>
  </si>
  <si>
    <t>LICENCIATURA EN RELACIONES PUBLICAS Y COMUNICACIONES</t>
  </si>
  <si>
    <t>LARIOS RODRIGUEZ, ERICK FRANCISCO</t>
  </si>
  <si>
    <t>UMANZOR  LAZO, IRMA ESPERANZA</t>
  </si>
  <si>
    <t>ARGUETA HERNANDEZ, GUSTAVO ADOLFO</t>
  </si>
  <si>
    <t>CACERES CHOTO, SANDRA MARIA</t>
  </si>
  <si>
    <t>LIC.EN CIENCIAS JURIDICAS, ABOGADA, NOTARIO Y EGRESADA DE MASTER EN DIPLOMACIA</t>
  </si>
  <si>
    <t xml:space="preserve">AWAD DE CHEHADE, GRACE </t>
  </si>
  <si>
    <t>HERRERA, VILMA DEL CARMEN</t>
  </si>
  <si>
    <t>FUENTES FLORES, CARLOS MAURICIO</t>
  </si>
  <si>
    <t>INGENIERIA EN SISTEMAS COMPUTACIONALES</t>
  </si>
  <si>
    <t>GUARDADO PEÑA; ANA VIRGINIA</t>
  </si>
  <si>
    <t>LIC.EN PERIODISMO</t>
  </si>
  <si>
    <t>APARICIO BERMUDES, LUIS ALBERTO</t>
  </si>
  <si>
    <t>LICENCIATURA EN COMUNICACIONES</t>
  </si>
  <si>
    <t>LOPEZ RIVAS, ERASMO JULIO</t>
  </si>
  <si>
    <t>LIC ENCIADO EN CONTADURIA PÚBLICA</t>
  </si>
  <si>
    <t>CHAVEZ ROSALES, LUIS MAURICIO</t>
  </si>
  <si>
    <t>BONILLA MAGAÑA, JOSE FERNANDO</t>
  </si>
  <si>
    <t>MILLA DE GONZALEZ, ALMA IRIS</t>
  </si>
  <si>
    <t>AGUIRRE DE FLORES, MARGOTH</t>
  </si>
  <si>
    <t>ESPINOZA CIENFUEGOS, RONALD DE JESUS</t>
  </si>
  <si>
    <t>CABRERA FUENTES, WENDY GERALDINA</t>
  </si>
  <si>
    <t>HERNANDEZ ARIAS,  BLANCA ALICIA</t>
  </si>
  <si>
    <t>QUINTO GRADO</t>
  </si>
  <si>
    <t>CASTANEDA FERMAN, ELIZABETH</t>
  </si>
  <si>
    <t>ALVARADO CASTELLANOS, JOSE LUCAS</t>
  </si>
  <si>
    <t xml:space="preserve">ZAMORA RIVAS, RUBEN IGNACIO </t>
  </si>
  <si>
    <t>JAIME CALDERON, HECTOR ENRIQUE</t>
  </si>
  <si>
    <t>CALDERON DE FLORES, FATIMA GERALDINA</t>
  </si>
  <si>
    <t xml:space="preserve">FUNES HENRIQUEZ, CARLOS ALEJANDRO </t>
  </si>
  <si>
    <t xml:space="preserve">RIVERA SANCHEZ, CARLA ESPERANZA </t>
  </si>
  <si>
    <t>CELARIE LANDAVERDE, HECTOR ENRIQUE</t>
  </si>
  <si>
    <t>SORTO ROSALES, MAYRA LISSETH</t>
  </si>
  <si>
    <t>MAESTRIA EN NEGOCIOS INTERNACIONALES</t>
  </si>
  <si>
    <t>SORIANO MENA, PABLO JOSE</t>
  </si>
  <si>
    <t>ARTIGA MIRANDA, ANA LETICIA</t>
  </si>
  <si>
    <t>TORRES PEÑA, DAGOBERTO ALCIDES</t>
  </si>
  <si>
    <t>CLARA  DE VASSIL, BEATRIZ GUADALUPE</t>
  </si>
  <si>
    <t>MACHUCA , LUIS ANTONIO</t>
  </si>
  <si>
    <t>MERLOS GOCHEZ, KATHIA VANESSA</t>
  </si>
  <si>
    <t xml:space="preserve">BACHILLER  CONTADURIA </t>
  </si>
  <si>
    <t>PEÑA RODAS, JUAN ALFONSO</t>
  </si>
  <si>
    <t>FONDO CONTINGENCIA</t>
  </si>
  <si>
    <t>PINEDA SACA, ALFREDO SALVADOR</t>
  </si>
  <si>
    <t>LIC.EN RELACIONES INTERNACIONALES Y POSGRADO EN RELACIONES INTERNACIONALES</t>
  </si>
  <si>
    <t>REYES MARTINEZ, JOSE ROLANDO</t>
  </si>
  <si>
    <t>MIRANDA LUNA, SONIA FRANCISCA</t>
  </si>
  <si>
    <t>LICENCIADA EN PSICOLOGIA</t>
  </si>
  <si>
    <t>PEÑATE GUZMAN, MAURICIO ANTONIO</t>
  </si>
  <si>
    <t>DOMINGUEZ MENA, JOSE ANTONIO</t>
  </si>
  <si>
    <t>LOPEZ GIL, SONIA ELIZABETH</t>
  </si>
  <si>
    <t>RIVERA SANTAMARIA, JOSE BLADEMIL</t>
  </si>
  <si>
    <t>TERUEL BELISMELIS, CLAUDIA MARIA</t>
  </si>
  <si>
    <t>LICENCIATURA EN DISEÑO GRAFICO</t>
  </si>
  <si>
    <t>BELTRAN SERRANO, RHINA GUADALUPE</t>
  </si>
  <si>
    <t xml:space="preserve">MORALES MATA, LUIS ENRIQUE </t>
  </si>
  <si>
    <t>CARBAJAL DIAZ, DOUGLAS HOLMAN</t>
  </si>
  <si>
    <t xml:space="preserve">GUEVARA LOPEZ, NANCY MARGARITA </t>
  </si>
  <si>
    <t>TREJO VENTURA MARITZA ALEIDA</t>
  </si>
  <si>
    <t xml:space="preserve"> FLORES, FATIMA MARGARITA</t>
  </si>
  <si>
    <t>MORENO RODRIGUEZ, DAVID ERNESTO</t>
  </si>
  <si>
    <t>ASIA</t>
  </si>
  <si>
    <t>IIZAWA, TAKAKO</t>
  </si>
  <si>
    <t>MINISTRO CONSEJERO DESIGNADA COMO ASISTENTE ADMINISTRATIVA</t>
  </si>
  <si>
    <t xml:space="preserve">MINISTRO CONSEJERO </t>
  </si>
  <si>
    <t>SHAH ,SANGEETA</t>
  </si>
  <si>
    <t>CENTRO AMERICA Y EL CARIBE</t>
  </si>
  <si>
    <t xml:space="preserve">CÓNSUL </t>
  </si>
  <si>
    <t>CALDERON REYES, SAULO EDGARDO</t>
  </si>
  <si>
    <t>CARABANTES OCHOA, CARLOS EDUARDO</t>
  </si>
  <si>
    <t>MOLINA RIOS, MIXI ANACELY</t>
  </si>
  <si>
    <t xml:space="preserve">  BACHILLER FISICO MATEMATICO </t>
  </si>
  <si>
    <t>PARADA CHOTO, MILTON ALFREDO</t>
  </si>
  <si>
    <t>PERSONAL DE SERVICIO DESIGNADO ASISTENTE ADMINISTRATIVO</t>
  </si>
  <si>
    <t>15/10/2017</t>
  </si>
  <si>
    <t>MARTINEZ QUINTANA, SARA ELIZABETH</t>
  </si>
  <si>
    <t>RAMIREZ CASTRO, CARLOS ANTONIO</t>
  </si>
  <si>
    <t>EUROPA</t>
  </si>
  <si>
    <t>ASISTENTE ADMINISTRATIVO DESIGANADO TERCER SECRETARIO</t>
  </si>
  <si>
    <t xml:space="preserve">OLIVO URIAS, TATIANA LIZETTE </t>
  </si>
  <si>
    <t>LICENCIADA EN ARTES PLÁSTICAS,  OPCION DISEÑO GRÁFICO</t>
  </si>
  <si>
    <t>PEREZ FIGUEROA,  GERARDO HERIBERTO</t>
  </si>
  <si>
    <t>CONSEJERO DESIGNADA MINISTRO CONSEJERO</t>
  </si>
  <si>
    <t>ESCOBAR SANCHEZ, LAURA DEL CARMEN</t>
  </si>
  <si>
    <t>MARTINEZ MENJIVAR, KATIA MERCEDES</t>
  </si>
  <si>
    <t>GONZALEZ ORELLANA; GILBERTO JOSE</t>
  </si>
  <si>
    <t>NICOLE, DURLER ESCOBAR</t>
  </si>
  <si>
    <t>LICENCIATURA EN RELACIONES INTERNACIONALES</t>
  </si>
  <si>
    <t>CASTILLO ESCOBAR, CARMEN ELENA LOURDES</t>
  </si>
  <si>
    <t>FLORES DIAZ, ELISA MARICELA</t>
  </si>
  <si>
    <t>SURAMERICA</t>
  </si>
  <si>
    <t>MENDEZ OSORIO, MANUEL ANTONIO</t>
  </si>
  <si>
    <t>RIVAS POLANCO, DORIS ELIZABETH</t>
  </si>
  <si>
    <t>LICENCIADA EN SOCIOLOGIA</t>
  </si>
  <si>
    <t>AGREGADO COMERCIAL</t>
  </si>
  <si>
    <t>NORTEAMERICA</t>
  </si>
  <si>
    <t>MOLINA AVALOS, TANIA</t>
  </si>
  <si>
    <t>ZELAYA GOMEZ,  XOCHILT GUADALUPE</t>
  </si>
  <si>
    <t>RODRIGUEZ, JOSE FELIPE</t>
  </si>
  <si>
    <t>PEREZ RAMIREZ TEODULO</t>
  </si>
  <si>
    <t>MORENO RIVERA, SONIA ELIZABETH</t>
  </si>
  <si>
    <t>PÉREZ MARTÍNEZ, SALVADOR ANTONIO</t>
  </si>
  <si>
    <t>MARTINEZ CARRANZA; RICARDO SALVADOR RAID</t>
  </si>
  <si>
    <t>LINARES ORELLANA EDITH YOLANDA</t>
  </si>
  <si>
    <t>GUEVARA SORTO, JACQUELINE IVETT</t>
  </si>
  <si>
    <t>PASCASIO MEJIA, JOSE SALVADOR</t>
  </si>
  <si>
    <t>AGREDA  DE CANIZALEZ, ANA MARIA DEL CARMEN</t>
  </si>
  <si>
    <t>BONILLA TORRES, ANA SILVIA</t>
  </si>
  <si>
    <t>RIVERA PINEDA; JOHNY GERARDO</t>
  </si>
  <si>
    <t xml:space="preserve">CRUZ  ARANA, SANDRA MARISOL </t>
  </si>
  <si>
    <t>MINISTRO CONSEJERO DESIGNADA COMO CONSUL</t>
  </si>
  <si>
    <t>LIC. EN CIENCIAS DE LA AGRICULTURA.</t>
  </si>
  <si>
    <t>RIVERA RECINOS,  JORGE ADALBERTO</t>
  </si>
  <si>
    <t>RODRIGUEZ ARGUETA, JOSÉ ADONAY</t>
  </si>
  <si>
    <t>HELENE DE VENTURA, LUCIA ANTONIA</t>
  </si>
  <si>
    <t>MENJIVAR GUEVARA, CARLOS ELIAS</t>
  </si>
  <si>
    <t>LICENCIADO  EN CIENCIAS JURIDICAS</t>
  </si>
  <si>
    <t>FONDO DE PASSAPORTE</t>
  </si>
  <si>
    <t>ASISTENTE ADMINISTRATIVO DESIGNADA COMO CONSEJERO</t>
  </si>
  <si>
    <t>CÓNSUL  DESIGNADO CONSUL GENERAL</t>
  </si>
  <si>
    <t>RUIZ BURGOS, KARLA YANET</t>
  </si>
  <si>
    <t>CASTILLO PEREZ-GOMEZ, JOSE MANUEL</t>
  </si>
  <si>
    <t xml:space="preserve">ALVARENGA DE HERNANDEZ, ANA MARIA DE JESUS </t>
  </si>
  <si>
    <t>MINISTERIO DE RELACIONES EXTERIORES</t>
  </si>
  <si>
    <t>LISTADO DE PERSONAL DE SERVICIO EXTERIOR</t>
  </si>
  <si>
    <t>DICIEMBRE 2018</t>
  </si>
  <si>
    <t>ANDRADE GALINDO, ARIEL JARED</t>
  </si>
  <si>
    <t>BERNAL CHEVEZ, EFREN ARNOLDO</t>
  </si>
  <si>
    <t>27-DIC-2017</t>
  </si>
  <si>
    <t>VIVAS ALFARO, JUAN RENE</t>
  </si>
  <si>
    <t>LICENCIADO EN CIENCIAS DE LA EDUCACION</t>
  </si>
  <si>
    <t>13-agosto-2018</t>
  </si>
  <si>
    <t>RIVERA RECINOS,  EDWIN ALEJANDRO</t>
  </si>
  <si>
    <t>15-dic-2017</t>
  </si>
  <si>
    <t>ASISTENTE ADMINISTRATIVO DESIGNADO TERCER SECRETARIO</t>
  </si>
  <si>
    <t>SOLORZANO DUEÑAS, CESAR HUMBERTO</t>
  </si>
  <si>
    <t>PERERA PACAS, LUZ EUGENIA GUADALUPE</t>
  </si>
  <si>
    <t>CUADRA MORA, BELINDA TERESA</t>
  </si>
  <si>
    <t>ORTIZ DIAZ, BRIGIDA FILOMENA</t>
  </si>
  <si>
    <t>MURILLO SORIANO, JONATHAN MAURICIO</t>
  </si>
  <si>
    <t>22-ene-2018</t>
  </si>
  <si>
    <t>ESCALANTE TEN HOOPEN, MAYBELYN YAMILET</t>
  </si>
  <si>
    <t>8-ene-2018</t>
  </si>
  <si>
    <t>17-marzo-2014</t>
  </si>
  <si>
    <t>MERINO MARONE, GLORIA AIMEE</t>
  </si>
  <si>
    <t>LICENCIADA ENPSICOLOGIA</t>
  </si>
  <si>
    <t>PROYECTO FONDO DE COOPERACION</t>
  </si>
  <si>
    <t>OLIVO URIAS, TATIANA LIZETTE</t>
  </si>
  <si>
    <t>CASTILLO BEHJET, VIOLETA CAROLINA</t>
  </si>
  <si>
    <t xml:space="preserve">LIC. Y MASTER EN CIENCIAS DEL LENGUAJE </t>
  </si>
  <si>
    <t>1-dic-2014</t>
  </si>
  <si>
    <t>BARRAZA DOMINGUEZ, MAYRA ROSALINA</t>
  </si>
  <si>
    <t>SAMOUR SANTILLANA, ALEJANDRA</t>
  </si>
  <si>
    <t xml:space="preserve">LICENCIADA EN MERCADOTECNIA </t>
  </si>
  <si>
    <t>LIC.ENCIENCIASJURIDICAS,ABOGADO,NOTARIO Y MASTER</t>
  </si>
  <si>
    <t>CORNEJO DURAN, JORGE OVIDIO</t>
  </si>
  <si>
    <t>BACHILLER AGRICOLA</t>
  </si>
  <si>
    <t>DURLER ESCOBAR, NICOLE</t>
  </si>
  <si>
    <t>GARCIA DE LA CRUZ, VICTOR ERNESTO</t>
  </si>
  <si>
    <t>TORRES DE MEILLIEZ, MARIA ABELINA</t>
  </si>
  <si>
    <t>PALM VALLADARES, KARLA MARGARITA</t>
  </si>
  <si>
    <t>DOCTOR Y MASTER EN EDUCACION</t>
  </si>
  <si>
    <t>9-abril-2013</t>
  </si>
  <si>
    <t>LICENCIADO EN TEOLOGIA</t>
  </si>
  <si>
    <t>SOTELO SALCEDO, JOSÉ JAIME ALBERTO</t>
  </si>
  <si>
    <t>INGENIERO EN SISTEMAS</t>
  </si>
  <si>
    <t xml:space="preserve">MOLINA AVALOS, TANIA </t>
  </si>
  <si>
    <t>ZELAYA GOMEZ,  XOCHITL GUADALUPE</t>
  </si>
  <si>
    <t>CLARAMUNT DE RODRIGUEZ, ENRIQUETA</t>
  </si>
  <si>
    <t>INGENIERO</t>
  </si>
  <si>
    <t xml:space="preserve">CONTRATO </t>
  </si>
  <si>
    <t>ESCOBAR, ALEXANDER ENRIQUE</t>
  </si>
  <si>
    <t>18-dic-2017</t>
  </si>
  <si>
    <t>REYES LAZO, KENNEDY OBED</t>
  </si>
  <si>
    <t>ESCALANTE DE GALVEZ, DINORA ESMERALDA</t>
  </si>
  <si>
    <t xml:space="preserve">LICENCIADA </t>
  </si>
  <si>
    <t>LICENCIADA</t>
  </si>
  <si>
    <t>FLORES PERAZA, PATRICIA ARBELICA</t>
  </si>
  <si>
    <t>DOMINGUEZ CISNEROS, RENE ISAIAS</t>
  </si>
  <si>
    <t>PEREZ MARTINEZ, SALVADOR ANTONIO</t>
  </si>
  <si>
    <t>PICHINTE CUBIOS, VERONICA PATRICIA</t>
  </si>
  <si>
    <t xml:space="preserve">GUEVARA STAPLEY, NANCY MARGARITA </t>
  </si>
  <si>
    <t>RODRIGUEZ DE RECINOS, ROSA MARICELA</t>
  </si>
  <si>
    <t>CONTRATO FOSALEX</t>
  </si>
  <si>
    <t>GALDAMEZ DE GALDAMEZ, LAURA ESTER</t>
  </si>
  <si>
    <t>LICENCIADA EN CIENCIAS JURIDICAS</t>
  </si>
  <si>
    <t>FLORES DE ALFARO, ZULMA JEANNETTE</t>
  </si>
  <si>
    <t>BACHILLER TÉCNICO COMERCIAL OPCION ASISTENCIA ADMINISTRATIVA Y ESTUDIANTE DE LIC.EN COMUNICACIONES</t>
  </si>
  <si>
    <t>ROLDAN DE ESCAMILLA, MEYVELYN YARENIS</t>
  </si>
  <si>
    <t>1-nov-20198</t>
  </si>
  <si>
    <t>LETONA ALVARADO, ALEJADNRO JOSE</t>
  </si>
  <si>
    <t xml:space="preserve">CONSUL </t>
  </si>
  <si>
    <t>LIC. EN COMUNICACIÓN SOCIAL</t>
  </si>
  <si>
    <t>PORTILLO ARAUJO, LORENA MARIA</t>
  </si>
  <si>
    <t>LICENCIADA EN COMUNICACIONES</t>
  </si>
  <si>
    <t>AREVALO RIVERA, KELLY MARIBEL</t>
  </si>
  <si>
    <t>ESTEVEZ DE PERAZA, ELOISA MARIELL</t>
  </si>
  <si>
    <t>LICENCIADA EN CIENCIAS DE LA EDUCACION CON ESPECIALIDAD EN EDUCACION ESPECIAL</t>
  </si>
  <si>
    <t>HELENA DE VENTURA, LUCIA ANTONIA</t>
  </si>
  <si>
    <t>HERRERA GOMEZ, VILMA DEL CARMEN</t>
  </si>
  <si>
    <t>LOPEZ SANDOVAL, ROSSANA CAMILA</t>
  </si>
  <si>
    <t>LICENCIADO EN RELACIONES INTERNAICONALES</t>
  </si>
  <si>
    <t>BARAHONA FIGUEROA, ANDREA ALEJANDRA</t>
  </si>
  <si>
    <t>MACHUCA REYES, LUIS ANTONIO</t>
  </si>
  <si>
    <t>BACHILLER OPCION CONTADURIA</t>
  </si>
  <si>
    <t>CACERES CHAVEZ, JUAN RAMON CARLOS ENRIQUE</t>
  </si>
  <si>
    <t xml:space="preserve">LICENCIADO EN ECONOMIA </t>
  </si>
  <si>
    <t>(CONSUL) ANTES PRIMER SECRETARIO</t>
  </si>
  <si>
    <t>08-Dec-14</t>
  </si>
  <si>
    <t xml:space="preserve">CONSEJERO </t>
  </si>
  <si>
    <t>FONDO DE PASAPORTE</t>
  </si>
  <si>
    <t>15-Oct-07</t>
  </si>
  <si>
    <t>APARICIO BERMUDEZ, LUIS ALBERTO</t>
  </si>
  <si>
    <t>LIC.EN CIENCIAS JURIDICAS, ABOGADA, NOTARIO Y MASTER EN DIPLOMACIA</t>
  </si>
  <si>
    <t>QUINTANILLA AYALA, CLAUDIA EUGENIA</t>
  </si>
  <si>
    <t>ASISTENTE ADMINISTRATIVA</t>
  </si>
  <si>
    <t>26-Nov-12</t>
  </si>
  <si>
    <t>15-Nov-01</t>
  </si>
  <si>
    <t>01-Sep-82</t>
  </si>
  <si>
    <t>27-dic-2016</t>
  </si>
  <si>
    <t>15-Mar-00</t>
  </si>
  <si>
    <t>3-ene-1996</t>
  </si>
  <si>
    <t>22-Oct-12</t>
  </si>
  <si>
    <t>01-Mar-12</t>
  </si>
  <si>
    <t>08-May-89</t>
  </si>
  <si>
    <t>07-Oct-13</t>
  </si>
  <si>
    <t>MELENDEZ HANDAL, CARLA PATRICIA</t>
  </si>
  <si>
    <t>11-dic-2018</t>
  </si>
  <si>
    <t>LICENCIADA EN FILOSOFIA</t>
  </si>
  <si>
    <t>BERMUDEZ MENENDEZ, LILIAN MARGARITA</t>
  </si>
  <si>
    <t>01-Jan-14</t>
  </si>
  <si>
    <t>04-Oct-93</t>
  </si>
  <si>
    <t>23-Sep-13</t>
  </si>
  <si>
    <t>PIETROPAOLO DE JEREZ, ANA LEONOR ANTONIA</t>
  </si>
  <si>
    <t>13-ago-2018</t>
  </si>
  <si>
    <t>27-dic-2017</t>
  </si>
  <si>
    <t>LIC.ENCIENCIASJURIDICAS Y NOTARIO</t>
  </si>
  <si>
    <t>PINEDA NICODEMUS, ROBERT</t>
  </si>
  <si>
    <t>24-Apr-08</t>
  </si>
  <si>
    <t>LICENCIATURA CIENCIAS JURIDICAS Y NOTARIO</t>
  </si>
  <si>
    <t>MARZO 2019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</si>
</sst>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164" formatCode="dd/mm/yyyy;@"/>
    <numFmt numFmtId="165" formatCode="[$-C0A]d\-mmm\-yyyy;@"/>
    <numFmt numFmtId="166" formatCode="0.00_);[Red]\(0.00\)"/>
    <numFmt numFmtId="167" formatCode="0.00_);\(0.00\)"/>
    <numFmt numFmtId="168" formatCode="0_);\(0\)"/>
    <numFmt numFmtId="169" formatCode="_([$$-409]* #,##0.00_);_([$$-409]* \(#,##0.00\);_([$$-409]* &quot;-&quot;??_);_(@_)"/>
    <numFmt numFmtId="170" formatCode="[$-C0A]d\-mmm\-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218">
    <xf numFmtId="0" fontId="0" fillId="0" borderId="0" xfId="0"/>
    <xf numFmtId="0" fontId="4" fillId="0" borderId="0" xfId="2" applyFont="1" applyFill="1"/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wrapText="1"/>
    </xf>
    <xf numFmtId="39" fontId="4" fillId="2" borderId="1" xfId="2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2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Alignment="1">
      <alignment horizontal="left" vertical="center"/>
    </xf>
    <xf numFmtId="166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4" fillId="0" borderId="1" xfId="2" applyNumberFormat="1" applyFont="1" applyFill="1" applyBorder="1" applyAlignment="1" applyProtection="1">
      <alignment horizontal="left" vertical="center" wrapText="1"/>
      <protection locked="0"/>
    </xf>
    <xf numFmtId="167" fontId="4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2" applyNumberFormat="1" applyFont="1" applyFill="1" applyBorder="1" applyAlignment="1">
      <alignment horizontal="center" vertical="center"/>
    </xf>
    <xf numFmtId="39" fontId="4" fillId="0" borderId="1" xfId="2" applyNumberFormat="1" applyFont="1" applyFill="1" applyBorder="1" applyAlignment="1" applyProtection="1">
      <alignment horizontal="left" vertical="center" wrapText="1"/>
      <protection locked="0"/>
    </xf>
    <xf numFmtId="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2" applyNumberFormat="1" applyFont="1" applyFill="1" applyBorder="1" applyAlignment="1" applyProtection="1">
      <alignment horizontal="right" vertical="center"/>
      <protection hidden="1"/>
    </xf>
    <xf numFmtId="165" fontId="4" fillId="0" borderId="1" xfId="2" applyNumberFormat="1" applyFont="1" applyFill="1" applyBorder="1" applyAlignment="1" applyProtection="1">
      <alignment horizontal="center" vertical="center"/>
      <protection locked="0"/>
    </xf>
    <xf numFmtId="39" fontId="4" fillId="2" borderId="1" xfId="2" applyNumberFormat="1" applyFont="1" applyFill="1" applyBorder="1" applyAlignment="1">
      <alignment horizontal="left" vertical="center" wrapText="1"/>
    </xf>
    <xf numFmtId="168" fontId="4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2" applyNumberFormat="1" applyFont="1" applyFill="1" applyBorder="1" applyAlignment="1">
      <alignment horizontal="center" vertical="center" wrapText="1"/>
    </xf>
    <xf numFmtId="39" fontId="4" fillId="0" borderId="1" xfId="2" applyNumberFormat="1" applyFont="1" applyFill="1" applyBorder="1" applyAlignment="1">
      <alignment horizontal="left" vertical="center" wrapText="1"/>
    </xf>
    <xf numFmtId="168" fontId="4" fillId="0" borderId="1" xfId="2" applyNumberFormat="1" applyFont="1" applyFill="1" applyBorder="1" applyAlignment="1" applyProtection="1">
      <alignment horizontal="center" vertical="center"/>
      <protection locked="0"/>
    </xf>
    <xf numFmtId="1" fontId="4" fillId="0" borderId="1" xfId="2" applyNumberFormat="1" applyFont="1" applyFill="1" applyBorder="1" applyAlignment="1">
      <alignment horizontal="center" vertical="center" wrapText="1"/>
    </xf>
    <xf numFmtId="170" fontId="4" fillId="0" borderId="1" xfId="2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left" vertical="center" wrapText="1"/>
      <protection locked="0"/>
    </xf>
    <xf numFmtId="39" fontId="4" fillId="2" borderId="9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69" fontId="4" fillId="0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2" applyNumberFormat="1" applyFont="1" applyFill="1" applyBorder="1" applyAlignment="1">
      <alignment horizontal="right" vertical="center"/>
    </xf>
    <xf numFmtId="49" fontId="4" fillId="0" borderId="1" xfId="2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 applyProtection="1">
      <alignment horizontal="left" vertical="center" wrapText="1"/>
      <protection locked="0"/>
    </xf>
    <xf numFmtId="165" fontId="1" fillId="0" borderId="1" xfId="2" applyNumberFormat="1" applyFont="1" applyFill="1" applyBorder="1" applyAlignment="1" applyProtection="1">
      <alignment horizontal="center" vertical="center"/>
      <protection locked="0"/>
    </xf>
    <xf numFmtId="167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169" fontId="4" fillId="0" borderId="1" xfId="2" applyNumberFormat="1" applyFont="1" applyFill="1" applyBorder="1" applyAlignment="1">
      <alignment horizontal="left" vertical="center"/>
    </xf>
    <xf numFmtId="165" fontId="4" fillId="0" borderId="1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69" fontId="4" fillId="0" borderId="1" xfId="2" applyNumberFormat="1" applyFont="1" applyFill="1" applyBorder="1" applyAlignment="1" applyProtection="1">
      <alignment horizontal="right" vertical="center" wrapText="1"/>
      <protection locked="0"/>
    </xf>
    <xf numFmtId="49" fontId="4" fillId="0" borderId="9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2" quotePrefix="1" applyNumberFormat="1" applyFont="1" applyFill="1" applyBorder="1" applyAlignment="1" applyProtection="1">
      <alignment horizontal="left" vertical="center" wrapText="1"/>
      <protection locked="0"/>
    </xf>
    <xf numFmtId="39" fontId="4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49" fontId="4" fillId="0" borderId="1" xfId="2" applyNumberFormat="1" applyFont="1" applyFill="1" applyBorder="1" applyAlignment="1" applyProtection="1">
      <alignment horizontal="left" vertical="center"/>
      <protection locked="0"/>
    </xf>
    <xf numFmtId="4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4" fontId="4" fillId="0" borderId="1" xfId="2" applyNumberFormat="1" applyFont="1" applyFill="1" applyBorder="1" applyAlignment="1">
      <alignment horizontal="left" vertical="center"/>
    </xf>
    <xf numFmtId="166" fontId="4" fillId="0" borderId="7" xfId="2" applyNumberFormat="1" applyFont="1" applyFill="1" applyBorder="1" applyAlignment="1" applyProtection="1">
      <alignment horizontal="center" vertical="center"/>
      <protection locked="0"/>
    </xf>
    <xf numFmtId="49" fontId="4" fillId="0" borderId="7" xfId="2" applyNumberFormat="1" applyFont="1" applyFill="1" applyBorder="1" applyAlignment="1" applyProtection="1">
      <alignment horizontal="left" vertical="center" wrapText="1"/>
      <protection locked="0"/>
    </xf>
    <xf numFmtId="167" fontId="4" fillId="0" borderId="7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2" applyNumberFormat="1" applyFont="1" applyFill="1" applyBorder="1" applyAlignment="1">
      <alignment horizontal="center" vertical="center"/>
    </xf>
    <xf numFmtId="39" fontId="4" fillId="0" borderId="7" xfId="2" applyNumberFormat="1" applyFont="1" applyFill="1" applyBorder="1" applyAlignment="1" applyProtection="1">
      <alignment horizontal="left" vertical="center" wrapText="1"/>
      <protection locked="0"/>
    </xf>
    <xf numFmtId="1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7" xfId="2" applyNumberFormat="1" applyFont="1" applyFill="1" applyBorder="1" applyAlignment="1" applyProtection="1">
      <alignment horizontal="right" vertical="center"/>
      <protection hidden="1"/>
    </xf>
    <xf numFmtId="39" fontId="4" fillId="2" borderId="7" xfId="2" applyNumberFormat="1" applyFont="1" applyFill="1" applyBorder="1" applyAlignment="1" applyProtection="1">
      <alignment horizontal="left" vertical="center" wrapText="1"/>
      <protection locked="0"/>
    </xf>
    <xf numFmtId="165" fontId="4" fillId="0" borderId="7" xfId="2" applyNumberFormat="1" applyFont="1" applyFill="1" applyBorder="1" applyAlignment="1">
      <alignment horizontal="center" vertical="center"/>
    </xf>
    <xf numFmtId="166" fontId="4" fillId="0" borderId="6" xfId="2" applyNumberFormat="1" applyFont="1" applyFill="1" applyBorder="1" applyAlignment="1" applyProtection="1">
      <alignment horizontal="center" vertical="center"/>
      <protection locked="0"/>
    </xf>
    <xf numFmtId="1" fontId="4" fillId="0" borderId="6" xfId="2" applyNumberFormat="1" applyFont="1" applyFill="1" applyBorder="1" applyAlignment="1" applyProtection="1">
      <alignment horizontal="left" vertical="center" wrapText="1"/>
      <protection locked="0"/>
    </xf>
    <xf numFmtId="39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6" xfId="2" applyNumberFormat="1" applyFont="1" applyFill="1" applyBorder="1" applyAlignment="1" applyProtection="1">
      <alignment horizontal="right" vertical="center"/>
      <protection hidden="1"/>
    </xf>
    <xf numFmtId="165" fontId="4" fillId="0" borderId="6" xfId="2" applyNumberFormat="1" applyFont="1" applyFill="1" applyBorder="1" applyAlignment="1" applyProtection="1">
      <alignment horizontal="center" vertical="center"/>
      <protection locked="0"/>
    </xf>
    <xf numFmtId="165" fontId="4" fillId="0" borderId="7" xfId="2" applyNumberFormat="1" applyFont="1" applyFill="1" applyBorder="1" applyAlignment="1" applyProtection="1">
      <alignment horizontal="center" vertical="center"/>
      <protection locked="0"/>
    </xf>
    <xf numFmtId="168" fontId="4" fillId="0" borderId="1" xfId="2" applyNumberFormat="1" applyFont="1" applyFill="1" applyBorder="1" applyAlignment="1" applyProtection="1">
      <alignment horizontal="left" vertical="center"/>
      <protection locked="0"/>
    </xf>
    <xf numFmtId="166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165" fontId="4" fillId="0" borderId="1" xfId="2" quotePrefix="1" applyNumberFormat="1" applyFont="1" applyFill="1" applyBorder="1" applyAlignment="1" applyProtection="1">
      <alignment horizontal="center" vertical="center"/>
      <protection locked="0"/>
    </xf>
    <xf numFmtId="39" fontId="4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7" fontId="4" fillId="0" borderId="6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2" applyNumberFormat="1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3" applyFont="1" applyFill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 wrapText="1"/>
    </xf>
    <xf numFmtId="0" fontId="5" fillId="0" borderId="0" xfId="2" applyFont="1" applyFill="1" applyAlignment="1">
      <alignment vertical="center"/>
    </xf>
    <xf numFmtId="1" fontId="4" fillId="0" borderId="1" xfId="2" applyNumberFormat="1" applyFont="1" applyFill="1" applyBorder="1" applyAlignment="1" applyProtection="1">
      <alignment horizontal="left" vertical="center"/>
      <protection locked="0"/>
    </xf>
    <xf numFmtId="49" fontId="4" fillId="0" borderId="1" xfId="2" quotePrefix="1" applyNumberFormat="1" applyFont="1" applyFill="1" applyBorder="1" applyAlignment="1" applyProtection="1">
      <alignment horizontal="left" vertical="center"/>
      <protection locked="0"/>
    </xf>
    <xf numFmtId="49" fontId="1" fillId="0" borderId="1" xfId="2" quotePrefix="1" applyNumberFormat="1" applyFont="1" applyFill="1" applyBorder="1" applyAlignment="1" applyProtection="1">
      <alignment horizontal="left" vertical="center" wrapText="1"/>
      <protection locked="0"/>
    </xf>
    <xf numFmtId="166" fontId="4" fillId="0" borderId="1" xfId="2" applyNumberFormat="1" applyFont="1" applyFill="1" applyBorder="1" applyAlignment="1" applyProtection="1">
      <alignment horizontal="left" vertical="center"/>
      <protection locked="0"/>
    </xf>
    <xf numFmtId="49" fontId="1" fillId="0" borderId="1" xfId="2" applyNumberFormat="1" applyFont="1" applyFill="1" applyBorder="1" applyAlignment="1">
      <alignment horizontal="left" vertical="center" wrapText="1"/>
    </xf>
    <xf numFmtId="49" fontId="4" fillId="0" borderId="7" xfId="2" applyNumberFormat="1" applyFont="1" applyFill="1" applyBorder="1" applyAlignment="1" applyProtection="1">
      <alignment horizontal="left" vertical="center"/>
      <protection locked="0"/>
    </xf>
    <xf numFmtId="1" fontId="4" fillId="0" borderId="6" xfId="2" applyNumberFormat="1" applyFont="1" applyFill="1" applyBorder="1" applyAlignment="1" applyProtection="1">
      <alignment horizontal="left" vertical="center"/>
      <protection locked="0"/>
    </xf>
    <xf numFmtId="16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66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7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3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0" applyNumberFormat="1" applyFont="1" applyFill="1" applyBorder="1" applyAlignment="1" applyProtection="1">
      <alignment horizontal="right" vertical="center"/>
      <protection hidden="1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168" fontId="8" fillId="0" borderId="1" xfId="0" applyNumberFormat="1" applyFont="1" applyFill="1" applyBorder="1" applyAlignment="1" applyProtection="1">
      <alignment horizontal="left" vertical="center"/>
      <protection locked="0"/>
    </xf>
    <xf numFmtId="168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39" fontId="8" fillId="0" borderId="1" xfId="0" applyNumberFormat="1" applyFont="1" applyFill="1" applyBorder="1" applyAlignment="1">
      <alignment horizontal="left" vertical="center" wrapText="1"/>
    </xf>
    <xf numFmtId="168" fontId="8" fillId="0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center"/>
      <protection locked="0"/>
    </xf>
    <xf numFmtId="1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quotePrefix="1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4" fontId="8" fillId="0" borderId="1" xfId="0" applyNumberFormat="1" applyFont="1" applyFill="1" applyBorder="1" applyAlignment="1">
      <alignment horizontal="right" vertical="center"/>
    </xf>
    <xf numFmtId="49" fontId="9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Font="1" applyFill="1" applyBorder="1" applyAlignment="1" applyProtection="1">
      <alignment horizontal="center" vertical="center"/>
      <protection locked="0"/>
    </xf>
    <xf numFmtId="167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165" fontId="8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 applyProtection="1">
      <alignment horizontal="left" vertical="center"/>
      <protection locked="0"/>
    </xf>
    <xf numFmtId="166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left" vertical="center" wrapText="1"/>
      <protection locked="0"/>
    </xf>
    <xf numFmtId="167" fontId="8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>
      <alignment horizontal="center" vertical="center"/>
    </xf>
    <xf numFmtId="39" fontId="8" fillId="0" borderId="7" xfId="0" applyNumberFormat="1" applyFont="1" applyFill="1" applyBorder="1" applyAlignment="1" applyProtection="1">
      <alignment horizontal="left" vertical="center" wrapText="1"/>
      <protection locked="0"/>
    </xf>
    <xf numFmtId="1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7" xfId="0" applyNumberFormat="1" applyFont="1" applyFill="1" applyBorder="1" applyAlignment="1" applyProtection="1">
      <alignment horizontal="right" vertical="center"/>
      <protection hidden="1"/>
    </xf>
    <xf numFmtId="165" fontId="8" fillId="0" borderId="7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 applyProtection="1">
      <alignment horizontal="left" vertical="center"/>
      <protection locked="0"/>
    </xf>
    <xf numFmtId="166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 wrapText="1"/>
      <protection locked="0"/>
    </xf>
    <xf numFmtId="167" fontId="8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6" xfId="0" applyNumberFormat="1" applyFont="1" applyFill="1" applyBorder="1" applyAlignment="1">
      <alignment horizontal="center" vertical="center"/>
    </xf>
    <xf numFmtId="39" fontId="8" fillId="0" borderId="6" xfId="0" applyNumberFormat="1" applyFont="1" applyFill="1" applyBorder="1" applyAlignment="1" applyProtection="1">
      <alignment horizontal="left" vertical="center" wrapText="1"/>
      <protection locked="0"/>
    </xf>
    <xf numFmtId="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0" applyNumberFormat="1" applyFont="1" applyFill="1" applyBorder="1" applyAlignment="1" applyProtection="1">
      <alignment horizontal="right" vertical="center"/>
      <protection hidden="1"/>
    </xf>
    <xf numFmtId="165" fontId="8" fillId="0" borderId="6" xfId="0" applyNumberFormat="1" applyFont="1" applyFill="1" applyBorder="1" applyAlignment="1" applyProtection="1">
      <alignment horizontal="center" vertical="center"/>
      <protection locked="0"/>
    </xf>
    <xf numFmtId="1" fontId="8" fillId="0" borderId="6" xfId="0" applyNumberFormat="1" applyFont="1" applyFill="1" applyBorder="1" applyAlignment="1" applyProtection="1">
      <alignment horizontal="left" vertical="center" wrapText="1"/>
      <protection locked="0"/>
    </xf>
    <xf numFmtId="165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left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167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>
      <alignment horizontal="center" vertical="center"/>
    </xf>
    <xf numFmtId="0" fontId="4" fillId="0" borderId="3" xfId="2" applyFont="1" applyFill="1" applyBorder="1" applyAlignment="1">
      <alignment vertical="center"/>
    </xf>
    <xf numFmtId="166" fontId="4" fillId="0" borderId="9" xfId="2" applyNumberFormat="1" applyFont="1" applyFill="1" applyBorder="1" applyAlignment="1" applyProtection="1">
      <alignment horizontal="center" vertical="center"/>
      <protection locked="0"/>
    </xf>
    <xf numFmtId="49" fontId="4" fillId="0" borderId="9" xfId="2" applyNumberFormat="1" applyFont="1" applyFill="1" applyBorder="1" applyAlignment="1">
      <alignment horizontal="center" vertical="center"/>
    </xf>
    <xf numFmtId="1" fontId="4" fillId="0" borderId="9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9" xfId="2" applyNumberFormat="1" applyFont="1" applyFill="1" applyBorder="1" applyAlignment="1" applyProtection="1">
      <alignment horizontal="right" vertical="center"/>
      <protection hidden="1"/>
    </xf>
    <xf numFmtId="49" fontId="5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2" applyFont="1" applyFill="1" applyBorder="1" applyAlignment="1">
      <alignment vertical="center" wrapText="1"/>
    </xf>
    <xf numFmtId="49" fontId="5" fillId="4" borderId="4" xfId="2" applyNumberFormat="1" applyFont="1" applyFill="1" applyBorder="1" applyAlignment="1" applyProtection="1">
      <alignment horizontal="center" vertical="center" wrapText="1"/>
      <protection locked="0"/>
    </xf>
    <xf numFmtId="49" fontId="5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39" fontId="5" fillId="4" borderId="5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5" xfId="2" applyNumberFormat="1" applyFont="1" applyFill="1" applyBorder="1" applyAlignment="1" applyProtection="1">
      <alignment horizontal="center" vertical="center" wrapText="1"/>
      <protection locked="0"/>
    </xf>
    <xf numFmtId="44" fontId="5" fillId="4" borderId="5" xfId="2" applyNumberFormat="1" applyFont="1" applyFill="1" applyBorder="1" applyAlignment="1" applyProtection="1">
      <alignment horizontal="center" vertical="center" wrapText="1"/>
      <protection hidden="1"/>
    </xf>
    <xf numFmtId="164" fontId="5" fillId="4" borderId="5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5" fillId="0" borderId="11" xfId="2" applyFont="1" applyFill="1" applyBorder="1" applyAlignment="1">
      <alignment vertical="center"/>
    </xf>
    <xf numFmtId="3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39" fontId="4" fillId="0" borderId="1" xfId="2" applyNumberFormat="1" applyFont="1" applyFill="1" applyBorder="1" applyAlignment="1">
      <alignment horizontal="center" vertical="center" wrapText="1"/>
    </xf>
    <xf numFmtId="167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39" fontId="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>
      <alignment horizontal="left" vertical="center"/>
    </xf>
    <xf numFmtId="168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7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39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39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2" applyNumberFormat="1" applyFont="1" applyFill="1" applyBorder="1" applyAlignment="1" applyProtection="1">
      <alignment horizontal="center" vertical="center"/>
      <protection hidden="1"/>
    </xf>
    <xf numFmtId="39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2" applyFont="1" applyFill="1" applyBorder="1" applyAlignment="1">
      <alignment vertical="center"/>
    </xf>
    <xf numFmtId="0" fontId="4" fillId="0" borderId="1" xfId="2" applyFont="1" applyFill="1" applyBorder="1"/>
    <xf numFmtId="0" fontId="5" fillId="0" borderId="0" xfId="2" applyFont="1" applyFill="1" applyBorder="1" applyAlignment="1">
      <alignment horizontal="left"/>
    </xf>
    <xf numFmtId="0" fontId="5" fillId="0" borderId="8" xfId="2" applyFont="1" applyFill="1" applyBorder="1" applyAlignment="1">
      <alignment horizontal="left" vertical="center"/>
    </xf>
    <xf numFmtId="167" fontId="4" fillId="0" borderId="9" xfId="2" applyNumberFormat="1" applyFont="1" applyFill="1" applyBorder="1" applyAlignment="1" applyProtection="1">
      <alignment horizontal="left" vertical="center" wrapText="1"/>
      <protection locked="0"/>
    </xf>
    <xf numFmtId="39" fontId="4" fillId="0" borderId="9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0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4" borderId="3" xfId="2" applyFont="1" applyFill="1" applyBorder="1" applyAlignment="1">
      <alignment wrapText="1"/>
    </xf>
    <xf numFmtId="0" fontId="0" fillId="0" borderId="0" xfId="0" applyFont="1" applyFill="1"/>
    <xf numFmtId="0" fontId="0" fillId="4" borderId="1" xfId="0" applyFont="1" applyFill="1" applyBorder="1" applyAlignment="1">
      <alignment vertical="center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vertical="center" wrapText="1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39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44" fontId="7" fillId="4" borderId="5" xfId="0" applyNumberFormat="1" applyFont="1" applyFill="1" applyBorder="1" applyAlignment="1" applyProtection="1">
      <alignment horizontal="center" vertical="center" wrapText="1"/>
      <protection hidden="1"/>
    </xf>
    <xf numFmtId="164" fontId="7" fillId="4" borderId="5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3"/>
    <cellStyle name="Normal" xfId="0" builtinId="0"/>
    <cellStyle name="Normal 2" xfId="2"/>
    <cellStyle name="Normal 2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474"/>
  <sheetViews>
    <sheetView tabSelected="1" zoomScale="75" zoomScaleNormal="75" workbookViewId="0">
      <pane ySplit="8" topLeftCell="A9" activePane="bottomLeft" state="frozen"/>
      <selection pane="bottomLeft" activeCell="B19" sqref="B19"/>
    </sheetView>
  </sheetViews>
  <sheetFormatPr defaultRowHeight="15"/>
  <cols>
    <col min="1" max="1" width="5.140625" style="3" customWidth="1"/>
    <col min="2" max="2" width="50.7109375" style="3" customWidth="1"/>
    <col min="3" max="3" width="11.28515625" style="3" customWidth="1"/>
    <col min="4" max="4" width="23.7109375" style="3" customWidth="1"/>
    <col min="5" max="5" width="20.7109375" style="183" customWidth="1"/>
    <col min="6" max="6" width="20.42578125" style="183" customWidth="1"/>
    <col min="7" max="7" width="20.7109375" style="183" hidden="1" customWidth="1"/>
    <col min="8" max="8" width="12" style="3" hidden="1" customWidth="1"/>
    <col min="9" max="10" width="20.7109375" style="3" customWidth="1"/>
    <col min="11" max="11" width="23.5703125" style="3" customWidth="1"/>
    <col min="12" max="16384" width="9.140625" style="3"/>
  </cols>
  <sheetData>
    <row r="4" spans="1:10">
      <c r="B4" s="167" t="s">
        <v>787</v>
      </c>
      <c r="C4" s="167"/>
      <c r="D4" s="167"/>
      <c r="E4" s="167"/>
      <c r="F4" s="167"/>
      <c r="G4" s="167"/>
      <c r="H4" s="167"/>
      <c r="I4" s="167"/>
      <c r="J4" s="167"/>
    </row>
    <row r="5" spans="1:10">
      <c r="B5" s="167" t="s">
        <v>788</v>
      </c>
      <c r="C5" s="167"/>
      <c r="D5" s="167"/>
      <c r="E5" s="167"/>
      <c r="F5" s="167"/>
      <c r="G5" s="167"/>
      <c r="H5" s="167"/>
      <c r="I5" s="167"/>
      <c r="J5" s="167"/>
    </row>
    <row r="6" spans="1:10">
      <c r="B6" s="182" t="s">
        <v>904</v>
      </c>
      <c r="C6" s="182"/>
      <c r="D6" s="182"/>
      <c r="E6" s="182"/>
      <c r="F6" s="182"/>
      <c r="G6" s="182"/>
      <c r="H6" s="182"/>
      <c r="I6" s="182"/>
      <c r="J6" s="182"/>
    </row>
    <row r="7" spans="1:10" ht="15.75" thickBot="1"/>
    <row r="8" spans="1:10" ht="36.75" customHeight="1" thickBot="1">
      <c r="A8" s="198" t="s">
        <v>0</v>
      </c>
      <c r="B8" s="173" t="s">
        <v>1</v>
      </c>
      <c r="C8" s="174" t="s">
        <v>2</v>
      </c>
      <c r="D8" s="175" t="s">
        <v>3</v>
      </c>
      <c r="E8" s="176" t="s">
        <v>4</v>
      </c>
      <c r="F8" s="177" t="s">
        <v>5</v>
      </c>
      <c r="G8" s="178" t="s">
        <v>6</v>
      </c>
      <c r="H8" s="179" t="s">
        <v>7</v>
      </c>
      <c r="I8" s="180" t="s">
        <v>8</v>
      </c>
      <c r="J8" s="181" t="s">
        <v>9</v>
      </c>
    </row>
    <row r="9" spans="1:10" ht="36.75" customHeight="1">
      <c r="A9" s="2"/>
      <c r="B9" s="184" t="s">
        <v>725</v>
      </c>
      <c r="C9" s="184"/>
      <c r="D9" s="184"/>
      <c r="E9" s="184"/>
      <c r="F9" s="184"/>
      <c r="G9" s="184"/>
      <c r="H9" s="184"/>
      <c r="I9" s="184"/>
      <c r="J9" s="184"/>
    </row>
    <row r="10" spans="1:10" ht="46.5" customHeight="1">
      <c r="A10" s="3">
        <v>1</v>
      </c>
      <c r="B10" s="11" t="s">
        <v>269</v>
      </c>
      <c r="C10" s="10" t="s">
        <v>11</v>
      </c>
      <c r="D10" s="11" t="s">
        <v>12</v>
      </c>
      <c r="E10" s="166" t="s">
        <v>270</v>
      </c>
      <c r="F10" s="13" t="s">
        <v>14</v>
      </c>
      <c r="G10" s="185">
        <v>9000</v>
      </c>
      <c r="H10" s="15">
        <v>1</v>
      </c>
      <c r="I10" s="16">
        <f t="shared" ref="I10:I36" si="0">IF(H10=1,G10*100%,IF(H10=2,G10*95%,IF(H10=3,G10*90%,IF(H10=4,G10*85%,IF(H10=5,G10*80%,IF(H10=6,G10*75%,IF(H10=7,G10*70%)))))))</f>
        <v>9000</v>
      </c>
      <c r="J10" s="17">
        <v>39601</v>
      </c>
    </row>
    <row r="11" spans="1:10" ht="39.950000000000003" customHeight="1">
      <c r="A11" s="3">
        <v>1</v>
      </c>
      <c r="B11" s="11" t="s">
        <v>24</v>
      </c>
      <c r="C11" s="10" t="s">
        <v>11</v>
      </c>
      <c r="D11" s="11" t="s">
        <v>25</v>
      </c>
      <c r="E11" s="166" t="s">
        <v>21</v>
      </c>
      <c r="F11" s="13" t="s">
        <v>14</v>
      </c>
      <c r="G11" s="185">
        <v>4500</v>
      </c>
      <c r="H11" s="15">
        <v>1</v>
      </c>
      <c r="I11" s="16">
        <f t="shared" si="0"/>
        <v>4500</v>
      </c>
      <c r="J11" s="17">
        <v>37880</v>
      </c>
    </row>
    <row r="12" spans="1:10" ht="39.950000000000003" customHeight="1">
      <c r="A12" s="3">
        <v>1</v>
      </c>
      <c r="B12" s="11" t="s">
        <v>19</v>
      </c>
      <c r="C12" s="10" t="s">
        <v>11</v>
      </c>
      <c r="D12" s="11" t="s">
        <v>17</v>
      </c>
      <c r="E12" s="166" t="s">
        <v>21</v>
      </c>
      <c r="F12" s="13" t="s">
        <v>14</v>
      </c>
      <c r="G12" s="185">
        <v>2140.34</v>
      </c>
      <c r="H12" s="15">
        <v>1</v>
      </c>
      <c r="I12" s="16">
        <f t="shared" si="0"/>
        <v>2140.34</v>
      </c>
      <c r="J12" s="17">
        <v>38869</v>
      </c>
    </row>
    <row r="13" spans="1:10" ht="43.5" customHeight="1">
      <c r="A13" s="3">
        <v>1</v>
      </c>
      <c r="B13" s="11" t="s">
        <v>695</v>
      </c>
      <c r="C13" s="22" t="s">
        <v>11</v>
      </c>
      <c r="D13" s="11" t="s">
        <v>48</v>
      </c>
      <c r="E13" s="166" t="s">
        <v>903</v>
      </c>
      <c r="F13" s="13" t="s">
        <v>14</v>
      </c>
      <c r="G13" s="186">
        <v>4120</v>
      </c>
      <c r="H13" s="22">
        <v>1</v>
      </c>
      <c r="I13" s="30">
        <f t="shared" si="0"/>
        <v>4120</v>
      </c>
      <c r="J13" s="17" t="s">
        <v>902</v>
      </c>
    </row>
    <row r="14" spans="1:10" ht="51" customHeight="1">
      <c r="A14" s="3">
        <v>1</v>
      </c>
      <c r="B14" s="11" t="s">
        <v>27</v>
      </c>
      <c r="C14" s="10" t="s">
        <v>11</v>
      </c>
      <c r="D14" s="11" t="s">
        <v>17</v>
      </c>
      <c r="E14" s="166" t="s">
        <v>152</v>
      </c>
      <c r="F14" s="20" t="s">
        <v>29</v>
      </c>
      <c r="G14" s="186">
        <v>2423.59</v>
      </c>
      <c r="H14" s="22">
        <v>1</v>
      </c>
      <c r="I14" s="16">
        <f t="shared" si="0"/>
        <v>2423.59</v>
      </c>
      <c r="J14" s="17">
        <v>41260</v>
      </c>
    </row>
    <row r="15" spans="1:10" ht="46.5" customHeight="1">
      <c r="A15" s="3">
        <v>1</v>
      </c>
      <c r="B15" s="11" t="s">
        <v>30</v>
      </c>
      <c r="C15" s="10" t="s">
        <v>16</v>
      </c>
      <c r="D15" s="11" t="s">
        <v>17</v>
      </c>
      <c r="E15" s="166" t="s">
        <v>31</v>
      </c>
      <c r="F15" s="20" t="s">
        <v>29</v>
      </c>
      <c r="G15" s="185">
        <v>2423.59</v>
      </c>
      <c r="H15" s="15">
        <v>1</v>
      </c>
      <c r="I15" s="16">
        <f t="shared" si="0"/>
        <v>2423.59</v>
      </c>
      <c r="J15" s="17">
        <v>41030</v>
      </c>
    </row>
    <row r="16" spans="1:10" ht="45" customHeight="1">
      <c r="A16" s="3">
        <v>1</v>
      </c>
      <c r="B16" s="11" t="s">
        <v>32</v>
      </c>
      <c r="C16" s="10" t="s">
        <v>11</v>
      </c>
      <c r="D16" s="11" t="s">
        <v>20</v>
      </c>
      <c r="E16" s="166" t="s">
        <v>21</v>
      </c>
      <c r="F16" s="20" t="s">
        <v>29</v>
      </c>
      <c r="G16" s="185">
        <v>2000</v>
      </c>
      <c r="H16" s="15">
        <v>1</v>
      </c>
      <c r="I16" s="16">
        <f t="shared" si="0"/>
        <v>2000</v>
      </c>
      <c r="J16" s="17">
        <v>41193</v>
      </c>
    </row>
    <row r="17" spans="1:10" ht="48" customHeight="1">
      <c r="A17" s="3">
        <v>1</v>
      </c>
      <c r="B17" s="11" t="s">
        <v>33</v>
      </c>
      <c r="C17" s="10" t="s">
        <v>16</v>
      </c>
      <c r="D17" s="11" t="s">
        <v>12</v>
      </c>
      <c r="E17" s="166" t="s">
        <v>21</v>
      </c>
      <c r="F17" s="13" t="s">
        <v>14</v>
      </c>
      <c r="G17" s="185">
        <v>9963.19</v>
      </c>
      <c r="H17" s="15">
        <v>1</v>
      </c>
      <c r="I17" s="16">
        <f t="shared" si="0"/>
        <v>9963.19</v>
      </c>
      <c r="J17" s="17">
        <v>40151</v>
      </c>
    </row>
    <row r="18" spans="1:10" ht="46.5" customHeight="1">
      <c r="A18" s="3">
        <v>1</v>
      </c>
      <c r="B18" s="42" t="s">
        <v>34</v>
      </c>
      <c r="C18" s="10" t="s">
        <v>16</v>
      </c>
      <c r="D18" s="11" t="s">
        <v>25</v>
      </c>
      <c r="E18" s="166" t="s">
        <v>35</v>
      </c>
      <c r="F18" s="13" t="s">
        <v>14</v>
      </c>
      <c r="G18" s="185">
        <v>4869.84</v>
      </c>
      <c r="H18" s="15">
        <v>1</v>
      </c>
      <c r="I18" s="16">
        <f t="shared" si="0"/>
        <v>4869.84</v>
      </c>
      <c r="J18" s="17">
        <v>35339</v>
      </c>
    </row>
    <row r="19" spans="1:10" ht="48" customHeight="1">
      <c r="A19" s="3">
        <v>1</v>
      </c>
      <c r="B19" s="11" t="s">
        <v>901</v>
      </c>
      <c r="C19" s="10" t="s">
        <v>11</v>
      </c>
      <c r="D19" s="11" t="s">
        <v>20</v>
      </c>
      <c r="E19" s="166" t="s">
        <v>38</v>
      </c>
      <c r="F19" s="13" t="s">
        <v>14</v>
      </c>
      <c r="G19" s="185">
        <v>2609</v>
      </c>
      <c r="H19" s="15">
        <v>1</v>
      </c>
      <c r="I19" s="16">
        <f t="shared" si="0"/>
        <v>2609</v>
      </c>
      <c r="J19" s="17">
        <v>41365</v>
      </c>
    </row>
    <row r="20" spans="1:10" ht="39.950000000000003" customHeight="1">
      <c r="A20" s="3">
        <v>1</v>
      </c>
      <c r="B20" s="11" t="s">
        <v>352</v>
      </c>
      <c r="C20" s="10" t="s">
        <v>11</v>
      </c>
      <c r="D20" s="11" t="s">
        <v>12</v>
      </c>
      <c r="E20" s="166" t="s">
        <v>120</v>
      </c>
      <c r="F20" s="13" t="s">
        <v>14</v>
      </c>
      <c r="G20" s="185">
        <v>7528.27</v>
      </c>
      <c r="H20" s="15">
        <v>1</v>
      </c>
      <c r="I20" s="16">
        <f t="shared" si="0"/>
        <v>7528.27</v>
      </c>
      <c r="J20" s="29">
        <v>40231</v>
      </c>
    </row>
    <row r="21" spans="1:10" ht="39.950000000000003" customHeight="1">
      <c r="A21" s="3">
        <v>1</v>
      </c>
      <c r="B21" s="11" t="s">
        <v>47</v>
      </c>
      <c r="C21" s="10" t="s">
        <v>11</v>
      </c>
      <c r="D21" s="11" t="s">
        <v>48</v>
      </c>
      <c r="E21" s="166" t="s">
        <v>49</v>
      </c>
      <c r="F21" s="13" t="s">
        <v>14</v>
      </c>
      <c r="G21" s="185">
        <v>4635</v>
      </c>
      <c r="H21" s="15">
        <v>1</v>
      </c>
      <c r="I21" s="16">
        <f t="shared" si="0"/>
        <v>4635</v>
      </c>
      <c r="J21" s="29">
        <v>40238</v>
      </c>
    </row>
    <row r="22" spans="1:10" ht="39.950000000000003" customHeight="1">
      <c r="A22" s="3">
        <v>1</v>
      </c>
      <c r="B22" s="11" t="s">
        <v>790</v>
      </c>
      <c r="C22" s="10" t="s">
        <v>11</v>
      </c>
      <c r="D22" s="11" t="s">
        <v>12</v>
      </c>
      <c r="E22" s="23" t="s">
        <v>396</v>
      </c>
      <c r="F22" s="13" t="s">
        <v>14</v>
      </c>
      <c r="G22" s="185">
        <v>8000</v>
      </c>
      <c r="H22" s="15">
        <v>1</v>
      </c>
      <c r="I22" s="16">
        <f t="shared" si="0"/>
        <v>8000</v>
      </c>
      <c r="J22" s="24">
        <v>40210</v>
      </c>
    </row>
    <row r="23" spans="1:10" ht="39.950000000000003" customHeight="1">
      <c r="A23" s="3">
        <v>1</v>
      </c>
      <c r="B23" s="11" t="s">
        <v>211</v>
      </c>
      <c r="C23" s="10" t="s">
        <v>11</v>
      </c>
      <c r="D23" s="11" t="s">
        <v>728</v>
      </c>
      <c r="E23" s="27" t="s">
        <v>203</v>
      </c>
      <c r="F23" s="13" t="s">
        <v>14</v>
      </c>
      <c r="G23" s="185">
        <v>4869.84</v>
      </c>
      <c r="H23" s="15">
        <v>1</v>
      </c>
      <c r="I23" s="16">
        <f t="shared" si="0"/>
        <v>4869.84</v>
      </c>
      <c r="J23" s="17">
        <v>42156</v>
      </c>
    </row>
    <row r="24" spans="1:10" ht="39.950000000000003" customHeight="1">
      <c r="A24" s="3">
        <v>1</v>
      </c>
      <c r="B24" s="79" t="s">
        <v>44</v>
      </c>
      <c r="C24" s="10" t="s">
        <v>11</v>
      </c>
      <c r="D24" s="25" t="s">
        <v>42</v>
      </c>
      <c r="E24" s="166" t="s">
        <v>43</v>
      </c>
      <c r="F24" s="13" t="s">
        <v>14</v>
      </c>
      <c r="G24" s="185">
        <v>344.48</v>
      </c>
      <c r="H24" s="15">
        <v>1</v>
      </c>
      <c r="I24" s="16">
        <f t="shared" si="0"/>
        <v>344.48</v>
      </c>
      <c r="J24" s="17">
        <v>40539</v>
      </c>
    </row>
    <row r="25" spans="1:10" ht="39.950000000000003" customHeight="1">
      <c r="A25" s="3">
        <v>1</v>
      </c>
      <c r="B25" s="79" t="s">
        <v>729</v>
      </c>
      <c r="C25" s="10" t="s">
        <v>16</v>
      </c>
      <c r="D25" s="25" t="s">
        <v>20</v>
      </c>
      <c r="E25" s="166" t="s">
        <v>21</v>
      </c>
      <c r="F25" s="13" t="s">
        <v>14</v>
      </c>
      <c r="G25" s="185">
        <v>300</v>
      </c>
      <c r="H25" s="15">
        <v>1</v>
      </c>
      <c r="I25" s="16">
        <f t="shared" si="0"/>
        <v>300</v>
      </c>
      <c r="J25" s="17">
        <v>42891</v>
      </c>
    </row>
    <row r="26" spans="1:10" ht="39.950000000000003" customHeight="1">
      <c r="A26" s="3">
        <v>1</v>
      </c>
      <c r="B26" s="79" t="s">
        <v>46</v>
      </c>
      <c r="C26" s="10" t="s">
        <v>11</v>
      </c>
      <c r="D26" s="25" t="s">
        <v>12</v>
      </c>
      <c r="E26" s="166" t="s">
        <v>13</v>
      </c>
      <c r="F26" s="13" t="s">
        <v>14</v>
      </c>
      <c r="G26" s="185">
        <v>8325.49</v>
      </c>
      <c r="H26" s="15">
        <v>1</v>
      </c>
      <c r="I26" s="16">
        <f t="shared" si="0"/>
        <v>8325.49</v>
      </c>
      <c r="J26" s="17">
        <v>32512</v>
      </c>
    </row>
    <row r="27" spans="1:10" ht="39.950000000000003" customHeight="1">
      <c r="A27" s="3">
        <v>1</v>
      </c>
      <c r="B27" s="46" t="s">
        <v>50</v>
      </c>
      <c r="C27" s="10" t="s">
        <v>11</v>
      </c>
      <c r="D27" s="11" t="s">
        <v>17</v>
      </c>
      <c r="E27" s="166" t="s">
        <v>51</v>
      </c>
      <c r="F27" s="13" t="s">
        <v>14</v>
      </c>
      <c r="G27" s="185">
        <v>3242.44</v>
      </c>
      <c r="H27" s="15">
        <v>1</v>
      </c>
      <c r="I27" s="16">
        <f t="shared" si="0"/>
        <v>3242.44</v>
      </c>
      <c r="J27" s="17">
        <v>36008</v>
      </c>
    </row>
    <row r="28" spans="1:10" ht="39.950000000000003" customHeight="1">
      <c r="A28" s="3">
        <v>1</v>
      </c>
      <c r="B28" s="46" t="s">
        <v>52</v>
      </c>
      <c r="C28" s="10" t="s">
        <v>16</v>
      </c>
      <c r="D28" s="11" t="s">
        <v>17</v>
      </c>
      <c r="E28" s="166" t="s">
        <v>21</v>
      </c>
      <c r="F28" s="13" t="s">
        <v>14</v>
      </c>
      <c r="G28" s="185">
        <v>3242.44</v>
      </c>
      <c r="H28" s="15">
        <v>1</v>
      </c>
      <c r="I28" s="16">
        <f t="shared" si="0"/>
        <v>3242.44</v>
      </c>
      <c r="J28" s="17">
        <v>35156</v>
      </c>
    </row>
    <row r="29" spans="1:10" ht="39.950000000000003" customHeight="1">
      <c r="A29" s="3">
        <v>1</v>
      </c>
      <c r="B29" s="11" t="s">
        <v>54</v>
      </c>
      <c r="C29" s="10" t="s">
        <v>11</v>
      </c>
      <c r="D29" s="11" t="s">
        <v>17</v>
      </c>
      <c r="E29" s="166" t="s">
        <v>56</v>
      </c>
      <c r="F29" s="13" t="s">
        <v>29</v>
      </c>
      <c r="G29" s="185">
        <v>3990.22</v>
      </c>
      <c r="H29" s="15">
        <v>1</v>
      </c>
      <c r="I29" s="16">
        <f t="shared" si="0"/>
        <v>3990.22</v>
      </c>
      <c r="J29" s="17">
        <v>40924</v>
      </c>
    </row>
    <row r="30" spans="1:10" ht="39.950000000000003" customHeight="1">
      <c r="A30" s="3">
        <v>1</v>
      </c>
      <c r="B30" s="41" t="s">
        <v>791</v>
      </c>
      <c r="C30" s="169" t="s">
        <v>11</v>
      </c>
      <c r="D30" s="41" t="s">
        <v>12</v>
      </c>
      <c r="E30" s="187" t="s">
        <v>900</v>
      </c>
      <c r="F30" s="170" t="s">
        <v>14</v>
      </c>
      <c r="G30" s="188">
        <v>7353.17</v>
      </c>
      <c r="H30" s="171">
        <v>1</v>
      </c>
      <c r="I30" s="172">
        <f t="shared" si="0"/>
        <v>7353.17</v>
      </c>
      <c r="J30" s="64" t="s">
        <v>899</v>
      </c>
    </row>
    <row r="31" spans="1:10" ht="39.950000000000003" customHeight="1">
      <c r="A31" s="3">
        <v>1</v>
      </c>
      <c r="B31" s="82" t="s">
        <v>284</v>
      </c>
      <c r="C31" s="10" t="s">
        <v>11</v>
      </c>
      <c r="D31" s="11" t="s">
        <v>25</v>
      </c>
      <c r="E31" s="166" t="s">
        <v>285</v>
      </c>
      <c r="F31" s="13" t="s">
        <v>14</v>
      </c>
      <c r="G31" s="185">
        <v>5000</v>
      </c>
      <c r="H31" s="15">
        <v>1</v>
      </c>
      <c r="I31" s="16">
        <f t="shared" si="0"/>
        <v>5000</v>
      </c>
      <c r="J31" s="17">
        <v>39980</v>
      </c>
    </row>
    <row r="32" spans="1:10" ht="39.950000000000003" customHeight="1">
      <c r="A32" s="3">
        <v>1</v>
      </c>
      <c r="B32" s="11" t="s">
        <v>280</v>
      </c>
      <c r="C32" s="10" t="s">
        <v>11</v>
      </c>
      <c r="D32" s="11" t="s">
        <v>25</v>
      </c>
      <c r="E32" s="166" t="s">
        <v>13</v>
      </c>
      <c r="F32" s="13" t="s">
        <v>14</v>
      </c>
      <c r="G32" s="185">
        <v>4869.84</v>
      </c>
      <c r="H32" s="15">
        <v>1</v>
      </c>
      <c r="I32" s="16">
        <f t="shared" si="0"/>
        <v>4869.84</v>
      </c>
      <c r="J32" s="17">
        <v>36893</v>
      </c>
    </row>
    <row r="33" spans="1:10" ht="39.950000000000003" customHeight="1">
      <c r="A33" s="3">
        <v>1</v>
      </c>
      <c r="B33" s="82" t="s">
        <v>793</v>
      </c>
      <c r="C33" s="10" t="s">
        <v>11</v>
      </c>
      <c r="D33" s="11" t="s">
        <v>17</v>
      </c>
      <c r="E33" s="166" t="s">
        <v>794</v>
      </c>
      <c r="F33" s="13" t="s">
        <v>29</v>
      </c>
      <c r="G33" s="185">
        <v>3000</v>
      </c>
      <c r="H33" s="15">
        <v>1</v>
      </c>
      <c r="I33" s="16">
        <f t="shared" si="0"/>
        <v>3000</v>
      </c>
      <c r="J33" s="64" t="s">
        <v>898</v>
      </c>
    </row>
    <row r="34" spans="1:10" ht="39.950000000000003" customHeight="1">
      <c r="A34" s="3">
        <v>1</v>
      </c>
      <c r="B34" s="11" t="s">
        <v>233</v>
      </c>
      <c r="C34" s="10" t="s">
        <v>11</v>
      </c>
      <c r="D34" s="11" t="s">
        <v>42</v>
      </c>
      <c r="E34" s="166" t="s">
        <v>43</v>
      </c>
      <c r="F34" s="20" t="s">
        <v>29</v>
      </c>
      <c r="G34" s="185">
        <v>2000</v>
      </c>
      <c r="H34" s="15">
        <v>1</v>
      </c>
      <c r="I34" s="16">
        <f t="shared" si="0"/>
        <v>2000</v>
      </c>
      <c r="J34" s="17">
        <v>39583</v>
      </c>
    </row>
    <row r="35" spans="1:10" ht="39.950000000000003" customHeight="1">
      <c r="A35" s="3">
        <v>1</v>
      </c>
      <c r="B35" s="11" t="s">
        <v>213</v>
      </c>
      <c r="C35" s="27" t="s">
        <v>11</v>
      </c>
      <c r="D35" s="11" t="s">
        <v>63</v>
      </c>
      <c r="E35" s="27" t="s">
        <v>214</v>
      </c>
      <c r="F35" s="13" t="s">
        <v>14</v>
      </c>
      <c r="G35" s="185">
        <v>4120</v>
      </c>
      <c r="H35" s="15">
        <v>1</v>
      </c>
      <c r="I35" s="16">
        <f t="shared" si="0"/>
        <v>4120</v>
      </c>
      <c r="J35" s="17">
        <v>41533</v>
      </c>
    </row>
    <row r="36" spans="1:10" ht="39.950000000000003" customHeight="1">
      <c r="A36" s="3">
        <v>1</v>
      </c>
      <c r="B36" s="11" t="s">
        <v>215</v>
      </c>
      <c r="C36" s="27" t="s">
        <v>16</v>
      </c>
      <c r="D36" s="11" t="s">
        <v>731</v>
      </c>
      <c r="E36" s="27" t="s">
        <v>216</v>
      </c>
      <c r="F36" s="13" t="s">
        <v>14</v>
      </c>
      <c r="G36" s="185">
        <v>3605</v>
      </c>
      <c r="H36" s="15">
        <v>1</v>
      </c>
      <c r="I36" s="16">
        <f t="shared" si="0"/>
        <v>3605</v>
      </c>
      <c r="J36" s="17">
        <v>41942</v>
      </c>
    </row>
    <row r="37" spans="1:10" ht="39.950000000000003" customHeight="1">
      <c r="A37" s="3">
        <v>1</v>
      </c>
      <c r="B37" s="11" t="s">
        <v>283</v>
      </c>
      <c r="C37" s="10" t="s">
        <v>11</v>
      </c>
      <c r="D37" s="11" t="s">
        <v>798</v>
      </c>
      <c r="E37" s="166" t="s">
        <v>111</v>
      </c>
      <c r="F37" s="20" t="s">
        <v>29</v>
      </c>
      <c r="G37" s="185">
        <v>2608.9899999999998</v>
      </c>
      <c r="H37" s="15">
        <v>1</v>
      </c>
      <c r="I37" s="16">
        <v>2608.9899999999998</v>
      </c>
      <c r="J37" s="17">
        <v>39448</v>
      </c>
    </row>
    <row r="38" spans="1:10" ht="39.950000000000003" customHeight="1">
      <c r="B38" s="189" t="s">
        <v>730</v>
      </c>
      <c r="C38" s="189"/>
      <c r="D38" s="189"/>
      <c r="E38" s="189"/>
      <c r="F38" s="189"/>
      <c r="G38" s="189"/>
      <c r="H38" s="189"/>
      <c r="I38" s="189"/>
      <c r="J38" s="189"/>
    </row>
    <row r="39" spans="1:10" ht="39.950000000000003" customHeight="1">
      <c r="A39" s="3">
        <v>1</v>
      </c>
      <c r="B39" s="46" t="s">
        <v>62</v>
      </c>
      <c r="C39" s="10" t="s">
        <v>11</v>
      </c>
      <c r="D39" s="11" t="s">
        <v>63</v>
      </c>
      <c r="E39" s="166" t="s">
        <v>64</v>
      </c>
      <c r="F39" s="13" t="s">
        <v>14</v>
      </c>
      <c r="G39" s="185">
        <v>1821.6</v>
      </c>
      <c r="H39" s="15">
        <v>1</v>
      </c>
      <c r="I39" s="16">
        <f>IF(H39=1,G39*100%,IF(H39=2,G39*95%,IF(H39=3,G39*90%,IF(H39=4,G39*85%,IF(H39=5,G39*80%,IF(H39=6,G39*75%,IF(H39=7,G39*70%)))))))</f>
        <v>1821.6</v>
      </c>
      <c r="J39" s="17">
        <v>41045</v>
      </c>
    </row>
    <row r="40" spans="1:10" ht="39.950000000000003" customHeight="1">
      <c r="A40" s="3">
        <v>1</v>
      </c>
      <c r="B40" s="46" t="s">
        <v>65</v>
      </c>
      <c r="C40" s="10" t="s">
        <v>11</v>
      </c>
      <c r="D40" s="11" t="s">
        <v>731</v>
      </c>
      <c r="E40" s="166" t="s">
        <v>13</v>
      </c>
      <c r="F40" s="13" t="s">
        <v>14</v>
      </c>
      <c r="G40" s="185">
        <v>1730.52</v>
      </c>
      <c r="H40" s="15">
        <v>1</v>
      </c>
      <c r="I40" s="16">
        <f>IF(H40=1,G40*100%,IF(H40=2,G40*95%,IF(H40=3,G40*90%,IF(H40=4,G40*85%,IF(H40=5,G40*80%,IF(H40=6,G40*75%,IF(H40=7,G40*70%)))))))</f>
        <v>1730.52</v>
      </c>
      <c r="J40" s="17">
        <v>40721</v>
      </c>
    </row>
    <row r="41" spans="1:10" ht="39.950000000000003" customHeight="1">
      <c r="A41" s="3">
        <v>1</v>
      </c>
      <c r="B41" s="46" t="s">
        <v>67</v>
      </c>
      <c r="C41" s="10" t="s">
        <v>11</v>
      </c>
      <c r="D41" s="11" t="s">
        <v>17</v>
      </c>
      <c r="E41" s="166" t="s">
        <v>21</v>
      </c>
      <c r="F41" s="20" t="s">
        <v>29</v>
      </c>
      <c r="G41" s="185">
        <v>845.14</v>
      </c>
      <c r="H41" s="15">
        <v>1</v>
      </c>
      <c r="I41" s="16">
        <f>IF(H41=1,G41*100%,IF(H41=2,G41*95%,IF(H41=3,G41*90%,IF(H41=4,G41*85%,IF(H41=5,G41*80%,IF(H41=6,G41*75%,IF(H41=7,G41*70%)))))))</f>
        <v>845.14</v>
      </c>
      <c r="J41" s="17">
        <v>38384</v>
      </c>
    </row>
    <row r="42" spans="1:10" ht="39.950000000000003" customHeight="1">
      <c r="A42" s="3">
        <v>1</v>
      </c>
      <c r="B42" s="79" t="s">
        <v>68</v>
      </c>
      <c r="C42" s="10" t="s">
        <v>11</v>
      </c>
      <c r="D42" s="11" t="s">
        <v>12</v>
      </c>
      <c r="E42" s="166" t="s">
        <v>69</v>
      </c>
      <c r="F42" s="27" t="s">
        <v>14</v>
      </c>
      <c r="G42" s="185">
        <v>3712.12</v>
      </c>
      <c r="H42" s="15">
        <v>1</v>
      </c>
      <c r="I42" s="28">
        <v>3712.12</v>
      </c>
      <c r="J42" s="29">
        <v>40305</v>
      </c>
    </row>
    <row r="43" spans="1:10" ht="39.950000000000003" customHeight="1">
      <c r="A43" s="3">
        <v>1</v>
      </c>
      <c r="B43" s="46" t="s">
        <v>70</v>
      </c>
      <c r="C43" s="10" t="s">
        <v>16</v>
      </c>
      <c r="D43" s="11" t="s">
        <v>25</v>
      </c>
      <c r="E43" s="166" t="s">
        <v>71</v>
      </c>
      <c r="F43" s="13" t="s">
        <v>14</v>
      </c>
      <c r="G43" s="185">
        <v>2401.96</v>
      </c>
      <c r="H43" s="15">
        <v>1</v>
      </c>
      <c r="I43" s="16">
        <f>IF(H43=1,G43*100%,IF(H43=2,G43*95%,IF(H43=3,G43*90%,IF(H43=4,G43*85%,IF(H43=5,G43*80%,IF(H43=6,G43*75%,IF(H43=7,G43*70%)))))))</f>
        <v>2401.96</v>
      </c>
      <c r="J43" s="17">
        <v>33973</v>
      </c>
    </row>
    <row r="44" spans="1:10" ht="39.950000000000003" customHeight="1">
      <c r="A44" s="3">
        <v>1</v>
      </c>
      <c r="B44" s="46" t="s">
        <v>485</v>
      </c>
      <c r="C44" s="10" t="s">
        <v>11</v>
      </c>
      <c r="D44" s="11" t="s">
        <v>25</v>
      </c>
      <c r="E44" s="166" t="s">
        <v>298</v>
      </c>
      <c r="F44" s="13" t="s">
        <v>14</v>
      </c>
      <c r="G44" s="185">
        <v>2007</v>
      </c>
      <c r="H44" s="15">
        <v>1</v>
      </c>
      <c r="I44" s="16">
        <v>2007</v>
      </c>
      <c r="J44" s="17">
        <v>40491</v>
      </c>
    </row>
    <row r="45" spans="1:10" ht="39.950000000000003" customHeight="1">
      <c r="A45" s="3">
        <v>1</v>
      </c>
      <c r="B45" s="46" t="s">
        <v>732</v>
      </c>
      <c r="C45" s="10" t="s">
        <v>11</v>
      </c>
      <c r="D45" s="11" t="s">
        <v>17</v>
      </c>
      <c r="E45" s="166" t="s">
        <v>21</v>
      </c>
      <c r="F45" s="20" t="s">
        <v>29</v>
      </c>
      <c r="G45" s="185">
        <v>1291.1500000000001</v>
      </c>
      <c r="H45" s="15">
        <v>1</v>
      </c>
      <c r="I45" s="16">
        <f t="shared" ref="I45:I54" si="1">IF(H45=1,G45*100%,IF(H45=2,G45*95%,IF(H45=3,G45*90%,IF(H45=4,G45*85%,IF(H45=5,G45*80%,IF(H45=6,G45*75%,IF(H45=7,G45*70%)))))))</f>
        <v>1291.1500000000001</v>
      </c>
      <c r="J45" s="17">
        <v>42828</v>
      </c>
    </row>
    <row r="46" spans="1:10" ht="39.950000000000003" customHeight="1">
      <c r="A46" s="3">
        <v>1</v>
      </c>
      <c r="B46" s="80" t="s">
        <v>73</v>
      </c>
      <c r="C46" s="10" t="s">
        <v>16</v>
      </c>
      <c r="D46" s="11" t="s">
        <v>17</v>
      </c>
      <c r="E46" s="166" t="s">
        <v>21</v>
      </c>
      <c r="F46" s="13" t="s">
        <v>14</v>
      </c>
      <c r="G46" s="185">
        <v>1005.81</v>
      </c>
      <c r="H46" s="15">
        <v>1</v>
      </c>
      <c r="I46" s="16">
        <f t="shared" si="1"/>
        <v>1005.81</v>
      </c>
      <c r="J46" s="17">
        <v>35919</v>
      </c>
    </row>
    <row r="47" spans="1:10" ht="39.950000000000003" customHeight="1">
      <c r="A47" s="3">
        <v>1</v>
      </c>
      <c r="B47" s="46" t="s">
        <v>74</v>
      </c>
      <c r="C47" s="10" t="s">
        <v>11</v>
      </c>
      <c r="D47" s="11" t="s">
        <v>12</v>
      </c>
      <c r="E47" s="166" t="s">
        <v>75</v>
      </c>
      <c r="F47" s="13" t="s">
        <v>14</v>
      </c>
      <c r="G47" s="185">
        <v>4698.66</v>
      </c>
      <c r="H47" s="15">
        <v>1</v>
      </c>
      <c r="I47" s="16">
        <f t="shared" si="1"/>
        <v>4698.66</v>
      </c>
      <c r="J47" s="17">
        <v>40087</v>
      </c>
    </row>
    <row r="48" spans="1:10" ht="39.950000000000003" customHeight="1">
      <c r="A48" s="3">
        <v>1</v>
      </c>
      <c r="B48" s="79" t="s">
        <v>76</v>
      </c>
      <c r="C48" s="10" t="s">
        <v>11</v>
      </c>
      <c r="D48" s="25" t="s">
        <v>25</v>
      </c>
      <c r="E48" s="166" t="s">
        <v>77</v>
      </c>
      <c r="F48" s="13" t="s">
        <v>14</v>
      </c>
      <c r="G48" s="185">
        <v>4039.66</v>
      </c>
      <c r="H48" s="15">
        <v>6</v>
      </c>
      <c r="I48" s="16">
        <f t="shared" si="1"/>
        <v>3029.7449999999999</v>
      </c>
      <c r="J48" s="17">
        <v>38474</v>
      </c>
    </row>
    <row r="49" spans="1:11" ht="39.950000000000003" customHeight="1">
      <c r="A49" s="3">
        <v>1</v>
      </c>
      <c r="B49" s="31" t="s">
        <v>81</v>
      </c>
      <c r="C49" s="22" t="s">
        <v>16</v>
      </c>
      <c r="D49" s="11" t="s">
        <v>63</v>
      </c>
      <c r="E49" s="190" t="s">
        <v>82</v>
      </c>
      <c r="F49" s="13" t="s">
        <v>14</v>
      </c>
      <c r="G49" s="186">
        <v>2008.5</v>
      </c>
      <c r="H49" s="22">
        <v>1</v>
      </c>
      <c r="I49" s="30">
        <f t="shared" si="1"/>
        <v>2008.5</v>
      </c>
      <c r="J49" s="17">
        <v>41184</v>
      </c>
    </row>
    <row r="50" spans="1:11" ht="39.950000000000003" customHeight="1">
      <c r="A50" s="3">
        <v>1</v>
      </c>
      <c r="B50" s="31" t="s">
        <v>83</v>
      </c>
      <c r="C50" s="22" t="s">
        <v>16</v>
      </c>
      <c r="D50" s="11" t="s">
        <v>17</v>
      </c>
      <c r="E50" s="190" t="s">
        <v>84</v>
      </c>
      <c r="F50" s="13" t="s">
        <v>29</v>
      </c>
      <c r="G50" s="186">
        <v>1229.3499999999999</v>
      </c>
      <c r="H50" s="22">
        <v>1</v>
      </c>
      <c r="I50" s="30">
        <f t="shared" si="1"/>
        <v>1229.3499999999999</v>
      </c>
      <c r="J50" s="17">
        <v>42590</v>
      </c>
    </row>
    <row r="51" spans="1:11" ht="39.950000000000003" customHeight="1">
      <c r="A51" s="3">
        <v>1</v>
      </c>
      <c r="B51" s="46" t="s">
        <v>85</v>
      </c>
      <c r="C51" s="10" t="s">
        <v>11</v>
      </c>
      <c r="D51" s="11" t="s">
        <v>17</v>
      </c>
      <c r="E51" s="166" t="s">
        <v>86</v>
      </c>
      <c r="F51" s="20" t="s">
        <v>29</v>
      </c>
      <c r="G51" s="185">
        <v>1229.3499999999999</v>
      </c>
      <c r="H51" s="15">
        <v>1</v>
      </c>
      <c r="I51" s="16">
        <f t="shared" si="1"/>
        <v>1229.3499999999999</v>
      </c>
      <c r="J51" s="17">
        <v>40728</v>
      </c>
    </row>
    <row r="52" spans="1:11" ht="39.950000000000003" customHeight="1">
      <c r="A52" s="3">
        <v>1</v>
      </c>
      <c r="B52" s="46" t="s">
        <v>87</v>
      </c>
      <c r="C52" s="10" t="s">
        <v>16</v>
      </c>
      <c r="D52" s="11" t="s">
        <v>88</v>
      </c>
      <c r="E52" s="166" t="s">
        <v>89</v>
      </c>
      <c r="F52" s="20" t="s">
        <v>14</v>
      </c>
      <c r="G52" s="185">
        <v>1447.71</v>
      </c>
      <c r="H52" s="15">
        <v>1</v>
      </c>
      <c r="I52" s="16">
        <f t="shared" si="1"/>
        <v>1447.71</v>
      </c>
      <c r="J52" s="17">
        <v>33119</v>
      </c>
    </row>
    <row r="53" spans="1:11" ht="39.950000000000003" customHeight="1">
      <c r="A53" s="3">
        <v>1</v>
      </c>
      <c r="B53" s="11" t="s">
        <v>90</v>
      </c>
      <c r="C53" s="10" t="s">
        <v>11</v>
      </c>
      <c r="D53" s="11" t="s">
        <v>20</v>
      </c>
      <c r="E53" s="166"/>
      <c r="F53" s="20" t="s">
        <v>29</v>
      </c>
      <c r="G53" s="185">
        <v>1011.43</v>
      </c>
      <c r="H53" s="15">
        <v>1</v>
      </c>
      <c r="I53" s="16">
        <f t="shared" si="1"/>
        <v>1011.43</v>
      </c>
      <c r="J53" s="17">
        <v>33973</v>
      </c>
    </row>
    <row r="54" spans="1:11" ht="39.950000000000003" customHeight="1">
      <c r="A54" s="3">
        <v>1</v>
      </c>
      <c r="B54" s="46" t="s">
        <v>93</v>
      </c>
      <c r="C54" s="10" t="s">
        <v>16</v>
      </c>
      <c r="D54" s="11" t="s">
        <v>20</v>
      </c>
      <c r="E54" s="166" t="s">
        <v>94</v>
      </c>
      <c r="F54" s="20" t="s">
        <v>29</v>
      </c>
      <c r="G54" s="185">
        <v>654.94000000000005</v>
      </c>
      <c r="H54" s="15">
        <v>1</v>
      </c>
      <c r="I54" s="16">
        <f t="shared" si="1"/>
        <v>654.94000000000005</v>
      </c>
      <c r="J54" s="17">
        <v>40269</v>
      </c>
    </row>
    <row r="55" spans="1:11" ht="39.950000000000003" customHeight="1">
      <c r="A55" s="3">
        <v>1</v>
      </c>
      <c r="B55" s="11" t="s">
        <v>95</v>
      </c>
      <c r="C55" s="10" t="s">
        <v>16</v>
      </c>
      <c r="D55" s="11" t="s">
        <v>12</v>
      </c>
      <c r="E55" s="166" t="s">
        <v>96</v>
      </c>
      <c r="F55" s="13" t="s">
        <v>14</v>
      </c>
      <c r="G55" s="185">
        <v>4500</v>
      </c>
      <c r="H55" s="15">
        <v>1</v>
      </c>
      <c r="I55" s="16">
        <v>4500</v>
      </c>
      <c r="J55" s="17">
        <v>41946</v>
      </c>
      <c r="K55" s="77"/>
    </row>
    <row r="56" spans="1:11" ht="39.950000000000003" customHeight="1">
      <c r="A56" s="3">
        <v>1</v>
      </c>
      <c r="B56" s="11" t="s">
        <v>97</v>
      </c>
      <c r="C56" s="10" t="s">
        <v>16</v>
      </c>
      <c r="D56" s="11" t="s">
        <v>25</v>
      </c>
      <c r="E56" s="166" t="s">
        <v>98</v>
      </c>
      <c r="F56" s="13" t="s">
        <v>14</v>
      </c>
      <c r="G56" s="185">
        <v>2300</v>
      </c>
      <c r="H56" s="15">
        <v>1</v>
      </c>
      <c r="I56" s="16">
        <v>2300</v>
      </c>
      <c r="J56" s="17">
        <v>40057</v>
      </c>
    </row>
    <row r="57" spans="1:11" ht="39.950000000000003" customHeight="1">
      <c r="A57" s="3">
        <v>1</v>
      </c>
      <c r="B57" s="46" t="s">
        <v>99</v>
      </c>
      <c r="C57" s="10" t="s">
        <v>11</v>
      </c>
      <c r="D57" s="11" t="s">
        <v>63</v>
      </c>
      <c r="E57" s="166" t="s">
        <v>100</v>
      </c>
      <c r="F57" s="13" t="s">
        <v>14</v>
      </c>
      <c r="G57" s="185">
        <v>2000</v>
      </c>
      <c r="H57" s="15">
        <v>1</v>
      </c>
      <c r="I57" s="16">
        <f>IF(H57=1,G57*100%,IF(H57=2,G57*95%,IF(H57=3,G57*90%,IF(H57=4,G57*85%,IF(H57=5,G57*80%,IF(H57=6,G57*75%,IF(H57=7,G57*70%)))))))</f>
        <v>2000</v>
      </c>
      <c r="J57" s="17">
        <v>40299</v>
      </c>
    </row>
    <row r="58" spans="1:11" ht="39.950000000000003" customHeight="1">
      <c r="A58" s="3">
        <v>1</v>
      </c>
      <c r="B58" s="46" t="s">
        <v>734</v>
      </c>
      <c r="C58" s="10" t="s">
        <v>11</v>
      </c>
      <c r="D58" s="11" t="s">
        <v>17</v>
      </c>
      <c r="E58" s="166" t="s">
        <v>104</v>
      </c>
      <c r="F58" s="13" t="s">
        <v>29</v>
      </c>
      <c r="G58" s="185">
        <v>1800</v>
      </c>
      <c r="H58" s="15">
        <v>1</v>
      </c>
      <c r="I58" s="16">
        <v>1800</v>
      </c>
      <c r="J58" s="17">
        <v>42809</v>
      </c>
    </row>
    <row r="59" spans="1:11" ht="39.950000000000003" customHeight="1">
      <c r="A59" s="3">
        <v>1</v>
      </c>
      <c r="B59" s="46" t="s">
        <v>733</v>
      </c>
      <c r="C59" s="10" t="s">
        <v>11</v>
      </c>
      <c r="D59" s="11" t="s">
        <v>17</v>
      </c>
      <c r="E59" s="166" t="s">
        <v>203</v>
      </c>
      <c r="F59" s="13" t="s">
        <v>29</v>
      </c>
      <c r="G59" s="185">
        <v>2226.86</v>
      </c>
      <c r="H59" s="15">
        <v>1</v>
      </c>
      <c r="I59" s="16">
        <v>2226.86</v>
      </c>
      <c r="J59" s="17">
        <v>42905</v>
      </c>
    </row>
    <row r="60" spans="1:11" ht="39.950000000000003" customHeight="1">
      <c r="A60" s="3">
        <v>1</v>
      </c>
      <c r="B60" s="46" t="s">
        <v>105</v>
      </c>
      <c r="C60" s="10" t="s">
        <v>11</v>
      </c>
      <c r="D60" s="11" t="s">
        <v>12</v>
      </c>
      <c r="E60" s="166" t="s">
        <v>390</v>
      </c>
      <c r="F60" s="13" t="s">
        <v>14</v>
      </c>
      <c r="G60" s="185">
        <v>3930.48</v>
      </c>
      <c r="H60" s="15">
        <v>1</v>
      </c>
      <c r="I60" s="16">
        <v>3930.48</v>
      </c>
      <c r="J60" s="17">
        <v>40695</v>
      </c>
    </row>
    <row r="61" spans="1:11" ht="39.950000000000003" customHeight="1">
      <c r="A61" s="3">
        <v>1</v>
      </c>
      <c r="B61" s="11" t="s">
        <v>108</v>
      </c>
      <c r="C61" s="10" t="s">
        <v>11</v>
      </c>
      <c r="D61" s="11" t="s">
        <v>25</v>
      </c>
      <c r="E61" s="166" t="s">
        <v>735</v>
      </c>
      <c r="F61" s="13" t="s">
        <v>14</v>
      </c>
      <c r="G61" s="185">
        <v>2292.7800000000002</v>
      </c>
      <c r="H61" s="15">
        <v>1</v>
      </c>
      <c r="I61" s="16">
        <f>IF(H61=1,G61*100%,IF(H61=2,G61*95%,IF(H61=3,G61*90%,IF(H61=4,G61*85%,IF(H61=5,G61*80%,IF(H61=6,G61*75%,IF(H61=7,G61*70%)))))))</f>
        <v>2292.7800000000002</v>
      </c>
      <c r="J61" s="17">
        <v>32905</v>
      </c>
    </row>
    <row r="62" spans="1:11" ht="39.950000000000003" customHeight="1">
      <c r="A62" s="3">
        <v>1</v>
      </c>
      <c r="B62" s="31" t="s">
        <v>131</v>
      </c>
      <c r="C62" s="22" t="s">
        <v>16</v>
      </c>
      <c r="D62" s="31" t="s">
        <v>25</v>
      </c>
      <c r="E62" s="190" t="s">
        <v>132</v>
      </c>
      <c r="F62" s="13" t="s">
        <v>14</v>
      </c>
      <c r="G62" s="186">
        <v>2060</v>
      </c>
      <c r="H62" s="22">
        <v>1</v>
      </c>
      <c r="I62" s="30">
        <f>IF(H62=1,G62*100%,IF(H62=2,G62*95%,IF(H62=3,G62*90%,IF(H62=4,G62*85%,IF(H62=5,G62*80%,IF(H62=6,G62*75%,IF(H62=7,G62*70%)))))))</f>
        <v>2060</v>
      </c>
      <c r="J62" s="17">
        <v>41185</v>
      </c>
    </row>
    <row r="63" spans="1:11" ht="39.950000000000003" customHeight="1">
      <c r="A63" s="3">
        <v>1</v>
      </c>
      <c r="B63" s="25" t="s">
        <v>110</v>
      </c>
      <c r="C63" s="10" t="s">
        <v>11</v>
      </c>
      <c r="D63" s="11" t="s">
        <v>63</v>
      </c>
      <c r="E63" s="166" t="s">
        <v>111</v>
      </c>
      <c r="F63" s="13" t="s">
        <v>14</v>
      </c>
      <c r="G63" s="185">
        <v>2292.7800000000002</v>
      </c>
      <c r="H63" s="15">
        <v>1</v>
      </c>
      <c r="I63" s="16">
        <f>IF(H63=1,G63*100%,IF(H63=2,G63*95%,IF(H63=3,G63*90%,IF(H63=4,G63*85%,IF(H63=5,G63*80%,IF(H63=6,G63*75%,IF(H63=7,G63*70%)))))))</f>
        <v>2292.7800000000002</v>
      </c>
      <c r="J63" s="17">
        <v>38456</v>
      </c>
    </row>
    <row r="64" spans="1:11" ht="39.950000000000003" customHeight="1">
      <c r="A64" s="3">
        <v>1</v>
      </c>
      <c r="B64" s="25" t="s">
        <v>112</v>
      </c>
      <c r="C64" s="10" t="s">
        <v>11</v>
      </c>
      <c r="D64" s="11" t="s">
        <v>731</v>
      </c>
      <c r="E64" s="166" t="s">
        <v>113</v>
      </c>
      <c r="F64" s="13" t="s">
        <v>14</v>
      </c>
      <c r="G64" s="185">
        <v>1927.69</v>
      </c>
      <c r="H64" s="15">
        <v>1</v>
      </c>
      <c r="I64" s="16">
        <f>IF(H64=1,G64*100%,IF(H64=2,G64*95%,IF(H64=3,G64*90%,IF(H64=4,G64*85%,IF(H64=5,G64*80%,IF(H64=6,G64*75%,IF(H64=7,G64*70%)))))))</f>
        <v>1927.69</v>
      </c>
      <c r="J64" s="17">
        <v>40525</v>
      </c>
    </row>
    <row r="65" spans="1:10" ht="39.950000000000003" customHeight="1">
      <c r="A65" s="3">
        <v>1</v>
      </c>
      <c r="B65" s="25" t="s">
        <v>799</v>
      </c>
      <c r="C65" s="10" t="s">
        <v>16</v>
      </c>
      <c r="D65" s="11" t="s">
        <v>17</v>
      </c>
      <c r="E65" s="166" t="s">
        <v>201</v>
      </c>
      <c r="F65" s="13" t="s">
        <v>29</v>
      </c>
      <c r="G65" s="185">
        <v>2620.3200000000002</v>
      </c>
      <c r="H65" s="15">
        <v>1</v>
      </c>
      <c r="I65" s="16">
        <f>+G65</f>
        <v>2620.3200000000002</v>
      </c>
      <c r="J65" s="17">
        <v>42430</v>
      </c>
    </row>
    <row r="66" spans="1:10" ht="39.950000000000003" customHeight="1">
      <c r="A66" s="3">
        <v>1</v>
      </c>
      <c r="B66" s="11" t="s">
        <v>800</v>
      </c>
      <c r="C66" s="10" t="s">
        <v>16</v>
      </c>
      <c r="D66" s="11" t="s">
        <v>17</v>
      </c>
      <c r="E66" s="166" t="s">
        <v>115</v>
      </c>
      <c r="F66" s="20" t="s">
        <v>29</v>
      </c>
      <c r="G66" s="185">
        <v>1125.32</v>
      </c>
      <c r="H66" s="15">
        <v>1</v>
      </c>
      <c r="I66" s="16">
        <f t="shared" ref="I66:I75" si="2">IF(H66=1,G66*100%,IF(H66=2,G66*95%,IF(H66=3,G66*90%,IF(H66=4,G66*85%,IF(H66=5,G66*80%,IF(H66=6,G66*75%,IF(H66=7,G66*70%)))))))</f>
        <v>1125.32</v>
      </c>
      <c r="J66" s="17">
        <v>39904</v>
      </c>
    </row>
    <row r="67" spans="1:10" ht="39.950000000000003" customHeight="1">
      <c r="A67" s="3">
        <v>1</v>
      </c>
      <c r="B67" s="11" t="s">
        <v>116</v>
      </c>
      <c r="C67" s="10" t="s">
        <v>16</v>
      </c>
      <c r="D67" s="11" t="s">
        <v>17</v>
      </c>
      <c r="E67" s="166" t="s">
        <v>117</v>
      </c>
      <c r="F67" s="20" t="s">
        <v>29</v>
      </c>
      <c r="G67" s="185">
        <v>1125.32</v>
      </c>
      <c r="H67" s="15">
        <v>1</v>
      </c>
      <c r="I67" s="16">
        <f t="shared" si="2"/>
        <v>1125.32</v>
      </c>
      <c r="J67" s="17">
        <v>40260</v>
      </c>
    </row>
    <row r="68" spans="1:10" ht="39.950000000000003" customHeight="1">
      <c r="A68" s="3">
        <v>1</v>
      </c>
      <c r="B68" s="46" t="s">
        <v>897</v>
      </c>
      <c r="C68" s="10" t="s">
        <v>16</v>
      </c>
      <c r="D68" s="11" t="s">
        <v>17</v>
      </c>
      <c r="E68" s="166" t="s">
        <v>104</v>
      </c>
      <c r="F68" s="20" t="s">
        <v>29</v>
      </c>
      <c r="G68" s="185">
        <v>1125.32</v>
      </c>
      <c r="H68" s="15">
        <v>1</v>
      </c>
      <c r="I68" s="16">
        <f t="shared" si="2"/>
        <v>1125.32</v>
      </c>
      <c r="J68" s="17">
        <v>34183</v>
      </c>
    </row>
    <row r="69" spans="1:10" ht="39.950000000000003" customHeight="1">
      <c r="A69" s="3">
        <v>1</v>
      </c>
      <c r="B69" s="46" t="s">
        <v>119</v>
      </c>
      <c r="C69" s="10" t="s">
        <v>16</v>
      </c>
      <c r="D69" s="11" t="s">
        <v>17</v>
      </c>
      <c r="E69" s="166" t="s">
        <v>120</v>
      </c>
      <c r="F69" s="20" t="s">
        <v>29</v>
      </c>
      <c r="G69" s="185">
        <v>1094.0999999999999</v>
      </c>
      <c r="H69" s="15">
        <v>1</v>
      </c>
      <c r="I69" s="16">
        <f t="shared" si="2"/>
        <v>1094.0999999999999</v>
      </c>
      <c r="J69" s="17">
        <v>40563</v>
      </c>
    </row>
    <row r="70" spans="1:10" ht="39.950000000000003" customHeight="1">
      <c r="A70" s="3">
        <v>1</v>
      </c>
      <c r="B70" s="46" t="s">
        <v>736</v>
      </c>
      <c r="C70" s="10" t="s">
        <v>11</v>
      </c>
      <c r="D70" s="11" t="s">
        <v>17</v>
      </c>
      <c r="E70" s="166" t="s">
        <v>179</v>
      </c>
      <c r="F70" s="20" t="s">
        <v>29</v>
      </c>
      <c r="G70" s="185">
        <v>1053</v>
      </c>
      <c r="H70" s="15">
        <v>1</v>
      </c>
      <c r="I70" s="16">
        <f t="shared" si="2"/>
        <v>1053</v>
      </c>
      <c r="J70" s="17" t="s">
        <v>738</v>
      </c>
    </row>
    <row r="71" spans="1:10" ht="39.950000000000003" customHeight="1">
      <c r="A71" s="3">
        <v>1</v>
      </c>
      <c r="B71" s="46" t="s">
        <v>121</v>
      </c>
      <c r="C71" s="10" t="s">
        <v>16</v>
      </c>
      <c r="D71" s="11" t="s">
        <v>20</v>
      </c>
      <c r="E71" s="166" t="s">
        <v>122</v>
      </c>
      <c r="F71" s="13" t="s">
        <v>14</v>
      </c>
      <c r="G71" s="185">
        <v>453.09</v>
      </c>
      <c r="H71" s="15">
        <v>1</v>
      </c>
      <c r="I71" s="16">
        <f t="shared" si="2"/>
        <v>453.09</v>
      </c>
      <c r="J71" s="17">
        <v>29677</v>
      </c>
    </row>
    <row r="72" spans="1:10" ht="39.950000000000003" customHeight="1">
      <c r="A72" s="3">
        <v>1</v>
      </c>
      <c r="B72" s="11" t="s">
        <v>123</v>
      </c>
      <c r="C72" s="10" t="s">
        <v>11</v>
      </c>
      <c r="D72" s="11" t="s">
        <v>20</v>
      </c>
      <c r="E72" s="166" t="s">
        <v>124</v>
      </c>
      <c r="F72" s="20" t="s">
        <v>29</v>
      </c>
      <c r="G72" s="185">
        <v>881.09</v>
      </c>
      <c r="H72" s="15">
        <v>1</v>
      </c>
      <c r="I72" s="16">
        <f t="shared" si="2"/>
        <v>881.09</v>
      </c>
      <c r="J72" s="17">
        <v>32400</v>
      </c>
    </row>
    <row r="73" spans="1:10" ht="39.950000000000003" customHeight="1">
      <c r="A73" s="3">
        <v>1</v>
      </c>
      <c r="B73" s="46" t="s">
        <v>125</v>
      </c>
      <c r="C73" s="10" t="s">
        <v>16</v>
      </c>
      <c r="D73" s="11" t="s">
        <v>20</v>
      </c>
      <c r="E73" s="166" t="s">
        <v>126</v>
      </c>
      <c r="F73" s="13" t="s">
        <v>14</v>
      </c>
      <c r="G73" s="185">
        <v>453.09</v>
      </c>
      <c r="H73" s="15">
        <v>1</v>
      </c>
      <c r="I73" s="16">
        <f t="shared" si="2"/>
        <v>453.09</v>
      </c>
      <c r="J73" s="17">
        <v>36162</v>
      </c>
    </row>
    <row r="74" spans="1:10" ht="39.950000000000003" customHeight="1">
      <c r="A74" s="3">
        <v>1</v>
      </c>
      <c r="B74" s="46" t="s">
        <v>127</v>
      </c>
      <c r="C74" s="10" t="s">
        <v>11</v>
      </c>
      <c r="D74" s="11" t="s">
        <v>12</v>
      </c>
      <c r="E74" s="166" t="s">
        <v>128</v>
      </c>
      <c r="F74" s="27" t="s">
        <v>14</v>
      </c>
      <c r="G74" s="185">
        <v>3930.48</v>
      </c>
      <c r="H74" s="15">
        <v>1</v>
      </c>
      <c r="I74" s="16">
        <f t="shared" si="2"/>
        <v>3930.48</v>
      </c>
      <c r="J74" s="17">
        <v>41031</v>
      </c>
    </row>
    <row r="75" spans="1:10" ht="39.950000000000003" customHeight="1">
      <c r="A75" s="3">
        <v>1</v>
      </c>
      <c r="B75" s="79" t="s">
        <v>710</v>
      </c>
      <c r="C75" s="10" t="s">
        <v>16</v>
      </c>
      <c r="D75" s="25" t="s">
        <v>25</v>
      </c>
      <c r="E75" s="166" t="s">
        <v>711</v>
      </c>
      <c r="F75" s="27" t="s">
        <v>14</v>
      </c>
      <c r="G75" s="185">
        <v>2904.6</v>
      </c>
      <c r="H75" s="15">
        <v>1</v>
      </c>
      <c r="I75" s="16">
        <f t="shared" si="2"/>
        <v>2904.6</v>
      </c>
      <c r="J75" s="29">
        <v>42345</v>
      </c>
    </row>
    <row r="76" spans="1:10" ht="39.950000000000003" customHeight="1">
      <c r="A76" s="3">
        <v>1</v>
      </c>
      <c r="B76" s="25" t="s">
        <v>130</v>
      </c>
      <c r="C76" s="10" t="s">
        <v>16</v>
      </c>
      <c r="D76" s="11" t="s">
        <v>63</v>
      </c>
      <c r="E76" s="166" t="s">
        <v>120</v>
      </c>
      <c r="F76" s="13" t="s">
        <v>14</v>
      </c>
      <c r="G76" s="185">
        <v>1821.6</v>
      </c>
      <c r="H76" s="15">
        <v>1</v>
      </c>
      <c r="I76" s="16">
        <v>1821.6</v>
      </c>
      <c r="J76" s="17">
        <v>40487</v>
      </c>
    </row>
    <row r="77" spans="1:10" ht="39.950000000000003" customHeight="1">
      <c r="A77" s="3">
        <v>1</v>
      </c>
      <c r="B77" s="11" t="s">
        <v>146</v>
      </c>
      <c r="C77" s="10" t="s">
        <v>11</v>
      </c>
      <c r="D77" s="11" t="s">
        <v>55</v>
      </c>
      <c r="E77" s="166" t="s">
        <v>147</v>
      </c>
      <c r="F77" s="13" t="s">
        <v>14</v>
      </c>
      <c r="G77" s="185">
        <v>1850</v>
      </c>
      <c r="H77" s="15">
        <v>1</v>
      </c>
      <c r="I77" s="16">
        <f t="shared" ref="I77:I84" si="3">IF(H77=1,G77*100%,IF(H77=2,G77*95%,IF(H77=3,G77*90%,IF(H77=4,G77*85%,IF(H77=5,G77*80%,IF(H77=6,G77*75%,IF(H77=7,G77*70%)))))))</f>
        <v>1850</v>
      </c>
      <c r="J77" s="17">
        <v>41001</v>
      </c>
    </row>
    <row r="78" spans="1:10" ht="39.950000000000003" customHeight="1">
      <c r="A78" s="3">
        <v>1</v>
      </c>
      <c r="B78" s="79" t="s">
        <v>801</v>
      </c>
      <c r="C78" s="10" t="s">
        <v>16</v>
      </c>
      <c r="D78" s="11" t="s">
        <v>17</v>
      </c>
      <c r="E78" s="166" t="s">
        <v>134</v>
      </c>
      <c r="F78" s="20" t="s">
        <v>29</v>
      </c>
      <c r="G78" s="185">
        <v>1185.06</v>
      </c>
      <c r="H78" s="15">
        <v>1</v>
      </c>
      <c r="I78" s="16">
        <f t="shared" si="3"/>
        <v>1185.06</v>
      </c>
      <c r="J78" s="17">
        <v>40735</v>
      </c>
    </row>
    <row r="79" spans="1:10" ht="39.950000000000003" customHeight="1">
      <c r="A79" s="3">
        <v>1</v>
      </c>
      <c r="B79" s="81" t="s">
        <v>135</v>
      </c>
      <c r="C79" s="10" t="s">
        <v>16</v>
      </c>
      <c r="D79" s="32" t="s">
        <v>17</v>
      </c>
      <c r="E79" s="166" t="s">
        <v>136</v>
      </c>
      <c r="F79" s="13" t="s">
        <v>14</v>
      </c>
      <c r="G79" s="185">
        <v>892.33</v>
      </c>
      <c r="H79" s="15">
        <v>1</v>
      </c>
      <c r="I79" s="16">
        <f t="shared" si="3"/>
        <v>892.33</v>
      </c>
      <c r="J79" s="33">
        <v>35309</v>
      </c>
    </row>
    <row r="80" spans="1:10" ht="39.950000000000003" customHeight="1">
      <c r="A80" s="3">
        <v>1</v>
      </c>
      <c r="B80" s="25" t="s">
        <v>137</v>
      </c>
      <c r="C80" s="10" t="s">
        <v>16</v>
      </c>
      <c r="D80" s="11" t="s">
        <v>17</v>
      </c>
      <c r="E80" s="166" t="s">
        <v>13</v>
      </c>
      <c r="F80" s="20" t="s">
        <v>29</v>
      </c>
      <c r="G80" s="185">
        <v>1105.76</v>
      </c>
      <c r="H80" s="15">
        <v>1</v>
      </c>
      <c r="I80" s="16">
        <f t="shared" si="3"/>
        <v>1105.76</v>
      </c>
      <c r="J80" s="17">
        <v>40458</v>
      </c>
    </row>
    <row r="81" spans="1:11" ht="39.950000000000003" customHeight="1">
      <c r="A81" s="3">
        <v>1</v>
      </c>
      <c r="B81" s="46" t="s">
        <v>802</v>
      </c>
      <c r="C81" s="10" t="s">
        <v>16</v>
      </c>
      <c r="D81" s="11" t="s">
        <v>20</v>
      </c>
      <c r="E81" s="166" t="s">
        <v>140</v>
      </c>
      <c r="F81" s="13" t="s">
        <v>14</v>
      </c>
      <c r="G81" s="185">
        <v>300</v>
      </c>
      <c r="H81" s="15">
        <v>1</v>
      </c>
      <c r="I81" s="16">
        <f t="shared" si="3"/>
        <v>300</v>
      </c>
      <c r="J81" s="17">
        <v>35800</v>
      </c>
    </row>
    <row r="82" spans="1:11" ht="39.950000000000003" customHeight="1">
      <c r="A82" s="3">
        <v>1</v>
      </c>
      <c r="B82" s="80" t="s">
        <v>141</v>
      </c>
      <c r="C82" s="10" t="s">
        <v>11</v>
      </c>
      <c r="D82" s="11" t="s">
        <v>20</v>
      </c>
      <c r="E82" s="166" t="s">
        <v>122</v>
      </c>
      <c r="F82" s="13" t="s">
        <v>14</v>
      </c>
      <c r="G82" s="185">
        <v>439.78</v>
      </c>
      <c r="H82" s="15">
        <v>1</v>
      </c>
      <c r="I82" s="16">
        <f t="shared" si="3"/>
        <v>439.78</v>
      </c>
      <c r="J82" s="17">
        <v>34090</v>
      </c>
    </row>
    <row r="83" spans="1:11" ht="39.950000000000003" customHeight="1">
      <c r="A83" s="3">
        <v>1</v>
      </c>
      <c r="B83" s="46" t="s">
        <v>142</v>
      </c>
      <c r="C83" s="10" t="s">
        <v>11</v>
      </c>
      <c r="D83" s="11" t="s">
        <v>20</v>
      </c>
      <c r="E83" s="166" t="s">
        <v>143</v>
      </c>
      <c r="F83" s="13" t="s">
        <v>14</v>
      </c>
      <c r="G83" s="185">
        <v>350.24</v>
      </c>
      <c r="H83" s="15">
        <v>1</v>
      </c>
      <c r="I83" s="16">
        <f t="shared" si="3"/>
        <v>350.24</v>
      </c>
      <c r="J83" s="17">
        <v>35800</v>
      </c>
    </row>
    <row r="84" spans="1:11" ht="39.950000000000003" customHeight="1">
      <c r="A84" s="3">
        <v>1</v>
      </c>
      <c r="B84" s="46" t="s">
        <v>707</v>
      </c>
      <c r="C84" s="10" t="s">
        <v>11</v>
      </c>
      <c r="D84" s="11" t="s">
        <v>12</v>
      </c>
      <c r="E84" s="166" t="s">
        <v>708</v>
      </c>
      <c r="F84" s="20" t="s">
        <v>14</v>
      </c>
      <c r="G84" s="185">
        <v>6200</v>
      </c>
      <c r="H84" s="15">
        <v>1</v>
      </c>
      <c r="I84" s="16">
        <f t="shared" si="3"/>
        <v>6200</v>
      </c>
      <c r="J84" s="29">
        <v>41828</v>
      </c>
      <c r="K84" s="77"/>
    </row>
    <row r="85" spans="1:11" ht="39.950000000000003" customHeight="1">
      <c r="A85" s="3">
        <v>1</v>
      </c>
      <c r="B85" s="11" t="s">
        <v>149</v>
      </c>
      <c r="C85" s="10" t="s">
        <v>16</v>
      </c>
      <c r="D85" s="11" t="s">
        <v>48</v>
      </c>
      <c r="E85" s="166" t="s">
        <v>150</v>
      </c>
      <c r="F85" s="13" t="s">
        <v>14</v>
      </c>
      <c r="G85" s="185">
        <v>2292.7800000000002</v>
      </c>
      <c r="H85" s="15">
        <v>1</v>
      </c>
      <c r="I85" s="16">
        <v>2292.7800000000002</v>
      </c>
      <c r="J85" s="17">
        <v>30931</v>
      </c>
      <c r="K85" s="77"/>
    </row>
    <row r="86" spans="1:11" ht="39.950000000000003" customHeight="1">
      <c r="A86" s="3">
        <v>1</v>
      </c>
      <c r="B86" s="11" t="s">
        <v>151</v>
      </c>
      <c r="C86" s="10" t="s">
        <v>11</v>
      </c>
      <c r="D86" s="11" t="s">
        <v>25</v>
      </c>
      <c r="E86" s="166" t="s">
        <v>152</v>
      </c>
      <c r="F86" s="13" t="s">
        <v>14</v>
      </c>
      <c r="G86" s="185">
        <v>3174.46</v>
      </c>
      <c r="H86" s="15">
        <v>1</v>
      </c>
      <c r="I86" s="16">
        <v>3174.46</v>
      </c>
      <c r="J86" s="17">
        <v>42172</v>
      </c>
    </row>
    <row r="87" spans="1:11" ht="39.950000000000003" customHeight="1">
      <c r="A87" s="3">
        <v>1</v>
      </c>
      <c r="B87" s="46" t="s">
        <v>155</v>
      </c>
      <c r="C87" s="10" t="s">
        <v>16</v>
      </c>
      <c r="D87" s="11" t="s">
        <v>25</v>
      </c>
      <c r="E87" s="166" t="s">
        <v>156</v>
      </c>
      <c r="F87" s="13" t="s">
        <v>14</v>
      </c>
      <c r="G87" s="185">
        <v>2292.7800000000002</v>
      </c>
      <c r="H87" s="15">
        <v>1</v>
      </c>
      <c r="I87" s="16">
        <f t="shared" ref="I87:I109" si="4">IF(H87=1,G87*100%,IF(H87=2,G87*95%,IF(H87=3,G87*90%,IF(H87=4,G87*85%,IF(H87=5,G87*80%,IF(H87=6,G87*75%,IF(H87=7,G87*70%)))))))</f>
        <v>2292.7800000000002</v>
      </c>
      <c r="J87" s="17">
        <v>33975</v>
      </c>
    </row>
    <row r="88" spans="1:11" ht="39.950000000000003" customHeight="1">
      <c r="A88" s="3">
        <v>1</v>
      </c>
      <c r="B88" s="46" t="s">
        <v>153</v>
      </c>
      <c r="C88" s="10" t="s">
        <v>16</v>
      </c>
      <c r="D88" s="11" t="s">
        <v>17</v>
      </c>
      <c r="E88" s="166" t="s">
        <v>154</v>
      </c>
      <c r="F88" s="20" t="s">
        <v>29</v>
      </c>
      <c r="G88" s="185">
        <v>1121.2</v>
      </c>
      <c r="H88" s="15">
        <v>1</v>
      </c>
      <c r="I88" s="16">
        <f t="shared" si="4"/>
        <v>1121.2</v>
      </c>
      <c r="J88" s="17">
        <v>41621</v>
      </c>
    </row>
    <row r="89" spans="1:11" ht="39.950000000000003" customHeight="1">
      <c r="A89" s="3">
        <v>1</v>
      </c>
      <c r="B89" s="46" t="s">
        <v>157</v>
      </c>
      <c r="C89" s="10" t="s">
        <v>11</v>
      </c>
      <c r="D89" s="11" t="s">
        <v>17</v>
      </c>
      <c r="E89" s="166" t="s">
        <v>158</v>
      </c>
      <c r="F89" s="20" t="s">
        <v>29</v>
      </c>
      <c r="G89" s="185">
        <v>1105.76</v>
      </c>
      <c r="H89" s="15">
        <v>1</v>
      </c>
      <c r="I89" s="16">
        <f t="shared" si="4"/>
        <v>1105.76</v>
      </c>
      <c r="J89" s="17">
        <v>41278</v>
      </c>
    </row>
    <row r="90" spans="1:11" ht="39.950000000000003" customHeight="1">
      <c r="A90" s="3">
        <v>1</v>
      </c>
      <c r="B90" s="46" t="s">
        <v>159</v>
      </c>
      <c r="C90" s="10" t="s">
        <v>16</v>
      </c>
      <c r="D90" s="11" t="s">
        <v>48</v>
      </c>
      <c r="E90" s="166" t="s">
        <v>161</v>
      </c>
      <c r="F90" s="20" t="s">
        <v>14</v>
      </c>
      <c r="G90" s="185">
        <v>2015.24</v>
      </c>
      <c r="H90" s="15">
        <v>1</v>
      </c>
      <c r="I90" s="16">
        <f t="shared" si="4"/>
        <v>2015.24</v>
      </c>
      <c r="J90" s="17">
        <v>40500</v>
      </c>
    </row>
    <row r="91" spans="1:11" ht="39.950000000000003" customHeight="1">
      <c r="A91" s="3">
        <v>1</v>
      </c>
      <c r="B91" s="46" t="s">
        <v>803</v>
      </c>
      <c r="C91" s="10" t="s">
        <v>11</v>
      </c>
      <c r="D91" s="11" t="s">
        <v>20</v>
      </c>
      <c r="E91" s="166" t="s">
        <v>21</v>
      </c>
      <c r="F91" s="20" t="s">
        <v>29</v>
      </c>
      <c r="G91" s="185">
        <v>946.26</v>
      </c>
      <c r="H91" s="15">
        <v>1</v>
      </c>
      <c r="I91" s="16">
        <f t="shared" si="4"/>
        <v>946.26</v>
      </c>
      <c r="J91" s="17" t="s">
        <v>804</v>
      </c>
    </row>
    <row r="92" spans="1:11" ht="39.950000000000003" customHeight="1">
      <c r="A92" s="3">
        <v>1</v>
      </c>
      <c r="B92" s="46" t="s">
        <v>129</v>
      </c>
      <c r="C92" s="10" t="s">
        <v>16</v>
      </c>
      <c r="D92" s="11" t="s">
        <v>206</v>
      </c>
      <c r="E92" s="166" t="s">
        <v>111</v>
      </c>
      <c r="F92" s="13" t="s">
        <v>14</v>
      </c>
      <c r="G92" s="185">
        <v>3930.48</v>
      </c>
      <c r="H92" s="15">
        <v>1</v>
      </c>
      <c r="I92" s="16">
        <f t="shared" si="4"/>
        <v>3930.48</v>
      </c>
      <c r="J92" s="29">
        <v>40617</v>
      </c>
    </row>
    <row r="93" spans="1:11" ht="39.950000000000003" customHeight="1">
      <c r="A93" s="3">
        <v>1</v>
      </c>
      <c r="B93" s="11" t="s">
        <v>443</v>
      </c>
      <c r="C93" s="27" t="s">
        <v>16</v>
      </c>
      <c r="D93" s="11" t="s">
        <v>25</v>
      </c>
      <c r="E93" s="166" t="s">
        <v>227</v>
      </c>
      <c r="F93" s="13" t="s">
        <v>14</v>
      </c>
      <c r="G93" s="185">
        <v>2163</v>
      </c>
      <c r="H93" s="15">
        <v>1</v>
      </c>
      <c r="I93" s="16">
        <f t="shared" si="4"/>
        <v>2163</v>
      </c>
      <c r="J93" s="17">
        <v>41715</v>
      </c>
    </row>
    <row r="94" spans="1:11" ht="39.950000000000003" customHeight="1">
      <c r="A94" s="3">
        <v>1</v>
      </c>
      <c r="B94" s="11" t="s">
        <v>166</v>
      </c>
      <c r="C94" s="10" t="s">
        <v>16</v>
      </c>
      <c r="D94" s="11" t="s">
        <v>88</v>
      </c>
      <c r="E94" s="166" t="s">
        <v>167</v>
      </c>
      <c r="F94" s="13" t="s">
        <v>14</v>
      </c>
      <c r="G94" s="185">
        <v>1447.71</v>
      </c>
      <c r="H94" s="15">
        <v>1</v>
      </c>
      <c r="I94" s="16">
        <f t="shared" si="4"/>
        <v>1447.71</v>
      </c>
      <c r="J94" s="17">
        <v>42086</v>
      </c>
      <c r="K94" s="77"/>
    </row>
    <row r="95" spans="1:11" ht="39.950000000000003" customHeight="1">
      <c r="A95" s="3">
        <v>1</v>
      </c>
      <c r="B95" s="31" t="s">
        <v>168</v>
      </c>
      <c r="C95" s="22" t="s">
        <v>11</v>
      </c>
      <c r="D95" s="11" t="s">
        <v>63</v>
      </c>
      <c r="E95" s="191" t="s">
        <v>360</v>
      </c>
      <c r="F95" s="20" t="s">
        <v>14</v>
      </c>
      <c r="G95" s="186">
        <v>2575</v>
      </c>
      <c r="H95" s="22">
        <v>1</v>
      </c>
      <c r="I95" s="30">
        <f t="shared" si="4"/>
        <v>2575</v>
      </c>
      <c r="J95" s="17">
        <v>41040</v>
      </c>
    </row>
    <row r="96" spans="1:11" ht="39.950000000000003" customHeight="1">
      <c r="A96" s="3">
        <v>1</v>
      </c>
      <c r="B96" s="11" t="s">
        <v>172</v>
      </c>
      <c r="C96" s="10" t="s">
        <v>11</v>
      </c>
      <c r="D96" s="11" t="s">
        <v>66</v>
      </c>
      <c r="E96" s="166" t="s">
        <v>174</v>
      </c>
      <c r="F96" s="13" t="s">
        <v>14</v>
      </c>
      <c r="G96" s="185">
        <v>1904</v>
      </c>
      <c r="H96" s="15">
        <v>1</v>
      </c>
      <c r="I96" s="16">
        <f t="shared" si="4"/>
        <v>1904</v>
      </c>
      <c r="J96" s="17">
        <v>40725</v>
      </c>
    </row>
    <row r="97" spans="1:10" ht="39.950000000000003" customHeight="1">
      <c r="A97" s="3">
        <v>1</v>
      </c>
      <c r="B97" s="11" t="s">
        <v>175</v>
      </c>
      <c r="C97" s="10" t="s">
        <v>16</v>
      </c>
      <c r="D97" s="11" t="s">
        <v>17</v>
      </c>
      <c r="E97" s="166" t="s">
        <v>176</v>
      </c>
      <c r="F97" s="20" t="s">
        <v>29</v>
      </c>
      <c r="G97" s="185">
        <v>1050</v>
      </c>
      <c r="H97" s="15">
        <v>1</v>
      </c>
      <c r="I97" s="16">
        <f t="shared" si="4"/>
        <v>1050</v>
      </c>
      <c r="J97" s="17">
        <v>42485</v>
      </c>
    </row>
    <row r="98" spans="1:10" ht="39.950000000000003" customHeight="1">
      <c r="A98" s="3">
        <v>1</v>
      </c>
      <c r="B98" s="46" t="s">
        <v>177</v>
      </c>
      <c r="C98" s="10" t="s">
        <v>11</v>
      </c>
      <c r="D98" s="11" t="s">
        <v>17</v>
      </c>
      <c r="E98" s="166" t="s">
        <v>69</v>
      </c>
      <c r="F98" s="20" t="s">
        <v>29</v>
      </c>
      <c r="G98" s="185">
        <v>1291.1500000000001</v>
      </c>
      <c r="H98" s="15">
        <v>1</v>
      </c>
      <c r="I98" s="16">
        <f t="shared" si="4"/>
        <v>1291.1500000000001</v>
      </c>
      <c r="J98" s="17">
        <v>41833</v>
      </c>
    </row>
    <row r="99" spans="1:10" ht="39.950000000000003" customHeight="1">
      <c r="A99" s="3">
        <v>1</v>
      </c>
      <c r="B99" s="11" t="s">
        <v>198</v>
      </c>
      <c r="C99" s="10" t="s">
        <v>11</v>
      </c>
      <c r="D99" s="11" t="s">
        <v>17</v>
      </c>
      <c r="E99" s="166" t="s">
        <v>13</v>
      </c>
      <c r="F99" s="20" t="s">
        <v>29</v>
      </c>
      <c r="G99" s="185">
        <v>1125.32</v>
      </c>
      <c r="H99" s="15">
        <v>1</v>
      </c>
      <c r="I99" s="16">
        <f t="shared" si="4"/>
        <v>1125.32</v>
      </c>
      <c r="J99" s="17">
        <v>39036</v>
      </c>
    </row>
    <row r="100" spans="1:10" ht="39.950000000000003" customHeight="1">
      <c r="A100" s="3">
        <v>1</v>
      </c>
      <c r="B100" s="46" t="s">
        <v>178</v>
      </c>
      <c r="C100" s="10" t="s">
        <v>11</v>
      </c>
      <c r="D100" s="11" t="s">
        <v>20</v>
      </c>
      <c r="E100" s="166" t="s">
        <v>165</v>
      </c>
      <c r="F100" s="20" t="s">
        <v>29</v>
      </c>
      <c r="G100" s="185">
        <v>922.67</v>
      </c>
      <c r="H100" s="15">
        <v>1</v>
      </c>
      <c r="I100" s="16">
        <f t="shared" si="4"/>
        <v>922.67</v>
      </c>
      <c r="J100" s="17">
        <v>42527</v>
      </c>
    </row>
    <row r="101" spans="1:10" ht="39.950000000000003" customHeight="1">
      <c r="A101" s="3">
        <v>1</v>
      </c>
      <c r="B101" s="11" t="s">
        <v>180</v>
      </c>
      <c r="C101" s="10" t="s">
        <v>11</v>
      </c>
      <c r="D101" s="11" t="s">
        <v>20</v>
      </c>
      <c r="E101" s="166" t="s">
        <v>21</v>
      </c>
      <c r="F101" s="13" t="s">
        <v>14</v>
      </c>
      <c r="G101" s="185">
        <v>509.96</v>
      </c>
      <c r="H101" s="15">
        <v>1</v>
      </c>
      <c r="I101" s="16">
        <f t="shared" si="4"/>
        <v>509.96</v>
      </c>
      <c r="J101" s="17">
        <v>38992</v>
      </c>
    </row>
    <row r="102" spans="1:10" ht="39.950000000000003" customHeight="1">
      <c r="A102" s="3">
        <v>1</v>
      </c>
      <c r="B102" s="11" t="s">
        <v>181</v>
      </c>
      <c r="C102" s="10" t="s">
        <v>11</v>
      </c>
      <c r="D102" s="11" t="s">
        <v>12</v>
      </c>
      <c r="E102" s="166" t="s">
        <v>182</v>
      </c>
      <c r="F102" s="13" t="s">
        <v>14</v>
      </c>
      <c r="G102" s="185">
        <v>4825.74</v>
      </c>
      <c r="H102" s="15">
        <v>1</v>
      </c>
      <c r="I102" s="16">
        <f t="shared" si="4"/>
        <v>4825.74</v>
      </c>
      <c r="J102" s="17">
        <v>40985</v>
      </c>
    </row>
    <row r="103" spans="1:10" ht="39.950000000000003" customHeight="1">
      <c r="A103" s="3">
        <v>1</v>
      </c>
      <c r="B103" s="79" t="s">
        <v>183</v>
      </c>
      <c r="C103" s="10" t="s">
        <v>11</v>
      </c>
      <c r="D103" s="11" t="s">
        <v>48</v>
      </c>
      <c r="E103" s="166" t="s">
        <v>184</v>
      </c>
      <c r="F103" s="13" t="s">
        <v>14</v>
      </c>
      <c r="G103" s="185">
        <v>3346.47</v>
      </c>
      <c r="H103" s="15">
        <v>1</v>
      </c>
      <c r="I103" s="16">
        <f t="shared" si="4"/>
        <v>3346.47</v>
      </c>
      <c r="J103" s="29">
        <v>40252</v>
      </c>
    </row>
    <row r="104" spans="1:10" ht="39.950000000000003" customHeight="1">
      <c r="A104" s="3">
        <v>1</v>
      </c>
      <c r="B104" s="46" t="s">
        <v>805</v>
      </c>
      <c r="C104" s="10" t="s">
        <v>16</v>
      </c>
      <c r="D104" s="11" t="s">
        <v>17</v>
      </c>
      <c r="E104" s="166" t="s">
        <v>390</v>
      </c>
      <c r="F104" s="20" t="s">
        <v>29</v>
      </c>
      <c r="G104" s="185">
        <v>1094.0999999999999</v>
      </c>
      <c r="H104" s="15">
        <v>1</v>
      </c>
      <c r="I104" s="16">
        <f t="shared" si="4"/>
        <v>1094.0999999999999</v>
      </c>
      <c r="J104" s="17" t="s">
        <v>806</v>
      </c>
    </row>
    <row r="105" spans="1:10" ht="39.950000000000003" customHeight="1">
      <c r="A105" s="3">
        <v>1</v>
      </c>
      <c r="B105" s="11" t="s">
        <v>188</v>
      </c>
      <c r="C105" s="10" t="s">
        <v>11</v>
      </c>
      <c r="D105" s="11" t="s">
        <v>12</v>
      </c>
      <c r="E105" s="166" t="s">
        <v>189</v>
      </c>
      <c r="F105" s="13" t="s">
        <v>14</v>
      </c>
      <c r="G105" s="185">
        <v>3930.48</v>
      </c>
      <c r="H105" s="15">
        <v>1</v>
      </c>
      <c r="I105" s="16">
        <f t="shared" si="4"/>
        <v>3930.48</v>
      </c>
      <c r="J105" s="29">
        <v>40391</v>
      </c>
    </row>
    <row r="106" spans="1:10" ht="39.950000000000003" customHeight="1">
      <c r="A106" s="3">
        <v>1</v>
      </c>
      <c r="B106" s="46" t="s">
        <v>190</v>
      </c>
      <c r="C106" s="10" t="s">
        <v>11</v>
      </c>
      <c r="D106" s="11" t="s">
        <v>25</v>
      </c>
      <c r="E106" s="166" t="s">
        <v>21</v>
      </c>
      <c r="F106" s="13" t="s">
        <v>14</v>
      </c>
      <c r="G106" s="185">
        <v>3717.27</v>
      </c>
      <c r="H106" s="15">
        <v>1</v>
      </c>
      <c r="I106" s="16">
        <f t="shared" si="4"/>
        <v>3717.27</v>
      </c>
      <c r="J106" s="17">
        <v>34731</v>
      </c>
    </row>
    <row r="107" spans="1:10" ht="39.950000000000003" customHeight="1">
      <c r="A107" s="3">
        <v>1</v>
      </c>
      <c r="B107" s="11" t="s">
        <v>191</v>
      </c>
      <c r="C107" s="10" t="s">
        <v>16</v>
      </c>
      <c r="D107" s="11" t="s">
        <v>25</v>
      </c>
      <c r="E107" s="166" t="s">
        <v>13</v>
      </c>
      <c r="F107" s="13" t="s">
        <v>14</v>
      </c>
      <c r="G107" s="185">
        <v>2729.5</v>
      </c>
      <c r="H107" s="15">
        <v>1</v>
      </c>
      <c r="I107" s="16">
        <f t="shared" si="4"/>
        <v>2729.5</v>
      </c>
      <c r="J107" s="17">
        <v>37196</v>
      </c>
    </row>
    <row r="108" spans="1:10" ht="39.950000000000003" customHeight="1">
      <c r="A108" s="3">
        <v>1</v>
      </c>
      <c r="B108" s="46" t="s">
        <v>192</v>
      </c>
      <c r="C108" s="10" t="s">
        <v>16</v>
      </c>
      <c r="D108" s="11" t="s">
        <v>17</v>
      </c>
      <c r="E108" s="166" t="s">
        <v>58</v>
      </c>
      <c r="F108" s="13" t="s">
        <v>14</v>
      </c>
      <c r="G108" s="185">
        <v>558.71</v>
      </c>
      <c r="H108" s="15">
        <v>1</v>
      </c>
      <c r="I108" s="16">
        <f t="shared" si="4"/>
        <v>558.71</v>
      </c>
      <c r="J108" s="17">
        <v>36130</v>
      </c>
    </row>
    <row r="109" spans="1:10" ht="39.950000000000003" customHeight="1">
      <c r="A109" s="3">
        <v>1</v>
      </c>
      <c r="B109" s="46" t="s">
        <v>193</v>
      </c>
      <c r="C109" s="10" t="s">
        <v>11</v>
      </c>
      <c r="D109" s="11" t="s">
        <v>20</v>
      </c>
      <c r="E109" s="166" t="s">
        <v>194</v>
      </c>
      <c r="F109" s="20" t="s">
        <v>29</v>
      </c>
      <c r="G109" s="185">
        <v>539</v>
      </c>
      <c r="H109" s="15">
        <v>1</v>
      </c>
      <c r="I109" s="16">
        <f t="shared" si="4"/>
        <v>539</v>
      </c>
      <c r="J109" s="17">
        <v>40897</v>
      </c>
    </row>
    <row r="110" spans="1:10" ht="39.950000000000003" customHeight="1">
      <c r="B110" s="189" t="s">
        <v>741</v>
      </c>
      <c r="C110" s="189"/>
      <c r="D110" s="189"/>
      <c r="E110" s="189"/>
      <c r="F110" s="189"/>
      <c r="G110" s="189"/>
      <c r="H110" s="189"/>
      <c r="I110" s="189"/>
      <c r="J110" s="189"/>
    </row>
    <row r="111" spans="1:10" ht="39.950000000000003" customHeight="1">
      <c r="A111" s="3">
        <v>1</v>
      </c>
      <c r="B111" s="11" t="s">
        <v>205</v>
      </c>
      <c r="C111" s="10" t="s">
        <v>16</v>
      </c>
      <c r="D111" s="11" t="s">
        <v>12</v>
      </c>
      <c r="E111" s="166" t="s">
        <v>111</v>
      </c>
      <c r="F111" s="13" t="s">
        <v>14</v>
      </c>
      <c r="G111" s="185">
        <v>8527.65</v>
      </c>
      <c r="H111" s="15">
        <v>1</v>
      </c>
      <c r="I111" s="16">
        <f t="shared" ref="I111:I116" si="5">IF(H111=1,G111*100%,IF(H111=2,G111*95%,IF(H111=3,G111*90%,IF(H111=4,G111*85%,IF(H111=5,G111*80%,IF(H111=6,G111*75%,IF(H111=7,G111*70%)))))))</f>
        <v>8527.65</v>
      </c>
      <c r="J111" s="29">
        <v>39874</v>
      </c>
    </row>
    <row r="112" spans="1:10" ht="39.950000000000003" customHeight="1">
      <c r="A112" s="3">
        <v>1</v>
      </c>
      <c r="B112" s="11" t="s">
        <v>209</v>
      </c>
      <c r="C112" s="10" t="s">
        <v>11</v>
      </c>
      <c r="D112" s="11" t="s">
        <v>48</v>
      </c>
      <c r="E112" s="166" t="s">
        <v>111</v>
      </c>
      <c r="F112" s="13" t="s">
        <v>14</v>
      </c>
      <c r="G112" s="185">
        <v>3930.48</v>
      </c>
      <c r="H112" s="15">
        <v>1</v>
      </c>
      <c r="I112" s="16">
        <f t="shared" si="5"/>
        <v>3930.48</v>
      </c>
      <c r="J112" s="29">
        <v>42614</v>
      </c>
    </row>
    <row r="113" spans="1:10" ht="39.950000000000003" customHeight="1">
      <c r="A113" s="3">
        <v>1</v>
      </c>
      <c r="B113" s="11" t="s">
        <v>252</v>
      </c>
      <c r="C113" s="10" t="s">
        <v>16</v>
      </c>
      <c r="D113" s="11" t="s">
        <v>48</v>
      </c>
      <c r="E113" s="166" t="s">
        <v>13</v>
      </c>
      <c r="F113" s="13" t="s">
        <v>14</v>
      </c>
      <c r="G113" s="185">
        <v>2838.68</v>
      </c>
      <c r="H113" s="15">
        <v>1</v>
      </c>
      <c r="I113" s="16">
        <f t="shared" si="5"/>
        <v>2838.68</v>
      </c>
      <c r="J113" s="17">
        <v>40794</v>
      </c>
    </row>
    <row r="114" spans="1:10" ht="39.950000000000003" customHeight="1">
      <c r="A114" s="3">
        <v>1</v>
      </c>
      <c r="B114" s="11" t="s">
        <v>210</v>
      </c>
      <c r="C114" s="10" t="s">
        <v>16</v>
      </c>
      <c r="D114" s="11" t="s">
        <v>25</v>
      </c>
      <c r="E114" s="166" t="s">
        <v>111</v>
      </c>
      <c r="F114" s="13" t="s">
        <v>14</v>
      </c>
      <c r="G114" s="185">
        <v>4367.2</v>
      </c>
      <c r="H114" s="15">
        <v>1</v>
      </c>
      <c r="I114" s="16">
        <f t="shared" si="5"/>
        <v>4367.2</v>
      </c>
      <c r="J114" s="29">
        <v>37773</v>
      </c>
    </row>
    <row r="115" spans="1:10" ht="39.950000000000003" customHeight="1">
      <c r="A115" s="3">
        <v>1</v>
      </c>
      <c r="B115" s="82" t="s">
        <v>288</v>
      </c>
      <c r="C115" s="10" t="s">
        <v>16</v>
      </c>
      <c r="D115" s="11" t="s">
        <v>17</v>
      </c>
      <c r="E115" s="166" t="s">
        <v>201</v>
      </c>
      <c r="F115" s="20" t="s">
        <v>29</v>
      </c>
      <c r="G115" s="185">
        <v>2096.0500000000002</v>
      </c>
      <c r="H115" s="15">
        <v>1</v>
      </c>
      <c r="I115" s="16">
        <f t="shared" si="5"/>
        <v>2096.0500000000002</v>
      </c>
      <c r="J115" s="17">
        <v>41193</v>
      </c>
    </row>
    <row r="116" spans="1:10" ht="39.950000000000003" customHeight="1">
      <c r="A116" s="3">
        <v>1</v>
      </c>
      <c r="B116" s="46" t="s">
        <v>212</v>
      </c>
      <c r="C116" s="10" t="s">
        <v>11</v>
      </c>
      <c r="D116" s="11" t="s">
        <v>20</v>
      </c>
      <c r="E116" s="166" t="s">
        <v>43</v>
      </c>
      <c r="F116" s="20" t="s">
        <v>29</v>
      </c>
      <c r="G116" s="185">
        <v>1523.93</v>
      </c>
      <c r="H116" s="15">
        <v>1</v>
      </c>
      <c r="I116" s="16">
        <f t="shared" si="5"/>
        <v>1523.93</v>
      </c>
      <c r="J116" s="17">
        <v>36373</v>
      </c>
    </row>
    <row r="117" spans="1:10" ht="39.950000000000003" customHeight="1">
      <c r="A117" s="3">
        <v>1</v>
      </c>
      <c r="B117" s="11" t="s">
        <v>217</v>
      </c>
      <c r="C117" s="27" t="s">
        <v>16</v>
      </c>
      <c r="D117" s="11" t="s">
        <v>63</v>
      </c>
      <c r="E117" s="166" t="s">
        <v>69</v>
      </c>
      <c r="F117" s="13" t="s">
        <v>14</v>
      </c>
      <c r="G117" s="27" t="s">
        <v>218</v>
      </c>
      <c r="H117" s="27" t="s">
        <v>219</v>
      </c>
      <c r="I117" s="39">
        <v>3908.85</v>
      </c>
      <c r="J117" s="17" t="s">
        <v>807</v>
      </c>
    </row>
    <row r="118" spans="1:10" ht="39.950000000000003" customHeight="1">
      <c r="A118" s="3">
        <v>1</v>
      </c>
      <c r="B118" s="25" t="s">
        <v>220</v>
      </c>
      <c r="C118" s="10" t="s">
        <v>11</v>
      </c>
      <c r="D118" s="11" t="s">
        <v>731</v>
      </c>
      <c r="E118" s="166" t="s">
        <v>221</v>
      </c>
      <c r="F118" s="13" t="s">
        <v>14</v>
      </c>
      <c r="G118" s="185">
        <v>3296</v>
      </c>
      <c r="H118" s="15">
        <v>1</v>
      </c>
      <c r="I118" s="16">
        <f>IF(H118=1,G118*100%,IF(H118=2,G118*95%,IF(H118=3,G118*90%,IF(H118=4,G118*85%,IF(H118=5,G118*80%,IF(H118=6,G118*75%,IF(H118=7,G118*70%)))))))</f>
        <v>3296</v>
      </c>
      <c r="J118" s="17" t="s">
        <v>896</v>
      </c>
    </row>
    <row r="119" spans="1:10" ht="39.950000000000003" customHeight="1">
      <c r="A119" s="3">
        <v>1</v>
      </c>
      <c r="B119" s="25" t="s">
        <v>222</v>
      </c>
      <c r="C119" s="10" t="s">
        <v>16</v>
      </c>
      <c r="D119" s="11" t="s">
        <v>17</v>
      </c>
      <c r="E119" s="166" t="s">
        <v>104</v>
      </c>
      <c r="F119" s="20" t="s">
        <v>29</v>
      </c>
      <c r="G119" s="185">
        <v>1500</v>
      </c>
      <c r="H119" s="15">
        <v>1</v>
      </c>
      <c r="I119" s="16">
        <v>1500</v>
      </c>
      <c r="J119" s="17">
        <v>41540</v>
      </c>
    </row>
    <row r="120" spans="1:10" ht="39.950000000000003" customHeight="1">
      <c r="A120" s="3">
        <v>1</v>
      </c>
      <c r="B120" s="46" t="s">
        <v>223</v>
      </c>
      <c r="C120" s="10" t="s">
        <v>16</v>
      </c>
      <c r="D120" s="11" t="s">
        <v>17</v>
      </c>
      <c r="E120" s="166" t="s">
        <v>224</v>
      </c>
      <c r="F120" s="20" t="s">
        <v>29</v>
      </c>
      <c r="G120" s="185">
        <v>2314.41</v>
      </c>
      <c r="H120" s="15">
        <v>1</v>
      </c>
      <c r="I120" s="16">
        <f>IF(H120=1,G120*100%,IF(H120=2,G120*95%,IF(H120=3,G120*90%,IF(H120=4,G120*85%,IF(H120=5,G120*80%,IF(H120=6,G120*75%,IF(H120=7,G120*70%)))))))</f>
        <v>2314.41</v>
      </c>
      <c r="J120" s="17">
        <v>32713</v>
      </c>
    </row>
    <row r="121" spans="1:10" ht="39.950000000000003" customHeight="1">
      <c r="A121" s="3">
        <v>1</v>
      </c>
      <c r="B121" s="11" t="s">
        <v>225</v>
      </c>
      <c r="C121" s="10" t="s">
        <v>16</v>
      </c>
      <c r="D121" s="11" t="s">
        <v>17</v>
      </c>
      <c r="E121" s="166" t="s">
        <v>21</v>
      </c>
      <c r="F121" s="20" t="s">
        <v>29</v>
      </c>
      <c r="G121" s="185">
        <v>1286</v>
      </c>
      <c r="H121" s="15">
        <v>1</v>
      </c>
      <c r="I121" s="16">
        <v>1286</v>
      </c>
      <c r="J121" s="17">
        <v>40552</v>
      </c>
    </row>
    <row r="122" spans="1:10" ht="39.950000000000003" customHeight="1">
      <c r="A122" s="3">
        <v>1</v>
      </c>
      <c r="B122" s="46" t="s">
        <v>226</v>
      </c>
      <c r="C122" s="10" t="s">
        <v>11</v>
      </c>
      <c r="D122" s="11" t="s">
        <v>17</v>
      </c>
      <c r="E122" s="166" t="s">
        <v>227</v>
      </c>
      <c r="F122" s="20" t="s">
        <v>29</v>
      </c>
      <c r="G122" s="185">
        <v>1977.13</v>
      </c>
      <c r="H122" s="15">
        <v>1</v>
      </c>
      <c r="I122" s="16">
        <f>IF(H122=1,G122*100%,IF(H122=2,G122*95%,IF(H122=3,G122*90%,IF(H122=4,G122*85%,IF(H122=5,G122*80%,IF(H122=6,G122*75%,IF(H122=7,G122*70%)))))))</f>
        <v>1977.13</v>
      </c>
      <c r="J122" s="17">
        <v>40057</v>
      </c>
    </row>
    <row r="123" spans="1:10" ht="39.950000000000003" customHeight="1">
      <c r="A123" s="3">
        <v>1</v>
      </c>
      <c r="B123" s="46" t="s">
        <v>808</v>
      </c>
      <c r="C123" s="10" t="s">
        <v>16</v>
      </c>
      <c r="D123" s="11" t="s">
        <v>17</v>
      </c>
      <c r="E123" s="166" t="s">
        <v>711</v>
      </c>
      <c r="F123" s="20" t="s">
        <v>29</v>
      </c>
      <c r="G123" s="185">
        <v>3000</v>
      </c>
      <c r="H123" s="15">
        <v>1</v>
      </c>
      <c r="I123" s="16">
        <f>IF(H123=1,G123*100%,IF(H123=2,G123*95%,IF(H123=3,G123*90%,IF(H123=4,G123*85%,IF(H123=5,G123*80%,IF(H123=6,G123*75%,IF(H123=7,G123*70%)))))))</f>
        <v>3000</v>
      </c>
      <c r="J123" s="17">
        <v>43139</v>
      </c>
    </row>
    <row r="124" spans="1:10" ht="39.950000000000003" customHeight="1">
      <c r="A124" s="3">
        <v>1</v>
      </c>
      <c r="B124" s="11" t="s">
        <v>229</v>
      </c>
      <c r="C124" s="10" t="s">
        <v>11</v>
      </c>
      <c r="D124" s="11" t="s">
        <v>25</v>
      </c>
      <c r="E124" s="166" t="s">
        <v>230</v>
      </c>
      <c r="F124" s="13" t="s">
        <v>14</v>
      </c>
      <c r="G124" s="185">
        <v>5033.6099999999997</v>
      </c>
      <c r="H124" s="15">
        <v>1</v>
      </c>
      <c r="I124" s="16">
        <f>IF(H124=1,G124*100%,IF(H124=2,G124*95%,IF(H124=3,G124*90%,IF(H124=4,G124*85%,IF(H124=5,G124*80%,IF(H124=6,G124*75%,IF(H124=7,G124*70%)))))))</f>
        <v>5033.6099999999997</v>
      </c>
      <c r="J124" s="17">
        <v>31229</v>
      </c>
    </row>
    <row r="125" spans="1:10" ht="39.950000000000003" customHeight="1">
      <c r="A125" s="3">
        <v>1</v>
      </c>
      <c r="B125" s="11" t="s">
        <v>231</v>
      </c>
      <c r="C125" s="10" t="s">
        <v>11</v>
      </c>
      <c r="D125" s="11" t="s">
        <v>25</v>
      </c>
      <c r="E125" s="166" t="s">
        <v>111</v>
      </c>
      <c r="F125" s="13" t="s">
        <v>14</v>
      </c>
      <c r="G125" s="185">
        <v>4728</v>
      </c>
      <c r="H125" s="15">
        <v>1</v>
      </c>
      <c r="I125" s="16">
        <f>IF(H125=1,G125*100%,IF(H125=2,G125*95%,IF(H125=3,G125*90%,IF(H125=4,G125*85%,IF(H125=5,G125*80%,IF(H125=6,G125*75%,IF(H125=7,G125*70%)))))))</f>
        <v>4728</v>
      </c>
      <c r="J125" s="29">
        <v>33909</v>
      </c>
    </row>
    <row r="126" spans="1:10" ht="39.950000000000003" customHeight="1">
      <c r="A126" s="3">
        <v>1</v>
      </c>
      <c r="B126" s="46" t="s">
        <v>232</v>
      </c>
      <c r="C126" s="10" t="s">
        <v>16</v>
      </c>
      <c r="D126" s="11" t="s">
        <v>48</v>
      </c>
      <c r="E126" s="166" t="s">
        <v>111</v>
      </c>
      <c r="F126" s="13" t="s">
        <v>14</v>
      </c>
      <c r="G126" s="185">
        <v>3708</v>
      </c>
      <c r="H126" s="15">
        <v>1</v>
      </c>
      <c r="I126" s="40">
        <v>3708</v>
      </c>
      <c r="J126" s="17">
        <v>38880</v>
      </c>
    </row>
    <row r="127" spans="1:10" ht="39.950000000000003" customHeight="1">
      <c r="A127" s="3">
        <v>1</v>
      </c>
      <c r="B127" s="11" t="s">
        <v>239</v>
      </c>
      <c r="C127" s="10" t="s">
        <v>16</v>
      </c>
      <c r="D127" s="11" t="s">
        <v>12</v>
      </c>
      <c r="E127" s="166" t="s">
        <v>240</v>
      </c>
      <c r="F127" s="13" t="s">
        <v>14</v>
      </c>
      <c r="G127" s="185">
        <v>6698.09</v>
      </c>
      <c r="H127" s="15">
        <v>1</v>
      </c>
      <c r="I127" s="16">
        <f>IF(H127=1,G127*100%,IF(H127=2,G127*95%,IF(H127=3,G127*90%,IF(H127=4,G127*85%,IF(H127=5,G127*80%,IF(H127=6,G127*75%,IF(H127=7,G127*70%)))))))</f>
        <v>6698.09</v>
      </c>
      <c r="J127" s="17">
        <v>35445</v>
      </c>
    </row>
    <row r="128" spans="1:10" ht="39.950000000000003" customHeight="1">
      <c r="A128" s="3">
        <v>1</v>
      </c>
      <c r="B128" s="66" t="s">
        <v>236</v>
      </c>
      <c r="C128" s="22" t="s">
        <v>11</v>
      </c>
      <c r="D128" s="31" t="s">
        <v>25</v>
      </c>
      <c r="E128" s="190" t="s">
        <v>238</v>
      </c>
      <c r="F128" s="13" t="s">
        <v>14</v>
      </c>
      <c r="G128" s="186">
        <v>4024.09</v>
      </c>
      <c r="H128" s="22">
        <v>1</v>
      </c>
      <c r="I128" s="30">
        <v>4024.09</v>
      </c>
      <c r="J128" s="17">
        <v>41239</v>
      </c>
    </row>
    <row r="129" spans="1:10" ht="39.950000000000003" customHeight="1">
      <c r="A129" s="3">
        <v>1</v>
      </c>
      <c r="B129" s="66" t="s">
        <v>811</v>
      </c>
      <c r="C129" s="22" t="s">
        <v>16</v>
      </c>
      <c r="D129" s="31" t="s">
        <v>25</v>
      </c>
      <c r="E129" s="190" t="s">
        <v>744</v>
      </c>
      <c r="F129" s="13" t="s">
        <v>14</v>
      </c>
      <c r="G129" s="186">
        <v>3090</v>
      </c>
      <c r="H129" s="22">
        <v>1</v>
      </c>
      <c r="I129" s="30">
        <v>3090</v>
      </c>
      <c r="J129" s="17">
        <v>43017</v>
      </c>
    </row>
    <row r="130" spans="1:10" ht="39.950000000000003" customHeight="1">
      <c r="A130" s="3">
        <v>1</v>
      </c>
      <c r="B130" s="31" t="s">
        <v>241</v>
      </c>
      <c r="C130" s="22" t="s">
        <v>16</v>
      </c>
      <c r="D130" s="41" t="s">
        <v>48</v>
      </c>
      <c r="E130" s="166" t="s">
        <v>69</v>
      </c>
      <c r="F130" s="13" t="s">
        <v>14</v>
      </c>
      <c r="G130" s="186">
        <v>3930.48</v>
      </c>
      <c r="H130" s="22">
        <v>1</v>
      </c>
      <c r="I130" s="30">
        <v>3930.48</v>
      </c>
      <c r="J130" s="17">
        <v>41234</v>
      </c>
    </row>
    <row r="131" spans="1:10" ht="39.950000000000003" customHeight="1">
      <c r="A131" s="3">
        <v>1</v>
      </c>
      <c r="B131" s="11" t="s">
        <v>242</v>
      </c>
      <c r="C131" s="10" t="s">
        <v>11</v>
      </c>
      <c r="D131" s="11" t="s">
        <v>17</v>
      </c>
      <c r="E131" s="166" t="s">
        <v>243</v>
      </c>
      <c r="F131" s="20" t="s">
        <v>29</v>
      </c>
      <c r="G131" s="185">
        <v>2423.59</v>
      </c>
      <c r="H131" s="15">
        <v>1</v>
      </c>
      <c r="I131" s="16">
        <f>IF(H131=1,G131*100%,IF(H131=2,G131*95%,IF(H131=3,G131*90%,IF(H131=4,G131*85%,IF(H131=5,G131*80%,IF(H131=6,G131*75%,IF(H131=7,G131*70%)))))))</f>
        <v>2423.59</v>
      </c>
      <c r="J131" s="17">
        <v>40302</v>
      </c>
    </row>
    <row r="132" spans="1:10" ht="39.950000000000003" customHeight="1">
      <c r="A132" s="3">
        <v>1</v>
      </c>
      <c r="B132" s="11" t="s">
        <v>244</v>
      </c>
      <c r="C132" s="10" t="s">
        <v>11</v>
      </c>
      <c r="D132" s="11" t="s">
        <v>20</v>
      </c>
      <c r="E132" s="166" t="s">
        <v>245</v>
      </c>
      <c r="F132" s="20" t="s">
        <v>29</v>
      </c>
      <c r="G132" s="185">
        <v>1523.93</v>
      </c>
      <c r="H132" s="15">
        <v>1</v>
      </c>
      <c r="I132" s="16">
        <v>1523.93</v>
      </c>
      <c r="J132" s="17">
        <v>42120</v>
      </c>
    </row>
    <row r="133" spans="1:10" ht="39.950000000000003" customHeight="1">
      <c r="A133" s="3">
        <v>1</v>
      </c>
      <c r="B133" s="11" t="s">
        <v>246</v>
      </c>
      <c r="C133" s="10" t="s">
        <v>16</v>
      </c>
      <c r="D133" s="11" t="s">
        <v>12</v>
      </c>
      <c r="E133" s="166" t="s">
        <v>247</v>
      </c>
      <c r="F133" s="13" t="s">
        <v>14</v>
      </c>
      <c r="G133" s="185">
        <v>8500</v>
      </c>
      <c r="H133" s="15">
        <v>1</v>
      </c>
      <c r="I133" s="16">
        <f t="shared" ref="I133:I138" si="6">IF(H133=1,G133*100%,IF(H133=2,G133*95%,IF(H133=3,G133*90%,IF(H133=4,G133*85%,IF(H133=5,G133*80%,IF(H133=6,G133*75%,IF(H133=7,G133*70%)))))))</f>
        <v>8500</v>
      </c>
      <c r="J133" s="17">
        <v>41897</v>
      </c>
    </row>
    <row r="134" spans="1:10" ht="39.950000000000003" customHeight="1">
      <c r="A134" s="3">
        <v>1</v>
      </c>
      <c r="B134" s="11" t="s">
        <v>812</v>
      </c>
      <c r="C134" s="10" t="s">
        <v>16</v>
      </c>
      <c r="D134" s="11" t="s">
        <v>17</v>
      </c>
      <c r="E134" s="166" t="s">
        <v>813</v>
      </c>
      <c r="F134" s="13" t="s">
        <v>29</v>
      </c>
      <c r="G134" s="185">
        <v>3000</v>
      </c>
      <c r="H134" s="15">
        <v>1</v>
      </c>
      <c r="I134" s="16">
        <f t="shared" si="6"/>
        <v>3000</v>
      </c>
      <c r="J134" s="17" t="s">
        <v>814</v>
      </c>
    </row>
    <row r="135" spans="1:10" ht="39.950000000000003" customHeight="1">
      <c r="A135" s="3">
        <v>1</v>
      </c>
      <c r="B135" s="11" t="s">
        <v>253</v>
      </c>
      <c r="C135" s="10" t="s">
        <v>16</v>
      </c>
      <c r="D135" s="11" t="s">
        <v>17</v>
      </c>
      <c r="E135" s="166" t="s">
        <v>383</v>
      </c>
      <c r="F135" s="20" t="s">
        <v>29</v>
      </c>
      <c r="G135" s="185">
        <v>2340</v>
      </c>
      <c r="H135" s="15">
        <v>1</v>
      </c>
      <c r="I135" s="16">
        <f t="shared" si="6"/>
        <v>2340</v>
      </c>
      <c r="J135" s="17">
        <v>41148</v>
      </c>
    </row>
    <row r="136" spans="1:10" ht="39.950000000000003" customHeight="1">
      <c r="A136" s="3">
        <v>1</v>
      </c>
      <c r="B136" s="46" t="s">
        <v>255</v>
      </c>
      <c r="C136" s="10" t="s">
        <v>11</v>
      </c>
      <c r="D136" s="11" t="s">
        <v>17</v>
      </c>
      <c r="E136" s="166" t="s">
        <v>256</v>
      </c>
      <c r="F136" s="13" t="s">
        <v>14</v>
      </c>
      <c r="G136" s="185">
        <v>1431.23</v>
      </c>
      <c r="H136" s="15">
        <v>1</v>
      </c>
      <c r="I136" s="16">
        <f t="shared" si="6"/>
        <v>1431.23</v>
      </c>
      <c r="J136" s="17">
        <v>37761</v>
      </c>
    </row>
    <row r="137" spans="1:10" ht="39.950000000000003" customHeight="1">
      <c r="A137" s="3">
        <v>1</v>
      </c>
      <c r="B137" s="46" t="s">
        <v>257</v>
      </c>
      <c r="C137" s="10" t="s">
        <v>16</v>
      </c>
      <c r="D137" s="11" t="s">
        <v>12</v>
      </c>
      <c r="E137" s="166" t="s">
        <v>258</v>
      </c>
      <c r="F137" s="13" t="s">
        <v>14</v>
      </c>
      <c r="G137" s="185">
        <v>6698.09</v>
      </c>
      <c r="H137" s="15">
        <v>1</v>
      </c>
      <c r="I137" s="16">
        <f t="shared" si="6"/>
        <v>6698.09</v>
      </c>
      <c r="J137" s="17">
        <v>42514</v>
      </c>
    </row>
    <row r="138" spans="1:10" ht="39.950000000000003" customHeight="1">
      <c r="A138" s="3">
        <v>1</v>
      </c>
      <c r="B138" s="11" t="s">
        <v>207</v>
      </c>
      <c r="C138" s="10" t="s">
        <v>16</v>
      </c>
      <c r="D138" s="11" t="s">
        <v>25</v>
      </c>
      <c r="E138" s="166" t="s">
        <v>208</v>
      </c>
      <c r="F138" s="13" t="s">
        <v>14</v>
      </c>
      <c r="G138" s="185">
        <v>3200</v>
      </c>
      <c r="H138" s="15">
        <v>1</v>
      </c>
      <c r="I138" s="16">
        <f t="shared" si="6"/>
        <v>3200</v>
      </c>
      <c r="J138" s="29">
        <v>42639</v>
      </c>
    </row>
    <row r="139" spans="1:10" ht="39.950000000000003" customHeight="1">
      <c r="A139" s="3">
        <v>1</v>
      </c>
      <c r="B139" s="46" t="s">
        <v>745</v>
      </c>
      <c r="C139" s="10" t="s">
        <v>11</v>
      </c>
      <c r="D139" s="11" t="s">
        <v>25</v>
      </c>
      <c r="E139" s="166" t="s">
        <v>270</v>
      </c>
      <c r="F139" s="13" t="s">
        <v>14</v>
      </c>
      <c r="G139" s="185">
        <v>4039.66</v>
      </c>
      <c r="H139" s="15">
        <v>1</v>
      </c>
      <c r="I139" s="16">
        <v>4039.66</v>
      </c>
      <c r="J139" s="29">
        <v>39818</v>
      </c>
    </row>
    <row r="140" spans="1:10" ht="39.950000000000003" customHeight="1">
      <c r="A140" s="3">
        <v>1</v>
      </c>
      <c r="B140" s="11" t="s">
        <v>815</v>
      </c>
      <c r="C140" s="10" t="s">
        <v>16</v>
      </c>
      <c r="D140" s="11" t="s">
        <v>88</v>
      </c>
      <c r="E140" s="166" t="s">
        <v>21</v>
      </c>
      <c r="F140" s="13" t="s">
        <v>14</v>
      </c>
      <c r="G140" s="185">
        <v>3548.35</v>
      </c>
      <c r="H140" s="15">
        <v>1</v>
      </c>
      <c r="I140" s="16">
        <f t="shared" ref="I140:I145" si="7">IF(H140=1,G140*100%,IF(H140=2,G140*95%,IF(H140=3,G140*90%,IF(H140=4,G140*85%,IF(H140=5,G140*80%,IF(H140=6,G140*75%,IF(H140=7,G140*70%)))))))</f>
        <v>3548.35</v>
      </c>
      <c r="J140" s="17">
        <v>43160</v>
      </c>
    </row>
    <row r="141" spans="1:10" ht="39.950000000000003" customHeight="1">
      <c r="A141" s="3">
        <v>1</v>
      </c>
      <c r="B141" s="11" t="s">
        <v>263</v>
      </c>
      <c r="C141" s="10" t="s">
        <v>11</v>
      </c>
      <c r="D141" s="11" t="s">
        <v>17</v>
      </c>
      <c r="E141" s="166" t="s">
        <v>21</v>
      </c>
      <c r="F141" s="20" t="s">
        <v>29</v>
      </c>
      <c r="G141" s="185">
        <v>2046.87</v>
      </c>
      <c r="H141" s="15">
        <v>1</v>
      </c>
      <c r="I141" s="16">
        <f t="shared" si="7"/>
        <v>2046.87</v>
      </c>
      <c r="J141" s="17">
        <v>40302</v>
      </c>
    </row>
    <row r="142" spans="1:10" ht="39.950000000000003" customHeight="1">
      <c r="A142" s="3">
        <v>1</v>
      </c>
      <c r="B142" s="80" t="s">
        <v>264</v>
      </c>
      <c r="C142" s="10" t="s">
        <v>16</v>
      </c>
      <c r="D142" s="42" t="s">
        <v>17</v>
      </c>
      <c r="E142" s="166" t="s">
        <v>58</v>
      </c>
      <c r="F142" s="20" t="s">
        <v>29</v>
      </c>
      <c r="G142" s="185">
        <v>3090</v>
      </c>
      <c r="H142" s="15">
        <v>1</v>
      </c>
      <c r="I142" s="16">
        <f t="shared" si="7"/>
        <v>3090</v>
      </c>
      <c r="J142" s="17">
        <v>36100</v>
      </c>
    </row>
    <row r="143" spans="1:10" ht="39.950000000000003" customHeight="1">
      <c r="A143" s="3">
        <v>1</v>
      </c>
      <c r="B143" s="46" t="s">
        <v>265</v>
      </c>
      <c r="C143" s="10" t="s">
        <v>11</v>
      </c>
      <c r="D143" s="11" t="s">
        <v>12</v>
      </c>
      <c r="E143" s="166" t="s">
        <v>21</v>
      </c>
      <c r="F143" s="13" t="s">
        <v>14</v>
      </c>
      <c r="G143" s="185">
        <v>7000</v>
      </c>
      <c r="H143" s="15">
        <v>1</v>
      </c>
      <c r="I143" s="16">
        <f t="shared" si="7"/>
        <v>7000</v>
      </c>
      <c r="J143" s="17">
        <v>40301</v>
      </c>
    </row>
    <row r="144" spans="1:10" ht="39.950000000000003" customHeight="1">
      <c r="A144" s="3">
        <v>1</v>
      </c>
      <c r="B144" s="11" t="s">
        <v>266</v>
      </c>
      <c r="C144" s="10" t="s">
        <v>11</v>
      </c>
      <c r="D144" s="11" t="s">
        <v>25</v>
      </c>
      <c r="E144" s="166" t="s">
        <v>21</v>
      </c>
      <c r="F144" s="13" t="s">
        <v>14</v>
      </c>
      <c r="G144" s="185">
        <v>4869.84</v>
      </c>
      <c r="H144" s="15">
        <v>1</v>
      </c>
      <c r="I144" s="16">
        <f t="shared" si="7"/>
        <v>4869.84</v>
      </c>
      <c r="J144" s="17">
        <v>36467</v>
      </c>
    </row>
    <row r="145" spans="1:10" ht="39.950000000000003" customHeight="1">
      <c r="A145" s="3">
        <v>1</v>
      </c>
      <c r="B145" s="11" t="s">
        <v>267</v>
      </c>
      <c r="C145" s="10" t="s">
        <v>16</v>
      </c>
      <c r="D145" s="11" t="s">
        <v>25</v>
      </c>
      <c r="E145" s="166" t="s">
        <v>268</v>
      </c>
      <c r="F145" s="13" t="s">
        <v>14</v>
      </c>
      <c r="G145" s="185">
        <v>4869.84</v>
      </c>
      <c r="H145" s="15">
        <v>1</v>
      </c>
      <c r="I145" s="16">
        <f t="shared" si="7"/>
        <v>4869.84</v>
      </c>
      <c r="J145" s="17">
        <v>35261</v>
      </c>
    </row>
    <row r="146" spans="1:10" ht="39.950000000000003" customHeight="1">
      <c r="A146" s="3">
        <v>1</v>
      </c>
      <c r="B146" s="46" t="s">
        <v>296</v>
      </c>
      <c r="C146" s="10" t="s">
        <v>16</v>
      </c>
      <c r="D146" s="11" t="s">
        <v>746</v>
      </c>
      <c r="E146" s="166" t="s">
        <v>298</v>
      </c>
      <c r="F146" s="27" t="s">
        <v>14</v>
      </c>
      <c r="G146" s="185">
        <v>3930.48</v>
      </c>
      <c r="H146" s="15">
        <v>1</v>
      </c>
      <c r="I146" s="43">
        <v>3930.48</v>
      </c>
      <c r="J146" s="17">
        <v>40807</v>
      </c>
    </row>
    <row r="147" spans="1:10" ht="39.950000000000003" customHeight="1">
      <c r="A147" s="3">
        <v>1</v>
      </c>
      <c r="B147" s="46" t="s">
        <v>816</v>
      </c>
      <c r="C147" s="10" t="s">
        <v>16</v>
      </c>
      <c r="D147" s="11" t="s">
        <v>25</v>
      </c>
      <c r="E147" s="166" t="s">
        <v>817</v>
      </c>
      <c r="F147" s="27" t="s">
        <v>14</v>
      </c>
      <c r="G147" s="185">
        <v>3515.39</v>
      </c>
      <c r="H147" s="15">
        <v>1</v>
      </c>
      <c r="I147" s="43">
        <v>3515.39</v>
      </c>
      <c r="J147" s="17">
        <v>39041</v>
      </c>
    </row>
    <row r="148" spans="1:10" ht="39.950000000000003" customHeight="1">
      <c r="A148" s="3">
        <v>1</v>
      </c>
      <c r="B148" s="46" t="s">
        <v>271</v>
      </c>
      <c r="C148" s="10" t="s">
        <v>16</v>
      </c>
      <c r="D148" s="11" t="s">
        <v>63</v>
      </c>
      <c r="E148" s="166" t="s">
        <v>818</v>
      </c>
      <c r="F148" s="13" t="s">
        <v>14</v>
      </c>
      <c r="G148" s="185">
        <v>3970</v>
      </c>
      <c r="H148" s="15">
        <v>1</v>
      </c>
      <c r="I148" s="16">
        <f t="shared" ref="I148:I176" si="8">IF(H148=1,G148*100%,IF(H148=2,G148*95%,IF(H148=3,G148*90%,IF(H148=4,G148*85%,IF(H148=5,G148*80%,IF(H148=6,G148*75%,IF(H148=7,G148*70%)))))))</f>
        <v>3970</v>
      </c>
      <c r="J148" s="17">
        <v>38642</v>
      </c>
    </row>
    <row r="149" spans="1:10" ht="39.950000000000003" customHeight="1">
      <c r="A149" s="3">
        <v>1</v>
      </c>
      <c r="B149" s="46" t="s">
        <v>274</v>
      </c>
      <c r="C149" s="10" t="s">
        <v>16</v>
      </c>
      <c r="D149" s="44" t="s">
        <v>173</v>
      </c>
      <c r="E149" s="166" t="s">
        <v>21</v>
      </c>
      <c r="F149" s="35" t="s">
        <v>14</v>
      </c>
      <c r="G149" s="185">
        <v>3548.35</v>
      </c>
      <c r="H149" s="15">
        <v>1</v>
      </c>
      <c r="I149" s="16">
        <f t="shared" si="8"/>
        <v>3548.35</v>
      </c>
      <c r="J149" s="17">
        <v>40385</v>
      </c>
    </row>
    <row r="150" spans="1:10" ht="39.950000000000003" customHeight="1">
      <c r="A150" s="3">
        <v>1</v>
      </c>
      <c r="B150" s="46" t="s">
        <v>747</v>
      </c>
      <c r="C150" s="10" t="s">
        <v>16</v>
      </c>
      <c r="D150" s="45" t="s">
        <v>17</v>
      </c>
      <c r="E150" s="166" t="s">
        <v>113</v>
      </c>
      <c r="F150" s="20" t="s">
        <v>29</v>
      </c>
      <c r="G150" s="185">
        <v>2226.86</v>
      </c>
      <c r="H150" s="15">
        <v>1</v>
      </c>
      <c r="I150" s="16">
        <f t="shared" si="8"/>
        <v>2226.86</v>
      </c>
      <c r="J150" s="17">
        <v>40057</v>
      </c>
    </row>
    <row r="151" spans="1:10" ht="39.950000000000003" customHeight="1">
      <c r="A151" s="3">
        <v>1</v>
      </c>
      <c r="B151" s="46" t="s">
        <v>275</v>
      </c>
      <c r="C151" s="10" t="s">
        <v>11</v>
      </c>
      <c r="D151" s="11" t="s">
        <v>17</v>
      </c>
      <c r="E151" s="166" t="s">
        <v>21</v>
      </c>
      <c r="F151" s="20" t="s">
        <v>29</v>
      </c>
      <c r="G151" s="185">
        <v>1666.07</v>
      </c>
      <c r="H151" s="15">
        <v>1</v>
      </c>
      <c r="I151" s="16">
        <f t="shared" si="8"/>
        <v>1666.07</v>
      </c>
      <c r="J151" s="29">
        <v>42219</v>
      </c>
    </row>
    <row r="152" spans="1:10" ht="39.950000000000003" customHeight="1">
      <c r="A152" s="3">
        <v>1</v>
      </c>
      <c r="B152" s="11" t="s">
        <v>276</v>
      </c>
      <c r="C152" s="10" t="s">
        <v>11</v>
      </c>
      <c r="D152" s="11" t="s">
        <v>17</v>
      </c>
      <c r="E152" s="166" t="s">
        <v>21</v>
      </c>
      <c r="F152" s="20" t="s">
        <v>29</v>
      </c>
      <c r="G152" s="185">
        <v>1574.4</v>
      </c>
      <c r="H152" s="15">
        <v>1</v>
      </c>
      <c r="I152" s="16">
        <f t="shared" si="8"/>
        <v>1574.4</v>
      </c>
      <c r="J152" s="29">
        <v>41519</v>
      </c>
    </row>
    <row r="153" spans="1:10" ht="39.950000000000003" customHeight="1">
      <c r="A153" s="3">
        <v>1</v>
      </c>
      <c r="B153" s="11" t="s">
        <v>277</v>
      </c>
      <c r="C153" s="10" t="s">
        <v>11</v>
      </c>
      <c r="D153" s="11" t="s">
        <v>17</v>
      </c>
      <c r="E153" s="166" t="s">
        <v>43</v>
      </c>
      <c r="F153" s="20" t="s">
        <v>29</v>
      </c>
      <c r="G153" s="185">
        <v>1589.85</v>
      </c>
      <c r="H153" s="15">
        <v>1</v>
      </c>
      <c r="I153" s="16">
        <f t="shared" si="8"/>
        <v>1589.85</v>
      </c>
      <c r="J153" s="17">
        <v>39234</v>
      </c>
    </row>
    <row r="154" spans="1:10" ht="39.950000000000003" customHeight="1">
      <c r="A154" s="3">
        <v>1</v>
      </c>
      <c r="B154" s="46" t="s">
        <v>278</v>
      </c>
      <c r="C154" s="10" t="s">
        <v>16</v>
      </c>
      <c r="D154" s="46" t="s">
        <v>12</v>
      </c>
      <c r="E154" s="166" t="s">
        <v>279</v>
      </c>
      <c r="F154" s="13" t="s">
        <v>14</v>
      </c>
      <c r="G154" s="185">
        <v>6698.09</v>
      </c>
      <c r="H154" s="15">
        <v>1</v>
      </c>
      <c r="I154" s="16">
        <f t="shared" si="8"/>
        <v>6698.09</v>
      </c>
      <c r="J154" s="17">
        <v>40260</v>
      </c>
    </row>
    <row r="155" spans="1:10" ht="39.950000000000003" customHeight="1">
      <c r="A155" s="3">
        <v>1</v>
      </c>
      <c r="B155" s="46" t="s">
        <v>819</v>
      </c>
      <c r="C155" s="10" t="s">
        <v>11</v>
      </c>
      <c r="D155" s="46" t="s">
        <v>48</v>
      </c>
      <c r="E155" s="166" t="s">
        <v>820</v>
      </c>
      <c r="F155" s="13" t="s">
        <v>14</v>
      </c>
      <c r="G155" s="185">
        <v>4039.66</v>
      </c>
      <c r="H155" s="15">
        <v>1</v>
      </c>
      <c r="I155" s="16">
        <f t="shared" si="8"/>
        <v>4039.66</v>
      </c>
      <c r="J155" s="17">
        <v>41046</v>
      </c>
    </row>
    <row r="156" spans="1:10" ht="39.950000000000003" customHeight="1">
      <c r="A156" s="3">
        <v>1</v>
      </c>
      <c r="B156" s="46" t="s">
        <v>260</v>
      </c>
      <c r="C156" s="10" t="s">
        <v>16</v>
      </c>
      <c r="D156" s="11" t="s">
        <v>25</v>
      </c>
      <c r="E156" s="166" t="s">
        <v>261</v>
      </c>
      <c r="F156" s="13" t="s">
        <v>14</v>
      </c>
      <c r="G156" s="185">
        <v>4748.3</v>
      </c>
      <c r="H156" s="15">
        <v>1</v>
      </c>
      <c r="I156" s="16">
        <f t="shared" si="8"/>
        <v>4748.3</v>
      </c>
      <c r="J156" s="17">
        <v>35475</v>
      </c>
    </row>
    <row r="157" spans="1:10" ht="39.950000000000003" customHeight="1">
      <c r="A157" s="3">
        <v>1</v>
      </c>
      <c r="B157" s="11" t="s">
        <v>281</v>
      </c>
      <c r="C157" s="10" t="s">
        <v>16</v>
      </c>
      <c r="D157" s="11" t="s">
        <v>88</v>
      </c>
      <c r="E157" s="166" t="s">
        <v>282</v>
      </c>
      <c r="F157" s="13" t="s">
        <v>14</v>
      </c>
      <c r="G157" s="185">
        <v>3057.04</v>
      </c>
      <c r="H157" s="15">
        <v>1</v>
      </c>
      <c r="I157" s="16">
        <f t="shared" si="8"/>
        <v>3057.04</v>
      </c>
      <c r="J157" s="17">
        <v>42461</v>
      </c>
    </row>
    <row r="158" spans="1:10" ht="39.950000000000003" customHeight="1">
      <c r="A158" s="3">
        <v>1</v>
      </c>
      <c r="B158" s="11" t="s">
        <v>291</v>
      </c>
      <c r="C158" s="10" t="s">
        <v>11</v>
      </c>
      <c r="D158" s="11" t="s">
        <v>12</v>
      </c>
      <c r="E158" s="166" t="s">
        <v>21</v>
      </c>
      <c r="F158" s="13" t="s">
        <v>14</v>
      </c>
      <c r="G158" s="185">
        <v>6698.09</v>
      </c>
      <c r="H158" s="15">
        <v>1</v>
      </c>
      <c r="I158" s="16">
        <f t="shared" si="8"/>
        <v>6698.09</v>
      </c>
      <c r="J158" s="29">
        <v>39965</v>
      </c>
    </row>
    <row r="159" spans="1:10" ht="39.950000000000003" customHeight="1">
      <c r="A159" s="3">
        <v>1</v>
      </c>
      <c r="B159" s="79" t="s">
        <v>292</v>
      </c>
      <c r="C159" s="10" t="s">
        <v>11</v>
      </c>
      <c r="D159" s="11" t="s">
        <v>25</v>
      </c>
      <c r="E159" s="166" t="s">
        <v>293</v>
      </c>
      <c r="F159" s="13" t="s">
        <v>14</v>
      </c>
      <c r="G159" s="185">
        <v>4869.84</v>
      </c>
      <c r="H159" s="15">
        <v>1</v>
      </c>
      <c r="I159" s="16">
        <f t="shared" si="8"/>
        <v>4869.84</v>
      </c>
      <c r="J159" s="17">
        <v>38208</v>
      </c>
    </row>
    <row r="160" spans="1:10" ht="39.950000000000003" customHeight="1">
      <c r="A160" s="3">
        <v>1</v>
      </c>
      <c r="B160" s="42" t="s">
        <v>294</v>
      </c>
      <c r="C160" s="10" t="s">
        <v>16</v>
      </c>
      <c r="D160" s="11" t="s">
        <v>55</v>
      </c>
      <c r="E160" s="166" t="s">
        <v>58</v>
      </c>
      <c r="F160" s="13" t="s">
        <v>14</v>
      </c>
      <c r="G160" s="185">
        <v>2249.52</v>
      </c>
      <c r="H160" s="15">
        <v>1</v>
      </c>
      <c r="I160" s="16">
        <f t="shared" si="8"/>
        <v>2249.52</v>
      </c>
      <c r="J160" s="17">
        <v>32462</v>
      </c>
    </row>
    <row r="161" spans="1:10" ht="39.950000000000003" customHeight="1">
      <c r="A161" s="3">
        <v>1</v>
      </c>
      <c r="B161" s="46" t="s">
        <v>295</v>
      </c>
      <c r="C161" s="10" t="s">
        <v>11</v>
      </c>
      <c r="D161" s="11" t="s">
        <v>20</v>
      </c>
      <c r="E161" s="166" t="s">
        <v>165</v>
      </c>
      <c r="F161" s="20" t="s">
        <v>29</v>
      </c>
      <c r="G161" s="185">
        <v>1671.22</v>
      </c>
      <c r="H161" s="15">
        <v>1</v>
      </c>
      <c r="I161" s="16">
        <f t="shared" si="8"/>
        <v>1671.22</v>
      </c>
      <c r="J161" s="17">
        <v>40634</v>
      </c>
    </row>
    <row r="162" spans="1:10" ht="39.950000000000003" customHeight="1">
      <c r="A162" s="3">
        <v>1</v>
      </c>
      <c r="B162" s="79" t="s">
        <v>301</v>
      </c>
      <c r="C162" s="10" t="s">
        <v>11</v>
      </c>
      <c r="D162" s="11" t="s">
        <v>297</v>
      </c>
      <c r="E162" s="166" t="s">
        <v>302</v>
      </c>
      <c r="F162" s="13" t="s">
        <v>14</v>
      </c>
      <c r="G162" s="185">
        <v>6698.09</v>
      </c>
      <c r="H162" s="15">
        <v>1</v>
      </c>
      <c r="I162" s="16">
        <f t="shared" si="8"/>
        <v>6698.09</v>
      </c>
      <c r="J162" s="29">
        <v>37288</v>
      </c>
    </row>
    <row r="163" spans="1:10" ht="39.950000000000003" customHeight="1">
      <c r="A163" s="3">
        <v>1</v>
      </c>
      <c r="B163" s="11" t="s">
        <v>299</v>
      </c>
      <c r="C163" s="10" t="s">
        <v>16</v>
      </c>
      <c r="D163" s="11" t="s">
        <v>173</v>
      </c>
      <c r="E163" s="166" t="s">
        <v>300</v>
      </c>
      <c r="F163" s="13" t="s">
        <v>14</v>
      </c>
      <c r="G163" s="185">
        <v>3090</v>
      </c>
      <c r="H163" s="15">
        <v>1</v>
      </c>
      <c r="I163" s="16">
        <f t="shared" si="8"/>
        <v>3090</v>
      </c>
      <c r="J163" s="29" t="s">
        <v>895</v>
      </c>
    </row>
    <row r="164" spans="1:10" ht="39.950000000000003" customHeight="1">
      <c r="A164" s="3">
        <v>1</v>
      </c>
      <c r="B164" s="11" t="s">
        <v>303</v>
      </c>
      <c r="C164" s="10" t="s">
        <v>11</v>
      </c>
      <c r="D164" s="11" t="s">
        <v>25</v>
      </c>
      <c r="E164" s="166" t="s">
        <v>111</v>
      </c>
      <c r="F164" s="13" t="s">
        <v>14</v>
      </c>
      <c r="G164" s="185">
        <v>4635</v>
      </c>
      <c r="H164" s="15">
        <v>1</v>
      </c>
      <c r="I164" s="16">
        <f t="shared" si="8"/>
        <v>4635</v>
      </c>
      <c r="J164" s="29">
        <v>37880</v>
      </c>
    </row>
    <row r="165" spans="1:10" ht="39.950000000000003" customHeight="1">
      <c r="A165" s="3">
        <v>1</v>
      </c>
      <c r="B165" s="46" t="s">
        <v>304</v>
      </c>
      <c r="C165" s="10" t="s">
        <v>16</v>
      </c>
      <c r="D165" s="11" t="s">
        <v>297</v>
      </c>
      <c r="E165" s="166" t="s">
        <v>145</v>
      </c>
      <c r="F165" s="13" t="s">
        <v>14</v>
      </c>
      <c r="G165" s="185">
        <v>4979.0200000000004</v>
      </c>
      <c r="H165" s="15">
        <v>1</v>
      </c>
      <c r="I165" s="16">
        <f t="shared" si="8"/>
        <v>4979.0200000000004</v>
      </c>
      <c r="J165" s="17">
        <v>34700</v>
      </c>
    </row>
    <row r="166" spans="1:10" ht="39.950000000000003" customHeight="1">
      <c r="A166" s="3">
        <v>1</v>
      </c>
      <c r="B166" s="46" t="s">
        <v>306</v>
      </c>
      <c r="C166" s="10" t="s">
        <v>16</v>
      </c>
      <c r="D166" s="11" t="s">
        <v>237</v>
      </c>
      <c r="E166" s="166" t="s">
        <v>307</v>
      </c>
      <c r="F166" s="13" t="s">
        <v>14</v>
      </c>
      <c r="G166" s="185">
        <v>2467.88</v>
      </c>
      <c r="H166" s="15">
        <v>1</v>
      </c>
      <c r="I166" s="16">
        <f t="shared" si="8"/>
        <v>2467.88</v>
      </c>
      <c r="J166" s="17">
        <v>34029</v>
      </c>
    </row>
    <row r="167" spans="1:10" ht="39.950000000000003" customHeight="1">
      <c r="A167" s="3">
        <v>1</v>
      </c>
      <c r="B167" s="46" t="s">
        <v>248</v>
      </c>
      <c r="C167" s="10" t="s">
        <v>11</v>
      </c>
      <c r="D167" s="11" t="s">
        <v>25</v>
      </c>
      <c r="E167" s="166" t="s">
        <v>249</v>
      </c>
      <c r="F167" s="13" t="s">
        <v>14</v>
      </c>
      <c r="G167" s="185">
        <v>4869.84</v>
      </c>
      <c r="H167" s="15">
        <v>1</v>
      </c>
      <c r="I167" s="16">
        <f t="shared" si="8"/>
        <v>4869.84</v>
      </c>
      <c r="J167" s="29">
        <v>40387</v>
      </c>
    </row>
    <row r="168" spans="1:10" ht="39.950000000000003" customHeight="1">
      <c r="A168" s="3">
        <v>1</v>
      </c>
      <c r="B168" s="46" t="s">
        <v>821</v>
      </c>
      <c r="C168" s="10" t="s">
        <v>11</v>
      </c>
      <c r="D168" s="11" t="s">
        <v>48</v>
      </c>
      <c r="E168" s="166" t="s">
        <v>751</v>
      </c>
      <c r="F168" s="13" t="s">
        <v>14</v>
      </c>
      <c r="G168" s="185">
        <v>2575</v>
      </c>
      <c r="H168" s="15">
        <v>1</v>
      </c>
      <c r="I168" s="16">
        <f t="shared" si="8"/>
        <v>2575</v>
      </c>
      <c r="J168" s="29">
        <v>42857</v>
      </c>
    </row>
    <row r="169" spans="1:10" ht="39.950000000000003" customHeight="1">
      <c r="A169" s="3">
        <v>1</v>
      </c>
      <c r="B169" s="11" t="s">
        <v>308</v>
      </c>
      <c r="C169" s="10" t="s">
        <v>11</v>
      </c>
      <c r="D169" s="11" t="s">
        <v>297</v>
      </c>
      <c r="E169" s="166" t="s">
        <v>201</v>
      </c>
      <c r="F169" s="13" t="s">
        <v>14</v>
      </c>
      <c r="G169" s="185">
        <v>7162.62</v>
      </c>
      <c r="H169" s="15">
        <v>1</v>
      </c>
      <c r="I169" s="16">
        <f t="shared" si="8"/>
        <v>7162.62</v>
      </c>
      <c r="J169" s="29">
        <v>38443</v>
      </c>
    </row>
    <row r="170" spans="1:10" ht="39.950000000000003" customHeight="1">
      <c r="A170" s="3">
        <v>1</v>
      </c>
      <c r="B170" s="11" t="s">
        <v>667</v>
      </c>
      <c r="C170" s="10" t="s">
        <v>11</v>
      </c>
      <c r="D170" s="11" t="s">
        <v>25</v>
      </c>
      <c r="E170" s="166" t="s">
        <v>201</v>
      </c>
      <c r="F170" s="13" t="s">
        <v>14</v>
      </c>
      <c r="G170" s="185">
        <v>5495.05</v>
      </c>
      <c r="H170" s="15">
        <v>1</v>
      </c>
      <c r="I170" s="16">
        <f t="shared" si="8"/>
        <v>5495.05</v>
      </c>
      <c r="J170" s="17">
        <v>38777</v>
      </c>
    </row>
    <row r="171" spans="1:10" ht="39.950000000000003" customHeight="1">
      <c r="A171" s="3">
        <v>1</v>
      </c>
      <c r="B171" s="11" t="s">
        <v>250</v>
      </c>
      <c r="C171" s="10" t="s">
        <v>16</v>
      </c>
      <c r="D171" s="11" t="s">
        <v>48</v>
      </c>
      <c r="E171" s="166" t="s">
        <v>251</v>
      </c>
      <c r="F171" s="13" t="s">
        <v>14</v>
      </c>
      <c r="G171" s="185">
        <v>3548.35</v>
      </c>
      <c r="H171" s="15">
        <v>1</v>
      </c>
      <c r="I171" s="16">
        <f t="shared" si="8"/>
        <v>3548.35</v>
      </c>
      <c r="J171" s="17">
        <v>36479</v>
      </c>
    </row>
    <row r="172" spans="1:10" ht="39.950000000000003" customHeight="1">
      <c r="A172" s="3">
        <v>1</v>
      </c>
      <c r="B172" s="83" t="s">
        <v>311</v>
      </c>
      <c r="C172" s="10" t="s">
        <v>16</v>
      </c>
      <c r="D172" s="11" t="s">
        <v>237</v>
      </c>
      <c r="E172" s="166" t="s">
        <v>201</v>
      </c>
      <c r="F172" s="13" t="s">
        <v>14</v>
      </c>
      <c r="G172" s="185">
        <v>3515.39</v>
      </c>
      <c r="H172" s="15">
        <v>1</v>
      </c>
      <c r="I172" s="16">
        <f t="shared" si="8"/>
        <v>3515.39</v>
      </c>
      <c r="J172" s="29">
        <v>39517</v>
      </c>
    </row>
    <row r="173" spans="1:10" ht="39.950000000000003" customHeight="1">
      <c r="A173" s="3">
        <v>1</v>
      </c>
      <c r="B173" s="46" t="s">
        <v>313</v>
      </c>
      <c r="C173" s="10" t="s">
        <v>16</v>
      </c>
      <c r="D173" s="11" t="s">
        <v>25</v>
      </c>
      <c r="E173" s="166" t="s">
        <v>314</v>
      </c>
      <c r="F173" s="13" t="s">
        <v>14</v>
      </c>
      <c r="G173" s="185">
        <v>5495.05</v>
      </c>
      <c r="H173" s="15">
        <v>1</v>
      </c>
      <c r="I173" s="16">
        <f t="shared" si="8"/>
        <v>5495.05</v>
      </c>
      <c r="J173" s="17">
        <v>36507</v>
      </c>
    </row>
    <row r="174" spans="1:10" ht="39.950000000000003" customHeight="1">
      <c r="A174" s="3">
        <v>1</v>
      </c>
      <c r="B174" s="80" t="s">
        <v>317</v>
      </c>
      <c r="C174" s="10" t="s">
        <v>16</v>
      </c>
      <c r="D174" s="11" t="s">
        <v>17</v>
      </c>
      <c r="E174" s="166" t="s">
        <v>194</v>
      </c>
      <c r="F174" s="13" t="s">
        <v>14</v>
      </c>
      <c r="G174" s="185">
        <v>3641.05</v>
      </c>
      <c r="H174" s="15">
        <v>1</v>
      </c>
      <c r="I174" s="16">
        <f t="shared" si="8"/>
        <v>3641.05</v>
      </c>
      <c r="J174" s="17">
        <v>33728</v>
      </c>
    </row>
    <row r="175" spans="1:10" ht="39.950000000000003" customHeight="1">
      <c r="A175" s="3">
        <v>1</v>
      </c>
      <c r="B175" s="46" t="s">
        <v>318</v>
      </c>
      <c r="C175" s="10" t="s">
        <v>16</v>
      </c>
      <c r="D175" s="11" t="s">
        <v>17</v>
      </c>
      <c r="E175" s="166" t="s">
        <v>319</v>
      </c>
      <c r="F175" s="13" t="s">
        <v>14</v>
      </c>
      <c r="G175" s="185">
        <v>3641.05</v>
      </c>
      <c r="H175" s="15">
        <v>1</v>
      </c>
      <c r="I175" s="16">
        <f t="shared" si="8"/>
        <v>3641.05</v>
      </c>
      <c r="J175" s="17">
        <v>34639</v>
      </c>
    </row>
    <row r="176" spans="1:10" ht="39.950000000000003" customHeight="1">
      <c r="A176" s="3">
        <v>1</v>
      </c>
      <c r="B176" s="46" t="s">
        <v>320</v>
      </c>
      <c r="C176" s="10" t="s">
        <v>11</v>
      </c>
      <c r="D176" s="11" t="s">
        <v>20</v>
      </c>
      <c r="E176" s="166" t="s">
        <v>21</v>
      </c>
      <c r="F176" s="20" t="s">
        <v>29</v>
      </c>
      <c r="G176" s="185">
        <v>2266</v>
      </c>
      <c r="H176" s="15">
        <v>1</v>
      </c>
      <c r="I176" s="16">
        <f t="shared" si="8"/>
        <v>2266</v>
      </c>
      <c r="J176" s="17">
        <v>40302</v>
      </c>
    </row>
    <row r="177" spans="1:10" ht="39.950000000000003" customHeight="1">
      <c r="A177" s="3">
        <v>1</v>
      </c>
      <c r="B177" s="48" t="s">
        <v>321</v>
      </c>
      <c r="C177" s="35" t="s">
        <v>11</v>
      </c>
      <c r="D177" s="11" t="s">
        <v>63</v>
      </c>
      <c r="E177" s="35" t="s">
        <v>323</v>
      </c>
      <c r="F177" s="13" t="s">
        <v>14</v>
      </c>
      <c r="G177" s="185">
        <v>4870</v>
      </c>
      <c r="H177" s="35">
        <v>1</v>
      </c>
      <c r="I177" s="47">
        <v>4870</v>
      </c>
      <c r="J177" s="17">
        <v>41869</v>
      </c>
    </row>
    <row r="178" spans="1:10" ht="39.950000000000003" customHeight="1">
      <c r="A178" s="3">
        <v>1</v>
      </c>
      <c r="B178" s="11" t="s">
        <v>324</v>
      </c>
      <c r="C178" s="10" t="s">
        <v>11</v>
      </c>
      <c r="D178" s="11" t="s">
        <v>48</v>
      </c>
      <c r="E178" s="190" t="s">
        <v>325</v>
      </c>
      <c r="F178" s="35" t="s">
        <v>14</v>
      </c>
      <c r="G178" s="185">
        <v>3156.95</v>
      </c>
      <c r="H178" s="15">
        <v>1</v>
      </c>
      <c r="I178" s="16">
        <f>IF(H178=1,G178*100%,IF(H178=2,G178*95%,IF(H178=3,G178*90%,IF(H178=4,G178*85%,IF(H178=5,G178*80%,IF(H178=6,G178*75%,IF(H178=7,G178*70%)))))))</f>
        <v>3156.95</v>
      </c>
      <c r="J178" s="17">
        <v>41344</v>
      </c>
    </row>
    <row r="179" spans="1:10" ht="39.950000000000003" customHeight="1">
      <c r="A179" s="3">
        <v>1</v>
      </c>
      <c r="B179" s="11" t="s">
        <v>326</v>
      </c>
      <c r="C179" s="10" t="s">
        <v>11</v>
      </c>
      <c r="D179" s="36" t="s">
        <v>25</v>
      </c>
      <c r="E179" s="190" t="s">
        <v>327</v>
      </c>
      <c r="F179" s="35" t="s">
        <v>14</v>
      </c>
      <c r="G179" s="185">
        <v>2620.3200000000002</v>
      </c>
      <c r="H179" s="15">
        <v>1</v>
      </c>
      <c r="I179" s="16">
        <f>IF(H179=1,G179*100%,IF(H179=2,G179*95%,IF(H179=3,G179*90%,IF(H179=4,G179*85%,IF(H179=5,G179*80%,IF(H179=6,G179*75%,IF(H179=7,G179*70%)))))))</f>
        <v>2620.3200000000002</v>
      </c>
      <c r="J179" s="17">
        <v>42128</v>
      </c>
    </row>
    <row r="180" spans="1:10" ht="39.950000000000003" customHeight="1">
      <c r="A180" s="3">
        <v>1</v>
      </c>
      <c r="B180" s="46" t="s">
        <v>328</v>
      </c>
      <c r="C180" s="10" t="s">
        <v>16</v>
      </c>
      <c r="D180" s="48" t="s">
        <v>17</v>
      </c>
      <c r="E180" s="166" t="s">
        <v>21</v>
      </c>
      <c r="F180" s="20" t="s">
        <v>29</v>
      </c>
      <c r="G180" s="185">
        <v>2315</v>
      </c>
      <c r="H180" s="15">
        <v>1</v>
      </c>
      <c r="I180" s="16">
        <f>IF(H180=1,G180*100%,IF(H180=2,G180*95%,IF(H180=3,G180*90%,IF(H180=4,G180*85%,IF(H180=5,G180*80%,IF(H180=6,G180*75%,IF(H180=7,G180*70%)))))))</f>
        <v>2315</v>
      </c>
      <c r="J180" s="17">
        <v>41669</v>
      </c>
    </row>
    <row r="181" spans="1:10" ht="39.950000000000003" customHeight="1">
      <c r="A181" s="3">
        <v>1</v>
      </c>
      <c r="B181" s="46" t="s">
        <v>822</v>
      </c>
      <c r="C181" s="10" t="s">
        <v>11</v>
      </c>
      <c r="D181" s="48" t="s">
        <v>17</v>
      </c>
      <c r="E181" s="166" t="s">
        <v>21</v>
      </c>
      <c r="F181" s="166" t="s">
        <v>29</v>
      </c>
      <c r="G181" s="185">
        <v>1687.7</v>
      </c>
      <c r="H181" s="15">
        <v>1</v>
      </c>
      <c r="I181" s="16">
        <f>IF(H181=1,G181*100%,IF(H181=2,G181*95%,IF(H181=3,G181*90%,IF(H181=4,G181*85%,IF(H181=5,G181*80%,IF(H181=6,G181*75%,IF(H181=7,G181*70%)))))))</f>
        <v>1687.7</v>
      </c>
      <c r="J181" s="17">
        <v>43252</v>
      </c>
    </row>
    <row r="182" spans="1:10" ht="39.950000000000003" customHeight="1">
      <c r="A182" s="3">
        <v>1</v>
      </c>
      <c r="B182" s="46" t="s">
        <v>331</v>
      </c>
      <c r="C182" s="10" t="s">
        <v>16</v>
      </c>
      <c r="D182" s="48" t="s">
        <v>12</v>
      </c>
      <c r="E182" s="166" t="s">
        <v>332</v>
      </c>
      <c r="F182" s="20" t="s">
        <v>14</v>
      </c>
      <c r="G182" s="185">
        <v>6698.09</v>
      </c>
      <c r="H182" s="15">
        <v>1</v>
      </c>
      <c r="I182" s="16">
        <v>6698.09</v>
      </c>
      <c r="J182" s="17">
        <v>42366</v>
      </c>
    </row>
    <row r="183" spans="1:10" ht="39.950000000000003" customHeight="1">
      <c r="A183" s="3">
        <v>1</v>
      </c>
      <c r="B183" s="11" t="s">
        <v>823</v>
      </c>
      <c r="C183" s="10" t="s">
        <v>16</v>
      </c>
      <c r="D183" s="11" t="s">
        <v>25</v>
      </c>
      <c r="E183" s="166" t="s">
        <v>334</v>
      </c>
      <c r="F183" s="13" t="s">
        <v>14</v>
      </c>
      <c r="G183" s="185">
        <v>4869.84</v>
      </c>
      <c r="H183" s="15">
        <v>1</v>
      </c>
      <c r="I183" s="16">
        <v>4869.84</v>
      </c>
      <c r="J183" s="17">
        <v>38712</v>
      </c>
    </row>
    <row r="184" spans="1:10" ht="39.950000000000003" customHeight="1">
      <c r="A184" s="3">
        <v>1</v>
      </c>
      <c r="B184" s="46" t="s">
        <v>335</v>
      </c>
      <c r="C184" s="10" t="s">
        <v>11</v>
      </c>
      <c r="D184" s="11" t="s">
        <v>88</v>
      </c>
      <c r="E184" s="166" t="s">
        <v>21</v>
      </c>
      <c r="F184" s="27" t="s">
        <v>14</v>
      </c>
      <c r="G184" s="185">
        <v>3968.59</v>
      </c>
      <c r="H184" s="15">
        <v>1</v>
      </c>
      <c r="I184" s="16">
        <v>3968.59</v>
      </c>
      <c r="J184" s="29">
        <v>39234</v>
      </c>
    </row>
    <row r="185" spans="1:10" ht="39.950000000000003" customHeight="1">
      <c r="A185" s="3">
        <v>1</v>
      </c>
      <c r="B185" s="46" t="s">
        <v>824</v>
      </c>
      <c r="C185" s="10" t="s">
        <v>16</v>
      </c>
      <c r="D185" s="11" t="s">
        <v>17</v>
      </c>
      <c r="E185" s="166" t="s">
        <v>21</v>
      </c>
      <c r="F185" s="27" t="s">
        <v>29</v>
      </c>
      <c r="G185" s="185">
        <v>2015.24</v>
      </c>
      <c r="H185" s="15">
        <v>1</v>
      </c>
      <c r="I185" s="16">
        <f>+G185</f>
        <v>2015.24</v>
      </c>
      <c r="J185" s="29" t="s">
        <v>806</v>
      </c>
    </row>
    <row r="186" spans="1:10" ht="39.950000000000003" customHeight="1">
      <c r="A186" s="3">
        <v>1</v>
      </c>
      <c r="B186" s="80" t="s">
        <v>336</v>
      </c>
      <c r="C186" s="10" t="s">
        <v>16</v>
      </c>
      <c r="D186" s="11" t="s">
        <v>17</v>
      </c>
      <c r="E186" s="166" t="s">
        <v>194</v>
      </c>
      <c r="F186" s="27" t="s">
        <v>14</v>
      </c>
      <c r="G186" s="185">
        <v>2238.19</v>
      </c>
      <c r="H186" s="15">
        <v>1</v>
      </c>
      <c r="I186" s="16">
        <v>2238.19</v>
      </c>
      <c r="J186" s="17">
        <v>33298</v>
      </c>
    </row>
    <row r="187" spans="1:10" ht="39.950000000000003" customHeight="1">
      <c r="A187" s="3">
        <v>1</v>
      </c>
      <c r="B187" s="46" t="s">
        <v>753</v>
      </c>
      <c r="C187" s="10" t="s">
        <v>16</v>
      </c>
      <c r="D187" s="11" t="s">
        <v>17</v>
      </c>
      <c r="E187" s="27" t="s">
        <v>648</v>
      </c>
      <c r="F187" s="27" t="s">
        <v>14</v>
      </c>
      <c r="G187" s="185">
        <v>2286.6</v>
      </c>
      <c r="H187" s="15">
        <v>1</v>
      </c>
      <c r="I187" s="14">
        <v>2286.6</v>
      </c>
      <c r="J187" s="17">
        <v>42957</v>
      </c>
    </row>
    <row r="188" spans="1:10" ht="39.950000000000003" customHeight="1">
      <c r="A188" s="3">
        <v>1</v>
      </c>
      <c r="B188" s="11" t="s">
        <v>337</v>
      </c>
      <c r="C188" s="10" t="s">
        <v>11</v>
      </c>
      <c r="D188" s="11" t="s">
        <v>17</v>
      </c>
      <c r="E188" s="166" t="s">
        <v>21</v>
      </c>
      <c r="F188" s="27" t="s">
        <v>29</v>
      </c>
      <c r="G188" s="185">
        <v>2238.19</v>
      </c>
      <c r="H188" s="15">
        <v>1</v>
      </c>
      <c r="I188" s="16">
        <v>2238.19</v>
      </c>
      <c r="J188" s="17">
        <v>30407</v>
      </c>
    </row>
    <row r="189" spans="1:10" ht="39.950000000000003" customHeight="1">
      <c r="B189" s="189" t="s">
        <v>754</v>
      </c>
      <c r="C189" s="189"/>
      <c r="D189" s="189"/>
      <c r="E189" s="189"/>
      <c r="F189" s="189"/>
      <c r="G189" s="189"/>
      <c r="H189" s="189"/>
      <c r="I189" s="189"/>
      <c r="J189" s="189"/>
    </row>
    <row r="190" spans="1:10" ht="39.950000000000003" customHeight="1">
      <c r="A190" s="3">
        <v>1</v>
      </c>
      <c r="B190" s="11" t="s">
        <v>338</v>
      </c>
      <c r="C190" s="10" t="s">
        <v>11</v>
      </c>
      <c r="D190" s="46" t="s">
        <v>12</v>
      </c>
      <c r="E190" s="166" t="s">
        <v>339</v>
      </c>
      <c r="F190" s="13" t="s">
        <v>14</v>
      </c>
      <c r="G190" s="185">
        <v>4367.2</v>
      </c>
      <c r="H190" s="15">
        <v>1</v>
      </c>
      <c r="I190" s="16">
        <f t="shared" ref="I190:I207" si="9">IF(H190=1,G190*100%,IF(H190=2,G190*95%,IF(H190=3,G190*90%,IF(H190=4,G190*85%,IF(H190=5,G190*80%,IF(H190=6,G190*75%,IF(H190=7,G190*70%)))))))</f>
        <v>4367.2</v>
      </c>
      <c r="J190" s="17">
        <v>40437</v>
      </c>
    </row>
    <row r="191" spans="1:10" ht="39.950000000000003" customHeight="1">
      <c r="A191" s="3">
        <v>1</v>
      </c>
      <c r="B191" s="11" t="s">
        <v>361</v>
      </c>
      <c r="C191" s="10" t="s">
        <v>11</v>
      </c>
      <c r="D191" s="11" t="s">
        <v>25</v>
      </c>
      <c r="E191" s="166" t="s">
        <v>362</v>
      </c>
      <c r="F191" s="13" t="s">
        <v>14</v>
      </c>
      <c r="G191" s="185">
        <v>3679.15</v>
      </c>
      <c r="H191" s="15">
        <v>3</v>
      </c>
      <c r="I191" s="16">
        <f t="shared" si="9"/>
        <v>3311.2350000000001</v>
      </c>
      <c r="J191" s="17">
        <v>40280</v>
      </c>
    </row>
    <row r="192" spans="1:10" ht="39.950000000000003" customHeight="1">
      <c r="A192" s="3">
        <v>1</v>
      </c>
      <c r="B192" s="11" t="s">
        <v>262</v>
      </c>
      <c r="C192" s="10" t="s">
        <v>16</v>
      </c>
      <c r="D192" s="11" t="s">
        <v>25</v>
      </c>
      <c r="E192" s="166" t="s">
        <v>201</v>
      </c>
      <c r="F192" s="13" t="s">
        <v>14</v>
      </c>
      <c r="G192" s="185">
        <v>2620.3200000000002</v>
      </c>
      <c r="H192" s="15">
        <v>1</v>
      </c>
      <c r="I192" s="16">
        <f t="shared" si="9"/>
        <v>2620.3200000000002</v>
      </c>
      <c r="J192" s="17">
        <v>42632</v>
      </c>
    </row>
    <row r="193" spans="1:10" ht="39.950000000000003" customHeight="1">
      <c r="A193" s="3">
        <v>1</v>
      </c>
      <c r="B193" s="46" t="s">
        <v>343</v>
      </c>
      <c r="C193" s="10" t="s">
        <v>11</v>
      </c>
      <c r="D193" s="11" t="s">
        <v>20</v>
      </c>
      <c r="E193" s="166" t="s">
        <v>21</v>
      </c>
      <c r="F193" s="13" t="s">
        <v>14</v>
      </c>
      <c r="G193" s="185">
        <v>659.74</v>
      </c>
      <c r="H193" s="15">
        <v>1</v>
      </c>
      <c r="I193" s="16">
        <f t="shared" si="9"/>
        <v>659.74</v>
      </c>
      <c r="J193" s="17">
        <v>38443</v>
      </c>
    </row>
    <row r="194" spans="1:10" ht="39.950000000000003" customHeight="1">
      <c r="A194" s="3">
        <v>1</v>
      </c>
      <c r="B194" s="46" t="s">
        <v>344</v>
      </c>
      <c r="C194" s="10" t="s">
        <v>11</v>
      </c>
      <c r="D194" s="11" t="s">
        <v>12</v>
      </c>
      <c r="E194" s="166" t="s">
        <v>825</v>
      </c>
      <c r="F194" s="13" t="s">
        <v>14</v>
      </c>
      <c r="G194" s="185">
        <v>4585.5600000000004</v>
      </c>
      <c r="H194" s="15">
        <v>1</v>
      </c>
      <c r="I194" s="16">
        <f t="shared" si="9"/>
        <v>4585.5600000000004</v>
      </c>
      <c r="J194" s="17">
        <v>41913</v>
      </c>
    </row>
    <row r="195" spans="1:10" ht="39.950000000000003" customHeight="1">
      <c r="A195" s="3">
        <v>1</v>
      </c>
      <c r="B195" s="11" t="s">
        <v>347</v>
      </c>
      <c r="C195" s="10" t="s">
        <v>16</v>
      </c>
      <c r="D195" s="11" t="s">
        <v>25</v>
      </c>
      <c r="E195" s="166" t="s">
        <v>13</v>
      </c>
      <c r="F195" s="13" t="s">
        <v>14</v>
      </c>
      <c r="G195" s="185">
        <v>2575</v>
      </c>
      <c r="H195" s="15">
        <v>1</v>
      </c>
      <c r="I195" s="16">
        <f t="shared" si="9"/>
        <v>2575</v>
      </c>
      <c r="J195" s="17">
        <v>31656</v>
      </c>
    </row>
    <row r="196" spans="1:10" ht="39.950000000000003" customHeight="1">
      <c r="A196" s="3">
        <v>1</v>
      </c>
      <c r="B196" s="11" t="s">
        <v>348</v>
      </c>
      <c r="C196" s="10" t="s">
        <v>16</v>
      </c>
      <c r="D196" s="11" t="s">
        <v>25</v>
      </c>
      <c r="E196" s="166" t="s">
        <v>49</v>
      </c>
      <c r="F196" s="13" t="s">
        <v>14</v>
      </c>
      <c r="G196" s="185">
        <v>2800</v>
      </c>
      <c r="H196" s="15">
        <v>1</v>
      </c>
      <c r="I196" s="16">
        <f t="shared" si="9"/>
        <v>2800</v>
      </c>
      <c r="J196" s="17" t="s">
        <v>894</v>
      </c>
    </row>
    <row r="197" spans="1:10" ht="39.950000000000003" customHeight="1">
      <c r="A197" s="3">
        <v>1</v>
      </c>
      <c r="B197" s="11" t="s">
        <v>349</v>
      </c>
      <c r="C197" s="10" t="s">
        <v>16</v>
      </c>
      <c r="D197" s="11" t="s">
        <v>17</v>
      </c>
      <c r="E197" s="166" t="s">
        <v>350</v>
      </c>
      <c r="F197" s="13" t="s">
        <v>14</v>
      </c>
      <c r="G197" s="185">
        <v>1426.08</v>
      </c>
      <c r="H197" s="15">
        <v>1</v>
      </c>
      <c r="I197" s="16">
        <f t="shared" si="9"/>
        <v>1426.08</v>
      </c>
      <c r="J197" s="17">
        <v>42461</v>
      </c>
    </row>
    <row r="198" spans="1:10" ht="39.950000000000003" customHeight="1">
      <c r="A198" s="3">
        <v>1</v>
      </c>
      <c r="B198" s="44" t="s">
        <v>351</v>
      </c>
      <c r="C198" s="10" t="s">
        <v>11</v>
      </c>
      <c r="D198" s="11" t="s">
        <v>20</v>
      </c>
      <c r="E198" s="166" t="s">
        <v>21</v>
      </c>
      <c r="F198" s="13" t="s">
        <v>14</v>
      </c>
      <c r="G198" s="185">
        <v>841.77</v>
      </c>
      <c r="H198" s="15">
        <v>1</v>
      </c>
      <c r="I198" s="16">
        <f t="shared" si="9"/>
        <v>841.77</v>
      </c>
      <c r="J198" s="17">
        <v>33117</v>
      </c>
    </row>
    <row r="199" spans="1:10" ht="39.950000000000003" customHeight="1">
      <c r="A199" s="3">
        <v>1</v>
      </c>
      <c r="B199" s="46" t="s">
        <v>354</v>
      </c>
      <c r="C199" s="10" t="s">
        <v>11</v>
      </c>
      <c r="D199" s="11" t="s">
        <v>25</v>
      </c>
      <c r="E199" s="166" t="s">
        <v>355</v>
      </c>
      <c r="F199" s="13" t="s">
        <v>14</v>
      </c>
      <c r="G199" s="185">
        <v>2074.42</v>
      </c>
      <c r="H199" s="15">
        <v>1</v>
      </c>
      <c r="I199" s="16">
        <f t="shared" si="9"/>
        <v>2074.42</v>
      </c>
      <c r="J199" s="17">
        <v>39741</v>
      </c>
    </row>
    <row r="200" spans="1:10" ht="39.950000000000003" customHeight="1">
      <c r="A200" s="3">
        <v>1</v>
      </c>
      <c r="B200" s="46" t="s">
        <v>356</v>
      </c>
      <c r="C200" s="10" t="s">
        <v>16</v>
      </c>
      <c r="D200" s="11" t="s">
        <v>17</v>
      </c>
      <c r="E200" s="166" t="s">
        <v>357</v>
      </c>
      <c r="F200" s="20" t="s">
        <v>29</v>
      </c>
      <c r="G200" s="185">
        <v>1338.53</v>
      </c>
      <c r="H200" s="15">
        <v>1</v>
      </c>
      <c r="I200" s="16">
        <f t="shared" si="9"/>
        <v>1338.53</v>
      </c>
      <c r="J200" s="17">
        <v>33805</v>
      </c>
    </row>
    <row r="201" spans="1:10" ht="39.950000000000003" customHeight="1">
      <c r="A201" s="3">
        <v>1</v>
      </c>
      <c r="B201" s="11" t="s">
        <v>689</v>
      </c>
      <c r="C201" s="10" t="s">
        <v>11</v>
      </c>
      <c r="D201" s="42" t="s">
        <v>17</v>
      </c>
      <c r="E201" s="166" t="s">
        <v>122</v>
      </c>
      <c r="F201" s="20" t="s">
        <v>29</v>
      </c>
      <c r="G201" s="185">
        <v>1426.08</v>
      </c>
      <c r="H201" s="15">
        <v>1</v>
      </c>
      <c r="I201" s="16">
        <f t="shared" si="9"/>
        <v>1426.08</v>
      </c>
      <c r="J201" s="29">
        <v>42370</v>
      </c>
    </row>
    <row r="202" spans="1:10" ht="39.950000000000003" customHeight="1">
      <c r="A202" s="3">
        <v>1</v>
      </c>
      <c r="B202" s="36" t="s">
        <v>358</v>
      </c>
      <c r="C202" s="35" t="s">
        <v>11</v>
      </c>
      <c r="D202" s="36" t="s">
        <v>20</v>
      </c>
      <c r="E202" s="166" t="s">
        <v>21</v>
      </c>
      <c r="F202" s="20" t="s">
        <v>29</v>
      </c>
      <c r="G202" s="185">
        <v>1019.3</v>
      </c>
      <c r="H202" s="15">
        <v>1</v>
      </c>
      <c r="I202" s="16">
        <f t="shared" si="9"/>
        <v>1019.3</v>
      </c>
      <c r="J202" s="17" t="s">
        <v>826</v>
      </c>
    </row>
    <row r="203" spans="1:10" ht="39.950000000000003" customHeight="1">
      <c r="A203" s="3">
        <v>1</v>
      </c>
      <c r="B203" s="36" t="s">
        <v>359</v>
      </c>
      <c r="C203" s="35" t="s">
        <v>11</v>
      </c>
      <c r="D203" s="36" t="s">
        <v>12</v>
      </c>
      <c r="E203" s="192" t="s">
        <v>360</v>
      </c>
      <c r="F203" s="13" t="s">
        <v>14</v>
      </c>
      <c r="G203" s="47">
        <v>3712.12</v>
      </c>
      <c r="H203" s="15">
        <v>1</v>
      </c>
      <c r="I203" s="16">
        <f t="shared" si="9"/>
        <v>3712.12</v>
      </c>
      <c r="J203" s="17">
        <v>41996</v>
      </c>
    </row>
    <row r="204" spans="1:10" ht="39.950000000000003" customHeight="1">
      <c r="A204" s="3">
        <v>1</v>
      </c>
      <c r="B204" s="11" t="s">
        <v>363</v>
      </c>
      <c r="C204" s="10" t="s">
        <v>16</v>
      </c>
      <c r="D204" s="11" t="s">
        <v>17</v>
      </c>
      <c r="E204" s="166" t="s">
        <v>364</v>
      </c>
      <c r="F204" s="20" t="s">
        <v>29</v>
      </c>
      <c r="G204" s="185">
        <v>1426.08</v>
      </c>
      <c r="H204" s="15">
        <v>1</v>
      </c>
      <c r="I204" s="16">
        <f t="shared" si="9"/>
        <v>1426.08</v>
      </c>
      <c r="J204" s="17">
        <v>41031</v>
      </c>
    </row>
    <row r="205" spans="1:10" ht="39.950000000000003" customHeight="1">
      <c r="A205" s="3">
        <v>1</v>
      </c>
      <c r="B205" s="11" t="s">
        <v>365</v>
      </c>
      <c r="C205" s="10" t="s">
        <v>11</v>
      </c>
      <c r="D205" s="11" t="s">
        <v>17</v>
      </c>
      <c r="E205" s="166" t="s">
        <v>21</v>
      </c>
      <c r="F205" s="13" t="s">
        <v>14</v>
      </c>
      <c r="G205" s="185">
        <v>1426.08</v>
      </c>
      <c r="H205" s="15">
        <v>1</v>
      </c>
      <c r="I205" s="16">
        <f t="shared" si="9"/>
        <v>1426.08</v>
      </c>
      <c r="J205" s="17">
        <v>36010</v>
      </c>
    </row>
    <row r="206" spans="1:10" ht="39.950000000000003" customHeight="1">
      <c r="A206" s="3">
        <v>1</v>
      </c>
      <c r="B206" s="46" t="s">
        <v>366</v>
      </c>
      <c r="C206" s="10" t="s">
        <v>11</v>
      </c>
      <c r="D206" s="11" t="s">
        <v>20</v>
      </c>
      <c r="E206" s="166" t="s">
        <v>21</v>
      </c>
      <c r="F206" s="20" t="s">
        <v>29</v>
      </c>
      <c r="G206" s="185">
        <v>1016.72</v>
      </c>
      <c r="H206" s="15">
        <v>1</v>
      </c>
      <c r="I206" s="16">
        <f t="shared" si="9"/>
        <v>1016.72</v>
      </c>
      <c r="J206" s="17">
        <v>33178</v>
      </c>
    </row>
    <row r="207" spans="1:10" ht="39.950000000000003" customHeight="1">
      <c r="A207" s="3">
        <v>1</v>
      </c>
      <c r="B207" s="46" t="s">
        <v>414</v>
      </c>
      <c r="C207" s="10" t="s">
        <v>11</v>
      </c>
      <c r="D207" s="11" t="s">
        <v>12</v>
      </c>
      <c r="E207" s="166" t="s">
        <v>827</v>
      </c>
      <c r="F207" s="20" t="s">
        <v>14</v>
      </c>
      <c r="G207" s="185">
        <v>6698.09</v>
      </c>
      <c r="H207" s="15">
        <v>1</v>
      </c>
      <c r="I207" s="16">
        <f t="shared" si="9"/>
        <v>6698.09</v>
      </c>
      <c r="J207" s="17">
        <v>42675</v>
      </c>
    </row>
    <row r="208" spans="1:10" ht="39.950000000000003" customHeight="1">
      <c r="A208" s="3">
        <v>1</v>
      </c>
      <c r="B208" s="82" t="s">
        <v>828</v>
      </c>
      <c r="C208" s="10" t="s">
        <v>11</v>
      </c>
      <c r="D208" s="11" t="s">
        <v>25</v>
      </c>
      <c r="E208" s="166" t="s">
        <v>369</v>
      </c>
      <c r="F208" s="13" t="s">
        <v>14</v>
      </c>
      <c r="G208" s="185">
        <v>3400</v>
      </c>
      <c r="H208" s="15">
        <v>1</v>
      </c>
      <c r="I208" s="16">
        <v>3400</v>
      </c>
      <c r="J208" s="17">
        <v>31959</v>
      </c>
    </row>
    <row r="209" spans="1:10" ht="39.950000000000003" customHeight="1">
      <c r="A209" s="3">
        <v>1</v>
      </c>
      <c r="B209" s="42" t="s">
        <v>370</v>
      </c>
      <c r="C209" s="10" t="s">
        <v>16</v>
      </c>
      <c r="D209" s="11" t="s">
        <v>371</v>
      </c>
      <c r="E209" s="166" t="s">
        <v>13</v>
      </c>
      <c r="F209" s="13" t="s">
        <v>14</v>
      </c>
      <c r="G209" s="185">
        <v>1687.7</v>
      </c>
      <c r="H209" s="15">
        <v>1</v>
      </c>
      <c r="I209" s="16">
        <f>IF(H209=1,G209*100%,IF(H209=2,G209*95%,IF(H209=3,G209*90%,IF(H209=4,G209*85%,IF(H209=5,G209*80%,IF(H209=6,G209*75%,IF(H209=7,G209*70%)))))))</f>
        <v>1687.7</v>
      </c>
      <c r="J209" s="17">
        <v>36024</v>
      </c>
    </row>
    <row r="210" spans="1:10" ht="39.950000000000003" customHeight="1">
      <c r="A210" s="3">
        <v>1</v>
      </c>
      <c r="B210" s="11" t="s">
        <v>755</v>
      </c>
      <c r="C210" s="10" t="s">
        <v>11</v>
      </c>
      <c r="D210" s="11" t="s">
        <v>17</v>
      </c>
      <c r="E210" s="166" t="s">
        <v>373</v>
      </c>
      <c r="F210" s="20" t="s">
        <v>29</v>
      </c>
      <c r="G210" s="185">
        <v>1426.08</v>
      </c>
      <c r="H210" s="15">
        <v>1</v>
      </c>
      <c r="I210" s="16">
        <v>1426.08</v>
      </c>
      <c r="J210" s="17">
        <v>42240</v>
      </c>
    </row>
    <row r="211" spans="1:10" ht="39.950000000000003" customHeight="1">
      <c r="A211" s="3">
        <v>1</v>
      </c>
      <c r="B211" s="11" t="s">
        <v>144</v>
      </c>
      <c r="C211" s="10" t="s">
        <v>11</v>
      </c>
      <c r="D211" s="11" t="s">
        <v>12</v>
      </c>
      <c r="E211" s="166" t="s">
        <v>145</v>
      </c>
      <c r="F211" s="13" t="s">
        <v>14</v>
      </c>
      <c r="G211" s="185">
        <v>3930.48</v>
      </c>
      <c r="H211" s="15">
        <v>1</v>
      </c>
      <c r="I211" s="16">
        <v>3930.48</v>
      </c>
      <c r="J211" s="17">
        <v>40274</v>
      </c>
    </row>
    <row r="212" spans="1:10" ht="39.950000000000003" customHeight="1">
      <c r="A212" s="3">
        <v>1</v>
      </c>
      <c r="B212" s="46" t="s">
        <v>376</v>
      </c>
      <c r="C212" s="10" t="s">
        <v>11</v>
      </c>
      <c r="D212" s="11" t="s">
        <v>25</v>
      </c>
      <c r="E212" s="166" t="s">
        <v>96</v>
      </c>
      <c r="F212" s="13" t="s">
        <v>14</v>
      </c>
      <c r="G212" s="185">
        <v>2838.68</v>
      </c>
      <c r="H212" s="15">
        <v>1</v>
      </c>
      <c r="I212" s="16">
        <f>IF(H212=1,G212*100%,IF(H212=2,G212*95%,IF(H212=3,G212*90%,IF(H212=4,G212*85%,IF(H212=5,G212*80%,IF(H212=6,G212*75%,IF(H212=7,G212*70%)))))))</f>
        <v>2838.68</v>
      </c>
      <c r="J212" s="17">
        <v>39479</v>
      </c>
    </row>
    <row r="213" spans="1:10" ht="39.950000000000003" customHeight="1">
      <c r="A213" s="3">
        <v>1</v>
      </c>
      <c r="B213" s="11" t="s">
        <v>377</v>
      </c>
      <c r="C213" s="10" t="s">
        <v>11</v>
      </c>
      <c r="D213" s="11" t="s">
        <v>88</v>
      </c>
      <c r="E213" s="166" t="s">
        <v>378</v>
      </c>
      <c r="F213" s="13" t="s">
        <v>14</v>
      </c>
      <c r="G213" s="185">
        <v>2060</v>
      </c>
      <c r="H213" s="15">
        <v>1</v>
      </c>
      <c r="I213" s="16">
        <v>2060</v>
      </c>
      <c r="J213" s="17">
        <v>41339</v>
      </c>
    </row>
    <row r="214" spans="1:10" ht="39.950000000000003" customHeight="1">
      <c r="A214" s="3">
        <v>1</v>
      </c>
      <c r="B214" s="11" t="s">
        <v>756</v>
      </c>
      <c r="C214" s="10" t="s">
        <v>16</v>
      </c>
      <c r="D214" s="11" t="s">
        <v>237</v>
      </c>
      <c r="E214" s="166" t="s">
        <v>757</v>
      </c>
      <c r="F214" s="13" t="s">
        <v>14</v>
      </c>
      <c r="G214" s="185">
        <v>2050</v>
      </c>
      <c r="H214" s="15">
        <v>1</v>
      </c>
      <c r="I214" s="16">
        <v>2050</v>
      </c>
      <c r="J214" s="17">
        <v>31352</v>
      </c>
    </row>
    <row r="215" spans="1:10" ht="39.950000000000003" customHeight="1">
      <c r="A215" s="3">
        <v>1</v>
      </c>
      <c r="B215" s="11" t="s">
        <v>379</v>
      </c>
      <c r="C215" s="10" t="s">
        <v>16</v>
      </c>
      <c r="D215" s="11" t="s">
        <v>17</v>
      </c>
      <c r="E215" s="166" t="s">
        <v>380</v>
      </c>
      <c r="F215" s="13" t="s">
        <v>14</v>
      </c>
      <c r="G215" s="185">
        <v>1426.08</v>
      </c>
      <c r="H215" s="15">
        <v>1</v>
      </c>
      <c r="I215" s="16">
        <f t="shared" ref="I215:I221" si="10">IF(H215=1,G215*100%,IF(H215=2,G215*95%,IF(H215=3,G215*90%,IF(H215=4,G215*85%,IF(H215=5,G215*80%,IF(H215=6,G215*75%,IF(H215=7,G215*70%)))))))</f>
        <v>1426.08</v>
      </c>
      <c r="J215" s="17">
        <v>37712</v>
      </c>
    </row>
    <row r="216" spans="1:10" ht="39.950000000000003" customHeight="1">
      <c r="A216" s="3">
        <v>1</v>
      </c>
      <c r="B216" s="31" t="s">
        <v>381</v>
      </c>
      <c r="C216" s="22" t="s">
        <v>11</v>
      </c>
      <c r="D216" s="31" t="s">
        <v>20</v>
      </c>
      <c r="E216" s="190" t="s">
        <v>49</v>
      </c>
      <c r="F216" s="20" t="s">
        <v>29</v>
      </c>
      <c r="G216" s="186">
        <v>1053</v>
      </c>
      <c r="H216" s="22">
        <v>1</v>
      </c>
      <c r="I216" s="30">
        <f t="shared" si="10"/>
        <v>1053</v>
      </c>
      <c r="J216" s="17">
        <v>41180</v>
      </c>
    </row>
    <row r="217" spans="1:10" ht="39.950000000000003" customHeight="1">
      <c r="A217" s="3">
        <v>1</v>
      </c>
      <c r="B217" s="11" t="s">
        <v>382</v>
      </c>
      <c r="C217" s="10" t="s">
        <v>16</v>
      </c>
      <c r="D217" s="11" t="s">
        <v>12</v>
      </c>
      <c r="E217" s="166" t="s">
        <v>383</v>
      </c>
      <c r="F217" s="13" t="s">
        <v>14</v>
      </c>
      <c r="G217" s="185">
        <v>6326</v>
      </c>
      <c r="H217" s="15">
        <v>1</v>
      </c>
      <c r="I217" s="16">
        <f t="shared" si="10"/>
        <v>6326</v>
      </c>
      <c r="J217" s="17">
        <v>37733</v>
      </c>
    </row>
    <row r="218" spans="1:10" ht="39.950000000000003" customHeight="1">
      <c r="A218" s="3">
        <v>1</v>
      </c>
      <c r="B218" s="46" t="s">
        <v>384</v>
      </c>
      <c r="C218" s="10" t="s">
        <v>16</v>
      </c>
      <c r="D218" s="11" t="s">
        <v>25</v>
      </c>
      <c r="E218" s="166" t="s">
        <v>383</v>
      </c>
      <c r="F218" s="13" t="s">
        <v>14</v>
      </c>
      <c r="G218" s="185">
        <v>3400</v>
      </c>
      <c r="H218" s="15">
        <v>1</v>
      </c>
      <c r="I218" s="16">
        <f t="shared" si="10"/>
        <v>3400</v>
      </c>
      <c r="J218" s="17">
        <v>41463</v>
      </c>
    </row>
    <row r="219" spans="1:10" ht="39.950000000000003" customHeight="1">
      <c r="A219" s="3">
        <v>1</v>
      </c>
      <c r="B219" s="42" t="s">
        <v>385</v>
      </c>
      <c r="C219" s="10" t="s">
        <v>16</v>
      </c>
      <c r="D219" s="11" t="s">
        <v>17</v>
      </c>
      <c r="E219" s="166" t="s">
        <v>224</v>
      </c>
      <c r="F219" s="13" t="s">
        <v>14</v>
      </c>
      <c r="G219" s="185">
        <v>2100</v>
      </c>
      <c r="H219" s="15">
        <v>1</v>
      </c>
      <c r="I219" s="16">
        <f t="shared" si="10"/>
        <v>2100</v>
      </c>
      <c r="J219" s="17">
        <v>34881</v>
      </c>
    </row>
    <row r="220" spans="1:10" ht="39.950000000000003" customHeight="1">
      <c r="A220" s="3">
        <v>1</v>
      </c>
      <c r="B220" s="46" t="s">
        <v>386</v>
      </c>
      <c r="C220" s="10" t="s">
        <v>11</v>
      </c>
      <c r="D220" s="11" t="s">
        <v>20</v>
      </c>
      <c r="E220" s="166" t="s">
        <v>21</v>
      </c>
      <c r="F220" s="13" t="s">
        <v>14</v>
      </c>
      <c r="G220" s="185">
        <v>1426.08</v>
      </c>
      <c r="H220" s="15">
        <v>1</v>
      </c>
      <c r="I220" s="16">
        <f t="shared" si="10"/>
        <v>1426.08</v>
      </c>
      <c r="J220" s="17">
        <v>33025</v>
      </c>
    </row>
    <row r="221" spans="1:10" ht="39.950000000000003" customHeight="1">
      <c r="A221" s="3">
        <v>1</v>
      </c>
      <c r="B221" s="46" t="s">
        <v>387</v>
      </c>
      <c r="C221" s="10" t="s">
        <v>16</v>
      </c>
      <c r="D221" s="11" t="s">
        <v>20</v>
      </c>
      <c r="E221" s="166" t="s">
        <v>43</v>
      </c>
      <c r="F221" s="13" t="s">
        <v>14</v>
      </c>
      <c r="G221" s="185">
        <v>1049.58</v>
      </c>
      <c r="H221" s="15">
        <v>1</v>
      </c>
      <c r="I221" s="16">
        <f t="shared" si="10"/>
        <v>1049.58</v>
      </c>
      <c r="J221" s="17">
        <v>35800</v>
      </c>
    </row>
    <row r="222" spans="1:10" ht="39.950000000000003" customHeight="1">
      <c r="A222" s="3">
        <v>1</v>
      </c>
      <c r="B222" s="11" t="s">
        <v>389</v>
      </c>
      <c r="C222" s="10" t="s">
        <v>11</v>
      </c>
      <c r="D222" s="11" t="s">
        <v>48</v>
      </c>
      <c r="E222" s="166" t="s">
        <v>390</v>
      </c>
      <c r="F222" s="13" t="s">
        <v>14</v>
      </c>
      <c r="G222" s="185">
        <v>2838.68</v>
      </c>
      <c r="H222" s="15">
        <v>1</v>
      </c>
      <c r="I222" s="16">
        <v>2838.68</v>
      </c>
      <c r="J222" s="17">
        <v>42114</v>
      </c>
    </row>
    <row r="223" spans="1:10" ht="39.950000000000003" customHeight="1">
      <c r="A223" s="3">
        <v>1</v>
      </c>
      <c r="B223" s="79" t="s">
        <v>388</v>
      </c>
      <c r="C223" s="10" t="s">
        <v>11</v>
      </c>
      <c r="D223" s="11" t="s">
        <v>758</v>
      </c>
      <c r="E223" s="166" t="s">
        <v>21</v>
      </c>
      <c r="F223" s="13" t="s">
        <v>14</v>
      </c>
      <c r="G223" s="185">
        <v>5500</v>
      </c>
      <c r="H223" s="15">
        <v>1</v>
      </c>
      <c r="I223" s="16">
        <f>IF(H223=1,G223*100%,IF(H223=2,G223*95%,IF(H223=3,G223*90%,IF(H223=4,G223*85%,IF(H223=5,G223*80%,IF(H223=6,G223*75%,IF(H223=7,G223*70%)))))))</f>
        <v>5500</v>
      </c>
      <c r="J223" s="17">
        <v>34029</v>
      </c>
    </row>
    <row r="224" spans="1:10" ht="39.950000000000003" customHeight="1">
      <c r="A224" s="3">
        <v>1</v>
      </c>
      <c r="B224" s="84" t="s">
        <v>391</v>
      </c>
      <c r="C224" s="50" t="s">
        <v>16</v>
      </c>
      <c r="D224" s="51" t="s">
        <v>17</v>
      </c>
      <c r="E224" s="193" t="s">
        <v>104</v>
      </c>
      <c r="F224" s="53" t="s">
        <v>14</v>
      </c>
      <c r="G224" s="194">
        <v>3050</v>
      </c>
      <c r="H224" s="55">
        <v>1</v>
      </c>
      <c r="I224" s="56">
        <f>IF(H224=1,G224*100%,IF(H224=2,G224*95%,IF(H224=3,G224*90%,IF(H224=4,G224*85%,IF(H224=5,G224*80%,IF(H224=6,G224*75%,IF(H224=7,G224*70%)))))))</f>
        <v>3050</v>
      </c>
      <c r="J224" s="17">
        <v>40568</v>
      </c>
    </row>
    <row r="225" spans="1:10" ht="39.950000000000003" customHeight="1">
      <c r="A225" s="3">
        <v>1</v>
      </c>
      <c r="B225" s="84" t="s">
        <v>893</v>
      </c>
      <c r="C225" s="50" t="s">
        <v>16</v>
      </c>
      <c r="D225" s="51" t="s">
        <v>206</v>
      </c>
      <c r="E225" s="193" t="s">
        <v>892</v>
      </c>
      <c r="F225" s="53" t="s">
        <v>14</v>
      </c>
      <c r="G225" s="194">
        <v>4635</v>
      </c>
      <c r="H225" s="55">
        <v>1</v>
      </c>
      <c r="I225" s="56">
        <f>IF(H225=1,G225*100%,IF(H225=2,G225*95%,IF(H225=3,G225*90%,IF(H225=4,G225*85%,IF(H225=5,G225*80%,IF(H225=6,G225*75%,IF(H225=7,G225*70%)))))))</f>
        <v>4635</v>
      </c>
      <c r="J225" s="65" t="s">
        <v>891</v>
      </c>
    </row>
    <row r="226" spans="1:10" ht="39.950000000000003" customHeight="1">
      <c r="A226" s="3">
        <v>1</v>
      </c>
      <c r="B226" s="11" t="s">
        <v>395</v>
      </c>
      <c r="C226" s="10" t="s">
        <v>11</v>
      </c>
      <c r="D226" s="11" t="s">
        <v>48</v>
      </c>
      <c r="E226" s="166" t="s">
        <v>396</v>
      </c>
      <c r="F226" s="13" t="s">
        <v>14</v>
      </c>
      <c r="G226" s="185">
        <v>2163</v>
      </c>
      <c r="H226" s="15">
        <v>1</v>
      </c>
      <c r="I226" s="16">
        <v>2163</v>
      </c>
      <c r="J226" s="17">
        <v>41009</v>
      </c>
    </row>
    <row r="227" spans="1:10" ht="39.950000000000003" customHeight="1">
      <c r="A227" s="3">
        <v>1</v>
      </c>
      <c r="B227" s="46" t="s">
        <v>397</v>
      </c>
      <c r="C227" s="10" t="s">
        <v>11</v>
      </c>
      <c r="D227" s="11" t="s">
        <v>12</v>
      </c>
      <c r="E227" s="166" t="s">
        <v>398</v>
      </c>
      <c r="F227" s="13" t="s">
        <v>14</v>
      </c>
      <c r="G227" s="185">
        <v>6000</v>
      </c>
      <c r="H227" s="15">
        <v>1</v>
      </c>
      <c r="I227" s="16">
        <f>IF(H227=1,G227*100%,IF(H227=2,G227*95%,IF(H227=3,G227*90%,IF(H227=4,G227*85%,IF(H227=5,G227*80%,IF(H227=6,G227*75%,IF(H227=7,G227*70%)))))))</f>
        <v>6000</v>
      </c>
      <c r="J227" s="17">
        <v>42375</v>
      </c>
    </row>
    <row r="228" spans="1:10" ht="39.950000000000003" customHeight="1">
      <c r="A228" s="3">
        <v>1</v>
      </c>
      <c r="B228" s="11" t="s">
        <v>400</v>
      </c>
      <c r="C228" s="10" t="s">
        <v>16</v>
      </c>
      <c r="D228" s="11" t="s">
        <v>48</v>
      </c>
      <c r="E228" s="166" t="s">
        <v>401</v>
      </c>
      <c r="F228" s="13" t="s">
        <v>14</v>
      </c>
      <c r="G228" s="185">
        <v>2007</v>
      </c>
      <c r="H228" s="15">
        <v>1</v>
      </c>
      <c r="I228" s="16">
        <f>IF(H228=1,G228*100%,IF(H228=2,G228*95%,IF(H228=3,G228*90%,IF(H228=4,G228*85%,IF(H228=5,G228*80%,IF(H228=6,G228*75%,IF(H228=7,G228*70%)))))))</f>
        <v>2007</v>
      </c>
      <c r="J228" s="17">
        <v>37704</v>
      </c>
    </row>
    <row r="229" spans="1:10" ht="39.950000000000003" customHeight="1">
      <c r="A229" s="3">
        <v>1</v>
      </c>
      <c r="B229" s="85" t="s">
        <v>402</v>
      </c>
      <c r="C229" s="59" t="s">
        <v>16</v>
      </c>
      <c r="D229" s="60" t="s">
        <v>25</v>
      </c>
      <c r="E229" s="166" t="s">
        <v>21</v>
      </c>
      <c r="F229" s="20" t="s">
        <v>14</v>
      </c>
      <c r="G229" s="195">
        <v>3296</v>
      </c>
      <c r="H229" s="62">
        <v>1</v>
      </c>
      <c r="I229" s="63">
        <v>3296</v>
      </c>
      <c r="J229" s="64">
        <v>41974</v>
      </c>
    </row>
    <row r="230" spans="1:10" ht="39.950000000000003" customHeight="1">
      <c r="A230" s="3">
        <v>1</v>
      </c>
      <c r="B230" s="51" t="s">
        <v>403</v>
      </c>
      <c r="C230" s="50" t="s">
        <v>16</v>
      </c>
      <c r="D230" s="11" t="s">
        <v>17</v>
      </c>
      <c r="E230" s="166" t="s">
        <v>829</v>
      </c>
      <c r="F230" s="20" t="s">
        <v>29</v>
      </c>
      <c r="G230" s="194">
        <v>1355</v>
      </c>
      <c r="H230" s="55">
        <v>1</v>
      </c>
      <c r="I230" s="56">
        <f>IF(H230=1,G230*100%,IF(H230=2,G230*95%,IF(H230=3,G230*90%,IF(H230=4,G230*85%,IF(H230=5,G230*80%,IF(H230=6,G230*75%,IF(H230=7,G230*70%)))))))</f>
        <v>1355</v>
      </c>
      <c r="J230" s="65">
        <v>40269</v>
      </c>
    </row>
    <row r="231" spans="1:10" ht="39.950000000000003" customHeight="1">
      <c r="A231" s="3">
        <v>1</v>
      </c>
      <c r="B231" s="11" t="s">
        <v>404</v>
      </c>
      <c r="C231" s="10" t="s">
        <v>16</v>
      </c>
      <c r="D231" s="11" t="s">
        <v>17</v>
      </c>
      <c r="E231" s="166" t="s">
        <v>405</v>
      </c>
      <c r="F231" s="20" t="s">
        <v>29</v>
      </c>
      <c r="G231" s="185">
        <v>1355.01</v>
      </c>
      <c r="H231" s="15">
        <v>1</v>
      </c>
      <c r="I231" s="16">
        <f>IF(H231=1,G231*100%,IF(H231=2,G231*95%,IF(H231=3,G231*90%,IF(H231=4,G231*85%,IF(H231=5,G231*80%,IF(H231=6,G231*75%,IF(H231=7,G231*70%)))))))</f>
        <v>1355.01</v>
      </c>
      <c r="J231" s="17">
        <v>40274</v>
      </c>
    </row>
    <row r="232" spans="1:10" ht="39.950000000000003" customHeight="1">
      <c r="A232" s="3">
        <v>1</v>
      </c>
      <c r="B232" s="46" t="s">
        <v>406</v>
      </c>
      <c r="C232" s="10" t="s">
        <v>11</v>
      </c>
      <c r="D232" s="11" t="s">
        <v>20</v>
      </c>
      <c r="E232" s="166" t="s">
        <v>21</v>
      </c>
      <c r="F232" s="13" t="s">
        <v>14</v>
      </c>
      <c r="G232" s="185">
        <v>1089.8599999999999</v>
      </c>
      <c r="H232" s="15">
        <v>1</v>
      </c>
      <c r="I232" s="16">
        <f>IF(H232=1,G232*100%,IF(H232=2,G232*95%,IF(H232=3,G232*90%,IF(H232=4,G232*85%,IF(H232=5,G232*80%,IF(H232=6,G232*75%,IF(H232=7,G232*70%)))))))</f>
        <v>1089.8599999999999</v>
      </c>
      <c r="J232" s="17">
        <v>33435</v>
      </c>
    </row>
    <row r="233" spans="1:10" ht="39.950000000000003" customHeight="1">
      <c r="B233" s="189" t="s">
        <v>759</v>
      </c>
      <c r="C233" s="189"/>
      <c r="D233" s="189"/>
      <c r="E233" s="189"/>
      <c r="F233" s="189"/>
      <c r="G233" s="189"/>
      <c r="H233" s="189"/>
      <c r="I233" s="189"/>
      <c r="J233" s="189"/>
    </row>
    <row r="234" spans="1:10" ht="39.950000000000003" customHeight="1">
      <c r="A234" s="3">
        <v>1</v>
      </c>
      <c r="B234" s="31" t="s">
        <v>435</v>
      </c>
      <c r="C234" s="22" t="s">
        <v>11</v>
      </c>
      <c r="D234" s="11" t="s">
        <v>731</v>
      </c>
      <c r="E234" s="22" t="s">
        <v>21</v>
      </c>
      <c r="F234" s="27" t="s">
        <v>14</v>
      </c>
      <c r="G234" s="186">
        <v>2100</v>
      </c>
      <c r="H234" s="22">
        <v>1</v>
      </c>
      <c r="I234" s="16">
        <f>IF(H234=1,G234*100%,IF(H234=2,G234*95%,IF(H234=3,G234*90%,IF(H234=4,G234*85%,IF(H234=5,G234*80%,IF(H234=6,G234*75%,IF(H234=7,G234*70%)))))))</f>
        <v>2100</v>
      </c>
      <c r="J234" s="17">
        <v>41239</v>
      </c>
    </row>
    <row r="235" spans="1:10" ht="39.950000000000003" customHeight="1">
      <c r="A235" s="3">
        <v>1</v>
      </c>
      <c r="B235" s="11" t="s">
        <v>409</v>
      </c>
      <c r="C235" s="10" t="s">
        <v>11</v>
      </c>
      <c r="D235" s="11" t="s">
        <v>17</v>
      </c>
      <c r="E235" s="166" t="s">
        <v>410</v>
      </c>
      <c r="F235" s="20" t="s">
        <v>29</v>
      </c>
      <c r="G235" s="185">
        <v>1291.1500000000001</v>
      </c>
      <c r="H235" s="15">
        <v>1</v>
      </c>
      <c r="I235" s="16">
        <f>IF(H235=1,G235*100%,IF(H235=2,G235*95%,IF(H235=3,G235*90%,IF(H235=4,G235*85%,IF(H235=5,G235*80%,IF(H235=6,G235*75%,IF(H235=7,G235*70%)))))))</f>
        <v>1291.1500000000001</v>
      </c>
      <c r="J235" s="17">
        <v>40505</v>
      </c>
    </row>
    <row r="236" spans="1:10" ht="39.950000000000003" customHeight="1">
      <c r="A236" s="3">
        <v>1</v>
      </c>
      <c r="B236" s="79" t="s">
        <v>413</v>
      </c>
      <c r="C236" s="10" t="s">
        <v>11</v>
      </c>
      <c r="D236" s="11" t="s">
        <v>731</v>
      </c>
      <c r="E236" s="166" t="s">
        <v>69</v>
      </c>
      <c r="F236" s="27" t="s">
        <v>14</v>
      </c>
      <c r="G236" s="185">
        <v>2396.81</v>
      </c>
      <c r="H236" s="15">
        <v>1</v>
      </c>
      <c r="I236" s="16">
        <f>IF(H236=1,G236*100%,IF(H236=2,G236*95%,IF(H236=3,G236*90%,IF(H236=4,G236*85%,IF(H236=5,G236*80%,IF(H236=6,G236*75%,IF(H236=7,G236*70%)))))))</f>
        <v>2396.81</v>
      </c>
      <c r="J236" s="29">
        <v>42072</v>
      </c>
    </row>
    <row r="237" spans="1:10" ht="39.950000000000003" customHeight="1">
      <c r="A237" s="3">
        <v>1</v>
      </c>
      <c r="B237" s="11" t="s">
        <v>411</v>
      </c>
      <c r="C237" s="10" t="s">
        <v>11</v>
      </c>
      <c r="D237" s="11" t="s">
        <v>17</v>
      </c>
      <c r="E237" s="166" t="s">
        <v>104</v>
      </c>
      <c r="F237" s="20" t="s">
        <v>29</v>
      </c>
      <c r="G237" s="185">
        <v>1229.3499999999999</v>
      </c>
      <c r="H237" s="15">
        <v>1</v>
      </c>
      <c r="I237" s="16">
        <v>1229.3499999999999</v>
      </c>
      <c r="J237" s="17">
        <v>41913</v>
      </c>
    </row>
    <row r="238" spans="1:10" ht="39.950000000000003" customHeight="1">
      <c r="A238" s="3">
        <v>1</v>
      </c>
      <c r="B238" s="11" t="s">
        <v>412</v>
      </c>
      <c r="C238" s="10" t="s">
        <v>16</v>
      </c>
      <c r="D238" s="11" t="s">
        <v>17</v>
      </c>
      <c r="E238" s="166" t="s">
        <v>111</v>
      </c>
      <c r="F238" s="20" t="s">
        <v>29</v>
      </c>
      <c r="G238" s="185">
        <v>1389</v>
      </c>
      <c r="H238" s="15">
        <v>1</v>
      </c>
      <c r="I238" s="16">
        <f t="shared" ref="I238:I260" si="11">IF(H238=1,G238*100%,IF(H238=2,G238*95%,IF(H238=3,G238*90%,IF(H238=4,G238*85%,IF(H238=5,G238*80%,IF(H238=6,G238*75%,IF(H238=7,G238*70%)))))))</f>
        <v>1389</v>
      </c>
      <c r="J238" s="29">
        <v>38551</v>
      </c>
    </row>
    <row r="239" spans="1:10" ht="39.950000000000003" customHeight="1">
      <c r="A239" s="3">
        <v>1</v>
      </c>
      <c r="B239" s="11" t="s">
        <v>830</v>
      </c>
      <c r="C239" s="10" t="s">
        <v>16</v>
      </c>
      <c r="D239" s="11" t="s">
        <v>12</v>
      </c>
      <c r="E239" s="166" t="s">
        <v>201</v>
      </c>
      <c r="F239" s="20" t="s">
        <v>14</v>
      </c>
      <c r="G239" s="185">
        <v>8500</v>
      </c>
      <c r="H239" s="15">
        <v>1</v>
      </c>
      <c r="I239" s="16">
        <f t="shared" si="11"/>
        <v>8500</v>
      </c>
      <c r="J239" s="29">
        <v>43062</v>
      </c>
    </row>
    <row r="240" spans="1:10" ht="39.950000000000003" customHeight="1">
      <c r="A240" s="3">
        <v>1</v>
      </c>
      <c r="B240" s="46" t="s">
        <v>831</v>
      </c>
      <c r="C240" s="10" t="s">
        <v>11</v>
      </c>
      <c r="D240" s="11" t="s">
        <v>25</v>
      </c>
      <c r="E240" s="166" t="s">
        <v>418</v>
      </c>
      <c r="F240" s="13" t="s">
        <v>14</v>
      </c>
      <c r="G240" s="185">
        <v>4635</v>
      </c>
      <c r="H240" s="15">
        <v>1</v>
      </c>
      <c r="I240" s="16">
        <f t="shared" si="11"/>
        <v>4635</v>
      </c>
      <c r="J240" s="17">
        <v>40238</v>
      </c>
    </row>
    <row r="241" spans="1:10" ht="39.950000000000003" customHeight="1">
      <c r="A241" s="3">
        <v>1</v>
      </c>
      <c r="B241" s="46" t="s">
        <v>832</v>
      </c>
      <c r="C241" s="10" t="s">
        <v>16</v>
      </c>
      <c r="D241" s="11" t="s">
        <v>25</v>
      </c>
      <c r="E241" s="166" t="s">
        <v>833</v>
      </c>
      <c r="F241" s="166" t="s">
        <v>834</v>
      </c>
      <c r="G241" s="185">
        <v>4367.2</v>
      </c>
      <c r="H241" s="15">
        <v>1</v>
      </c>
      <c r="I241" s="16">
        <f t="shared" si="11"/>
        <v>4367.2</v>
      </c>
      <c r="J241" s="17">
        <v>43152</v>
      </c>
    </row>
    <row r="242" spans="1:10" ht="39.950000000000003" customHeight="1">
      <c r="A242" s="3">
        <v>1</v>
      </c>
      <c r="B242" s="46" t="s">
        <v>835</v>
      </c>
      <c r="C242" s="10" t="s">
        <v>11</v>
      </c>
      <c r="D242" s="11" t="s">
        <v>17</v>
      </c>
      <c r="E242" s="166" t="s">
        <v>201</v>
      </c>
      <c r="F242" s="13" t="s">
        <v>29</v>
      </c>
      <c r="G242" s="185">
        <v>2238.19</v>
      </c>
      <c r="H242" s="15">
        <v>1</v>
      </c>
      <c r="I242" s="16">
        <f t="shared" si="11"/>
        <v>2238.19</v>
      </c>
      <c r="J242" s="17">
        <v>43108</v>
      </c>
    </row>
    <row r="243" spans="1:10" ht="39.950000000000003" customHeight="1">
      <c r="A243" s="3">
        <v>1</v>
      </c>
      <c r="B243" s="11" t="s">
        <v>215</v>
      </c>
      <c r="C243" s="27" t="s">
        <v>16</v>
      </c>
      <c r="D243" s="11" t="s">
        <v>731</v>
      </c>
      <c r="E243" s="27" t="s">
        <v>216</v>
      </c>
      <c r="F243" s="13" t="s">
        <v>14</v>
      </c>
      <c r="G243" s="185">
        <v>3605</v>
      </c>
      <c r="H243" s="15">
        <v>1</v>
      </c>
      <c r="I243" s="16">
        <f t="shared" si="11"/>
        <v>3605</v>
      </c>
      <c r="J243" s="17">
        <v>41942</v>
      </c>
    </row>
    <row r="244" spans="1:10" ht="39.950000000000003" customHeight="1">
      <c r="A244" s="3">
        <v>1</v>
      </c>
      <c r="B244" s="11" t="s">
        <v>748</v>
      </c>
      <c r="C244" s="10" t="s">
        <v>16</v>
      </c>
      <c r="D244" s="11" t="s">
        <v>17</v>
      </c>
      <c r="E244" s="166" t="s">
        <v>648</v>
      </c>
      <c r="F244" s="13" t="s">
        <v>29</v>
      </c>
      <c r="G244" s="185">
        <v>2620.3200000000002</v>
      </c>
      <c r="H244" s="15">
        <v>1</v>
      </c>
      <c r="I244" s="16">
        <f t="shared" si="11"/>
        <v>2620.3200000000002</v>
      </c>
      <c r="J244" s="17">
        <v>42401</v>
      </c>
    </row>
    <row r="245" spans="1:10" ht="39.950000000000003" customHeight="1">
      <c r="A245" s="3">
        <v>1</v>
      </c>
      <c r="B245" s="11" t="s">
        <v>420</v>
      </c>
      <c r="C245" s="27" t="s">
        <v>11</v>
      </c>
      <c r="D245" s="11" t="s">
        <v>421</v>
      </c>
      <c r="E245" s="27" t="s">
        <v>422</v>
      </c>
      <c r="F245" s="13" t="s">
        <v>14</v>
      </c>
      <c r="G245" s="185">
        <v>6507.54</v>
      </c>
      <c r="H245" s="15">
        <v>1</v>
      </c>
      <c r="I245" s="16">
        <f t="shared" si="11"/>
        <v>6507.54</v>
      </c>
      <c r="J245" s="17">
        <v>41382</v>
      </c>
    </row>
    <row r="246" spans="1:10" ht="39.950000000000003" customHeight="1">
      <c r="A246" s="3">
        <v>1</v>
      </c>
      <c r="B246" s="25" t="s">
        <v>424</v>
      </c>
      <c r="C246" s="10" t="s">
        <v>16</v>
      </c>
      <c r="D246" s="11" t="s">
        <v>310</v>
      </c>
      <c r="E246" s="166" t="s">
        <v>201</v>
      </c>
      <c r="F246" s="13" t="s">
        <v>14</v>
      </c>
      <c r="G246" s="185">
        <v>5665</v>
      </c>
      <c r="H246" s="15">
        <v>1</v>
      </c>
      <c r="I246" s="16">
        <f t="shared" si="11"/>
        <v>5665</v>
      </c>
      <c r="J246" s="29">
        <v>35800</v>
      </c>
    </row>
    <row r="247" spans="1:10" ht="39.950000000000003" customHeight="1">
      <c r="A247" s="3">
        <v>1</v>
      </c>
      <c r="B247" s="11" t="s">
        <v>427</v>
      </c>
      <c r="C247" s="10" t="s">
        <v>11</v>
      </c>
      <c r="D247" s="11" t="s">
        <v>48</v>
      </c>
      <c r="E247" s="166" t="s">
        <v>362</v>
      </c>
      <c r="F247" s="13" t="s">
        <v>14</v>
      </c>
      <c r="G247" s="185">
        <v>3930.48</v>
      </c>
      <c r="H247" s="15">
        <v>1</v>
      </c>
      <c r="I247" s="16">
        <f t="shared" si="11"/>
        <v>3930.48</v>
      </c>
      <c r="J247" s="17">
        <v>40301</v>
      </c>
    </row>
    <row r="248" spans="1:10" ht="39.950000000000003" customHeight="1">
      <c r="A248" s="3">
        <v>1</v>
      </c>
      <c r="B248" s="11" t="s">
        <v>837</v>
      </c>
      <c r="C248" s="10" t="s">
        <v>11</v>
      </c>
      <c r="D248" s="11" t="s">
        <v>48</v>
      </c>
      <c r="E248" s="166" t="s">
        <v>201</v>
      </c>
      <c r="F248" s="13" t="s">
        <v>14</v>
      </c>
      <c r="G248" s="185">
        <v>3930.48</v>
      </c>
      <c r="H248" s="15">
        <v>1</v>
      </c>
      <c r="I248" s="16">
        <f t="shared" si="11"/>
        <v>3930.48</v>
      </c>
      <c r="J248" s="17">
        <v>40721</v>
      </c>
    </row>
    <row r="249" spans="1:10" ht="39.950000000000003" customHeight="1">
      <c r="A249" s="3">
        <v>1</v>
      </c>
      <c r="B249" s="11" t="s">
        <v>838</v>
      </c>
      <c r="C249" s="10" t="s">
        <v>16</v>
      </c>
      <c r="D249" s="11" t="s">
        <v>25</v>
      </c>
      <c r="E249" s="166" t="s">
        <v>839</v>
      </c>
      <c r="F249" s="13" t="s">
        <v>14</v>
      </c>
      <c r="G249" s="185">
        <v>2575</v>
      </c>
      <c r="H249" s="15">
        <v>1</v>
      </c>
      <c r="I249" s="16">
        <f t="shared" si="11"/>
        <v>2575</v>
      </c>
      <c r="J249" s="17">
        <v>43405</v>
      </c>
    </row>
    <row r="250" spans="1:10" ht="39.950000000000003" customHeight="1">
      <c r="A250" s="3">
        <v>1</v>
      </c>
      <c r="B250" s="11" t="s">
        <v>315</v>
      </c>
      <c r="C250" s="10" t="s">
        <v>16</v>
      </c>
      <c r="D250" s="11" t="s">
        <v>25</v>
      </c>
      <c r="E250" s="166" t="s">
        <v>840</v>
      </c>
      <c r="F250" s="13" t="s">
        <v>14</v>
      </c>
      <c r="G250" s="185">
        <v>3515.39</v>
      </c>
      <c r="H250" s="15">
        <v>1</v>
      </c>
      <c r="I250" s="16">
        <f t="shared" si="11"/>
        <v>3515.39</v>
      </c>
      <c r="J250" s="17">
        <v>43416</v>
      </c>
    </row>
    <row r="251" spans="1:10" ht="39.950000000000003" customHeight="1">
      <c r="A251" s="3">
        <v>1</v>
      </c>
      <c r="B251" s="83" t="s">
        <v>428</v>
      </c>
      <c r="C251" s="10" t="s">
        <v>11</v>
      </c>
      <c r="D251" s="11" t="s">
        <v>55</v>
      </c>
      <c r="E251" s="166" t="s">
        <v>201</v>
      </c>
      <c r="F251" s="13" t="s">
        <v>14</v>
      </c>
      <c r="G251" s="185">
        <v>2423.59</v>
      </c>
      <c r="H251" s="15">
        <v>1</v>
      </c>
      <c r="I251" s="16">
        <f t="shared" si="11"/>
        <v>2423.59</v>
      </c>
      <c r="J251" s="29">
        <v>42095</v>
      </c>
    </row>
    <row r="252" spans="1:10" ht="39.950000000000003" customHeight="1">
      <c r="A252" s="3">
        <v>1</v>
      </c>
      <c r="B252" s="11" t="s">
        <v>429</v>
      </c>
      <c r="C252" s="10" t="s">
        <v>16</v>
      </c>
      <c r="D252" s="11" t="s">
        <v>17</v>
      </c>
      <c r="E252" s="166" t="s">
        <v>430</v>
      </c>
      <c r="F252" s="20" t="s">
        <v>29</v>
      </c>
      <c r="G252" s="185">
        <v>2096.0500000000002</v>
      </c>
      <c r="H252" s="15">
        <v>1</v>
      </c>
      <c r="I252" s="16">
        <f t="shared" si="11"/>
        <v>2096.0500000000002</v>
      </c>
      <c r="J252" s="29">
        <v>34652</v>
      </c>
    </row>
    <row r="253" spans="1:10" ht="39.950000000000003" customHeight="1">
      <c r="A253" s="3">
        <v>1</v>
      </c>
      <c r="B253" s="86" t="s">
        <v>841</v>
      </c>
      <c r="C253" s="10" t="s">
        <v>16</v>
      </c>
      <c r="D253" s="11" t="s">
        <v>17</v>
      </c>
      <c r="E253" s="166" t="s">
        <v>21</v>
      </c>
      <c r="F253" s="20" t="s">
        <v>29</v>
      </c>
      <c r="G253" s="185">
        <v>2015.24</v>
      </c>
      <c r="H253" s="15">
        <v>1</v>
      </c>
      <c r="I253" s="16">
        <f t="shared" si="11"/>
        <v>2015.24</v>
      </c>
      <c r="J253" s="17">
        <v>32325</v>
      </c>
    </row>
    <row r="254" spans="1:10" ht="39.950000000000003" customHeight="1">
      <c r="A254" s="3">
        <v>1</v>
      </c>
      <c r="B254" s="11" t="s">
        <v>432</v>
      </c>
      <c r="C254" s="10" t="s">
        <v>16</v>
      </c>
      <c r="D254" s="11" t="s">
        <v>63</v>
      </c>
      <c r="E254" s="166" t="s">
        <v>433</v>
      </c>
      <c r="F254" s="13" t="s">
        <v>14</v>
      </c>
      <c r="G254" s="185">
        <v>2472</v>
      </c>
      <c r="H254" s="15">
        <v>1</v>
      </c>
      <c r="I254" s="16">
        <f t="shared" si="11"/>
        <v>2472</v>
      </c>
      <c r="J254" s="17">
        <v>40252</v>
      </c>
    </row>
    <row r="255" spans="1:10" ht="39.950000000000003" customHeight="1">
      <c r="A255" s="3">
        <v>1</v>
      </c>
      <c r="B255" s="46" t="s">
        <v>763</v>
      </c>
      <c r="C255" s="10" t="s">
        <v>11</v>
      </c>
      <c r="D255" s="11" t="s">
        <v>17</v>
      </c>
      <c r="E255" s="166" t="s">
        <v>330</v>
      </c>
      <c r="F255" s="20" t="s">
        <v>29</v>
      </c>
      <c r="G255" s="185">
        <v>1447.71</v>
      </c>
      <c r="H255" s="15">
        <v>1</v>
      </c>
      <c r="I255" s="16">
        <f t="shared" si="11"/>
        <v>1447.71</v>
      </c>
      <c r="J255" s="17">
        <v>42919</v>
      </c>
    </row>
    <row r="256" spans="1:10" ht="39.950000000000003" customHeight="1">
      <c r="A256" s="3">
        <v>1</v>
      </c>
      <c r="B256" s="79" t="s">
        <v>436</v>
      </c>
      <c r="C256" s="10" t="s">
        <v>11</v>
      </c>
      <c r="D256" s="11" t="s">
        <v>17</v>
      </c>
      <c r="E256" s="166" t="s">
        <v>437</v>
      </c>
      <c r="F256" s="20" t="s">
        <v>29</v>
      </c>
      <c r="G256" s="185">
        <v>2238.19</v>
      </c>
      <c r="H256" s="15">
        <v>1</v>
      </c>
      <c r="I256" s="16">
        <f t="shared" si="11"/>
        <v>2238.19</v>
      </c>
      <c r="J256" s="17">
        <v>40057</v>
      </c>
    </row>
    <row r="257" spans="1:15" ht="39.950000000000003" customHeight="1">
      <c r="A257" s="3">
        <v>1</v>
      </c>
      <c r="B257" s="36" t="s">
        <v>407</v>
      </c>
      <c r="C257" s="35" t="s">
        <v>11</v>
      </c>
      <c r="D257" s="11" t="s">
        <v>17</v>
      </c>
      <c r="E257" s="166" t="s">
        <v>408</v>
      </c>
      <c r="F257" s="13" t="s">
        <v>29</v>
      </c>
      <c r="G257" s="185">
        <v>3296</v>
      </c>
      <c r="H257" s="15">
        <v>1</v>
      </c>
      <c r="I257" s="16">
        <f t="shared" si="11"/>
        <v>3296</v>
      </c>
      <c r="J257" s="17">
        <v>42139</v>
      </c>
    </row>
    <row r="258" spans="1:15" ht="39.950000000000003" customHeight="1">
      <c r="A258" s="3">
        <v>1</v>
      </c>
      <c r="B258" s="25" t="s">
        <v>438</v>
      </c>
      <c r="C258" s="10" t="s">
        <v>11</v>
      </c>
      <c r="D258" s="11" t="s">
        <v>731</v>
      </c>
      <c r="E258" s="166" t="s">
        <v>111</v>
      </c>
      <c r="F258" s="13" t="s">
        <v>14</v>
      </c>
      <c r="G258" s="185">
        <v>2015.24</v>
      </c>
      <c r="H258" s="15">
        <v>1</v>
      </c>
      <c r="I258" s="16">
        <f t="shared" si="11"/>
        <v>2015.24</v>
      </c>
      <c r="J258" s="29">
        <v>42430</v>
      </c>
    </row>
    <row r="259" spans="1:15" ht="39.950000000000003" customHeight="1">
      <c r="A259" s="3">
        <v>1</v>
      </c>
      <c r="B259" s="25" t="s">
        <v>842</v>
      </c>
      <c r="C259" s="10" t="s">
        <v>11</v>
      </c>
      <c r="D259" s="11" t="s">
        <v>17</v>
      </c>
      <c r="E259" s="166" t="s">
        <v>21</v>
      </c>
      <c r="F259" s="13" t="s">
        <v>29</v>
      </c>
      <c r="G259" s="185">
        <v>1291.1500000000001</v>
      </c>
      <c r="H259" s="15">
        <v>1</v>
      </c>
      <c r="I259" s="16">
        <f t="shared" si="11"/>
        <v>1291.1500000000001</v>
      </c>
      <c r="J259" s="29">
        <v>42614</v>
      </c>
    </row>
    <row r="260" spans="1:15" ht="39.950000000000003" customHeight="1">
      <c r="A260" s="3">
        <v>1</v>
      </c>
      <c r="B260" s="46" t="s">
        <v>634</v>
      </c>
      <c r="C260" s="10" t="s">
        <v>11</v>
      </c>
      <c r="D260" s="11" t="s">
        <v>63</v>
      </c>
      <c r="E260" s="15" t="s">
        <v>111</v>
      </c>
      <c r="F260" s="15" t="s">
        <v>14</v>
      </c>
      <c r="G260" s="185">
        <v>4039.66</v>
      </c>
      <c r="H260" s="15">
        <v>1</v>
      </c>
      <c r="I260" s="16">
        <f t="shared" si="11"/>
        <v>4039.66</v>
      </c>
      <c r="J260" s="17">
        <v>40422</v>
      </c>
    </row>
    <row r="261" spans="1:15" ht="39.950000000000003" customHeight="1">
      <c r="A261" s="3">
        <v>1</v>
      </c>
      <c r="B261" s="11" t="s">
        <v>148</v>
      </c>
      <c r="C261" s="10" t="s">
        <v>16</v>
      </c>
      <c r="D261" s="11" t="s">
        <v>173</v>
      </c>
      <c r="E261" s="166" t="s">
        <v>13</v>
      </c>
      <c r="F261" s="13" t="s">
        <v>14</v>
      </c>
      <c r="G261" s="185">
        <v>3090</v>
      </c>
      <c r="H261" s="15">
        <v>1</v>
      </c>
      <c r="I261" s="16">
        <v>3090</v>
      </c>
      <c r="J261" s="17">
        <v>42079</v>
      </c>
    </row>
    <row r="262" spans="1:15" ht="39.950000000000003" customHeight="1">
      <c r="A262" s="3">
        <v>1</v>
      </c>
      <c r="B262" s="11" t="s">
        <v>447</v>
      </c>
      <c r="C262" s="10" t="s">
        <v>16</v>
      </c>
      <c r="D262" s="11" t="s">
        <v>17</v>
      </c>
      <c r="E262" s="166" t="s">
        <v>448</v>
      </c>
      <c r="F262" s="20" t="s">
        <v>29</v>
      </c>
      <c r="G262" s="185">
        <v>2096.0500000000002</v>
      </c>
      <c r="H262" s="15">
        <v>1</v>
      </c>
      <c r="I262" s="16">
        <f>IF(H262=1,G262*100%,IF(H262=2,G262*95%,IF(H262=3,G262*90%,IF(H262=4,G262*85%,IF(H262=5,G262*80%,IF(H262=6,G262*75%,IF(H262=7,G262*70%)))))))</f>
        <v>2096.0500000000002</v>
      </c>
      <c r="J262" s="29">
        <v>38882</v>
      </c>
    </row>
    <row r="263" spans="1:15" ht="39.950000000000003" customHeight="1">
      <c r="A263" s="3">
        <v>1</v>
      </c>
      <c r="B263" s="11" t="s">
        <v>764</v>
      </c>
      <c r="C263" s="10" t="s">
        <v>16</v>
      </c>
      <c r="D263" s="11" t="s">
        <v>17</v>
      </c>
      <c r="E263" s="166" t="s">
        <v>165</v>
      </c>
      <c r="F263" s="20" t="s">
        <v>29</v>
      </c>
      <c r="G263" s="185">
        <v>1904</v>
      </c>
      <c r="H263" s="15">
        <v>1</v>
      </c>
      <c r="I263" s="16">
        <f>IF(H263=1,G263*100%,IF(H263=2,G263*95%,IF(H263=3,G263*90%,IF(H263=4,G263*85%,IF(H263=5,G263*80%,IF(H263=6,G263*75%,IF(H263=7,G263*70%)))))))</f>
        <v>1904</v>
      </c>
      <c r="J263" s="29">
        <v>42828</v>
      </c>
    </row>
    <row r="264" spans="1:15" ht="39.950000000000003" customHeight="1">
      <c r="A264" s="3">
        <v>1</v>
      </c>
      <c r="B264" s="11" t="s">
        <v>449</v>
      </c>
      <c r="C264" s="10" t="s">
        <v>16</v>
      </c>
      <c r="D264" s="11" t="s">
        <v>17</v>
      </c>
      <c r="E264" s="166" t="s">
        <v>448</v>
      </c>
      <c r="F264" s="20" t="s">
        <v>29</v>
      </c>
      <c r="G264" s="185">
        <v>2015.24</v>
      </c>
      <c r="H264" s="15">
        <v>1</v>
      </c>
      <c r="I264" s="16">
        <f>IF(H264=1,G264*100%,IF(H264=2,G264*95%,IF(H264=3,G264*90%,IF(H264=4,G264*85%,IF(H264=5,G264*80%,IF(H264=6,G264*75%,IF(H264=7,G264*70%)))))))</f>
        <v>2015.24</v>
      </c>
      <c r="J264" s="29">
        <v>41675</v>
      </c>
      <c r="K264" s="6"/>
    </row>
    <row r="265" spans="1:15" ht="39.950000000000003" customHeight="1">
      <c r="A265" s="3">
        <v>1</v>
      </c>
      <c r="B265" s="11" t="s">
        <v>450</v>
      </c>
      <c r="C265" s="10" t="s">
        <v>16</v>
      </c>
      <c r="D265" s="11" t="s">
        <v>17</v>
      </c>
      <c r="E265" s="166" t="s">
        <v>451</v>
      </c>
      <c r="F265" s="20" t="s">
        <v>29</v>
      </c>
      <c r="G265" s="185">
        <v>2183.6</v>
      </c>
      <c r="H265" s="27" t="s">
        <v>219</v>
      </c>
      <c r="I265" s="16">
        <v>2183.6</v>
      </c>
      <c r="J265" s="29">
        <v>41334</v>
      </c>
      <c r="L265" s="7"/>
      <c r="M265" s="7"/>
      <c r="N265" s="8"/>
      <c r="O265" s="8"/>
    </row>
    <row r="266" spans="1:15" ht="39.950000000000003" customHeight="1">
      <c r="A266" s="3">
        <v>1</v>
      </c>
      <c r="B266" s="46" t="s">
        <v>452</v>
      </c>
      <c r="C266" s="10" t="s">
        <v>11</v>
      </c>
      <c r="D266" s="11" t="s">
        <v>17</v>
      </c>
      <c r="E266" s="166" t="s">
        <v>21</v>
      </c>
      <c r="F266" s="20" t="s">
        <v>29</v>
      </c>
      <c r="G266" s="185">
        <v>2015.24</v>
      </c>
      <c r="H266" s="15">
        <v>1</v>
      </c>
      <c r="I266" s="16">
        <f>IF(H266=1,G266*100%,IF(H266=2,G266*95%,IF(H266=3,G266*90%,IF(H266=4,G266*85%,IF(H266=5,G266*80%,IF(H266=6,G266*75%,IF(H266=7,G266*70%)))))))</f>
        <v>2015.24</v>
      </c>
      <c r="J266" s="29">
        <v>35583</v>
      </c>
    </row>
    <row r="267" spans="1:15" ht="39.950000000000003" customHeight="1">
      <c r="A267" s="3">
        <v>1</v>
      </c>
      <c r="B267" s="31" t="s">
        <v>453</v>
      </c>
      <c r="C267" s="67" t="s">
        <v>11</v>
      </c>
      <c r="D267" s="11" t="s">
        <v>63</v>
      </c>
      <c r="E267" s="191" t="s">
        <v>21</v>
      </c>
      <c r="F267" s="20" t="s">
        <v>14</v>
      </c>
      <c r="G267" s="186">
        <v>4800</v>
      </c>
      <c r="H267" s="23">
        <v>1</v>
      </c>
      <c r="I267" s="30">
        <f>IF(H267=1,G267*100%,IF(H267=2,G267*95%,IF(H267=3,G267*90%,IF(H267=4,G267*85%,IF(H267=5,G267*80%,IF(H267=6,G267*75%,IF(H267=7,G267*70%)))))))</f>
        <v>4800</v>
      </c>
      <c r="J267" s="68">
        <v>40168</v>
      </c>
    </row>
    <row r="268" spans="1:15" ht="39.950000000000003" customHeight="1">
      <c r="A268" s="3">
        <v>1</v>
      </c>
      <c r="B268" s="31" t="s">
        <v>843</v>
      </c>
      <c r="C268" s="67" t="s">
        <v>11</v>
      </c>
      <c r="D268" s="11" t="s">
        <v>25</v>
      </c>
      <c r="E268" s="191" t="s">
        <v>21</v>
      </c>
      <c r="F268" s="20" t="s">
        <v>14</v>
      </c>
      <c r="G268" s="186">
        <v>4500</v>
      </c>
      <c r="H268" s="23">
        <v>1</v>
      </c>
      <c r="I268" s="30">
        <f>IF(H268=1,G268*100%,IF(H268=2,G268*95%,IF(H268=3,G268*90%,IF(H268=4,G268*85%,IF(H268=5,G268*80%,IF(H268=6,G268*75%,IF(H268=7,G268*70%)))))))</f>
        <v>4500</v>
      </c>
      <c r="J268" s="68">
        <v>43009</v>
      </c>
    </row>
    <row r="269" spans="1:15" ht="39.950000000000003" customHeight="1">
      <c r="A269" s="3">
        <v>1</v>
      </c>
      <c r="B269" s="11" t="s">
        <v>455</v>
      </c>
      <c r="C269" s="10" t="s">
        <v>16</v>
      </c>
      <c r="D269" s="11" t="s">
        <v>17</v>
      </c>
      <c r="E269" s="166" t="s">
        <v>58</v>
      </c>
      <c r="F269" s="20" t="s">
        <v>29</v>
      </c>
      <c r="G269" s="185">
        <v>2163</v>
      </c>
      <c r="H269" s="15">
        <v>1</v>
      </c>
      <c r="I269" s="16">
        <f>IF(H269=1,G269*100%,IF(H269=2,G269*95%,IF(H269=3,G269*90%,IF(H269=4,G269*85%,IF(H269=5,G269*80%,IF(H269=6,G269*75%,IF(H269=7,G269*70%)))))))</f>
        <v>2163</v>
      </c>
      <c r="J269" s="17">
        <v>36878</v>
      </c>
    </row>
    <row r="270" spans="1:15" ht="39.950000000000003" customHeight="1">
      <c r="A270" s="3">
        <v>1</v>
      </c>
      <c r="B270" s="11" t="s">
        <v>456</v>
      </c>
      <c r="C270" s="10" t="s">
        <v>11</v>
      </c>
      <c r="D270" s="11" t="s">
        <v>173</v>
      </c>
      <c r="E270" s="166" t="s">
        <v>13</v>
      </c>
      <c r="F270" s="20" t="s">
        <v>14</v>
      </c>
      <c r="G270" s="185">
        <v>3275.4</v>
      </c>
      <c r="H270" s="15">
        <v>1</v>
      </c>
      <c r="I270" s="16">
        <f>IF(H270=1,G270*100%,IF(H270=2,G270*95%,IF(H270=3,G270*90%,IF(H270=4,G270*85%,IF(H270=5,G270*80%,IF(H270=6,G270*75%,IF(H270=7,G270*70%)))))))</f>
        <v>3275.4</v>
      </c>
      <c r="J270" s="29">
        <v>37410</v>
      </c>
    </row>
    <row r="271" spans="1:15" ht="39.950000000000003" customHeight="1">
      <c r="A271" s="3">
        <v>1</v>
      </c>
      <c r="B271" s="11" t="s">
        <v>457</v>
      </c>
      <c r="C271" s="10" t="s">
        <v>16</v>
      </c>
      <c r="D271" s="11" t="s">
        <v>17</v>
      </c>
      <c r="E271" s="166" t="s">
        <v>21</v>
      </c>
      <c r="F271" s="20" t="s">
        <v>29</v>
      </c>
      <c r="G271" s="185">
        <v>1904</v>
      </c>
      <c r="H271" s="15">
        <v>1</v>
      </c>
      <c r="I271" s="16">
        <v>1904</v>
      </c>
      <c r="J271" s="29">
        <v>41885</v>
      </c>
    </row>
    <row r="272" spans="1:15" ht="39.950000000000003" customHeight="1">
      <c r="A272" s="3">
        <v>1</v>
      </c>
      <c r="B272" s="11" t="s">
        <v>458</v>
      </c>
      <c r="C272" s="10" t="s">
        <v>16</v>
      </c>
      <c r="D272" s="11" t="s">
        <v>17</v>
      </c>
      <c r="E272" s="166" t="s">
        <v>21</v>
      </c>
      <c r="F272" s="20" t="s">
        <v>29</v>
      </c>
      <c r="G272" s="185">
        <v>2015.24</v>
      </c>
      <c r="H272" s="15">
        <v>1</v>
      </c>
      <c r="I272" s="16">
        <v>2015.24</v>
      </c>
      <c r="J272" s="29">
        <v>40702</v>
      </c>
    </row>
    <row r="273" spans="1:10" ht="39.950000000000003" customHeight="1">
      <c r="A273" s="3">
        <v>1</v>
      </c>
      <c r="B273" s="11" t="s">
        <v>459</v>
      </c>
      <c r="C273" s="10" t="s">
        <v>16</v>
      </c>
      <c r="D273" s="11" t="s">
        <v>17</v>
      </c>
      <c r="E273" s="166" t="s">
        <v>21</v>
      </c>
      <c r="F273" s="20" t="s">
        <v>29</v>
      </c>
      <c r="G273" s="185">
        <v>1977.13</v>
      </c>
      <c r="H273" s="15">
        <v>1</v>
      </c>
      <c r="I273" s="16">
        <f>IF(H273=1,G273*100%,IF(H273=2,G273*95%,IF(H273=3,G273*90%,IF(H273=4,G273*85%,IF(H273=5,G273*80%,IF(H273=6,G273*75%,IF(H273=7,G273*70%)))))))</f>
        <v>1977.13</v>
      </c>
      <c r="J273" s="29">
        <v>33092</v>
      </c>
    </row>
    <row r="274" spans="1:10" ht="39.950000000000003" customHeight="1">
      <c r="A274" s="3">
        <v>1</v>
      </c>
      <c r="B274" s="11" t="s">
        <v>554</v>
      </c>
      <c r="C274" s="10" t="s">
        <v>16</v>
      </c>
      <c r="D274" s="11" t="s">
        <v>63</v>
      </c>
      <c r="E274" s="166" t="s">
        <v>71</v>
      </c>
      <c r="F274" s="13" t="s">
        <v>14</v>
      </c>
      <c r="G274" s="185">
        <v>4039.66</v>
      </c>
      <c r="H274" s="15">
        <v>1</v>
      </c>
      <c r="I274" s="16">
        <f>IF(H274=1,G274*100%,IF(H274=2,G274*95%,IF(H274=3,G274*90%,IF(H274=4,G274*85%,IF(H274=5,G274*80%,IF(H274=6,G274*75%,IF(H274=7,G274*70%)))))))</f>
        <v>4039.66</v>
      </c>
      <c r="J274" s="29">
        <v>35612</v>
      </c>
    </row>
    <row r="275" spans="1:10" ht="39.950000000000003" customHeight="1">
      <c r="A275" s="3">
        <v>1</v>
      </c>
      <c r="B275" s="79" t="s">
        <v>461</v>
      </c>
      <c r="C275" s="10" t="s">
        <v>16</v>
      </c>
      <c r="D275" s="11" t="s">
        <v>731</v>
      </c>
      <c r="E275" s="166" t="s">
        <v>268</v>
      </c>
      <c r="F275" s="13" t="s">
        <v>14</v>
      </c>
      <c r="G275" s="185">
        <v>3493.76</v>
      </c>
      <c r="H275" s="15">
        <v>1</v>
      </c>
      <c r="I275" s="16">
        <f>IF(H275=1,G275*100%,IF(H275=2,G275*95%,IF(H275=3,G275*90%,IF(H275=4,G275*85%,IF(H275=5,G275*80%,IF(H275=6,G275*75%,IF(H275=7,G275*70%)))))))</f>
        <v>3493.76</v>
      </c>
      <c r="J275" s="29">
        <v>31810</v>
      </c>
    </row>
    <row r="276" spans="1:10" ht="39.950000000000003" customHeight="1">
      <c r="A276" s="3">
        <v>1</v>
      </c>
      <c r="B276" s="79" t="s">
        <v>462</v>
      </c>
      <c r="C276" s="10" t="s">
        <v>11</v>
      </c>
      <c r="D276" s="31" t="s">
        <v>17</v>
      </c>
      <c r="E276" s="166" t="s">
        <v>71</v>
      </c>
      <c r="F276" s="27" t="s">
        <v>29</v>
      </c>
      <c r="G276" s="185">
        <v>2015</v>
      </c>
      <c r="H276" s="15">
        <v>1</v>
      </c>
      <c r="I276" s="16">
        <v>2015</v>
      </c>
      <c r="J276" s="17">
        <v>42037</v>
      </c>
    </row>
    <row r="277" spans="1:10" ht="39.950000000000003" customHeight="1">
      <c r="A277" s="3">
        <v>1</v>
      </c>
      <c r="B277" s="31" t="s">
        <v>463</v>
      </c>
      <c r="C277" s="67" t="s">
        <v>16</v>
      </c>
      <c r="D277" s="31" t="s">
        <v>17</v>
      </c>
      <c r="E277" s="191" t="s">
        <v>111</v>
      </c>
      <c r="F277" s="20" t="s">
        <v>29</v>
      </c>
      <c r="G277" s="186">
        <v>2027.6</v>
      </c>
      <c r="H277" s="23">
        <v>1</v>
      </c>
      <c r="I277" s="30">
        <f t="shared" ref="I277:I308" si="12">IF(H277=1,G277*100%,IF(H277=2,G277*95%,IF(H277=3,G277*90%,IF(H277=4,G277*85%,IF(H277=5,G277*80%,IF(H277=6,G277*75%,IF(H277=7,G277*70%)))))))</f>
        <v>2027.6</v>
      </c>
      <c r="J277" s="68">
        <v>40491</v>
      </c>
    </row>
    <row r="278" spans="1:10" ht="39.950000000000003" customHeight="1">
      <c r="A278" s="3">
        <v>1</v>
      </c>
      <c r="B278" s="25" t="s">
        <v>890</v>
      </c>
      <c r="C278" s="10" t="s">
        <v>16</v>
      </c>
      <c r="D278" s="11" t="s">
        <v>17</v>
      </c>
      <c r="E278" s="166" t="s">
        <v>21</v>
      </c>
      <c r="F278" s="20" t="s">
        <v>29</v>
      </c>
      <c r="G278" s="185">
        <v>2015.24</v>
      </c>
      <c r="H278" s="15">
        <v>1</v>
      </c>
      <c r="I278" s="16">
        <f t="shared" si="12"/>
        <v>2015.24</v>
      </c>
      <c r="J278" s="17">
        <v>34855</v>
      </c>
    </row>
    <row r="279" spans="1:10" ht="39.950000000000003" customHeight="1">
      <c r="A279" s="3">
        <v>1</v>
      </c>
      <c r="B279" s="25" t="s">
        <v>465</v>
      </c>
      <c r="C279" s="10" t="s">
        <v>16</v>
      </c>
      <c r="D279" s="11" t="s">
        <v>17</v>
      </c>
      <c r="E279" s="166" t="s">
        <v>466</v>
      </c>
      <c r="F279" s="20" t="s">
        <v>29</v>
      </c>
      <c r="G279" s="185">
        <v>1904</v>
      </c>
      <c r="H279" s="15">
        <v>1</v>
      </c>
      <c r="I279" s="16">
        <f t="shared" si="12"/>
        <v>1904</v>
      </c>
      <c r="J279" s="17">
        <v>38705</v>
      </c>
    </row>
    <row r="280" spans="1:10" ht="39.950000000000003" customHeight="1">
      <c r="A280" s="3">
        <v>1</v>
      </c>
      <c r="B280" s="79" t="s">
        <v>467</v>
      </c>
      <c r="C280" s="10" t="s">
        <v>11</v>
      </c>
      <c r="D280" s="25" t="s">
        <v>17</v>
      </c>
      <c r="E280" s="166" t="s">
        <v>468</v>
      </c>
      <c r="F280" s="20" t="s">
        <v>29</v>
      </c>
      <c r="G280" s="185">
        <v>2096.0500000000002</v>
      </c>
      <c r="H280" s="15">
        <v>1</v>
      </c>
      <c r="I280" s="16">
        <f t="shared" si="12"/>
        <v>2096.0500000000002</v>
      </c>
      <c r="J280" s="29">
        <v>41400</v>
      </c>
    </row>
    <row r="281" spans="1:10" ht="39.950000000000003" customHeight="1">
      <c r="A281" s="3">
        <v>1</v>
      </c>
      <c r="B281" s="46" t="s">
        <v>434</v>
      </c>
      <c r="C281" s="10" t="s">
        <v>16</v>
      </c>
      <c r="D281" s="11" t="s">
        <v>731</v>
      </c>
      <c r="E281" s="166" t="s">
        <v>111</v>
      </c>
      <c r="F281" s="13" t="s">
        <v>14</v>
      </c>
      <c r="G281" s="185">
        <v>2286.6</v>
      </c>
      <c r="H281" s="15">
        <v>1</v>
      </c>
      <c r="I281" s="16">
        <f t="shared" si="12"/>
        <v>2286.6</v>
      </c>
      <c r="J281" s="17">
        <v>41487</v>
      </c>
    </row>
    <row r="282" spans="1:10" ht="39.950000000000003" customHeight="1">
      <c r="A282" s="3">
        <v>1</v>
      </c>
      <c r="B282" s="46" t="s">
        <v>72</v>
      </c>
      <c r="C282" s="10" t="s">
        <v>11</v>
      </c>
      <c r="D282" s="11" t="s">
        <v>20</v>
      </c>
      <c r="E282" s="166" t="s">
        <v>21</v>
      </c>
      <c r="F282" s="20" t="s">
        <v>29</v>
      </c>
      <c r="G282" s="185">
        <v>1879.28</v>
      </c>
      <c r="H282" s="15">
        <v>1</v>
      </c>
      <c r="I282" s="16">
        <f t="shared" si="12"/>
        <v>1879.28</v>
      </c>
      <c r="J282" s="17">
        <v>41071</v>
      </c>
    </row>
    <row r="283" spans="1:10" ht="39.950000000000003" customHeight="1">
      <c r="A283" s="3">
        <v>1</v>
      </c>
      <c r="B283" s="11" t="s">
        <v>469</v>
      </c>
      <c r="C283" s="10" t="s">
        <v>16</v>
      </c>
      <c r="D283" s="11" t="s">
        <v>63</v>
      </c>
      <c r="E283" s="166" t="s">
        <v>470</v>
      </c>
      <c r="F283" s="13" t="s">
        <v>14</v>
      </c>
      <c r="G283" s="185">
        <v>4039.66</v>
      </c>
      <c r="H283" s="15">
        <v>1</v>
      </c>
      <c r="I283" s="16">
        <f t="shared" si="12"/>
        <v>4039.66</v>
      </c>
      <c r="J283" s="17">
        <v>35187</v>
      </c>
    </row>
    <row r="284" spans="1:10" ht="39.950000000000003" customHeight="1">
      <c r="A284" s="3">
        <v>1</v>
      </c>
      <c r="B284" s="42" t="s">
        <v>471</v>
      </c>
      <c r="C284" s="10" t="s">
        <v>16</v>
      </c>
      <c r="D284" s="11" t="s">
        <v>731</v>
      </c>
      <c r="E284" s="166" t="s">
        <v>31</v>
      </c>
      <c r="F284" s="13" t="s">
        <v>14</v>
      </c>
      <c r="G284" s="185">
        <v>3090</v>
      </c>
      <c r="H284" s="15">
        <v>1</v>
      </c>
      <c r="I284" s="16">
        <f t="shared" si="12"/>
        <v>3090</v>
      </c>
      <c r="J284" s="17">
        <v>33270</v>
      </c>
    </row>
    <row r="285" spans="1:10" ht="39.950000000000003" customHeight="1">
      <c r="A285" s="3">
        <v>1</v>
      </c>
      <c r="B285" s="11" t="s">
        <v>472</v>
      </c>
      <c r="C285" s="10" t="s">
        <v>11</v>
      </c>
      <c r="D285" s="11" t="s">
        <v>173</v>
      </c>
      <c r="E285" s="166" t="s">
        <v>227</v>
      </c>
      <c r="F285" s="13" t="s">
        <v>14</v>
      </c>
      <c r="G285" s="185">
        <v>3275.4</v>
      </c>
      <c r="H285" s="15">
        <v>1</v>
      </c>
      <c r="I285" s="16">
        <f t="shared" si="12"/>
        <v>3275.4</v>
      </c>
      <c r="J285" s="17">
        <v>32636</v>
      </c>
    </row>
    <row r="286" spans="1:10" ht="39.950000000000003" customHeight="1">
      <c r="A286" s="3">
        <v>1</v>
      </c>
      <c r="B286" s="25" t="s">
        <v>474</v>
      </c>
      <c r="C286" s="10" t="s">
        <v>11</v>
      </c>
      <c r="D286" s="25" t="s">
        <v>17</v>
      </c>
      <c r="E286" s="166" t="s">
        <v>21</v>
      </c>
      <c r="F286" s="20" t="s">
        <v>29</v>
      </c>
      <c r="G286" s="185">
        <v>2015.24</v>
      </c>
      <c r="H286" s="15">
        <v>1</v>
      </c>
      <c r="I286" s="16">
        <f t="shared" si="12"/>
        <v>2015.24</v>
      </c>
      <c r="J286" s="17">
        <v>42492</v>
      </c>
    </row>
    <row r="287" spans="1:10" ht="39.950000000000003" customHeight="1">
      <c r="A287" s="3">
        <v>1</v>
      </c>
      <c r="B287" s="25" t="s">
        <v>475</v>
      </c>
      <c r="C287" s="10" t="s">
        <v>16</v>
      </c>
      <c r="D287" s="25" t="s">
        <v>17</v>
      </c>
      <c r="E287" s="166" t="s">
        <v>21</v>
      </c>
      <c r="F287" s="20" t="s">
        <v>29</v>
      </c>
      <c r="G287" s="185">
        <v>2015.24</v>
      </c>
      <c r="H287" s="15">
        <v>1</v>
      </c>
      <c r="I287" s="16">
        <f t="shared" si="12"/>
        <v>2015.24</v>
      </c>
      <c r="J287" s="17">
        <v>37146</v>
      </c>
    </row>
    <row r="288" spans="1:10" ht="39.950000000000003" customHeight="1">
      <c r="A288" s="3">
        <v>1</v>
      </c>
      <c r="B288" s="79" t="s">
        <v>476</v>
      </c>
      <c r="C288" s="10" t="s">
        <v>11</v>
      </c>
      <c r="D288" s="25" t="s">
        <v>17</v>
      </c>
      <c r="E288" s="166" t="s">
        <v>21</v>
      </c>
      <c r="F288" s="20" t="s">
        <v>29</v>
      </c>
      <c r="G288" s="185">
        <v>1867.95</v>
      </c>
      <c r="H288" s="15">
        <v>1</v>
      </c>
      <c r="I288" s="16">
        <f t="shared" si="12"/>
        <v>1867.95</v>
      </c>
      <c r="J288" s="17">
        <v>37431</v>
      </c>
    </row>
    <row r="289" spans="1:10" ht="39.950000000000003" customHeight="1">
      <c r="A289" s="3">
        <v>1</v>
      </c>
      <c r="B289" s="46" t="s">
        <v>477</v>
      </c>
      <c r="C289" s="10" t="s">
        <v>16</v>
      </c>
      <c r="D289" s="11" t="s">
        <v>48</v>
      </c>
      <c r="E289" s="166" t="s">
        <v>251</v>
      </c>
      <c r="F289" s="13" t="s">
        <v>14</v>
      </c>
      <c r="G289" s="185">
        <v>3930.48</v>
      </c>
      <c r="H289" s="15">
        <v>1</v>
      </c>
      <c r="I289" s="16">
        <f t="shared" si="12"/>
        <v>3930.48</v>
      </c>
      <c r="J289" s="17">
        <v>41550</v>
      </c>
    </row>
    <row r="290" spans="1:10" ht="39.950000000000003" customHeight="1">
      <c r="A290" s="3">
        <v>1</v>
      </c>
      <c r="B290" s="46" t="s">
        <v>478</v>
      </c>
      <c r="C290" s="10" t="s">
        <v>16</v>
      </c>
      <c r="D290" s="11" t="s">
        <v>17</v>
      </c>
      <c r="E290" s="166" t="s">
        <v>21</v>
      </c>
      <c r="F290" s="20" t="s">
        <v>29</v>
      </c>
      <c r="G290" s="185">
        <v>2027.6</v>
      </c>
      <c r="H290" s="15">
        <v>1</v>
      </c>
      <c r="I290" s="16">
        <f t="shared" si="12"/>
        <v>2027.6</v>
      </c>
      <c r="J290" s="17">
        <v>36192</v>
      </c>
    </row>
    <row r="291" spans="1:10" ht="39.950000000000003" customHeight="1">
      <c r="A291" s="3">
        <v>1</v>
      </c>
      <c r="B291" s="46" t="s">
        <v>479</v>
      </c>
      <c r="C291" s="10" t="s">
        <v>11</v>
      </c>
      <c r="D291" s="11" t="s">
        <v>173</v>
      </c>
      <c r="E291" s="166" t="s">
        <v>480</v>
      </c>
      <c r="F291" s="13" t="s">
        <v>14</v>
      </c>
      <c r="G291" s="185">
        <v>3090</v>
      </c>
      <c r="H291" s="15">
        <v>1</v>
      </c>
      <c r="I291" s="16">
        <f t="shared" si="12"/>
        <v>3090</v>
      </c>
      <c r="J291" s="17">
        <v>36161</v>
      </c>
    </row>
    <row r="292" spans="1:10" ht="39.950000000000003" customHeight="1">
      <c r="A292" s="3">
        <v>1</v>
      </c>
      <c r="B292" s="79" t="s">
        <v>481</v>
      </c>
      <c r="C292" s="10" t="s">
        <v>16</v>
      </c>
      <c r="D292" s="11" t="s">
        <v>17</v>
      </c>
      <c r="E292" s="166" t="s">
        <v>21</v>
      </c>
      <c r="F292" s="20" t="s">
        <v>29</v>
      </c>
      <c r="G292" s="185">
        <v>2027.6</v>
      </c>
      <c r="H292" s="15">
        <v>1</v>
      </c>
      <c r="I292" s="16">
        <f t="shared" si="12"/>
        <v>2027.6</v>
      </c>
      <c r="J292" s="17">
        <v>32646</v>
      </c>
    </row>
    <row r="293" spans="1:10" ht="39.950000000000003" customHeight="1">
      <c r="A293" s="3">
        <v>1</v>
      </c>
      <c r="B293" s="11" t="s">
        <v>482</v>
      </c>
      <c r="C293" s="10" t="s">
        <v>11</v>
      </c>
      <c r="D293" s="11" t="s">
        <v>17</v>
      </c>
      <c r="E293" s="166" t="s">
        <v>483</v>
      </c>
      <c r="F293" s="20" t="s">
        <v>29</v>
      </c>
      <c r="G293" s="185">
        <v>2015.24</v>
      </c>
      <c r="H293" s="15">
        <v>1</v>
      </c>
      <c r="I293" s="16">
        <f t="shared" si="12"/>
        <v>2015.24</v>
      </c>
      <c r="J293" s="17">
        <v>41038</v>
      </c>
    </row>
    <row r="294" spans="1:10" ht="39.950000000000003" customHeight="1">
      <c r="A294" s="3">
        <v>1</v>
      </c>
      <c r="B294" s="25" t="s">
        <v>484</v>
      </c>
      <c r="C294" s="10" t="s">
        <v>11</v>
      </c>
      <c r="D294" s="11" t="s">
        <v>17</v>
      </c>
      <c r="E294" s="166" t="s">
        <v>21</v>
      </c>
      <c r="F294" s="20" t="s">
        <v>29</v>
      </c>
      <c r="G294" s="185">
        <v>2027.6</v>
      </c>
      <c r="H294" s="15">
        <v>1</v>
      </c>
      <c r="I294" s="16">
        <f t="shared" si="12"/>
        <v>2027.6</v>
      </c>
      <c r="J294" s="17">
        <v>28185</v>
      </c>
    </row>
    <row r="295" spans="1:10" ht="39.950000000000003" customHeight="1">
      <c r="A295" s="3">
        <v>1</v>
      </c>
      <c r="B295" s="11" t="s">
        <v>845</v>
      </c>
      <c r="C295" s="10" t="s">
        <v>16</v>
      </c>
      <c r="D295" s="11" t="s">
        <v>63</v>
      </c>
      <c r="E295" s="166" t="s">
        <v>201</v>
      </c>
      <c r="F295" s="13" t="s">
        <v>14</v>
      </c>
      <c r="G295" s="185">
        <v>4039.66</v>
      </c>
      <c r="H295" s="15">
        <v>1</v>
      </c>
      <c r="I295" s="16">
        <f t="shared" si="12"/>
        <v>4039.66</v>
      </c>
      <c r="J295" s="17">
        <v>40539</v>
      </c>
    </row>
    <row r="296" spans="1:10" ht="39.950000000000003" customHeight="1">
      <c r="A296" s="3">
        <v>1</v>
      </c>
      <c r="B296" s="79" t="s">
        <v>486</v>
      </c>
      <c r="C296" s="10" t="s">
        <v>11</v>
      </c>
      <c r="D296" s="11" t="s">
        <v>173</v>
      </c>
      <c r="E296" s="166" t="s">
        <v>342</v>
      </c>
      <c r="F296" s="13" t="s">
        <v>14</v>
      </c>
      <c r="G296" s="185">
        <v>3090</v>
      </c>
      <c r="H296" s="15">
        <v>1</v>
      </c>
      <c r="I296" s="16">
        <f t="shared" si="12"/>
        <v>3090</v>
      </c>
      <c r="J296" s="17" t="s">
        <v>889</v>
      </c>
    </row>
    <row r="297" spans="1:10" ht="39.950000000000003" customHeight="1">
      <c r="A297" s="3">
        <v>1</v>
      </c>
      <c r="B297" s="79" t="s">
        <v>487</v>
      </c>
      <c r="C297" s="10" t="s">
        <v>11</v>
      </c>
      <c r="D297" s="11" t="s">
        <v>173</v>
      </c>
      <c r="E297" s="166" t="s">
        <v>488</v>
      </c>
      <c r="F297" s="13" t="s">
        <v>14</v>
      </c>
      <c r="G297" s="185">
        <v>3090</v>
      </c>
      <c r="H297" s="15">
        <v>1</v>
      </c>
      <c r="I297" s="16">
        <f t="shared" si="12"/>
        <v>3090</v>
      </c>
      <c r="J297" s="17">
        <v>33360</v>
      </c>
    </row>
    <row r="298" spans="1:10" ht="39.950000000000003" customHeight="1">
      <c r="A298" s="3">
        <v>1</v>
      </c>
      <c r="B298" s="79" t="s">
        <v>489</v>
      </c>
      <c r="C298" s="10" t="s">
        <v>11</v>
      </c>
      <c r="D298" s="11" t="s">
        <v>173</v>
      </c>
      <c r="E298" s="166" t="s">
        <v>298</v>
      </c>
      <c r="F298" s="13" t="s">
        <v>14</v>
      </c>
      <c r="G298" s="185">
        <v>3275.4</v>
      </c>
      <c r="H298" s="15">
        <v>1</v>
      </c>
      <c r="I298" s="16">
        <f t="shared" si="12"/>
        <v>3275.4</v>
      </c>
      <c r="J298" s="17">
        <v>38657</v>
      </c>
    </row>
    <row r="299" spans="1:10" ht="39.950000000000003" customHeight="1">
      <c r="A299" s="3">
        <v>1</v>
      </c>
      <c r="B299" s="79" t="s">
        <v>490</v>
      </c>
      <c r="C299" s="10" t="s">
        <v>11</v>
      </c>
      <c r="D299" s="31" t="s">
        <v>17</v>
      </c>
      <c r="E299" s="166" t="s">
        <v>468</v>
      </c>
      <c r="F299" s="20" t="s">
        <v>29</v>
      </c>
      <c r="G299" s="185">
        <v>2238.19</v>
      </c>
      <c r="H299" s="15">
        <v>1</v>
      </c>
      <c r="I299" s="16">
        <f t="shared" si="12"/>
        <v>2238.19</v>
      </c>
      <c r="J299" s="17">
        <v>40042</v>
      </c>
    </row>
    <row r="300" spans="1:10" ht="39.950000000000003" customHeight="1">
      <c r="A300" s="3">
        <v>1</v>
      </c>
      <c r="B300" s="79" t="s">
        <v>492</v>
      </c>
      <c r="C300" s="10" t="s">
        <v>16</v>
      </c>
      <c r="D300" s="31" t="s">
        <v>17</v>
      </c>
      <c r="E300" s="166" t="s">
        <v>21</v>
      </c>
      <c r="F300" s="13" t="s">
        <v>29</v>
      </c>
      <c r="G300" s="185">
        <v>2015.24</v>
      </c>
      <c r="H300" s="15">
        <v>1</v>
      </c>
      <c r="I300" s="16">
        <f t="shared" si="12"/>
        <v>2015.24</v>
      </c>
      <c r="J300" s="29">
        <v>39356</v>
      </c>
    </row>
    <row r="301" spans="1:10" ht="39.950000000000003" customHeight="1">
      <c r="A301" s="3">
        <v>1</v>
      </c>
      <c r="B301" s="31" t="s">
        <v>493</v>
      </c>
      <c r="C301" s="67" t="s">
        <v>11</v>
      </c>
      <c r="D301" s="31" t="s">
        <v>17</v>
      </c>
      <c r="E301" s="166" t="s">
        <v>21</v>
      </c>
      <c r="F301" s="20" t="s">
        <v>29</v>
      </c>
      <c r="G301" s="186">
        <v>1904</v>
      </c>
      <c r="H301" s="23">
        <v>1</v>
      </c>
      <c r="I301" s="30">
        <f t="shared" si="12"/>
        <v>1904</v>
      </c>
      <c r="J301" s="29">
        <v>33892</v>
      </c>
    </row>
    <row r="302" spans="1:10" ht="39.950000000000003" customHeight="1">
      <c r="A302" s="3">
        <v>1</v>
      </c>
      <c r="B302" s="79" t="s">
        <v>495</v>
      </c>
      <c r="C302" s="10" t="s">
        <v>16</v>
      </c>
      <c r="D302" s="25" t="s">
        <v>17</v>
      </c>
      <c r="E302" s="166" t="s">
        <v>496</v>
      </c>
      <c r="F302" s="20" t="s">
        <v>29</v>
      </c>
      <c r="G302" s="185">
        <v>1687.7</v>
      </c>
      <c r="H302" s="15">
        <v>1</v>
      </c>
      <c r="I302" s="16">
        <f t="shared" si="12"/>
        <v>1687.7</v>
      </c>
      <c r="J302" s="29">
        <v>41464</v>
      </c>
    </row>
    <row r="303" spans="1:10" ht="39.950000000000003" customHeight="1">
      <c r="A303" s="3">
        <v>1</v>
      </c>
      <c r="B303" s="25" t="s">
        <v>497</v>
      </c>
      <c r="C303" s="10" t="s">
        <v>16</v>
      </c>
      <c r="D303" s="11" t="s">
        <v>17</v>
      </c>
      <c r="E303" s="166" t="s">
        <v>498</v>
      </c>
      <c r="F303" s="20" t="s">
        <v>29</v>
      </c>
      <c r="G303" s="185">
        <v>1637.38</v>
      </c>
      <c r="H303" s="15">
        <v>1</v>
      </c>
      <c r="I303" s="16">
        <f t="shared" si="12"/>
        <v>1637.38</v>
      </c>
      <c r="J303" s="29">
        <v>41715</v>
      </c>
    </row>
    <row r="304" spans="1:10" ht="39.950000000000003" customHeight="1">
      <c r="A304" s="3">
        <v>1</v>
      </c>
      <c r="B304" s="25" t="s">
        <v>499</v>
      </c>
      <c r="C304" s="10" t="s">
        <v>16</v>
      </c>
      <c r="D304" s="25" t="s">
        <v>17</v>
      </c>
      <c r="E304" s="166" t="s">
        <v>58</v>
      </c>
      <c r="F304" s="20" t="s">
        <v>29</v>
      </c>
      <c r="G304" s="185">
        <v>1904</v>
      </c>
      <c r="H304" s="15">
        <v>1</v>
      </c>
      <c r="I304" s="16">
        <f t="shared" si="12"/>
        <v>1904</v>
      </c>
      <c r="J304" s="29">
        <v>33420</v>
      </c>
    </row>
    <row r="305" spans="1:10" ht="39.950000000000003" customHeight="1">
      <c r="B305" s="31" t="s">
        <v>846</v>
      </c>
      <c r="C305" s="10" t="s">
        <v>16</v>
      </c>
      <c r="D305" s="25" t="s">
        <v>17</v>
      </c>
      <c r="E305" s="166" t="s">
        <v>655</v>
      </c>
      <c r="F305" s="20" t="s">
        <v>847</v>
      </c>
      <c r="G305" s="185">
        <v>2000</v>
      </c>
      <c r="H305" s="15">
        <v>1</v>
      </c>
      <c r="I305" s="16">
        <f t="shared" si="12"/>
        <v>2000</v>
      </c>
      <c r="J305" s="29">
        <v>43255</v>
      </c>
    </row>
    <row r="306" spans="1:10" ht="39.950000000000003" customHeight="1">
      <c r="A306" s="3">
        <v>1</v>
      </c>
      <c r="B306" s="25" t="s">
        <v>848</v>
      </c>
      <c r="C306" s="10" t="s">
        <v>16</v>
      </c>
      <c r="D306" s="25" t="s">
        <v>17</v>
      </c>
      <c r="E306" s="166" t="s">
        <v>849</v>
      </c>
      <c r="F306" s="20" t="s">
        <v>29</v>
      </c>
      <c r="G306" s="185">
        <v>1904</v>
      </c>
      <c r="H306" s="15">
        <v>1</v>
      </c>
      <c r="I306" s="16">
        <f t="shared" si="12"/>
        <v>1904</v>
      </c>
      <c r="J306" s="29">
        <v>33424</v>
      </c>
    </row>
    <row r="307" spans="1:10" ht="39.950000000000003" customHeight="1">
      <c r="A307" s="3">
        <v>1</v>
      </c>
      <c r="B307" s="25" t="s">
        <v>850</v>
      </c>
      <c r="C307" s="10" t="s">
        <v>16</v>
      </c>
      <c r="D307" s="25" t="s">
        <v>17</v>
      </c>
      <c r="E307" s="20" t="s">
        <v>851</v>
      </c>
      <c r="F307" s="20" t="s">
        <v>29</v>
      </c>
      <c r="G307" s="185">
        <v>1904</v>
      </c>
      <c r="H307" s="15">
        <v>1</v>
      </c>
      <c r="I307" s="16">
        <f t="shared" si="12"/>
        <v>1904</v>
      </c>
      <c r="J307" s="29">
        <v>41883</v>
      </c>
    </row>
    <row r="308" spans="1:10" ht="39.950000000000003" customHeight="1">
      <c r="A308" s="3">
        <v>1</v>
      </c>
      <c r="B308" s="79" t="s">
        <v>500</v>
      </c>
      <c r="C308" s="10" t="s">
        <v>11</v>
      </c>
      <c r="D308" s="11" t="s">
        <v>731</v>
      </c>
      <c r="E308" s="166" t="s">
        <v>201</v>
      </c>
      <c r="F308" s="13" t="s">
        <v>14</v>
      </c>
      <c r="G308" s="185">
        <v>4290</v>
      </c>
      <c r="H308" s="15">
        <v>1</v>
      </c>
      <c r="I308" s="16">
        <f t="shared" si="12"/>
        <v>4290</v>
      </c>
      <c r="J308" s="17">
        <v>33890</v>
      </c>
    </row>
    <row r="309" spans="1:10" ht="39.950000000000003" customHeight="1">
      <c r="A309" s="3">
        <v>1</v>
      </c>
      <c r="B309" s="31" t="s">
        <v>766</v>
      </c>
      <c r="C309" s="67" t="s">
        <v>11</v>
      </c>
      <c r="D309" s="11" t="s">
        <v>63</v>
      </c>
      <c r="E309" s="191" t="s">
        <v>360</v>
      </c>
      <c r="F309" s="20" t="s">
        <v>14</v>
      </c>
      <c r="G309" s="186">
        <v>3811</v>
      </c>
      <c r="H309" s="23">
        <v>1</v>
      </c>
      <c r="I309" s="16">
        <f t="shared" ref="I309:I326" si="13">IF(H309=1,G309*100%,IF(H309=2,G309*95%,IF(H309=3,G309*90%,IF(H309=4,G309*85%,IF(H309=5,G309*80%,IF(H309=6,G309*75%,IF(H309=7,G309*70%)))))))</f>
        <v>3811</v>
      </c>
      <c r="J309" s="68">
        <v>41929</v>
      </c>
    </row>
    <row r="310" spans="1:10" ht="39.950000000000003" customHeight="1">
      <c r="A310" s="3">
        <v>1</v>
      </c>
      <c r="B310" s="31" t="s">
        <v>852</v>
      </c>
      <c r="C310" s="67" t="s">
        <v>16</v>
      </c>
      <c r="D310" s="11" t="s">
        <v>25</v>
      </c>
      <c r="E310" s="191" t="s">
        <v>21</v>
      </c>
      <c r="F310" s="20" t="s">
        <v>14</v>
      </c>
      <c r="G310" s="186">
        <v>1904</v>
      </c>
      <c r="H310" s="23">
        <v>1</v>
      </c>
      <c r="I310" s="16">
        <f t="shared" si="13"/>
        <v>1904</v>
      </c>
      <c r="J310" s="68">
        <v>43405</v>
      </c>
    </row>
    <row r="311" spans="1:10" ht="39.950000000000003" customHeight="1">
      <c r="A311" s="3">
        <v>1</v>
      </c>
      <c r="B311" s="79" t="s">
        <v>504</v>
      </c>
      <c r="C311" s="10" t="s">
        <v>11</v>
      </c>
      <c r="D311" s="11" t="s">
        <v>17</v>
      </c>
      <c r="E311" s="166" t="s">
        <v>21</v>
      </c>
      <c r="F311" s="20" t="s">
        <v>29</v>
      </c>
      <c r="G311" s="185">
        <v>1867.95</v>
      </c>
      <c r="H311" s="15">
        <v>1</v>
      </c>
      <c r="I311" s="16">
        <f t="shared" si="13"/>
        <v>1867.95</v>
      </c>
      <c r="J311" s="17">
        <v>40057</v>
      </c>
    </row>
    <row r="312" spans="1:10" ht="39.950000000000003" customHeight="1">
      <c r="A312" s="3">
        <v>1</v>
      </c>
      <c r="B312" s="79" t="s">
        <v>506</v>
      </c>
      <c r="C312" s="10" t="s">
        <v>16</v>
      </c>
      <c r="D312" s="11" t="s">
        <v>17</v>
      </c>
      <c r="E312" s="166"/>
      <c r="F312" s="20" t="s">
        <v>29</v>
      </c>
      <c r="G312" s="185">
        <v>2015.24</v>
      </c>
      <c r="H312" s="15">
        <v>1</v>
      </c>
      <c r="I312" s="16">
        <f t="shared" si="13"/>
        <v>2015.24</v>
      </c>
      <c r="J312" s="29">
        <v>42461</v>
      </c>
    </row>
    <row r="313" spans="1:10" ht="39.950000000000003" customHeight="1">
      <c r="A313" s="3">
        <v>1</v>
      </c>
      <c r="B313" s="46" t="s">
        <v>507</v>
      </c>
      <c r="C313" s="10" t="s">
        <v>11</v>
      </c>
      <c r="D313" s="11" t="s">
        <v>63</v>
      </c>
      <c r="E313" s="166" t="s">
        <v>201</v>
      </c>
      <c r="F313" s="13" t="s">
        <v>14</v>
      </c>
      <c r="G313" s="185">
        <v>3811</v>
      </c>
      <c r="H313" s="15">
        <v>1</v>
      </c>
      <c r="I313" s="16">
        <f t="shared" si="13"/>
        <v>3811</v>
      </c>
      <c r="J313" s="69">
        <v>40725</v>
      </c>
    </row>
    <row r="314" spans="1:10" ht="39.950000000000003" customHeight="1">
      <c r="A314" s="3">
        <v>1</v>
      </c>
      <c r="B314" s="25" t="s">
        <v>560</v>
      </c>
      <c r="C314" s="10" t="s">
        <v>11</v>
      </c>
      <c r="D314" s="11" t="s">
        <v>731</v>
      </c>
      <c r="E314" s="166" t="s">
        <v>561</v>
      </c>
      <c r="F314" s="13" t="s">
        <v>14</v>
      </c>
      <c r="G314" s="185">
        <v>3493.76</v>
      </c>
      <c r="H314" s="15">
        <v>1</v>
      </c>
      <c r="I314" s="16">
        <f t="shared" si="13"/>
        <v>3493.76</v>
      </c>
      <c r="J314" s="17">
        <v>39114</v>
      </c>
    </row>
    <row r="315" spans="1:10" ht="39.950000000000003" customHeight="1">
      <c r="A315" s="3">
        <v>1</v>
      </c>
      <c r="B315" s="46" t="s">
        <v>508</v>
      </c>
      <c r="C315" s="10" t="s">
        <v>16</v>
      </c>
      <c r="D315" s="11" t="s">
        <v>173</v>
      </c>
      <c r="E315" s="166" t="s">
        <v>355</v>
      </c>
      <c r="F315" s="13" t="s">
        <v>14</v>
      </c>
      <c r="G315" s="185">
        <v>3090</v>
      </c>
      <c r="H315" s="15">
        <v>1</v>
      </c>
      <c r="I315" s="16">
        <f t="shared" si="13"/>
        <v>3090</v>
      </c>
      <c r="J315" s="17" t="s">
        <v>888</v>
      </c>
    </row>
    <row r="316" spans="1:10" ht="39.950000000000003" customHeight="1">
      <c r="A316" s="3">
        <v>1</v>
      </c>
      <c r="B316" s="79" t="s">
        <v>767</v>
      </c>
      <c r="C316" s="10" t="s">
        <v>16</v>
      </c>
      <c r="D316" s="31" t="s">
        <v>17</v>
      </c>
      <c r="E316" s="166" t="s">
        <v>216</v>
      </c>
      <c r="F316" s="20" t="s">
        <v>29</v>
      </c>
      <c r="G316" s="185">
        <v>2096.0500000000002</v>
      </c>
      <c r="H316" s="15">
        <v>1</v>
      </c>
      <c r="I316" s="16">
        <f t="shared" si="13"/>
        <v>2096.0500000000002</v>
      </c>
      <c r="J316" s="29">
        <v>33609</v>
      </c>
    </row>
    <row r="317" spans="1:10" ht="39.950000000000003" customHeight="1">
      <c r="A317" s="3">
        <v>1</v>
      </c>
      <c r="B317" s="79" t="s">
        <v>512</v>
      </c>
      <c r="C317" s="10" t="s">
        <v>11</v>
      </c>
      <c r="D317" s="11" t="s">
        <v>48</v>
      </c>
      <c r="E317" s="166" t="s">
        <v>104</v>
      </c>
      <c r="F317" s="13" t="s">
        <v>14</v>
      </c>
      <c r="G317" s="185">
        <v>2060</v>
      </c>
      <c r="H317" s="15">
        <v>1</v>
      </c>
      <c r="I317" s="16">
        <f t="shared" si="13"/>
        <v>2060</v>
      </c>
      <c r="J317" s="29">
        <v>41246</v>
      </c>
    </row>
    <row r="318" spans="1:10" ht="39.950000000000003" customHeight="1">
      <c r="A318" s="3">
        <v>1</v>
      </c>
      <c r="B318" s="31" t="s">
        <v>768</v>
      </c>
      <c r="C318" s="22" t="s">
        <v>16</v>
      </c>
      <c r="D318" s="31" t="s">
        <v>17</v>
      </c>
      <c r="E318" s="190" t="s">
        <v>514</v>
      </c>
      <c r="F318" s="20" t="s">
        <v>29</v>
      </c>
      <c r="G318" s="186">
        <v>2015.24</v>
      </c>
      <c r="H318" s="22">
        <v>1</v>
      </c>
      <c r="I318" s="30">
        <f t="shared" si="13"/>
        <v>2015.24</v>
      </c>
      <c r="J318" s="17">
        <v>41225</v>
      </c>
    </row>
    <row r="319" spans="1:10" ht="39.950000000000003" customHeight="1">
      <c r="A319" s="3">
        <v>1</v>
      </c>
      <c r="B319" s="25" t="s">
        <v>516</v>
      </c>
      <c r="C319" s="10" t="s">
        <v>11</v>
      </c>
      <c r="D319" s="25" t="s">
        <v>17</v>
      </c>
      <c r="E319" s="166" t="s">
        <v>517</v>
      </c>
      <c r="F319" s="20" t="s">
        <v>29</v>
      </c>
      <c r="G319" s="185">
        <v>2096.0500000000002</v>
      </c>
      <c r="H319" s="15">
        <v>1</v>
      </c>
      <c r="I319" s="16">
        <f t="shared" si="13"/>
        <v>2096.0500000000002</v>
      </c>
      <c r="J319" s="17">
        <v>33896</v>
      </c>
    </row>
    <row r="320" spans="1:10" ht="39.950000000000003" customHeight="1">
      <c r="A320" s="3">
        <v>1</v>
      </c>
      <c r="B320" s="11" t="s">
        <v>518</v>
      </c>
      <c r="C320" s="10" t="s">
        <v>11</v>
      </c>
      <c r="D320" s="11" t="s">
        <v>17</v>
      </c>
      <c r="E320" s="166" t="s">
        <v>519</v>
      </c>
      <c r="F320" s="20" t="s">
        <v>29</v>
      </c>
      <c r="G320" s="185">
        <v>2096.0500000000002</v>
      </c>
      <c r="H320" s="15">
        <v>1</v>
      </c>
      <c r="I320" s="16">
        <f t="shared" si="13"/>
        <v>2096.0500000000002</v>
      </c>
      <c r="J320" s="17">
        <v>38901</v>
      </c>
    </row>
    <row r="321" spans="1:10" ht="39.950000000000003" customHeight="1">
      <c r="A321" s="3">
        <v>1</v>
      </c>
      <c r="B321" s="36" t="s">
        <v>520</v>
      </c>
      <c r="C321" s="35" t="s">
        <v>16</v>
      </c>
      <c r="D321" s="11" t="s">
        <v>63</v>
      </c>
      <c r="E321" s="22" t="s">
        <v>21</v>
      </c>
      <c r="F321" s="13" t="s">
        <v>14</v>
      </c>
      <c r="G321" s="47">
        <v>6118.2</v>
      </c>
      <c r="H321" s="35">
        <v>1</v>
      </c>
      <c r="I321" s="16">
        <f t="shared" si="13"/>
        <v>6118.2</v>
      </c>
      <c r="J321" s="17" t="s">
        <v>887</v>
      </c>
    </row>
    <row r="322" spans="1:10" ht="39.950000000000003" customHeight="1">
      <c r="A322" s="3">
        <v>1</v>
      </c>
      <c r="B322" s="48" t="s">
        <v>521</v>
      </c>
      <c r="C322" s="35" t="s">
        <v>16</v>
      </c>
      <c r="D322" s="48" t="s">
        <v>17</v>
      </c>
      <c r="E322" s="166" t="s">
        <v>104</v>
      </c>
      <c r="F322" s="20" t="s">
        <v>29</v>
      </c>
      <c r="G322" s="47">
        <v>1469.34</v>
      </c>
      <c r="H322" s="35">
        <v>1</v>
      </c>
      <c r="I322" s="16">
        <f t="shared" si="13"/>
        <v>1469.34</v>
      </c>
      <c r="J322" s="38">
        <v>42142</v>
      </c>
    </row>
    <row r="323" spans="1:10" ht="39.950000000000003" customHeight="1">
      <c r="A323" s="3">
        <v>1</v>
      </c>
      <c r="B323" s="79" t="s">
        <v>524</v>
      </c>
      <c r="C323" s="10" t="s">
        <v>11</v>
      </c>
      <c r="D323" s="11" t="s">
        <v>731</v>
      </c>
      <c r="E323" s="166" t="s">
        <v>111</v>
      </c>
      <c r="F323" s="13" t="s">
        <v>14</v>
      </c>
      <c r="G323" s="185">
        <v>3296</v>
      </c>
      <c r="H323" s="15">
        <v>1</v>
      </c>
      <c r="I323" s="16">
        <f t="shared" si="13"/>
        <v>3296</v>
      </c>
      <c r="J323" s="29">
        <v>40057</v>
      </c>
    </row>
    <row r="324" spans="1:10" ht="39.950000000000003" customHeight="1">
      <c r="A324" s="3">
        <v>1</v>
      </c>
      <c r="B324" s="79" t="s">
        <v>525</v>
      </c>
      <c r="C324" s="10" t="s">
        <v>16</v>
      </c>
      <c r="D324" s="11" t="s">
        <v>731</v>
      </c>
      <c r="E324" s="166" t="s">
        <v>111</v>
      </c>
      <c r="F324" s="27" t="s">
        <v>14</v>
      </c>
      <c r="G324" s="185">
        <v>3493.76</v>
      </c>
      <c r="H324" s="15">
        <v>1</v>
      </c>
      <c r="I324" s="16">
        <f t="shared" si="13"/>
        <v>3493.76</v>
      </c>
      <c r="J324" s="17">
        <v>40756</v>
      </c>
    </row>
    <row r="325" spans="1:10" ht="39.950000000000003" customHeight="1">
      <c r="A325" s="3">
        <v>1</v>
      </c>
      <c r="B325" s="79" t="s">
        <v>854</v>
      </c>
      <c r="C325" s="10" t="s">
        <v>11</v>
      </c>
      <c r="D325" s="11" t="s">
        <v>855</v>
      </c>
      <c r="E325" s="166" t="s">
        <v>856</v>
      </c>
      <c r="F325" s="27" t="s">
        <v>14</v>
      </c>
      <c r="G325" s="185">
        <v>2575</v>
      </c>
      <c r="H325" s="15">
        <v>1</v>
      </c>
      <c r="I325" s="16">
        <f t="shared" si="13"/>
        <v>2575</v>
      </c>
      <c r="J325" s="17">
        <v>41717</v>
      </c>
    </row>
    <row r="326" spans="1:10" ht="39.950000000000003" customHeight="1">
      <c r="A326" s="3">
        <v>1</v>
      </c>
      <c r="B326" s="46" t="s">
        <v>773</v>
      </c>
      <c r="C326" s="10" t="s">
        <v>16</v>
      </c>
      <c r="D326" s="11" t="s">
        <v>66</v>
      </c>
      <c r="E326" s="166" t="s">
        <v>21</v>
      </c>
      <c r="F326" s="13" t="s">
        <v>14</v>
      </c>
      <c r="G326" s="185">
        <v>2838.68</v>
      </c>
      <c r="H326" s="15">
        <v>1</v>
      </c>
      <c r="I326" s="16">
        <f t="shared" si="13"/>
        <v>2838.68</v>
      </c>
      <c r="J326" s="17">
        <v>40378</v>
      </c>
    </row>
    <row r="327" spans="1:10" ht="39.950000000000003" customHeight="1">
      <c r="A327" s="3">
        <v>1</v>
      </c>
      <c r="B327" s="11" t="s">
        <v>526</v>
      </c>
      <c r="C327" s="10" t="s">
        <v>16</v>
      </c>
      <c r="D327" s="31" t="s">
        <v>173</v>
      </c>
      <c r="E327" s="166" t="s">
        <v>111</v>
      </c>
      <c r="F327" s="27" t="s">
        <v>14</v>
      </c>
      <c r="G327" s="185">
        <v>3090</v>
      </c>
      <c r="H327" s="15">
        <v>1</v>
      </c>
      <c r="I327" s="16">
        <v>3090</v>
      </c>
      <c r="J327" s="17" t="s">
        <v>886</v>
      </c>
    </row>
    <row r="328" spans="1:10" ht="39.950000000000003" customHeight="1">
      <c r="A328" s="3">
        <v>1</v>
      </c>
      <c r="B328" s="11" t="s">
        <v>527</v>
      </c>
      <c r="C328" s="10" t="s">
        <v>16</v>
      </c>
      <c r="D328" s="11" t="s">
        <v>17</v>
      </c>
      <c r="E328" s="166" t="s">
        <v>528</v>
      </c>
      <c r="F328" s="27" t="s">
        <v>29</v>
      </c>
      <c r="G328" s="185">
        <v>1050</v>
      </c>
      <c r="H328" s="15">
        <v>1</v>
      </c>
      <c r="I328" s="16">
        <v>1050</v>
      </c>
      <c r="J328" s="29">
        <v>42408</v>
      </c>
    </row>
    <row r="329" spans="1:10" ht="39.950000000000003" customHeight="1">
      <c r="A329" s="3">
        <v>1</v>
      </c>
      <c r="B329" s="11" t="s">
        <v>529</v>
      </c>
      <c r="C329" s="10" t="s">
        <v>11</v>
      </c>
      <c r="D329" s="11" t="s">
        <v>17</v>
      </c>
      <c r="E329" s="166" t="s">
        <v>530</v>
      </c>
      <c r="F329" s="20" t="s">
        <v>29</v>
      </c>
      <c r="G329" s="185">
        <v>2096.0500000000002</v>
      </c>
      <c r="H329" s="15">
        <v>1</v>
      </c>
      <c r="I329" s="16">
        <v>2096.0500000000002</v>
      </c>
      <c r="J329" s="29">
        <v>42541</v>
      </c>
    </row>
    <row r="330" spans="1:10" ht="39.950000000000003" customHeight="1">
      <c r="A330" s="3">
        <v>1</v>
      </c>
      <c r="B330" s="11" t="s">
        <v>769</v>
      </c>
      <c r="C330" s="10" t="s">
        <v>11</v>
      </c>
      <c r="D330" s="11" t="s">
        <v>17</v>
      </c>
      <c r="E330" s="166" t="s">
        <v>373</v>
      </c>
      <c r="F330" s="20" t="s">
        <v>29</v>
      </c>
      <c r="G330" s="185">
        <v>2027.6</v>
      </c>
      <c r="H330" s="15">
        <v>1</v>
      </c>
      <c r="I330" s="16">
        <v>2027.6</v>
      </c>
      <c r="J330" s="29">
        <v>42908</v>
      </c>
    </row>
    <row r="331" spans="1:10" ht="39.950000000000003" customHeight="1">
      <c r="A331" s="3">
        <v>1</v>
      </c>
      <c r="B331" s="46" t="s">
        <v>531</v>
      </c>
      <c r="C331" s="10" t="s">
        <v>16</v>
      </c>
      <c r="D331" s="11" t="s">
        <v>17</v>
      </c>
      <c r="E331" s="166" t="s">
        <v>21</v>
      </c>
      <c r="F331" s="20" t="s">
        <v>29</v>
      </c>
      <c r="G331" s="185">
        <v>2096.0500000000002</v>
      </c>
      <c r="H331" s="15">
        <v>1</v>
      </c>
      <c r="I331" s="16">
        <f t="shared" ref="I331:I343" si="14">IF(H331=1,G331*100%,IF(H331=2,G331*95%,IF(H331=3,G331*90%,IF(H331=4,G331*85%,IF(H331=5,G331*80%,IF(H331=6,G331*75%,IF(H331=7,G331*70%)))))))</f>
        <v>2096.0500000000002</v>
      </c>
      <c r="J331" s="17">
        <v>40184</v>
      </c>
    </row>
    <row r="332" spans="1:10" ht="39.950000000000003" customHeight="1">
      <c r="A332" s="3">
        <v>1</v>
      </c>
      <c r="B332" s="44" t="s">
        <v>532</v>
      </c>
      <c r="C332" s="10" t="s">
        <v>11</v>
      </c>
      <c r="D332" s="11" t="s">
        <v>17</v>
      </c>
      <c r="E332" s="35" t="s">
        <v>21</v>
      </c>
      <c r="F332" s="20" t="s">
        <v>29</v>
      </c>
      <c r="G332" s="185">
        <v>2472</v>
      </c>
      <c r="H332" s="15">
        <v>1</v>
      </c>
      <c r="I332" s="16">
        <f t="shared" si="14"/>
        <v>2472</v>
      </c>
      <c r="J332" s="38">
        <v>41428</v>
      </c>
    </row>
    <row r="333" spans="1:10" ht="39.950000000000003" customHeight="1">
      <c r="A333" s="3">
        <v>1</v>
      </c>
      <c r="B333" s="46" t="s">
        <v>533</v>
      </c>
      <c r="C333" s="10" t="s">
        <v>16</v>
      </c>
      <c r="D333" s="11" t="s">
        <v>17</v>
      </c>
      <c r="E333" s="166" t="s">
        <v>165</v>
      </c>
      <c r="F333" s="20" t="s">
        <v>29</v>
      </c>
      <c r="G333" s="185">
        <v>2027.6</v>
      </c>
      <c r="H333" s="15">
        <v>1</v>
      </c>
      <c r="I333" s="16">
        <f t="shared" si="14"/>
        <v>2027.6</v>
      </c>
      <c r="J333" s="29">
        <v>39401</v>
      </c>
    </row>
    <row r="334" spans="1:10" ht="39.950000000000003" customHeight="1">
      <c r="A334" s="3">
        <v>1</v>
      </c>
      <c r="B334" s="46" t="s">
        <v>534</v>
      </c>
      <c r="C334" s="10" t="s">
        <v>16</v>
      </c>
      <c r="D334" s="11" t="s">
        <v>17</v>
      </c>
      <c r="E334" s="166" t="s">
        <v>21</v>
      </c>
      <c r="F334" s="20" t="s">
        <v>29</v>
      </c>
      <c r="G334" s="185">
        <v>2015.24</v>
      </c>
      <c r="H334" s="15">
        <v>1</v>
      </c>
      <c r="I334" s="16">
        <f t="shared" si="14"/>
        <v>2015.24</v>
      </c>
      <c r="J334" s="29">
        <v>38523</v>
      </c>
    </row>
    <row r="335" spans="1:10" ht="39.950000000000003" customHeight="1">
      <c r="A335" s="3">
        <v>1</v>
      </c>
      <c r="B335" s="46" t="s">
        <v>535</v>
      </c>
      <c r="C335" s="10" t="s">
        <v>11</v>
      </c>
      <c r="D335" s="11" t="s">
        <v>17</v>
      </c>
      <c r="E335" s="166" t="s">
        <v>203</v>
      </c>
      <c r="F335" s="20" t="s">
        <v>29</v>
      </c>
      <c r="G335" s="185">
        <v>2015.24</v>
      </c>
      <c r="H335" s="15">
        <v>1</v>
      </c>
      <c r="I335" s="16">
        <f t="shared" si="14"/>
        <v>2015.24</v>
      </c>
      <c r="J335" s="29">
        <v>42492</v>
      </c>
    </row>
    <row r="336" spans="1:10" ht="39.950000000000003" customHeight="1">
      <c r="A336" s="3">
        <v>1</v>
      </c>
      <c r="B336" s="79" t="s">
        <v>536</v>
      </c>
      <c r="C336" s="10" t="s">
        <v>11</v>
      </c>
      <c r="D336" s="25" t="s">
        <v>17</v>
      </c>
      <c r="E336" s="166" t="s">
        <v>21</v>
      </c>
      <c r="F336" s="20" t="s">
        <v>29</v>
      </c>
      <c r="G336" s="185">
        <v>2015.24</v>
      </c>
      <c r="H336" s="15">
        <v>1</v>
      </c>
      <c r="I336" s="16">
        <f t="shared" si="14"/>
        <v>2015.24</v>
      </c>
      <c r="J336" s="29">
        <v>38777</v>
      </c>
    </row>
    <row r="337" spans="1:10" ht="39.950000000000003" customHeight="1">
      <c r="A337" s="3">
        <v>1</v>
      </c>
      <c r="B337" s="79" t="s">
        <v>537</v>
      </c>
      <c r="C337" s="10" t="s">
        <v>16</v>
      </c>
      <c r="D337" s="25" t="s">
        <v>17</v>
      </c>
      <c r="E337" s="166" t="s">
        <v>538</v>
      </c>
      <c r="F337" s="20" t="s">
        <v>29</v>
      </c>
      <c r="G337" s="185">
        <v>2015.24</v>
      </c>
      <c r="H337" s="15">
        <v>1</v>
      </c>
      <c r="I337" s="16">
        <f t="shared" si="14"/>
        <v>2015.24</v>
      </c>
      <c r="J337" s="29">
        <v>42492</v>
      </c>
    </row>
    <row r="338" spans="1:10" ht="39.950000000000003" customHeight="1">
      <c r="A338" s="3">
        <v>1</v>
      </c>
      <c r="B338" s="11" t="s">
        <v>539</v>
      </c>
      <c r="C338" s="10" t="s">
        <v>11</v>
      </c>
      <c r="D338" s="11" t="s">
        <v>17</v>
      </c>
      <c r="E338" s="166" t="s">
        <v>540</v>
      </c>
      <c r="F338" s="20" t="s">
        <v>29</v>
      </c>
      <c r="G338" s="185">
        <v>2015.24</v>
      </c>
      <c r="H338" s="15">
        <v>1</v>
      </c>
      <c r="I338" s="16">
        <f t="shared" si="14"/>
        <v>2015.24</v>
      </c>
      <c r="J338" s="29">
        <v>34001</v>
      </c>
    </row>
    <row r="339" spans="1:10" ht="39.950000000000003" customHeight="1">
      <c r="A339" s="3">
        <v>1</v>
      </c>
      <c r="B339" s="46" t="s">
        <v>541</v>
      </c>
      <c r="C339" s="10" t="s">
        <v>16</v>
      </c>
      <c r="D339" s="11" t="s">
        <v>17</v>
      </c>
      <c r="E339" s="166" t="s">
        <v>21</v>
      </c>
      <c r="F339" s="20" t="s">
        <v>29</v>
      </c>
      <c r="G339" s="185">
        <v>1927.69</v>
      </c>
      <c r="H339" s="15">
        <v>1</v>
      </c>
      <c r="I339" s="16">
        <f t="shared" si="14"/>
        <v>1927.69</v>
      </c>
      <c r="J339" s="29">
        <v>35591</v>
      </c>
    </row>
    <row r="340" spans="1:10" ht="39.950000000000003" customHeight="1">
      <c r="A340" s="3">
        <v>1</v>
      </c>
      <c r="B340" s="46" t="s">
        <v>542</v>
      </c>
      <c r="C340" s="10" t="s">
        <v>11</v>
      </c>
      <c r="D340" s="11" t="s">
        <v>17</v>
      </c>
      <c r="E340" s="166" t="s">
        <v>21</v>
      </c>
      <c r="F340" s="20" t="s">
        <v>29</v>
      </c>
      <c r="G340" s="185">
        <v>1904</v>
      </c>
      <c r="H340" s="15">
        <v>1</v>
      </c>
      <c r="I340" s="16">
        <f t="shared" si="14"/>
        <v>1904</v>
      </c>
      <c r="J340" s="29">
        <v>38467</v>
      </c>
    </row>
    <row r="341" spans="1:10" ht="39.950000000000003" customHeight="1">
      <c r="A341" s="3">
        <v>1</v>
      </c>
      <c r="B341" s="46" t="s">
        <v>543</v>
      </c>
      <c r="C341" s="10" t="s">
        <v>16</v>
      </c>
      <c r="D341" s="11" t="s">
        <v>17</v>
      </c>
      <c r="E341" s="166" t="s">
        <v>21</v>
      </c>
      <c r="F341" s="20" t="s">
        <v>29</v>
      </c>
      <c r="G341" s="185">
        <v>1904</v>
      </c>
      <c r="H341" s="15">
        <v>1</v>
      </c>
      <c r="I341" s="16">
        <f t="shared" si="14"/>
        <v>1904</v>
      </c>
      <c r="J341" s="29">
        <v>38384</v>
      </c>
    </row>
    <row r="342" spans="1:10" ht="39.950000000000003" customHeight="1">
      <c r="A342" s="3">
        <v>1</v>
      </c>
      <c r="B342" s="11" t="s">
        <v>544</v>
      </c>
      <c r="C342" s="10" t="s">
        <v>16</v>
      </c>
      <c r="D342" s="11" t="s">
        <v>17</v>
      </c>
      <c r="E342" s="166" t="s">
        <v>545</v>
      </c>
      <c r="F342" s="20" t="s">
        <v>29</v>
      </c>
      <c r="G342" s="185">
        <v>1904</v>
      </c>
      <c r="H342" s="15">
        <v>1</v>
      </c>
      <c r="I342" s="16">
        <f t="shared" si="14"/>
        <v>1904</v>
      </c>
      <c r="J342" s="29">
        <v>36711</v>
      </c>
    </row>
    <row r="343" spans="1:10" ht="39.950000000000003" customHeight="1">
      <c r="A343" s="3">
        <v>1</v>
      </c>
      <c r="B343" s="11" t="s">
        <v>546</v>
      </c>
      <c r="C343" s="10" t="s">
        <v>16</v>
      </c>
      <c r="D343" s="11" t="s">
        <v>17</v>
      </c>
      <c r="E343" s="166" t="s">
        <v>547</v>
      </c>
      <c r="F343" s="20" t="s">
        <v>29</v>
      </c>
      <c r="G343" s="185">
        <v>2096.0500000000002</v>
      </c>
      <c r="H343" s="15">
        <v>1</v>
      </c>
      <c r="I343" s="16">
        <f t="shared" si="14"/>
        <v>2096.0500000000002</v>
      </c>
      <c r="J343" s="29">
        <v>41862</v>
      </c>
    </row>
    <row r="344" spans="1:10" ht="39.950000000000003" customHeight="1">
      <c r="A344" s="3">
        <v>1</v>
      </c>
      <c r="B344" s="46" t="s">
        <v>548</v>
      </c>
      <c r="C344" s="10" t="s">
        <v>11</v>
      </c>
      <c r="D344" s="11" t="s">
        <v>17</v>
      </c>
      <c r="E344" s="166" t="s">
        <v>21</v>
      </c>
      <c r="F344" s="20" t="s">
        <v>29</v>
      </c>
      <c r="G344" s="185">
        <v>1851.47</v>
      </c>
      <c r="H344" s="15">
        <v>1</v>
      </c>
      <c r="I344" s="28">
        <v>1851.47</v>
      </c>
      <c r="J344" s="29">
        <v>40954</v>
      </c>
    </row>
    <row r="345" spans="1:10" ht="39.950000000000003" customHeight="1">
      <c r="A345" s="3">
        <v>1</v>
      </c>
      <c r="B345" s="46" t="s">
        <v>549</v>
      </c>
      <c r="C345" s="10" t="s">
        <v>16</v>
      </c>
      <c r="D345" s="11" t="s">
        <v>731</v>
      </c>
      <c r="E345" s="166" t="s">
        <v>550</v>
      </c>
      <c r="F345" s="13" t="s">
        <v>14</v>
      </c>
      <c r="G345" s="185">
        <v>2100</v>
      </c>
      <c r="H345" s="15">
        <v>1</v>
      </c>
      <c r="I345" s="28">
        <v>2100</v>
      </c>
      <c r="J345" s="29">
        <v>41913</v>
      </c>
    </row>
    <row r="346" spans="1:10" ht="39.950000000000003" customHeight="1">
      <c r="A346" s="3">
        <v>1</v>
      </c>
      <c r="B346" s="11" t="s">
        <v>442</v>
      </c>
      <c r="C346" s="10" t="s">
        <v>11</v>
      </c>
      <c r="D346" s="11" t="s">
        <v>731</v>
      </c>
      <c r="E346" s="166" t="s">
        <v>21</v>
      </c>
      <c r="F346" s="13" t="s">
        <v>14</v>
      </c>
      <c r="G346" s="185">
        <v>1927.69</v>
      </c>
      <c r="H346" s="15">
        <v>1</v>
      </c>
      <c r="I346" s="16">
        <f>IF(H346=1,G346*100%,IF(H346=2,G346*95%,IF(H346=3,G346*90%,IF(H346=4,G346*85%,IF(H346=5,G346*80%,IF(H346=6,G346*75%,IF(H346=7,G346*70%)))))))</f>
        <v>1927.69</v>
      </c>
      <c r="J346" s="17">
        <v>40294</v>
      </c>
    </row>
    <row r="347" spans="1:10" ht="39.950000000000003" customHeight="1">
      <c r="A347" s="3">
        <v>1</v>
      </c>
      <c r="B347" s="36" t="s">
        <v>196</v>
      </c>
      <c r="C347" s="35" t="s">
        <v>11</v>
      </c>
      <c r="D347" s="11" t="s">
        <v>731</v>
      </c>
      <c r="E347" s="166" t="s">
        <v>197</v>
      </c>
      <c r="F347" s="13" t="s">
        <v>14</v>
      </c>
      <c r="G347" s="35">
        <v>1699.03</v>
      </c>
      <c r="H347" s="35">
        <v>1</v>
      </c>
      <c r="I347" s="37">
        <f>IF(H347=1,G347*100%,IF(H347=2,G347*95%,IF(H347=3,G347*90%,IF(H347=4,G347*85%,IF(H347=5,G347*80%,IF(H347=6,G347*75%,IF(H347=7,G347*70%)))))))</f>
        <v>1699.03</v>
      </c>
      <c r="J347" s="38">
        <v>36262</v>
      </c>
    </row>
    <row r="348" spans="1:10" ht="39.950000000000003" customHeight="1">
      <c r="A348" s="3">
        <v>1</v>
      </c>
      <c r="B348" s="11" t="s">
        <v>551</v>
      </c>
      <c r="C348" s="10" t="s">
        <v>11</v>
      </c>
      <c r="D348" s="11" t="s">
        <v>17</v>
      </c>
      <c r="E348" s="166" t="s">
        <v>227</v>
      </c>
      <c r="F348" s="20" t="s">
        <v>29</v>
      </c>
      <c r="G348" s="185">
        <v>1582.64</v>
      </c>
      <c r="H348" s="15">
        <v>1</v>
      </c>
      <c r="I348" s="16">
        <f>IF(H348=1,G348*100%,IF(H348=2,G348*95%,IF(H348=3,G348*90%,IF(H348=4,G348*85%,IF(H348=5,G348*80%,IF(H348=6,G348*75%,IF(H348=7,G348*70%)))))))</f>
        <v>1582.64</v>
      </c>
      <c r="J348" s="17">
        <v>30468</v>
      </c>
    </row>
    <row r="349" spans="1:10" ht="39.950000000000003" customHeight="1">
      <c r="A349" s="3">
        <v>1</v>
      </c>
      <c r="B349" s="46" t="s">
        <v>552</v>
      </c>
      <c r="C349" s="10" t="s">
        <v>16</v>
      </c>
      <c r="D349" s="11" t="s">
        <v>17</v>
      </c>
      <c r="E349" s="166" t="s">
        <v>21</v>
      </c>
      <c r="F349" s="20" t="s">
        <v>29</v>
      </c>
      <c r="G349" s="185">
        <v>1389</v>
      </c>
      <c r="H349" s="15">
        <v>1</v>
      </c>
      <c r="I349" s="16">
        <f>IF(H349=1,G349*100%,IF(H349=2,G349*95%,IF(H349=3,G349*90%,IF(H349=4,G349*85%,IF(H349=5,G349*80%,IF(H349=6,G349*75%,IF(H349=7,G349*70%)))))))</f>
        <v>1389</v>
      </c>
      <c r="J349" s="17" t="s">
        <v>885</v>
      </c>
    </row>
    <row r="350" spans="1:10" ht="39.950000000000003" customHeight="1">
      <c r="A350" s="3">
        <v>1</v>
      </c>
      <c r="B350" s="46" t="s">
        <v>553</v>
      </c>
      <c r="C350" s="10" t="s">
        <v>11</v>
      </c>
      <c r="D350" s="11" t="s">
        <v>17</v>
      </c>
      <c r="E350" s="166" t="s">
        <v>21</v>
      </c>
      <c r="F350" s="20" t="s">
        <v>29</v>
      </c>
      <c r="G350" s="196">
        <v>1291.1500000000001</v>
      </c>
      <c r="H350" s="15">
        <v>1</v>
      </c>
      <c r="I350" s="16">
        <v>1291.1500000000001</v>
      </c>
      <c r="J350" s="17">
        <v>41113</v>
      </c>
    </row>
    <row r="351" spans="1:10" ht="39.950000000000003" customHeight="1">
      <c r="A351" s="3">
        <v>1</v>
      </c>
      <c r="B351" s="46" t="s">
        <v>440</v>
      </c>
      <c r="C351" s="10" t="s">
        <v>11</v>
      </c>
      <c r="D351" s="11" t="s">
        <v>17</v>
      </c>
      <c r="E351" s="166" t="s">
        <v>21</v>
      </c>
      <c r="F351" s="20" t="s">
        <v>29</v>
      </c>
      <c r="G351" s="185">
        <v>1291.1500000000001</v>
      </c>
      <c r="H351" s="15">
        <v>1</v>
      </c>
      <c r="I351" s="16">
        <f t="shared" ref="I351:I356" si="15">IF(H351=1,G351*100%,IF(H351=2,G351*95%,IF(H351=3,G351*90%,IF(H351=4,G351*85%,IF(H351=5,G351*80%,IF(H351=6,G351*75%,IF(H351=7,G351*70%)))))))</f>
        <v>1291.1500000000001</v>
      </c>
      <c r="J351" s="17" t="s">
        <v>441</v>
      </c>
    </row>
    <row r="352" spans="1:10" ht="39.950000000000003" customHeight="1">
      <c r="A352" s="3">
        <v>1</v>
      </c>
      <c r="B352" s="11" t="s">
        <v>460</v>
      </c>
      <c r="C352" s="10" t="s">
        <v>11</v>
      </c>
      <c r="D352" s="11" t="s">
        <v>63</v>
      </c>
      <c r="E352" s="166" t="s">
        <v>201</v>
      </c>
      <c r="F352" s="13" t="s">
        <v>14</v>
      </c>
      <c r="G352" s="185">
        <v>4039.66</v>
      </c>
      <c r="H352" s="15">
        <v>1</v>
      </c>
      <c r="I352" s="16">
        <f t="shared" si="15"/>
        <v>4039.66</v>
      </c>
      <c r="J352" s="17">
        <v>40217</v>
      </c>
    </row>
    <row r="353" spans="1:11" ht="39.950000000000003" customHeight="1">
      <c r="A353" s="3">
        <v>1</v>
      </c>
      <c r="B353" s="11" t="s">
        <v>557</v>
      </c>
      <c r="C353" s="10" t="s">
        <v>16</v>
      </c>
      <c r="D353" s="11" t="s">
        <v>17</v>
      </c>
      <c r="E353" s="166" t="s">
        <v>21</v>
      </c>
      <c r="F353" s="13" t="s">
        <v>14</v>
      </c>
      <c r="G353" s="185">
        <v>2472</v>
      </c>
      <c r="H353" s="15">
        <v>1</v>
      </c>
      <c r="I353" s="16">
        <f t="shared" si="15"/>
        <v>2472</v>
      </c>
      <c r="J353" s="29">
        <v>41988</v>
      </c>
    </row>
    <row r="354" spans="1:11" ht="39.950000000000003" customHeight="1">
      <c r="A354" s="3">
        <v>1</v>
      </c>
      <c r="B354" s="11" t="s">
        <v>558</v>
      </c>
      <c r="C354" s="10" t="s">
        <v>16</v>
      </c>
      <c r="D354" s="11" t="s">
        <v>17</v>
      </c>
      <c r="E354" s="166" t="s">
        <v>13</v>
      </c>
      <c r="F354" s="13" t="s">
        <v>29</v>
      </c>
      <c r="G354" s="185">
        <v>2015.24</v>
      </c>
      <c r="H354" s="15">
        <v>1</v>
      </c>
      <c r="I354" s="16">
        <f t="shared" si="15"/>
        <v>2015.24</v>
      </c>
      <c r="J354" s="29">
        <v>34200</v>
      </c>
    </row>
    <row r="355" spans="1:11" ht="39.950000000000003" customHeight="1">
      <c r="A355" s="3">
        <v>1</v>
      </c>
      <c r="B355" s="46" t="s">
        <v>423</v>
      </c>
      <c r="C355" s="10" t="s">
        <v>16</v>
      </c>
      <c r="D355" s="11" t="s">
        <v>17</v>
      </c>
      <c r="E355" s="166" t="s">
        <v>201</v>
      </c>
      <c r="F355" s="13" t="s">
        <v>29</v>
      </c>
      <c r="G355" s="185">
        <v>2101.1999999999998</v>
      </c>
      <c r="H355" s="15">
        <v>1</v>
      </c>
      <c r="I355" s="16">
        <f t="shared" si="15"/>
        <v>2101.1999999999998</v>
      </c>
      <c r="J355" s="17">
        <v>37461</v>
      </c>
      <c r="K355" s="9"/>
    </row>
    <row r="356" spans="1:11" ht="39.950000000000003" customHeight="1">
      <c r="A356" s="3">
        <v>1</v>
      </c>
      <c r="B356" s="46" t="s">
        <v>273</v>
      </c>
      <c r="C356" s="10" t="s">
        <v>11</v>
      </c>
      <c r="D356" s="11" t="s">
        <v>66</v>
      </c>
      <c r="E356" s="166" t="s">
        <v>21</v>
      </c>
      <c r="F356" s="13" t="s">
        <v>14</v>
      </c>
      <c r="G356" s="185">
        <v>3296</v>
      </c>
      <c r="H356" s="15">
        <v>1</v>
      </c>
      <c r="I356" s="16">
        <f t="shared" si="15"/>
        <v>3296</v>
      </c>
      <c r="J356" s="17">
        <v>42072</v>
      </c>
      <c r="K356" s="9"/>
    </row>
    <row r="357" spans="1:11" ht="39.950000000000003" customHeight="1">
      <c r="A357" s="3">
        <v>1</v>
      </c>
      <c r="B357" s="11" t="s">
        <v>615</v>
      </c>
      <c r="C357" s="10" t="s">
        <v>16</v>
      </c>
      <c r="D357" s="31" t="s">
        <v>17</v>
      </c>
      <c r="E357" s="22" t="s">
        <v>21</v>
      </c>
      <c r="F357" s="20" t="s">
        <v>29</v>
      </c>
      <c r="G357" s="185">
        <v>2015.24</v>
      </c>
      <c r="H357" s="15">
        <v>1</v>
      </c>
      <c r="I357" s="16">
        <v>2015.24</v>
      </c>
      <c r="J357" s="17" t="s">
        <v>884</v>
      </c>
    </row>
    <row r="358" spans="1:11" ht="39.950000000000003" customHeight="1">
      <c r="A358" s="3">
        <v>1</v>
      </c>
      <c r="B358" s="46" t="s">
        <v>170</v>
      </c>
      <c r="C358" s="10" t="s">
        <v>11</v>
      </c>
      <c r="D358" s="11" t="s">
        <v>63</v>
      </c>
      <c r="E358" s="166" t="s">
        <v>171</v>
      </c>
      <c r="F358" s="13" t="s">
        <v>14</v>
      </c>
      <c r="G358" s="185">
        <v>4039.66</v>
      </c>
      <c r="H358" s="15">
        <v>1</v>
      </c>
      <c r="I358" s="16">
        <f>IF(H358=1,G358*100%,IF(H358=2,G358*95%,IF(H358=3,G358*90%,IF(H358=4,G358*85%,IF(H358=5,G358*80%,IF(H358=6,G358*75%,IF(H358=7,G358*70%)))))))</f>
        <v>4039.66</v>
      </c>
      <c r="J358" s="17">
        <v>40728</v>
      </c>
    </row>
    <row r="359" spans="1:11" ht="39.950000000000003" customHeight="1">
      <c r="A359" s="3">
        <v>1</v>
      </c>
      <c r="B359" s="25" t="s">
        <v>562</v>
      </c>
      <c r="C359" s="10" t="s">
        <v>11</v>
      </c>
      <c r="D359" s="25" t="s">
        <v>173</v>
      </c>
      <c r="E359" s="166" t="s">
        <v>563</v>
      </c>
      <c r="F359" s="13" t="s">
        <v>14</v>
      </c>
      <c r="G359" s="185">
        <v>2101.1999999999998</v>
      </c>
      <c r="H359" s="15">
        <v>1</v>
      </c>
      <c r="I359" s="16">
        <f>IF(H359=1,G359*100%,IF(H359=2,G359*95%,IF(H359=3,G359*90%,IF(H359=4,G359*85%,IF(H359=5,G359*80%,IF(H359=6,G359*75%,IF(H359=7,G359*70%)))))))</f>
        <v>2101.1999999999998</v>
      </c>
      <c r="J359" s="17" t="s">
        <v>883</v>
      </c>
    </row>
    <row r="360" spans="1:11" ht="39.950000000000003" customHeight="1">
      <c r="A360" s="3">
        <v>1</v>
      </c>
      <c r="B360" s="11" t="s">
        <v>509</v>
      </c>
      <c r="C360" s="10" t="s">
        <v>11</v>
      </c>
      <c r="D360" s="11" t="s">
        <v>173</v>
      </c>
      <c r="E360" s="166" t="s">
        <v>120</v>
      </c>
      <c r="F360" s="13" t="s">
        <v>14</v>
      </c>
      <c r="G360" s="185">
        <v>3090</v>
      </c>
      <c r="H360" s="15">
        <v>1</v>
      </c>
      <c r="I360" s="16">
        <v>3090</v>
      </c>
      <c r="J360" s="17">
        <v>40848</v>
      </c>
    </row>
    <row r="361" spans="1:11" ht="39.950000000000003" customHeight="1">
      <c r="A361" s="3">
        <v>1</v>
      </c>
      <c r="B361" s="11" t="s">
        <v>564</v>
      </c>
      <c r="C361" s="10" t="s">
        <v>16</v>
      </c>
      <c r="D361" s="11" t="s">
        <v>17</v>
      </c>
      <c r="E361" s="166" t="s">
        <v>565</v>
      </c>
      <c r="F361" s="20" t="s">
        <v>29</v>
      </c>
      <c r="G361" s="185">
        <v>2096.0500000000002</v>
      </c>
      <c r="H361" s="15">
        <v>1</v>
      </c>
      <c r="I361" s="16">
        <f>IF(H361=1,G361*100%,IF(H361=2,G361*95%,IF(H361=3,G361*90%,IF(H361=4,G361*85%,IF(H361=5,G361*80%,IF(H361=6,G361*75%,IF(H361=7,G361*70%)))))))</f>
        <v>2096.0500000000002</v>
      </c>
      <c r="J361" s="29">
        <v>37165</v>
      </c>
    </row>
    <row r="362" spans="1:11" ht="39.950000000000003" customHeight="1">
      <c r="A362" s="3">
        <v>1</v>
      </c>
      <c r="B362" s="46" t="s">
        <v>566</v>
      </c>
      <c r="C362" s="10" t="s">
        <v>16</v>
      </c>
      <c r="D362" s="11" t="s">
        <v>17</v>
      </c>
      <c r="E362" s="166" t="s">
        <v>104</v>
      </c>
      <c r="F362" s="20" t="s">
        <v>29</v>
      </c>
      <c r="G362" s="185">
        <v>2140.34</v>
      </c>
      <c r="H362" s="15">
        <v>1</v>
      </c>
      <c r="I362" s="16">
        <f>IF(H362=1,G362*100%,IF(H362=2,G362*95%,IF(H362=3,G362*90%,IF(H362=4,G362*85%,IF(H362=5,G362*80%,IF(H362=6,G362*75%,IF(H362=7,G362*70%)))))))</f>
        <v>2140.34</v>
      </c>
      <c r="J362" s="29">
        <v>34983</v>
      </c>
    </row>
    <row r="363" spans="1:11" ht="39.950000000000003" customHeight="1">
      <c r="A363" s="3">
        <v>1</v>
      </c>
      <c r="B363" s="79" t="s">
        <v>568</v>
      </c>
      <c r="C363" s="10" t="s">
        <v>11</v>
      </c>
      <c r="D363" s="25" t="s">
        <v>17</v>
      </c>
      <c r="E363" s="166" t="s">
        <v>104</v>
      </c>
      <c r="F363" s="20" t="s">
        <v>29</v>
      </c>
      <c r="G363" s="185">
        <v>2183</v>
      </c>
      <c r="H363" s="15">
        <v>1</v>
      </c>
      <c r="I363" s="16">
        <f>IF(H363=1,G363*100%,IF(H363=2,G363*95%,IF(H363=3,G363*90%,IF(H363=4,G363*85%,IF(H363=5,G363*80%,IF(H363=6,G363*75%,IF(H363=7,G363*70%)))))))</f>
        <v>2183</v>
      </c>
      <c r="J363" s="29">
        <v>42675</v>
      </c>
    </row>
    <row r="364" spans="1:11" ht="39.950000000000003" customHeight="1">
      <c r="A364" s="3">
        <v>1</v>
      </c>
      <c r="B364" s="31" t="s">
        <v>569</v>
      </c>
      <c r="C364" s="22" t="s">
        <v>16</v>
      </c>
      <c r="D364" s="31" t="s">
        <v>17</v>
      </c>
      <c r="E364" s="190" t="s">
        <v>570</v>
      </c>
      <c r="F364" s="20" t="s">
        <v>29</v>
      </c>
      <c r="G364" s="197">
        <v>2096.0500000000002</v>
      </c>
      <c r="H364" s="22">
        <v>1</v>
      </c>
      <c r="I364" s="70">
        <v>2096.0500000000002</v>
      </c>
      <c r="J364" s="29">
        <v>40238</v>
      </c>
    </row>
    <row r="365" spans="1:11" ht="39.950000000000003" customHeight="1">
      <c r="A365" s="3">
        <v>1</v>
      </c>
      <c r="B365" s="11" t="s">
        <v>571</v>
      </c>
      <c r="C365" s="10" t="s">
        <v>16</v>
      </c>
      <c r="D365" s="11" t="s">
        <v>63</v>
      </c>
      <c r="E365" s="166" t="s">
        <v>572</v>
      </c>
      <c r="F365" s="13" t="s">
        <v>14</v>
      </c>
      <c r="G365" s="185">
        <v>4039.66</v>
      </c>
      <c r="H365" s="15">
        <v>1</v>
      </c>
      <c r="I365" s="16">
        <f t="shared" ref="I365:I376" si="16">IF(H365=1,G365*100%,IF(H365=2,G365*95%,IF(H365=3,G365*90%,IF(H365=4,G365*85%,IF(H365=5,G365*80%,IF(H365=6,G365*75%,IF(H365=7,G365*70%)))))))</f>
        <v>4039.66</v>
      </c>
      <c r="J365" s="29">
        <v>39997</v>
      </c>
    </row>
    <row r="366" spans="1:11" ht="39.950000000000003" customHeight="1">
      <c r="A366" s="3">
        <v>1</v>
      </c>
      <c r="B366" s="79" t="s">
        <v>573</v>
      </c>
      <c r="C366" s="10" t="s">
        <v>11</v>
      </c>
      <c r="D366" s="11" t="s">
        <v>731</v>
      </c>
      <c r="E366" s="166" t="s">
        <v>574</v>
      </c>
      <c r="F366" s="13" t="s">
        <v>14</v>
      </c>
      <c r="G366" s="185">
        <v>3296</v>
      </c>
      <c r="H366" s="15">
        <v>1</v>
      </c>
      <c r="I366" s="16">
        <f t="shared" si="16"/>
        <v>3296</v>
      </c>
      <c r="J366" s="17">
        <v>38642</v>
      </c>
      <c r="K366" s="77"/>
    </row>
    <row r="367" spans="1:11" ht="39.950000000000003" customHeight="1">
      <c r="A367" s="3">
        <v>1</v>
      </c>
      <c r="B367" s="11" t="s">
        <v>575</v>
      </c>
      <c r="C367" s="10" t="s">
        <v>16</v>
      </c>
      <c r="D367" s="11" t="s">
        <v>173</v>
      </c>
      <c r="E367" s="166" t="s">
        <v>21</v>
      </c>
      <c r="F367" s="13" t="s">
        <v>14</v>
      </c>
      <c r="G367" s="185">
        <v>3275.4</v>
      </c>
      <c r="H367" s="15">
        <v>1</v>
      </c>
      <c r="I367" s="16">
        <f t="shared" si="16"/>
        <v>3275.4</v>
      </c>
      <c r="J367" s="17" t="s">
        <v>882</v>
      </c>
    </row>
    <row r="368" spans="1:11" ht="39.950000000000003" customHeight="1">
      <c r="A368" s="3">
        <v>1</v>
      </c>
      <c r="B368" s="80" t="s">
        <v>577</v>
      </c>
      <c r="C368" s="10" t="s">
        <v>16</v>
      </c>
      <c r="D368" s="11" t="s">
        <v>17</v>
      </c>
      <c r="E368" s="166" t="s">
        <v>58</v>
      </c>
      <c r="F368" s="20" t="s">
        <v>29</v>
      </c>
      <c r="G368" s="185">
        <v>2015.24</v>
      </c>
      <c r="H368" s="15">
        <v>1</v>
      </c>
      <c r="I368" s="16">
        <f t="shared" si="16"/>
        <v>2015.24</v>
      </c>
      <c r="J368" s="29">
        <v>27647</v>
      </c>
    </row>
    <row r="369" spans="1:10" ht="39.950000000000003" customHeight="1">
      <c r="A369" s="3">
        <v>1</v>
      </c>
      <c r="B369" s="11" t="s">
        <v>578</v>
      </c>
      <c r="C369" s="10" t="s">
        <v>16</v>
      </c>
      <c r="D369" s="11" t="s">
        <v>17</v>
      </c>
      <c r="E369" s="166" t="s">
        <v>579</v>
      </c>
      <c r="F369" s="20" t="s">
        <v>29</v>
      </c>
      <c r="G369" s="185">
        <v>1595</v>
      </c>
      <c r="H369" s="15">
        <v>1</v>
      </c>
      <c r="I369" s="16">
        <f t="shared" si="16"/>
        <v>1595</v>
      </c>
      <c r="J369" s="29">
        <v>42311</v>
      </c>
    </row>
    <row r="370" spans="1:10" ht="39.950000000000003" customHeight="1">
      <c r="A370" s="3">
        <v>1</v>
      </c>
      <c r="B370" s="11" t="s">
        <v>582</v>
      </c>
      <c r="C370" s="10" t="s">
        <v>16</v>
      </c>
      <c r="D370" s="11" t="s">
        <v>17</v>
      </c>
      <c r="E370" s="166" t="s">
        <v>227</v>
      </c>
      <c r="F370" s="20" t="s">
        <v>29</v>
      </c>
      <c r="G370" s="185">
        <v>2015.24</v>
      </c>
      <c r="H370" s="15">
        <v>1</v>
      </c>
      <c r="I370" s="16">
        <f t="shared" si="16"/>
        <v>2015.24</v>
      </c>
      <c r="J370" s="29">
        <v>42292</v>
      </c>
    </row>
    <row r="371" spans="1:10" ht="39.950000000000003" customHeight="1">
      <c r="A371" s="3">
        <v>1</v>
      </c>
      <c r="B371" s="79" t="s">
        <v>583</v>
      </c>
      <c r="C371" s="10" t="s">
        <v>11</v>
      </c>
      <c r="D371" s="11" t="s">
        <v>17</v>
      </c>
      <c r="E371" s="166" t="s">
        <v>584</v>
      </c>
      <c r="F371" s="20" t="s">
        <v>29</v>
      </c>
      <c r="G371" s="185">
        <v>1867.95</v>
      </c>
      <c r="H371" s="15">
        <v>1</v>
      </c>
      <c r="I371" s="16">
        <f t="shared" si="16"/>
        <v>1867.95</v>
      </c>
      <c r="J371" s="29">
        <v>40777</v>
      </c>
    </row>
    <row r="372" spans="1:10" ht="39.950000000000003" customHeight="1">
      <c r="A372" s="3">
        <v>1</v>
      </c>
      <c r="B372" s="79" t="s">
        <v>585</v>
      </c>
      <c r="C372" s="10" t="s">
        <v>16</v>
      </c>
      <c r="D372" s="11" t="s">
        <v>731</v>
      </c>
      <c r="E372" s="166" t="s">
        <v>586</v>
      </c>
      <c r="F372" s="13" t="s">
        <v>14</v>
      </c>
      <c r="G372" s="185">
        <v>3296</v>
      </c>
      <c r="H372" s="15">
        <v>1</v>
      </c>
      <c r="I372" s="16">
        <f t="shared" si="16"/>
        <v>3296</v>
      </c>
      <c r="J372" s="29">
        <v>42219</v>
      </c>
    </row>
    <row r="373" spans="1:10" ht="39.950000000000003" customHeight="1">
      <c r="A373" s="3">
        <v>1</v>
      </c>
      <c r="B373" s="85" t="s">
        <v>607</v>
      </c>
      <c r="C373" s="59" t="s">
        <v>11</v>
      </c>
      <c r="D373" s="71" t="s">
        <v>173</v>
      </c>
      <c r="E373" s="187" t="s">
        <v>608</v>
      </c>
      <c r="F373" s="73" t="s">
        <v>14</v>
      </c>
      <c r="G373" s="195">
        <v>3090</v>
      </c>
      <c r="H373" s="62">
        <v>1</v>
      </c>
      <c r="I373" s="63">
        <f t="shared" si="16"/>
        <v>3090</v>
      </c>
      <c r="J373" s="29" t="s">
        <v>881</v>
      </c>
    </row>
    <row r="374" spans="1:10" ht="39.950000000000003" customHeight="1">
      <c r="A374" s="3">
        <v>1</v>
      </c>
      <c r="B374" s="11" t="s">
        <v>587</v>
      </c>
      <c r="C374" s="10" t="s">
        <v>16</v>
      </c>
      <c r="D374" s="11" t="s">
        <v>17</v>
      </c>
      <c r="E374" s="166" t="s">
        <v>58</v>
      </c>
      <c r="F374" s="20" t="s">
        <v>29</v>
      </c>
      <c r="G374" s="185">
        <v>1904</v>
      </c>
      <c r="H374" s="15">
        <v>1</v>
      </c>
      <c r="I374" s="16">
        <f t="shared" si="16"/>
        <v>1904</v>
      </c>
      <c r="J374" s="17">
        <v>33892</v>
      </c>
    </row>
    <row r="375" spans="1:10" ht="39.950000000000003" customHeight="1">
      <c r="A375" s="3">
        <v>1</v>
      </c>
      <c r="B375" s="25" t="s">
        <v>588</v>
      </c>
      <c r="C375" s="10" t="s">
        <v>16</v>
      </c>
      <c r="D375" s="11" t="s">
        <v>17</v>
      </c>
      <c r="E375" s="166" t="s">
        <v>21</v>
      </c>
      <c r="F375" s="20" t="s">
        <v>29</v>
      </c>
      <c r="G375" s="185">
        <v>1904</v>
      </c>
      <c r="H375" s="15">
        <v>1</v>
      </c>
      <c r="I375" s="16">
        <f t="shared" si="16"/>
        <v>1904</v>
      </c>
      <c r="J375" s="17">
        <v>38474</v>
      </c>
    </row>
    <row r="376" spans="1:10" ht="39.950000000000003" customHeight="1">
      <c r="A376" s="3">
        <v>1</v>
      </c>
      <c r="B376" s="11" t="s">
        <v>589</v>
      </c>
      <c r="C376" s="10" t="s">
        <v>11</v>
      </c>
      <c r="D376" s="11" t="s">
        <v>63</v>
      </c>
      <c r="E376" s="166" t="s">
        <v>590</v>
      </c>
      <c r="F376" s="13" t="s">
        <v>14</v>
      </c>
      <c r="G376" s="185">
        <v>2472</v>
      </c>
      <c r="H376" s="15">
        <v>1</v>
      </c>
      <c r="I376" s="16">
        <f t="shared" si="16"/>
        <v>2472</v>
      </c>
      <c r="J376" s="17">
        <v>40626</v>
      </c>
    </row>
    <row r="377" spans="1:10" ht="39.950000000000003" customHeight="1">
      <c r="A377" s="3">
        <v>1</v>
      </c>
      <c r="B377" s="66" t="s">
        <v>591</v>
      </c>
      <c r="C377" s="22" t="s">
        <v>16</v>
      </c>
      <c r="D377" s="31" t="s">
        <v>173</v>
      </c>
      <c r="E377" s="166" t="s">
        <v>71</v>
      </c>
      <c r="F377" s="13" t="s">
        <v>14</v>
      </c>
      <c r="G377" s="186">
        <v>1904</v>
      </c>
      <c r="H377" s="22">
        <v>1</v>
      </c>
      <c r="I377" s="75">
        <v>1904</v>
      </c>
      <c r="J377" s="17">
        <v>41218</v>
      </c>
    </row>
    <row r="378" spans="1:10" ht="39.950000000000003" customHeight="1">
      <c r="A378" s="3">
        <v>1</v>
      </c>
      <c r="B378" s="66" t="s">
        <v>771</v>
      </c>
      <c r="C378" s="22" t="s">
        <v>16</v>
      </c>
      <c r="D378" s="31" t="s">
        <v>173</v>
      </c>
      <c r="E378" s="166" t="s">
        <v>201</v>
      </c>
      <c r="F378" s="13" t="s">
        <v>14</v>
      </c>
      <c r="G378" s="186">
        <v>1595</v>
      </c>
      <c r="H378" s="22">
        <v>1</v>
      </c>
      <c r="I378" s="75">
        <v>1595</v>
      </c>
      <c r="J378" s="17">
        <v>41730</v>
      </c>
    </row>
    <row r="379" spans="1:10" ht="39.950000000000003" customHeight="1">
      <c r="A379" s="3">
        <v>1</v>
      </c>
      <c r="B379" s="66" t="s">
        <v>772</v>
      </c>
      <c r="C379" s="22" t="s">
        <v>11</v>
      </c>
      <c r="D379" s="11" t="s">
        <v>17</v>
      </c>
      <c r="E379" s="166" t="s">
        <v>21</v>
      </c>
      <c r="F379" s="20" t="s">
        <v>29</v>
      </c>
      <c r="G379" s="186">
        <v>1125.32</v>
      </c>
      <c r="H379" s="22">
        <v>1</v>
      </c>
      <c r="I379" s="75">
        <v>1125.32</v>
      </c>
      <c r="J379" s="17">
        <v>41548</v>
      </c>
    </row>
    <row r="380" spans="1:10" ht="39.950000000000003" customHeight="1">
      <c r="A380" s="3">
        <v>1</v>
      </c>
      <c r="B380" s="80" t="s">
        <v>594</v>
      </c>
      <c r="C380" s="10" t="s">
        <v>11</v>
      </c>
      <c r="D380" s="11" t="s">
        <v>17</v>
      </c>
      <c r="E380" s="166" t="s">
        <v>595</v>
      </c>
      <c r="F380" s="13" t="s">
        <v>14</v>
      </c>
      <c r="G380" s="185">
        <v>1365.31</v>
      </c>
      <c r="H380" s="15">
        <v>1</v>
      </c>
      <c r="I380" s="16">
        <f>IF(H380=1,G380*100%,IF(H380=2,G380*95%,IF(H380=3,G380*90%,IF(H380=4,G380*85%,IF(H380=5,G380*80%,IF(H380=6,G380*75%,IF(H380=7,G380*70%)))))))</f>
        <v>1365.31</v>
      </c>
      <c r="J380" s="17">
        <v>33728</v>
      </c>
    </row>
    <row r="381" spans="1:10" ht="39.950000000000003" customHeight="1">
      <c r="A381" s="3">
        <v>1</v>
      </c>
      <c r="B381" s="46" t="s">
        <v>596</v>
      </c>
      <c r="C381" s="10" t="s">
        <v>11</v>
      </c>
      <c r="D381" s="11" t="s">
        <v>17</v>
      </c>
      <c r="E381" s="166" t="s">
        <v>104</v>
      </c>
      <c r="F381" s="20" t="s">
        <v>29</v>
      </c>
      <c r="G381" s="185">
        <v>1286</v>
      </c>
      <c r="H381" s="15">
        <v>1</v>
      </c>
      <c r="I381" s="16">
        <v>1286</v>
      </c>
      <c r="J381" s="17">
        <v>41920</v>
      </c>
    </row>
    <row r="382" spans="1:10" ht="39.950000000000003" customHeight="1">
      <c r="A382" s="3">
        <v>1</v>
      </c>
      <c r="B382" s="11" t="s">
        <v>597</v>
      </c>
      <c r="C382" s="10" t="s">
        <v>11</v>
      </c>
      <c r="D382" s="11" t="s">
        <v>17</v>
      </c>
      <c r="E382" s="166" t="s">
        <v>120</v>
      </c>
      <c r="F382" s="20" t="s">
        <v>29</v>
      </c>
      <c r="G382" s="185">
        <v>1291.1500000000001</v>
      </c>
      <c r="H382" s="15">
        <v>1</v>
      </c>
      <c r="I382" s="16">
        <f t="shared" ref="I382:I387" si="17">IF(H382=1,G382*100%,IF(H382=2,G382*95%,IF(H382=3,G382*90%,IF(H382=4,G382*85%,IF(H382=5,G382*80%,IF(H382=6,G382*75%,IF(H382=7,G382*70%)))))))</f>
        <v>1291.1500000000001</v>
      </c>
      <c r="J382" s="17">
        <v>38883</v>
      </c>
    </row>
    <row r="383" spans="1:10" ht="39.950000000000003" customHeight="1">
      <c r="A383" s="3">
        <v>1</v>
      </c>
      <c r="B383" s="46" t="s">
        <v>598</v>
      </c>
      <c r="C383" s="10" t="s">
        <v>16</v>
      </c>
      <c r="D383" s="11" t="s">
        <v>17</v>
      </c>
      <c r="E383" s="166" t="s">
        <v>599</v>
      </c>
      <c r="F383" s="20" t="s">
        <v>29</v>
      </c>
      <c r="G383" s="185">
        <v>1110</v>
      </c>
      <c r="H383" s="15">
        <v>1</v>
      </c>
      <c r="I383" s="16">
        <f t="shared" si="17"/>
        <v>1110</v>
      </c>
      <c r="J383" s="17">
        <v>37434</v>
      </c>
    </row>
    <row r="384" spans="1:10" ht="39.950000000000003" customHeight="1">
      <c r="A384" s="3">
        <v>1</v>
      </c>
      <c r="B384" s="11" t="s">
        <v>600</v>
      </c>
      <c r="C384" s="10" t="s">
        <v>11</v>
      </c>
      <c r="D384" s="11" t="s">
        <v>17</v>
      </c>
      <c r="E384" s="166" t="s">
        <v>21</v>
      </c>
      <c r="F384" s="20" t="s">
        <v>29</v>
      </c>
      <c r="G384" s="185">
        <v>1245.83</v>
      </c>
      <c r="H384" s="15">
        <v>1</v>
      </c>
      <c r="I384" s="16">
        <f t="shared" si="17"/>
        <v>1245.83</v>
      </c>
      <c r="J384" s="29">
        <v>33742</v>
      </c>
    </row>
    <row r="385" spans="1:11" ht="39.950000000000003" customHeight="1">
      <c r="A385" s="3">
        <v>1</v>
      </c>
      <c r="B385" s="11" t="s">
        <v>857</v>
      </c>
      <c r="C385" s="10" t="s">
        <v>16</v>
      </c>
      <c r="D385" s="11" t="s">
        <v>17</v>
      </c>
      <c r="E385" s="166" t="s">
        <v>858</v>
      </c>
      <c r="F385" s="20" t="s">
        <v>29</v>
      </c>
      <c r="G385" s="185">
        <v>2027.6</v>
      </c>
      <c r="H385" s="15">
        <v>1</v>
      </c>
      <c r="I385" s="16">
        <f t="shared" si="17"/>
        <v>2027.6</v>
      </c>
      <c r="J385" s="29">
        <v>43136</v>
      </c>
    </row>
    <row r="386" spans="1:11" ht="39.950000000000003" customHeight="1">
      <c r="A386" s="3">
        <v>1</v>
      </c>
      <c r="B386" s="11" t="s">
        <v>602</v>
      </c>
      <c r="C386" s="10" t="s">
        <v>11</v>
      </c>
      <c r="D386" s="11" t="s">
        <v>17</v>
      </c>
      <c r="E386" s="166" t="s">
        <v>603</v>
      </c>
      <c r="F386" s="20" t="s">
        <v>29</v>
      </c>
      <c r="G386" s="185">
        <v>2015.24</v>
      </c>
      <c r="H386" s="15">
        <v>1</v>
      </c>
      <c r="I386" s="16">
        <f t="shared" si="17"/>
        <v>2015.24</v>
      </c>
      <c r="J386" s="29">
        <v>41435</v>
      </c>
    </row>
    <row r="387" spans="1:11" ht="39.950000000000003" customHeight="1">
      <c r="A387" s="3">
        <v>1</v>
      </c>
      <c r="B387" s="11" t="s">
        <v>859</v>
      </c>
      <c r="C387" s="10" t="s">
        <v>16</v>
      </c>
      <c r="D387" s="11" t="s">
        <v>25</v>
      </c>
      <c r="E387" s="166" t="s">
        <v>840</v>
      </c>
      <c r="F387" s="20" t="s">
        <v>14</v>
      </c>
      <c r="G387" s="185">
        <v>3800</v>
      </c>
      <c r="H387" s="15">
        <v>1</v>
      </c>
      <c r="I387" s="16">
        <f t="shared" si="17"/>
        <v>3800</v>
      </c>
      <c r="J387" s="29">
        <v>43419</v>
      </c>
    </row>
    <row r="388" spans="1:11" ht="39.950000000000003" customHeight="1">
      <c r="A388" s="3">
        <v>1</v>
      </c>
      <c r="B388" s="31" t="s">
        <v>606</v>
      </c>
      <c r="C388" s="22" t="s">
        <v>11</v>
      </c>
      <c r="D388" s="11" t="s">
        <v>63</v>
      </c>
      <c r="E388" s="166" t="s">
        <v>360</v>
      </c>
      <c r="F388" s="20" t="s">
        <v>14</v>
      </c>
      <c r="G388" s="186">
        <v>3811</v>
      </c>
      <c r="H388" s="22">
        <v>1</v>
      </c>
      <c r="I388" s="75">
        <v>3811</v>
      </c>
      <c r="J388" s="29">
        <v>42247</v>
      </c>
    </row>
    <row r="389" spans="1:11" ht="39.950000000000003" customHeight="1">
      <c r="A389" s="3">
        <v>1</v>
      </c>
      <c r="B389" s="48" t="s">
        <v>522</v>
      </c>
      <c r="C389" s="22" t="s">
        <v>11</v>
      </c>
      <c r="D389" s="31" t="s">
        <v>173</v>
      </c>
      <c r="E389" s="22" t="s">
        <v>21</v>
      </c>
      <c r="F389" s="13" t="s">
        <v>14</v>
      </c>
      <c r="G389" s="186">
        <v>3275.4</v>
      </c>
      <c r="H389" s="22">
        <v>1</v>
      </c>
      <c r="I389" s="30">
        <v>3275.4</v>
      </c>
      <c r="J389" s="29" t="s">
        <v>880</v>
      </c>
    </row>
    <row r="390" spans="1:11" ht="39.950000000000003" customHeight="1">
      <c r="A390" s="3">
        <v>1</v>
      </c>
      <c r="B390" s="46" t="s">
        <v>610</v>
      </c>
      <c r="C390" s="10" t="s">
        <v>16</v>
      </c>
      <c r="D390" s="11" t="s">
        <v>17</v>
      </c>
      <c r="E390" s="166" t="s">
        <v>611</v>
      </c>
      <c r="F390" s="20" t="s">
        <v>29</v>
      </c>
      <c r="G390" s="185">
        <v>1904</v>
      </c>
      <c r="H390" s="15">
        <v>1</v>
      </c>
      <c r="I390" s="16">
        <f>IF(H390=1,G390*100%,IF(H390=2,G390*95%,IF(H390=3,G390*90%,IF(H390=4,G390*85%,IF(H390=5,G390*80%,IF(H390=6,G390*75%,IF(H390=7,G390*70%)))))))</f>
        <v>1904</v>
      </c>
      <c r="J390" s="17">
        <v>37600</v>
      </c>
    </row>
    <row r="391" spans="1:11" ht="39.950000000000003" customHeight="1">
      <c r="A391" s="3">
        <v>1</v>
      </c>
      <c r="B391" s="11" t="s">
        <v>580</v>
      </c>
      <c r="C391" s="10" t="s">
        <v>16</v>
      </c>
      <c r="D391" s="11" t="s">
        <v>17</v>
      </c>
      <c r="E391" s="166" t="s">
        <v>581</v>
      </c>
      <c r="F391" s="20" t="s">
        <v>29</v>
      </c>
      <c r="G391" s="185">
        <v>1389</v>
      </c>
      <c r="H391" s="15">
        <v>1</v>
      </c>
      <c r="I391" s="16">
        <f>IF(H391=1,G391*100%,IF(H391=2,G391*95%,IF(H391=3,G391*90%,IF(H391=4,G391*85%,IF(H391=5,G391*80%,IF(H391=6,G391*75%,IF(H391=7,G391*70%)))))))</f>
        <v>1389</v>
      </c>
      <c r="J391" s="29">
        <v>36894</v>
      </c>
    </row>
    <row r="392" spans="1:11" ht="39.950000000000003" customHeight="1">
      <c r="A392" s="3">
        <v>1</v>
      </c>
      <c r="B392" s="11" t="s">
        <v>556</v>
      </c>
      <c r="C392" s="10" t="s">
        <v>16</v>
      </c>
      <c r="D392" s="11" t="s">
        <v>322</v>
      </c>
      <c r="E392" s="166" t="s">
        <v>120</v>
      </c>
      <c r="F392" s="13" t="s">
        <v>14</v>
      </c>
      <c r="G392" s="185">
        <v>3811</v>
      </c>
      <c r="H392" s="15">
        <v>1</v>
      </c>
      <c r="I392" s="16">
        <f>IF(H392=1,G392*100%,IF(H392=2,G392*95%,IF(H392=3,G392*90%,IF(H392=4,G392*85%,IF(H392=5,G392*80%,IF(H392=6,G392*75%,IF(H392=7,G392*70%)))))))</f>
        <v>3811</v>
      </c>
      <c r="J392" s="29">
        <v>40057</v>
      </c>
      <c r="K392" s="9"/>
    </row>
    <row r="393" spans="1:11" ht="39.950000000000003" customHeight="1">
      <c r="A393" s="3">
        <v>1</v>
      </c>
      <c r="B393" s="11" t="s">
        <v>613</v>
      </c>
      <c r="C393" s="10" t="s">
        <v>11</v>
      </c>
      <c r="D393" s="31" t="s">
        <v>17</v>
      </c>
      <c r="E393" s="166" t="s">
        <v>775</v>
      </c>
      <c r="F393" s="20" t="s">
        <v>29</v>
      </c>
      <c r="G393" s="185">
        <v>2096.0500000000002</v>
      </c>
      <c r="H393" s="15">
        <v>1</v>
      </c>
      <c r="I393" s="16">
        <v>2096.0500000000002</v>
      </c>
      <c r="J393" s="29">
        <v>42492</v>
      </c>
      <c r="K393" s="9"/>
    </row>
    <row r="394" spans="1:11" ht="39.950000000000003" customHeight="1">
      <c r="A394" s="3">
        <v>1</v>
      </c>
      <c r="B394" s="46" t="s">
        <v>616</v>
      </c>
      <c r="C394" s="10" t="s">
        <v>16</v>
      </c>
      <c r="D394" s="11" t="s">
        <v>63</v>
      </c>
      <c r="E394" s="166" t="s">
        <v>171</v>
      </c>
      <c r="F394" s="27" t="s">
        <v>14</v>
      </c>
      <c r="G394" s="185">
        <v>4039.66</v>
      </c>
      <c r="H394" s="15">
        <v>1</v>
      </c>
      <c r="I394" s="16">
        <f t="shared" ref="I394:I400" si="18">IF(H394=1,G394*100%,IF(H394=2,G394*95%,IF(H394=3,G394*90%,IF(H394=4,G394*85%,IF(H394=5,G394*80%,IF(H394=6,G394*75%,IF(H394=7,G394*70%)))))))</f>
        <v>4039.66</v>
      </c>
      <c r="J394" s="29">
        <v>40360</v>
      </c>
    </row>
    <row r="395" spans="1:11" ht="39.950000000000003" customHeight="1">
      <c r="A395" s="3">
        <v>1</v>
      </c>
      <c r="B395" s="19" t="s">
        <v>618</v>
      </c>
      <c r="C395" s="22" t="s">
        <v>16</v>
      </c>
      <c r="D395" s="11" t="s">
        <v>731</v>
      </c>
      <c r="E395" s="190" t="s">
        <v>619</v>
      </c>
      <c r="F395" s="13" t="s">
        <v>14</v>
      </c>
      <c r="G395" s="186">
        <v>3296</v>
      </c>
      <c r="H395" s="15">
        <v>1</v>
      </c>
      <c r="I395" s="16">
        <f t="shared" si="18"/>
        <v>3296</v>
      </c>
      <c r="J395" s="29">
        <v>38551</v>
      </c>
    </row>
    <row r="396" spans="1:11" ht="39.950000000000003" customHeight="1">
      <c r="A396" s="3">
        <v>1</v>
      </c>
      <c r="B396" s="46" t="s">
        <v>620</v>
      </c>
      <c r="C396" s="10" t="s">
        <v>11</v>
      </c>
      <c r="D396" s="11" t="s">
        <v>173</v>
      </c>
      <c r="E396" s="166" t="s">
        <v>621</v>
      </c>
      <c r="F396" s="13" t="s">
        <v>14</v>
      </c>
      <c r="G396" s="185">
        <v>2575</v>
      </c>
      <c r="H396" s="15">
        <v>1</v>
      </c>
      <c r="I396" s="16">
        <f t="shared" si="18"/>
        <v>2575</v>
      </c>
      <c r="J396" s="29">
        <v>40504</v>
      </c>
    </row>
    <row r="397" spans="1:11" ht="39.950000000000003" customHeight="1">
      <c r="A397" s="3">
        <v>1</v>
      </c>
      <c r="B397" s="19" t="s">
        <v>622</v>
      </c>
      <c r="C397" s="22" t="s">
        <v>16</v>
      </c>
      <c r="D397" s="11" t="s">
        <v>17</v>
      </c>
      <c r="E397" s="166" t="s">
        <v>227</v>
      </c>
      <c r="F397" s="20" t="s">
        <v>29</v>
      </c>
      <c r="G397" s="186">
        <v>2266</v>
      </c>
      <c r="H397" s="22">
        <v>1</v>
      </c>
      <c r="I397" s="16">
        <f t="shared" si="18"/>
        <v>2266</v>
      </c>
      <c r="J397" s="29">
        <v>39006</v>
      </c>
    </row>
    <row r="398" spans="1:11" ht="39.950000000000003" customHeight="1">
      <c r="A398" s="3">
        <v>1</v>
      </c>
      <c r="B398" s="46" t="s">
        <v>624</v>
      </c>
      <c r="C398" s="10" t="s">
        <v>11</v>
      </c>
      <c r="D398" s="11" t="s">
        <v>17</v>
      </c>
      <c r="E398" s="166" t="s">
        <v>625</v>
      </c>
      <c r="F398" s="20" t="s">
        <v>29</v>
      </c>
      <c r="G398" s="185">
        <v>2096.0500000000002</v>
      </c>
      <c r="H398" s="15">
        <v>1</v>
      </c>
      <c r="I398" s="16">
        <f t="shared" si="18"/>
        <v>2096.0500000000002</v>
      </c>
      <c r="J398" s="17">
        <v>41001</v>
      </c>
    </row>
    <row r="399" spans="1:11" ht="39.950000000000003" customHeight="1">
      <c r="A399" s="3">
        <v>1</v>
      </c>
      <c r="B399" s="25" t="s">
        <v>626</v>
      </c>
      <c r="C399" s="10" t="s">
        <v>11</v>
      </c>
      <c r="D399" s="11" t="s">
        <v>17</v>
      </c>
      <c r="E399" s="166" t="s">
        <v>21</v>
      </c>
      <c r="F399" s="20" t="s">
        <v>29</v>
      </c>
      <c r="G399" s="185">
        <v>2096.0500000000002</v>
      </c>
      <c r="H399" s="15">
        <v>1</v>
      </c>
      <c r="I399" s="16">
        <f t="shared" si="18"/>
        <v>2096.0500000000002</v>
      </c>
      <c r="J399" s="29">
        <v>33360</v>
      </c>
    </row>
    <row r="400" spans="1:11" ht="39.950000000000003" customHeight="1">
      <c r="A400" s="3">
        <v>1</v>
      </c>
      <c r="B400" s="25" t="s">
        <v>628</v>
      </c>
      <c r="C400" s="10" t="s">
        <v>16</v>
      </c>
      <c r="D400" s="11" t="s">
        <v>17</v>
      </c>
      <c r="E400" s="166" t="s">
        <v>21</v>
      </c>
      <c r="F400" s="20" t="s">
        <v>29</v>
      </c>
      <c r="G400" s="185">
        <v>2096.0500000000002</v>
      </c>
      <c r="H400" s="15">
        <v>1</v>
      </c>
      <c r="I400" s="16">
        <f t="shared" si="18"/>
        <v>2096.0500000000002</v>
      </c>
      <c r="J400" s="29">
        <v>40405</v>
      </c>
    </row>
    <row r="401" spans="1:10" ht="39.950000000000003" customHeight="1">
      <c r="A401" s="3">
        <v>1</v>
      </c>
      <c r="B401" s="86" t="s">
        <v>629</v>
      </c>
      <c r="C401" s="10" t="s">
        <v>16</v>
      </c>
      <c r="D401" s="11" t="s">
        <v>17</v>
      </c>
      <c r="E401" s="166" t="s">
        <v>630</v>
      </c>
      <c r="F401" s="20" t="s">
        <v>29</v>
      </c>
      <c r="G401" s="185">
        <v>2423.59</v>
      </c>
      <c r="H401" s="15">
        <v>1</v>
      </c>
      <c r="I401" s="16">
        <v>2423.59</v>
      </c>
      <c r="J401" s="29">
        <v>40238</v>
      </c>
    </row>
    <row r="402" spans="1:10" ht="39.950000000000003" customHeight="1">
      <c r="A402" s="3">
        <v>1</v>
      </c>
      <c r="B402" s="25" t="s">
        <v>631</v>
      </c>
      <c r="C402" s="10" t="s">
        <v>11</v>
      </c>
      <c r="D402" s="11" t="s">
        <v>17</v>
      </c>
      <c r="E402" s="166" t="s">
        <v>194</v>
      </c>
      <c r="F402" s="20" t="s">
        <v>29</v>
      </c>
      <c r="G402" s="185">
        <v>2015.24</v>
      </c>
      <c r="H402" s="15">
        <v>1</v>
      </c>
      <c r="I402" s="16">
        <f>IF(H402=1,G402*100%,IF(H402=2,G402*95%,IF(H402=3,G402*90%,IF(H402=4,G402*85%,IF(H402=5,G402*80%,IF(H402=6,G402*75%,IF(H402=7,G402*70%)))))))</f>
        <v>2015.24</v>
      </c>
      <c r="J402" s="29">
        <v>32511</v>
      </c>
    </row>
    <row r="403" spans="1:10" ht="39.950000000000003" customHeight="1">
      <c r="A403" s="3">
        <v>1</v>
      </c>
      <c r="B403" s="46" t="s">
        <v>776</v>
      </c>
      <c r="C403" s="10" t="s">
        <v>16</v>
      </c>
      <c r="D403" s="11" t="s">
        <v>17</v>
      </c>
      <c r="E403" s="166" t="s">
        <v>704</v>
      </c>
      <c r="F403" s="20" t="s">
        <v>29</v>
      </c>
      <c r="G403" s="185">
        <v>1904</v>
      </c>
      <c r="H403" s="15">
        <v>1</v>
      </c>
      <c r="I403" s="16">
        <f>IF(H403=1,G403*100%,IF(H403=2,G403*95%,IF(H403=3,G403*90%,IF(H403=4,G403*85%,IF(H403=5,G403*80%,IF(H403=6,G403*75%,IF(H403=7,G403*70%)))))))</f>
        <v>1904</v>
      </c>
      <c r="J403" s="29">
        <v>40072</v>
      </c>
    </row>
    <row r="404" spans="1:10" ht="39.950000000000003" customHeight="1">
      <c r="A404" s="3">
        <v>1</v>
      </c>
      <c r="B404" s="79" t="s">
        <v>633</v>
      </c>
      <c r="C404" s="10" t="s">
        <v>16</v>
      </c>
      <c r="D404" s="11" t="s">
        <v>20</v>
      </c>
      <c r="E404" s="166" t="s">
        <v>451</v>
      </c>
      <c r="F404" s="20" t="s">
        <v>29</v>
      </c>
      <c r="G404" s="185">
        <v>1016.72</v>
      </c>
      <c r="H404" s="15">
        <v>1</v>
      </c>
      <c r="I404" s="16">
        <f>IF(H404=1,G404*100%,IF(H404=2,G404*95%,IF(H404=3,G404*90%,IF(H404=4,G404*85%,IF(H404=5,G404*80%,IF(H404=6,G404*75%,IF(H404=7,G404*70%)))))))</f>
        <v>1016.72</v>
      </c>
      <c r="J404" s="29">
        <v>39722</v>
      </c>
    </row>
    <row r="405" spans="1:10" ht="39.950000000000003" customHeight="1">
      <c r="A405" s="3">
        <v>1</v>
      </c>
      <c r="B405" s="11" t="s">
        <v>636</v>
      </c>
      <c r="C405" s="10" t="s">
        <v>11</v>
      </c>
      <c r="D405" s="11" t="s">
        <v>17</v>
      </c>
      <c r="E405" s="15" t="s">
        <v>21</v>
      </c>
      <c r="F405" s="20" t="s">
        <v>29</v>
      </c>
      <c r="G405" s="185">
        <v>2015.24</v>
      </c>
      <c r="H405" s="15">
        <v>1</v>
      </c>
      <c r="I405" s="16">
        <f>IF(H405=1,G405*100%,IF(H405=2,G405*95%,IF(H405=3,G405*90%,IF(H405=4,G405*85%,IF(H405=5,G405*80%,IF(H405=6,G405*75%,IF(H405=7,G405*70%)))))))</f>
        <v>2015.24</v>
      </c>
      <c r="J405" s="17">
        <v>42219</v>
      </c>
    </row>
    <row r="406" spans="1:10" ht="39.950000000000003" customHeight="1">
      <c r="A406" s="3">
        <v>1</v>
      </c>
      <c r="B406" s="11" t="s">
        <v>646</v>
      </c>
      <c r="C406" s="10" t="s">
        <v>16</v>
      </c>
      <c r="D406" s="11" t="s">
        <v>17</v>
      </c>
      <c r="E406" s="166" t="s">
        <v>448</v>
      </c>
      <c r="F406" s="20" t="s">
        <v>29</v>
      </c>
      <c r="G406" s="185">
        <v>2027.06</v>
      </c>
      <c r="H406" s="15">
        <v>1</v>
      </c>
      <c r="I406" s="16">
        <f>IF(H406=1,G406*100%,IF(H406=2,G406*95%,IF(H406=3,G406*90%,IF(H406=4,G406*85%,IF(H406=5,G406*80%,IF(H406=6,G406*75%,IF(H406=7,G406*70%)))))))</f>
        <v>2027.06</v>
      </c>
      <c r="J406" s="17">
        <v>41715</v>
      </c>
    </row>
    <row r="407" spans="1:10" ht="39.950000000000003" customHeight="1">
      <c r="A407" s="3">
        <v>1</v>
      </c>
      <c r="B407" s="79" t="s">
        <v>860</v>
      </c>
      <c r="C407" s="10" t="s">
        <v>16</v>
      </c>
      <c r="D407" s="11" t="s">
        <v>879</v>
      </c>
      <c r="E407" s="166" t="s">
        <v>861</v>
      </c>
      <c r="F407" s="13" t="s">
        <v>29</v>
      </c>
      <c r="G407" s="185">
        <v>2620.3200000000002</v>
      </c>
      <c r="H407" s="15">
        <v>1</v>
      </c>
      <c r="I407" s="16">
        <v>3296</v>
      </c>
      <c r="J407" s="38">
        <v>41836</v>
      </c>
    </row>
    <row r="408" spans="1:10" ht="39.950000000000003" customHeight="1">
      <c r="A408" s="3">
        <v>1</v>
      </c>
      <c r="B408" s="79" t="s">
        <v>523</v>
      </c>
      <c r="C408" s="10" t="s">
        <v>11</v>
      </c>
      <c r="D408" s="11" t="s">
        <v>731</v>
      </c>
      <c r="E408" s="166" t="s">
        <v>408</v>
      </c>
      <c r="F408" s="13" t="s">
        <v>14</v>
      </c>
      <c r="G408" s="185">
        <v>3296</v>
      </c>
      <c r="H408" s="15">
        <v>1</v>
      </c>
      <c r="I408" s="16">
        <v>3296</v>
      </c>
      <c r="J408" s="38">
        <v>42184</v>
      </c>
    </row>
    <row r="409" spans="1:10" ht="39.950000000000003" customHeight="1">
      <c r="A409" s="3">
        <v>1</v>
      </c>
      <c r="B409" s="11" t="s">
        <v>777</v>
      </c>
      <c r="C409" s="10" t="s">
        <v>11</v>
      </c>
      <c r="D409" s="11" t="s">
        <v>17</v>
      </c>
      <c r="E409" s="15" t="s">
        <v>330</v>
      </c>
      <c r="F409" s="20" t="s">
        <v>29</v>
      </c>
      <c r="G409" s="185">
        <v>1904</v>
      </c>
      <c r="H409" s="15">
        <v>1</v>
      </c>
      <c r="I409" s="16">
        <f t="shared" ref="I409:I431" si="19">IF(H409=1,G409*100%,IF(H409=2,G409*95%,IF(H409=3,G409*90%,IF(H409=4,G409*85%,IF(H409=5,G409*80%,IF(H409=6,G409*75%,IF(H409=7,G409*70%)))))))</f>
        <v>1904</v>
      </c>
      <c r="J409" s="17">
        <v>42856</v>
      </c>
    </row>
    <row r="410" spans="1:10" ht="39.950000000000003" customHeight="1">
      <c r="A410" s="3">
        <v>1</v>
      </c>
      <c r="B410" s="11" t="s">
        <v>637</v>
      </c>
      <c r="C410" s="10" t="s">
        <v>16</v>
      </c>
      <c r="D410" s="11" t="s">
        <v>17</v>
      </c>
      <c r="E410" s="166" t="s">
        <v>21</v>
      </c>
      <c r="F410" s="20" t="s">
        <v>29</v>
      </c>
      <c r="G410" s="185">
        <v>2096.0500000000002</v>
      </c>
      <c r="H410" s="15">
        <v>1</v>
      </c>
      <c r="I410" s="16">
        <f t="shared" si="19"/>
        <v>2096.0500000000002</v>
      </c>
      <c r="J410" s="17">
        <v>41821</v>
      </c>
    </row>
    <row r="411" spans="1:10" ht="39.950000000000003" customHeight="1">
      <c r="A411" s="3">
        <v>1</v>
      </c>
      <c r="B411" s="79" t="s">
        <v>632</v>
      </c>
      <c r="C411" s="10" t="s">
        <v>11</v>
      </c>
      <c r="D411" s="11" t="s">
        <v>173</v>
      </c>
      <c r="E411" s="166" t="s">
        <v>227</v>
      </c>
      <c r="F411" s="20" t="s">
        <v>14</v>
      </c>
      <c r="G411" s="185">
        <v>3090</v>
      </c>
      <c r="H411" s="15">
        <v>1</v>
      </c>
      <c r="I411" s="16">
        <f t="shared" si="19"/>
        <v>3090</v>
      </c>
      <c r="J411" s="29">
        <v>41456</v>
      </c>
    </row>
    <row r="412" spans="1:10" ht="39.950000000000003" customHeight="1">
      <c r="A412" s="3">
        <v>1</v>
      </c>
      <c r="B412" s="11" t="s">
        <v>638</v>
      </c>
      <c r="C412" s="10" t="s">
        <v>11</v>
      </c>
      <c r="D412" s="11" t="s">
        <v>17</v>
      </c>
      <c r="E412" s="166" t="s">
        <v>639</v>
      </c>
      <c r="F412" s="20" t="s">
        <v>29</v>
      </c>
      <c r="G412" s="185">
        <v>2096.0500000000002</v>
      </c>
      <c r="H412" s="15">
        <v>1</v>
      </c>
      <c r="I412" s="16">
        <f t="shared" si="19"/>
        <v>2096.0500000000002</v>
      </c>
      <c r="J412" s="17">
        <v>39080</v>
      </c>
    </row>
    <row r="413" spans="1:10" ht="39.950000000000003" customHeight="1">
      <c r="A413" s="3">
        <v>1</v>
      </c>
      <c r="B413" s="11" t="s">
        <v>640</v>
      </c>
      <c r="C413" s="10" t="s">
        <v>16</v>
      </c>
      <c r="D413" s="11" t="s">
        <v>17</v>
      </c>
      <c r="E413" s="166" t="s">
        <v>21</v>
      </c>
      <c r="F413" s="20" t="s">
        <v>29</v>
      </c>
      <c r="G413" s="185">
        <v>2096.0500000000002</v>
      </c>
      <c r="H413" s="15">
        <v>1</v>
      </c>
      <c r="I413" s="16">
        <f t="shared" si="19"/>
        <v>2096.0500000000002</v>
      </c>
      <c r="J413" s="17">
        <v>40539</v>
      </c>
    </row>
    <row r="414" spans="1:10" ht="39.950000000000003" customHeight="1">
      <c r="A414" s="3">
        <v>1</v>
      </c>
      <c r="B414" s="11" t="s">
        <v>641</v>
      </c>
      <c r="C414" s="10" t="s">
        <v>16</v>
      </c>
      <c r="D414" s="11" t="s">
        <v>17</v>
      </c>
      <c r="E414" s="166" t="s">
        <v>21</v>
      </c>
      <c r="F414" s="20" t="s">
        <v>29</v>
      </c>
      <c r="G414" s="185">
        <v>2027.6</v>
      </c>
      <c r="H414" s="15">
        <v>1</v>
      </c>
      <c r="I414" s="16">
        <f t="shared" si="19"/>
        <v>2027.6</v>
      </c>
      <c r="J414" s="17">
        <v>40848</v>
      </c>
    </row>
    <row r="415" spans="1:10" ht="39.950000000000003" customHeight="1">
      <c r="A415" s="3">
        <v>1</v>
      </c>
      <c r="B415" s="25" t="s">
        <v>642</v>
      </c>
      <c r="C415" s="10" t="s">
        <v>16</v>
      </c>
      <c r="D415" s="11" t="s">
        <v>17</v>
      </c>
      <c r="E415" s="166" t="s">
        <v>448</v>
      </c>
      <c r="F415" s="20" t="s">
        <v>29</v>
      </c>
      <c r="G415" s="185">
        <v>2027.6</v>
      </c>
      <c r="H415" s="15">
        <v>1</v>
      </c>
      <c r="I415" s="16">
        <f t="shared" si="19"/>
        <v>2027.6</v>
      </c>
      <c r="J415" s="17">
        <v>32493</v>
      </c>
    </row>
    <row r="416" spans="1:10" ht="39.950000000000003" customHeight="1">
      <c r="A416" s="3">
        <v>1</v>
      </c>
      <c r="B416" s="11" t="s">
        <v>643</v>
      </c>
      <c r="C416" s="10" t="s">
        <v>11</v>
      </c>
      <c r="D416" s="11" t="s">
        <v>17</v>
      </c>
      <c r="E416" s="166" t="s">
        <v>644</v>
      </c>
      <c r="F416" s="20" t="s">
        <v>29</v>
      </c>
      <c r="G416" s="185">
        <v>2015.24</v>
      </c>
      <c r="H416" s="15">
        <v>1</v>
      </c>
      <c r="I416" s="16">
        <f t="shared" si="19"/>
        <v>2015.24</v>
      </c>
      <c r="J416" s="17">
        <v>41080</v>
      </c>
    </row>
    <row r="417" spans="1:10" ht="39.950000000000003" customHeight="1">
      <c r="A417" s="3">
        <v>1</v>
      </c>
      <c r="B417" s="36" t="s">
        <v>647</v>
      </c>
      <c r="C417" s="35" t="s">
        <v>16</v>
      </c>
      <c r="D417" s="11" t="s">
        <v>17</v>
      </c>
      <c r="E417" s="192" t="s">
        <v>648</v>
      </c>
      <c r="F417" s="20" t="s">
        <v>29</v>
      </c>
      <c r="G417" s="47">
        <v>1867.95</v>
      </c>
      <c r="H417" s="35">
        <v>1</v>
      </c>
      <c r="I417" s="16">
        <f t="shared" si="19"/>
        <v>1867.95</v>
      </c>
      <c r="J417" s="38">
        <v>41456</v>
      </c>
    </row>
    <row r="418" spans="1:10" ht="39.950000000000003" customHeight="1">
      <c r="A418" s="3">
        <v>1</v>
      </c>
      <c r="B418" s="79" t="s">
        <v>627</v>
      </c>
      <c r="C418" s="10" t="s">
        <v>11</v>
      </c>
      <c r="D418" s="11" t="s">
        <v>17</v>
      </c>
      <c r="E418" s="166" t="s">
        <v>378</v>
      </c>
      <c r="F418" s="20" t="s">
        <v>29</v>
      </c>
      <c r="G418" s="185">
        <v>2096.0500000000002</v>
      </c>
      <c r="H418" s="15">
        <v>1</v>
      </c>
      <c r="I418" s="16">
        <f t="shared" si="19"/>
        <v>2096.0500000000002</v>
      </c>
      <c r="J418" s="29">
        <v>36164</v>
      </c>
    </row>
    <row r="419" spans="1:10" ht="39.950000000000003" customHeight="1">
      <c r="A419" s="3">
        <v>1</v>
      </c>
      <c r="B419" s="79" t="s">
        <v>862</v>
      </c>
      <c r="C419" s="10" t="s">
        <v>16</v>
      </c>
      <c r="D419" s="11" t="s">
        <v>63</v>
      </c>
      <c r="E419" s="166" t="s">
        <v>21</v>
      </c>
      <c r="F419" s="13" t="s">
        <v>14</v>
      </c>
      <c r="G419" s="185">
        <v>3811</v>
      </c>
      <c r="H419" s="15">
        <v>1</v>
      </c>
      <c r="I419" s="16">
        <f t="shared" si="19"/>
        <v>3811</v>
      </c>
      <c r="J419" s="29">
        <v>40182</v>
      </c>
    </row>
    <row r="420" spans="1:10" ht="39.950000000000003" customHeight="1">
      <c r="A420" s="3">
        <v>1</v>
      </c>
      <c r="B420" s="46" t="s">
        <v>650</v>
      </c>
      <c r="C420" s="22" t="s">
        <v>16</v>
      </c>
      <c r="D420" s="11" t="s">
        <v>731</v>
      </c>
      <c r="E420" s="166" t="s">
        <v>238</v>
      </c>
      <c r="F420" s="22" t="s">
        <v>14</v>
      </c>
      <c r="G420" s="185">
        <v>3296</v>
      </c>
      <c r="H420" s="22">
        <v>1</v>
      </c>
      <c r="I420" s="16">
        <f t="shared" si="19"/>
        <v>3296</v>
      </c>
      <c r="J420" s="29">
        <v>40042</v>
      </c>
    </row>
    <row r="421" spans="1:10" ht="39.950000000000003" customHeight="1">
      <c r="A421" s="3">
        <v>1</v>
      </c>
      <c r="B421" s="46" t="s">
        <v>651</v>
      </c>
      <c r="C421" s="10" t="s">
        <v>16</v>
      </c>
      <c r="D421" s="11" t="s">
        <v>17</v>
      </c>
      <c r="E421" s="166" t="s">
        <v>652</v>
      </c>
      <c r="F421" s="20" t="s">
        <v>29</v>
      </c>
      <c r="G421" s="185">
        <v>2096.0500000000002</v>
      </c>
      <c r="H421" s="15">
        <v>1</v>
      </c>
      <c r="I421" s="16">
        <f t="shared" si="19"/>
        <v>2096.0500000000002</v>
      </c>
      <c r="J421" s="29">
        <v>40042</v>
      </c>
    </row>
    <row r="422" spans="1:10" ht="39.950000000000003" customHeight="1">
      <c r="A422" s="3">
        <v>1</v>
      </c>
      <c r="B422" s="46" t="s">
        <v>653</v>
      </c>
      <c r="C422" s="10" t="s">
        <v>11</v>
      </c>
      <c r="D422" s="11" t="s">
        <v>17</v>
      </c>
      <c r="E422" s="166" t="s">
        <v>201</v>
      </c>
      <c r="F422" s="20" t="s">
        <v>29</v>
      </c>
      <c r="G422" s="185">
        <v>2096.0500000000002</v>
      </c>
      <c r="H422" s="15">
        <v>1</v>
      </c>
      <c r="I422" s="16">
        <f t="shared" si="19"/>
        <v>2096.0500000000002</v>
      </c>
      <c r="J422" s="29">
        <v>40729</v>
      </c>
    </row>
    <row r="423" spans="1:10" ht="39.950000000000003" customHeight="1">
      <c r="A423" s="3">
        <v>1</v>
      </c>
      <c r="B423" s="46" t="s">
        <v>654</v>
      </c>
      <c r="C423" s="10" t="s">
        <v>16</v>
      </c>
      <c r="D423" s="11" t="s">
        <v>17</v>
      </c>
      <c r="E423" s="166" t="s">
        <v>655</v>
      </c>
      <c r="F423" s="20" t="s">
        <v>29</v>
      </c>
      <c r="G423" s="185">
        <v>2015.24</v>
      </c>
      <c r="H423" s="15">
        <v>1</v>
      </c>
      <c r="I423" s="16">
        <f t="shared" si="19"/>
        <v>2015.24</v>
      </c>
      <c r="J423" s="17">
        <v>33298</v>
      </c>
    </row>
    <row r="424" spans="1:10" ht="39.950000000000003" customHeight="1">
      <c r="A424" s="3">
        <v>1</v>
      </c>
      <c r="B424" s="46" t="s">
        <v>656</v>
      </c>
      <c r="C424" s="10" t="s">
        <v>11</v>
      </c>
      <c r="D424" s="11" t="s">
        <v>17</v>
      </c>
      <c r="E424" s="166" t="s">
        <v>657</v>
      </c>
      <c r="F424" s="20" t="s">
        <v>29</v>
      </c>
      <c r="G424" s="185">
        <v>1904</v>
      </c>
      <c r="H424" s="15">
        <v>1</v>
      </c>
      <c r="I424" s="16">
        <f t="shared" si="19"/>
        <v>1904</v>
      </c>
      <c r="J424" s="17">
        <v>37139</v>
      </c>
    </row>
    <row r="425" spans="1:10" ht="39.950000000000003" customHeight="1">
      <c r="A425" s="3">
        <v>1</v>
      </c>
      <c r="B425" s="46" t="s">
        <v>658</v>
      </c>
      <c r="C425" s="10" t="s">
        <v>16</v>
      </c>
      <c r="D425" s="11" t="s">
        <v>17</v>
      </c>
      <c r="E425" s="166" t="s">
        <v>21</v>
      </c>
      <c r="F425" s="20" t="s">
        <v>29</v>
      </c>
      <c r="G425" s="185">
        <v>1904</v>
      </c>
      <c r="H425" s="15">
        <v>1</v>
      </c>
      <c r="I425" s="16">
        <f t="shared" si="19"/>
        <v>1904</v>
      </c>
      <c r="J425" s="17">
        <v>38376</v>
      </c>
    </row>
    <row r="426" spans="1:10" ht="39.950000000000003" customHeight="1">
      <c r="A426" s="3">
        <v>1</v>
      </c>
      <c r="B426" s="25" t="s">
        <v>878</v>
      </c>
      <c r="C426" s="10" t="s">
        <v>16</v>
      </c>
      <c r="D426" s="11" t="s">
        <v>17</v>
      </c>
      <c r="E426" s="166" t="s">
        <v>660</v>
      </c>
      <c r="F426" s="20" t="s">
        <v>29</v>
      </c>
      <c r="G426" s="185">
        <v>1904</v>
      </c>
      <c r="H426" s="15">
        <v>1</v>
      </c>
      <c r="I426" s="16">
        <f t="shared" si="19"/>
        <v>1904</v>
      </c>
      <c r="J426" s="17">
        <v>34121</v>
      </c>
    </row>
    <row r="427" spans="1:10" ht="39.950000000000003" customHeight="1">
      <c r="A427" s="3">
        <v>1</v>
      </c>
      <c r="B427" s="11" t="s">
        <v>661</v>
      </c>
      <c r="C427" s="10" t="s">
        <v>16</v>
      </c>
      <c r="D427" s="11" t="s">
        <v>12</v>
      </c>
      <c r="E427" s="166" t="s">
        <v>662</v>
      </c>
      <c r="F427" s="13" t="s">
        <v>14</v>
      </c>
      <c r="G427" s="185">
        <v>7970.14</v>
      </c>
      <c r="H427" s="15">
        <v>1</v>
      </c>
      <c r="I427" s="16">
        <f t="shared" si="19"/>
        <v>7970.14</v>
      </c>
      <c r="J427" s="17">
        <v>40140</v>
      </c>
    </row>
    <row r="428" spans="1:10" ht="39.950000000000003" customHeight="1">
      <c r="A428" s="3">
        <v>1</v>
      </c>
      <c r="B428" s="46" t="s">
        <v>22</v>
      </c>
      <c r="C428" s="10" t="s">
        <v>11</v>
      </c>
      <c r="D428" s="11" t="s">
        <v>12</v>
      </c>
      <c r="E428" s="166" t="s">
        <v>23</v>
      </c>
      <c r="F428" s="13" t="s">
        <v>14</v>
      </c>
      <c r="G428" s="185">
        <v>7457.2</v>
      </c>
      <c r="H428" s="15">
        <v>1</v>
      </c>
      <c r="I428" s="16">
        <f t="shared" si="19"/>
        <v>7457.2</v>
      </c>
      <c r="J428" s="17">
        <v>35704</v>
      </c>
    </row>
    <row r="429" spans="1:10" ht="39.950000000000003" customHeight="1">
      <c r="A429" s="3">
        <v>1</v>
      </c>
      <c r="B429" s="11" t="s">
        <v>665</v>
      </c>
      <c r="C429" s="10" t="s">
        <v>11</v>
      </c>
      <c r="D429" s="11" t="s">
        <v>25</v>
      </c>
      <c r="E429" s="166" t="s">
        <v>21</v>
      </c>
      <c r="F429" s="13" t="s">
        <v>14</v>
      </c>
      <c r="G429" s="185">
        <v>3799.67</v>
      </c>
      <c r="H429" s="15">
        <v>1</v>
      </c>
      <c r="I429" s="16">
        <f t="shared" si="19"/>
        <v>3799.67</v>
      </c>
      <c r="J429" s="29">
        <v>40210</v>
      </c>
    </row>
    <row r="430" spans="1:10" ht="39.950000000000003" customHeight="1">
      <c r="A430" s="3">
        <v>1</v>
      </c>
      <c r="B430" s="46" t="s">
        <v>666</v>
      </c>
      <c r="C430" s="10" t="s">
        <v>16</v>
      </c>
      <c r="D430" s="11" t="s">
        <v>25</v>
      </c>
      <c r="E430" s="166" t="s">
        <v>21</v>
      </c>
      <c r="F430" s="13" t="s">
        <v>14</v>
      </c>
      <c r="G430" s="185">
        <v>4360</v>
      </c>
      <c r="H430" s="15">
        <v>1</v>
      </c>
      <c r="I430" s="16">
        <f t="shared" si="19"/>
        <v>4360</v>
      </c>
      <c r="J430" s="29">
        <v>40690</v>
      </c>
    </row>
    <row r="431" spans="1:10" ht="39.950000000000003" customHeight="1">
      <c r="A431" s="3">
        <v>1</v>
      </c>
      <c r="B431" s="11" t="s">
        <v>668</v>
      </c>
      <c r="C431" s="10" t="s">
        <v>11</v>
      </c>
      <c r="D431" s="11" t="s">
        <v>25</v>
      </c>
      <c r="E431" s="166" t="s">
        <v>877</v>
      </c>
      <c r="F431" s="13" t="s">
        <v>14</v>
      </c>
      <c r="G431" s="185">
        <v>5677.36</v>
      </c>
      <c r="H431" s="15">
        <v>1</v>
      </c>
      <c r="I431" s="16">
        <f t="shared" si="19"/>
        <v>5677.36</v>
      </c>
      <c r="J431" s="17">
        <v>40575</v>
      </c>
    </row>
    <row r="432" spans="1:10" ht="39.950000000000003" customHeight="1">
      <c r="A432" s="3">
        <v>1</v>
      </c>
      <c r="B432" s="46" t="s">
        <v>601</v>
      </c>
      <c r="C432" s="10" t="s">
        <v>11</v>
      </c>
      <c r="D432" s="11" t="s">
        <v>25</v>
      </c>
      <c r="E432" s="166" t="s">
        <v>201</v>
      </c>
      <c r="F432" s="13" t="s">
        <v>14</v>
      </c>
      <c r="G432" s="185">
        <v>5677.36</v>
      </c>
      <c r="H432" s="15">
        <v>1</v>
      </c>
      <c r="I432" s="16">
        <v>5677.36</v>
      </c>
      <c r="J432" s="29">
        <v>40259</v>
      </c>
    </row>
    <row r="433" spans="1:10" ht="39.950000000000003" customHeight="1">
      <c r="A433" s="3">
        <v>1</v>
      </c>
      <c r="B433" s="11" t="s">
        <v>779</v>
      </c>
      <c r="C433" s="10" t="s">
        <v>11</v>
      </c>
      <c r="D433" s="11" t="s">
        <v>48</v>
      </c>
      <c r="E433" s="166" t="s">
        <v>780</v>
      </c>
      <c r="F433" s="13" t="s">
        <v>14</v>
      </c>
      <c r="G433" s="185">
        <v>3930.48</v>
      </c>
      <c r="H433" s="15">
        <v>1</v>
      </c>
      <c r="I433" s="16">
        <f t="shared" ref="I433:I472" si="20">IF(H433=1,G433*100%,IF(H433=2,G433*95%,IF(H433=3,G433*90%,IF(H433=4,G433*85%,IF(H433=5,G433*80%,IF(H433=6,G433*75%,IF(H433=7,G433*70%)))))))</f>
        <v>3930.48</v>
      </c>
      <c r="J433" s="17">
        <v>42814</v>
      </c>
    </row>
    <row r="434" spans="1:10" ht="39.950000000000003" customHeight="1">
      <c r="A434" s="3">
        <v>1</v>
      </c>
      <c r="B434" s="80" t="s">
        <v>863</v>
      </c>
      <c r="C434" s="10" t="s">
        <v>16</v>
      </c>
      <c r="D434" s="11" t="s">
        <v>48</v>
      </c>
      <c r="E434" s="166" t="s">
        <v>165</v>
      </c>
      <c r="F434" s="13" t="s">
        <v>14</v>
      </c>
      <c r="G434" s="185">
        <v>3799.67</v>
      </c>
      <c r="H434" s="15">
        <v>1</v>
      </c>
      <c r="I434" s="16">
        <f t="shared" si="20"/>
        <v>3799.67</v>
      </c>
      <c r="J434" s="29">
        <v>31929</v>
      </c>
    </row>
    <row r="435" spans="1:10" ht="39.950000000000003" customHeight="1">
      <c r="A435" s="3">
        <v>1</v>
      </c>
      <c r="B435" s="79" t="s">
        <v>672</v>
      </c>
      <c r="C435" s="10" t="s">
        <v>11</v>
      </c>
      <c r="D435" s="11" t="s">
        <v>48</v>
      </c>
      <c r="E435" s="166" t="s">
        <v>673</v>
      </c>
      <c r="F435" s="13" t="s">
        <v>14</v>
      </c>
      <c r="G435" s="185">
        <v>3930.48</v>
      </c>
      <c r="H435" s="15">
        <v>1</v>
      </c>
      <c r="I435" s="16">
        <f t="shared" si="20"/>
        <v>3930.48</v>
      </c>
      <c r="J435" s="29">
        <v>39128</v>
      </c>
    </row>
    <row r="436" spans="1:10" ht="39.950000000000003" customHeight="1">
      <c r="A436" s="3">
        <v>1</v>
      </c>
      <c r="B436" s="11" t="s">
        <v>876</v>
      </c>
      <c r="C436" s="10" t="s">
        <v>11</v>
      </c>
      <c r="D436" s="11" t="s">
        <v>25</v>
      </c>
      <c r="E436" s="166" t="s">
        <v>677</v>
      </c>
      <c r="F436" s="13" t="s">
        <v>14</v>
      </c>
      <c r="G436" s="185">
        <v>4400</v>
      </c>
      <c r="H436" s="15">
        <v>1</v>
      </c>
      <c r="I436" s="16">
        <f t="shared" si="20"/>
        <v>4400</v>
      </c>
      <c r="J436" s="29">
        <v>36404</v>
      </c>
    </row>
    <row r="437" spans="1:10" ht="39.950000000000003" customHeight="1">
      <c r="A437" s="3">
        <v>1</v>
      </c>
      <c r="B437" s="80" t="s">
        <v>680</v>
      </c>
      <c r="C437" s="10" t="s">
        <v>11</v>
      </c>
      <c r="D437" s="42" t="s">
        <v>17</v>
      </c>
      <c r="E437" s="166" t="s">
        <v>102</v>
      </c>
      <c r="F437" s="20" t="s">
        <v>29</v>
      </c>
      <c r="G437" s="185">
        <v>2620.3200000000002</v>
      </c>
      <c r="H437" s="15">
        <v>1</v>
      </c>
      <c r="I437" s="16">
        <f t="shared" si="20"/>
        <v>2620.3200000000002</v>
      </c>
      <c r="J437" s="29">
        <v>34759</v>
      </c>
    </row>
    <row r="438" spans="1:10" ht="39.950000000000003" customHeight="1">
      <c r="A438" s="3">
        <v>1</v>
      </c>
      <c r="B438" s="46" t="s">
        <v>681</v>
      </c>
      <c r="C438" s="10" t="s">
        <v>11</v>
      </c>
      <c r="D438" s="11" t="s">
        <v>237</v>
      </c>
      <c r="E438" s="166" t="s">
        <v>96</v>
      </c>
      <c r="F438" s="20" t="s">
        <v>14</v>
      </c>
      <c r="G438" s="185">
        <v>2467.88</v>
      </c>
      <c r="H438" s="15">
        <v>1</v>
      </c>
      <c r="I438" s="16">
        <f t="shared" si="20"/>
        <v>2467.88</v>
      </c>
      <c r="J438" s="29">
        <v>40310</v>
      </c>
    </row>
    <row r="439" spans="1:10" ht="39.950000000000003" customHeight="1">
      <c r="A439" s="3">
        <v>1</v>
      </c>
      <c r="B439" s="82" t="s">
        <v>289</v>
      </c>
      <c r="C439" s="10" t="s">
        <v>11</v>
      </c>
      <c r="D439" s="11" t="s">
        <v>17</v>
      </c>
      <c r="E439" s="166" t="s">
        <v>290</v>
      </c>
      <c r="F439" s="20" t="s">
        <v>29</v>
      </c>
      <c r="G439" s="185">
        <v>2423.59</v>
      </c>
      <c r="H439" s="15">
        <v>1</v>
      </c>
      <c r="I439" s="16">
        <f t="shared" si="20"/>
        <v>2423.59</v>
      </c>
      <c r="J439" s="17">
        <v>42278</v>
      </c>
    </row>
    <row r="440" spans="1:10" ht="39.950000000000003" customHeight="1">
      <c r="A440" s="3">
        <v>1</v>
      </c>
      <c r="B440" s="46" t="s">
        <v>683</v>
      </c>
      <c r="C440" s="10" t="s">
        <v>16</v>
      </c>
      <c r="D440" s="11" t="s">
        <v>17</v>
      </c>
      <c r="E440" s="166" t="s">
        <v>58</v>
      </c>
      <c r="F440" s="20" t="s">
        <v>29</v>
      </c>
      <c r="G440" s="185">
        <v>2620.3200000000002</v>
      </c>
      <c r="H440" s="15">
        <v>1</v>
      </c>
      <c r="I440" s="16">
        <f t="shared" si="20"/>
        <v>2620.3200000000002</v>
      </c>
      <c r="J440" s="29">
        <v>35139</v>
      </c>
    </row>
    <row r="441" spans="1:10" ht="39.950000000000003" customHeight="1">
      <c r="A441" s="3">
        <v>1</v>
      </c>
      <c r="B441" s="11" t="s">
        <v>686</v>
      </c>
      <c r="C441" s="10" t="s">
        <v>16</v>
      </c>
      <c r="D441" s="11" t="s">
        <v>20</v>
      </c>
      <c r="E441" s="166" t="s">
        <v>687</v>
      </c>
      <c r="F441" s="20" t="s">
        <v>29</v>
      </c>
      <c r="G441" s="185">
        <v>1291.1500000000001</v>
      </c>
      <c r="H441" s="15">
        <v>1</v>
      </c>
      <c r="I441" s="16">
        <f t="shared" si="20"/>
        <v>1291.1500000000001</v>
      </c>
      <c r="J441" s="17">
        <v>41617</v>
      </c>
    </row>
    <row r="442" spans="1:10" ht="39.950000000000003" customHeight="1">
      <c r="A442" s="3">
        <v>1</v>
      </c>
      <c r="B442" s="11" t="s">
        <v>312</v>
      </c>
      <c r="C442" s="10" t="s">
        <v>11</v>
      </c>
      <c r="D442" s="11" t="s">
        <v>297</v>
      </c>
      <c r="E442" s="166" t="s">
        <v>201</v>
      </c>
      <c r="F442" s="27" t="s">
        <v>14</v>
      </c>
      <c r="G442" s="185">
        <v>8663.33</v>
      </c>
      <c r="H442" s="15">
        <v>1</v>
      </c>
      <c r="I442" s="16">
        <f t="shared" si="20"/>
        <v>8663.33</v>
      </c>
      <c r="J442" s="69">
        <v>40896</v>
      </c>
    </row>
    <row r="443" spans="1:10" ht="39.950000000000003" customHeight="1">
      <c r="A443" s="3">
        <v>1</v>
      </c>
      <c r="B443" s="66" t="s">
        <v>694</v>
      </c>
      <c r="C443" s="22" t="s">
        <v>16</v>
      </c>
      <c r="D443" s="11" t="s">
        <v>310</v>
      </c>
      <c r="E443" s="166" t="s">
        <v>201</v>
      </c>
      <c r="F443" s="87" t="s">
        <v>14</v>
      </c>
      <c r="G443" s="186">
        <v>4869.84</v>
      </c>
      <c r="H443" s="22">
        <v>1</v>
      </c>
      <c r="I443" s="16">
        <f t="shared" si="20"/>
        <v>4869.84</v>
      </c>
      <c r="J443" s="69">
        <v>41228</v>
      </c>
    </row>
    <row r="444" spans="1:10" ht="39.950000000000003" customHeight="1">
      <c r="A444" s="3">
        <v>1</v>
      </c>
      <c r="B444" s="11" t="s">
        <v>692</v>
      </c>
      <c r="C444" s="10" t="s">
        <v>16</v>
      </c>
      <c r="D444" s="11" t="s">
        <v>25</v>
      </c>
      <c r="E444" s="166" t="s">
        <v>355</v>
      </c>
      <c r="F444" s="27" t="s">
        <v>14</v>
      </c>
      <c r="G444" s="185">
        <v>3515.39</v>
      </c>
      <c r="H444" s="15">
        <v>1</v>
      </c>
      <c r="I444" s="16">
        <f t="shared" si="20"/>
        <v>3515.39</v>
      </c>
      <c r="J444" s="29">
        <v>40072</v>
      </c>
    </row>
    <row r="445" spans="1:10" ht="39.950000000000003" customHeight="1">
      <c r="A445" s="3">
        <v>1</v>
      </c>
      <c r="B445" s="25" t="s">
        <v>425</v>
      </c>
      <c r="C445" s="10" t="s">
        <v>11</v>
      </c>
      <c r="D445" s="11" t="s">
        <v>25</v>
      </c>
      <c r="E445" s="166" t="s">
        <v>426</v>
      </c>
      <c r="F445" s="13" t="s">
        <v>14</v>
      </c>
      <c r="G445" s="185">
        <v>4869.84</v>
      </c>
      <c r="H445" s="15">
        <v>1</v>
      </c>
      <c r="I445" s="16">
        <f t="shared" si="20"/>
        <v>4869.84</v>
      </c>
      <c r="J445" s="29">
        <v>41113</v>
      </c>
    </row>
    <row r="446" spans="1:10" ht="39.950000000000003" customHeight="1">
      <c r="A446" s="3">
        <v>1</v>
      </c>
      <c r="B446" s="11" t="s">
        <v>693</v>
      </c>
      <c r="C446" s="10" t="s">
        <v>11</v>
      </c>
      <c r="D446" s="11" t="s">
        <v>25</v>
      </c>
      <c r="E446" s="166" t="s">
        <v>201</v>
      </c>
      <c r="F446" s="27" t="s">
        <v>14</v>
      </c>
      <c r="G446" s="185">
        <v>4120</v>
      </c>
      <c r="H446" s="15">
        <v>1</v>
      </c>
      <c r="I446" s="16">
        <f t="shared" si="20"/>
        <v>4120</v>
      </c>
      <c r="J446" s="69">
        <v>40651</v>
      </c>
    </row>
    <row r="447" spans="1:10" ht="39.950000000000003" customHeight="1">
      <c r="A447" s="3">
        <v>1</v>
      </c>
      <c r="B447" s="31" t="s">
        <v>696</v>
      </c>
      <c r="C447" s="22" t="s">
        <v>11</v>
      </c>
      <c r="D447" s="11" t="s">
        <v>25</v>
      </c>
      <c r="E447" s="166" t="s">
        <v>697</v>
      </c>
      <c r="F447" s="13" t="s">
        <v>14</v>
      </c>
      <c r="G447" s="186">
        <v>3708</v>
      </c>
      <c r="H447" s="22">
        <v>1</v>
      </c>
      <c r="I447" s="30">
        <f t="shared" si="20"/>
        <v>3708</v>
      </c>
      <c r="J447" s="17">
        <v>40406</v>
      </c>
    </row>
    <row r="448" spans="1:10" ht="39.950000000000003" customHeight="1">
      <c r="A448" s="3">
        <v>1</v>
      </c>
      <c r="B448" s="11" t="s">
        <v>202</v>
      </c>
      <c r="C448" s="27" t="s">
        <v>11</v>
      </c>
      <c r="D448" s="11" t="s">
        <v>25</v>
      </c>
      <c r="E448" s="27" t="s">
        <v>203</v>
      </c>
      <c r="F448" s="13" t="s">
        <v>14</v>
      </c>
      <c r="G448" s="185">
        <v>3750</v>
      </c>
      <c r="H448" s="15">
        <v>1</v>
      </c>
      <c r="I448" s="16">
        <f t="shared" si="20"/>
        <v>3750</v>
      </c>
      <c r="J448" s="29">
        <v>42095</v>
      </c>
    </row>
    <row r="449" spans="1:10" ht="39.950000000000003" customHeight="1">
      <c r="A449" s="3">
        <v>1</v>
      </c>
      <c r="B449" s="46" t="s">
        <v>691</v>
      </c>
      <c r="C449" s="10" t="s">
        <v>11</v>
      </c>
      <c r="D449" s="11" t="s">
        <v>25</v>
      </c>
      <c r="E449" s="166" t="s">
        <v>201</v>
      </c>
      <c r="F449" s="27" t="s">
        <v>14</v>
      </c>
      <c r="G449" s="185">
        <v>5000</v>
      </c>
      <c r="H449" s="15">
        <v>1</v>
      </c>
      <c r="I449" s="16">
        <f t="shared" si="20"/>
        <v>5000</v>
      </c>
      <c r="J449" s="29">
        <v>37259</v>
      </c>
    </row>
    <row r="450" spans="1:10" ht="39.950000000000003" customHeight="1">
      <c r="A450" s="3">
        <v>1</v>
      </c>
      <c r="B450" s="31" t="s">
        <v>698</v>
      </c>
      <c r="C450" s="22" t="s">
        <v>11</v>
      </c>
      <c r="D450" s="11" t="s">
        <v>48</v>
      </c>
      <c r="E450" s="166" t="s">
        <v>865</v>
      </c>
      <c r="F450" s="13" t="s">
        <v>14</v>
      </c>
      <c r="G450" s="186">
        <v>3930.48</v>
      </c>
      <c r="H450" s="22">
        <v>1</v>
      </c>
      <c r="I450" s="16">
        <f t="shared" si="20"/>
        <v>3930.48</v>
      </c>
      <c r="J450" s="17">
        <v>42317</v>
      </c>
    </row>
    <row r="451" spans="1:10" ht="39.950000000000003" customHeight="1">
      <c r="A451" s="3">
        <v>1</v>
      </c>
      <c r="B451" s="46" t="s">
        <v>699</v>
      </c>
      <c r="C451" s="10" t="s">
        <v>16</v>
      </c>
      <c r="D451" s="11" t="s">
        <v>55</v>
      </c>
      <c r="E451" s="166" t="s">
        <v>201</v>
      </c>
      <c r="F451" s="27" t="s">
        <v>14</v>
      </c>
      <c r="G451" s="185">
        <v>3515.39</v>
      </c>
      <c r="H451" s="15">
        <v>1</v>
      </c>
      <c r="I451" s="16">
        <f t="shared" si="20"/>
        <v>3515.39</v>
      </c>
      <c r="J451" s="29">
        <v>34243</v>
      </c>
    </row>
    <row r="452" spans="1:10" ht="39.950000000000003" customHeight="1">
      <c r="A452" s="3">
        <v>1</v>
      </c>
      <c r="B452" s="46" t="s">
        <v>866</v>
      </c>
      <c r="C452" s="10" t="s">
        <v>16</v>
      </c>
      <c r="D452" s="11" t="s">
        <v>55</v>
      </c>
      <c r="E452" s="166" t="s">
        <v>323</v>
      </c>
      <c r="F452" s="27" t="s">
        <v>14</v>
      </c>
      <c r="G452" s="185">
        <v>2140.34</v>
      </c>
      <c r="H452" s="15">
        <v>1</v>
      </c>
      <c r="I452" s="16">
        <f t="shared" si="20"/>
        <v>2140.34</v>
      </c>
      <c r="J452" s="29">
        <v>43405</v>
      </c>
    </row>
    <row r="453" spans="1:10" ht="39.950000000000003" customHeight="1">
      <c r="A453" s="3">
        <v>1</v>
      </c>
      <c r="B453" s="11" t="s">
        <v>701</v>
      </c>
      <c r="C453" s="10" t="s">
        <v>16</v>
      </c>
      <c r="D453" s="11" t="s">
        <v>17</v>
      </c>
      <c r="E453" s="166" t="s">
        <v>165</v>
      </c>
      <c r="F453" s="20" t="s">
        <v>29</v>
      </c>
      <c r="G453" s="185">
        <v>2096.0500000000002</v>
      </c>
      <c r="H453" s="15">
        <v>1</v>
      </c>
      <c r="I453" s="16">
        <f t="shared" si="20"/>
        <v>2096.0500000000002</v>
      </c>
      <c r="J453" s="29">
        <v>36982</v>
      </c>
    </row>
    <row r="454" spans="1:10" ht="39.950000000000003" customHeight="1">
      <c r="A454" s="3">
        <v>1</v>
      </c>
      <c r="B454" s="11" t="s">
        <v>867</v>
      </c>
      <c r="C454" s="10" t="s">
        <v>11</v>
      </c>
      <c r="D454" s="11" t="s">
        <v>17</v>
      </c>
      <c r="E454" s="166" t="s">
        <v>201</v>
      </c>
      <c r="F454" s="20" t="s">
        <v>29</v>
      </c>
      <c r="G454" s="185">
        <v>1977.13</v>
      </c>
      <c r="H454" s="15">
        <v>1</v>
      </c>
      <c r="I454" s="16">
        <f t="shared" si="20"/>
        <v>1977.13</v>
      </c>
      <c r="J454" s="29">
        <v>33827</v>
      </c>
    </row>
    <row r="455" spans="1:10" ht="39.950000000000003" customHeight="1">
      <c r="A455" s="3">
        <v>1</v>
      </c>
      <c r="B455" s="46" t="s">
        <v>703</v>
      </c>
      <c r="C455" s="10" t="s">
        <v>16</v>
      </c>
      <c r="D455" s="11" t="s">
        <v>17</v>
      </c>
      <c r="E455" s="166" t="s">
        <v>868</v>
      </c>
      <c r="F455" s="20" t="s">
        <v>29</v>
      </c>
      <c r="G455" s="185">
        <v>1904</v>
      </c>
      <c r="H455" s="15">
        <v>1</v>
      </c>
      <c r="I455" s="16">
        <f t="shared" si="20"/>
        <v>1904</v>
      </c>
      <c r="J455" s="29" t="s">
        <v>875</v>
      </c>
    </row>
    <row r="456" spans="1:10" ht="39.950000000000003" customHeight="1">
      <c r="B456" s="31" t="s">
        <v>705</v>
      </c>
      <c r="C456" s="10" t="s">
        <v>11</v>
      </c>
      <c r="D456" s="11" t="s">
        <v>42</v>
      </c>
      <c r="E456" s="166" t="s">
        <v>86</v>
      </c>
      <c r="F456" s="20" t="s">
        <v>874</v>
      </c>
      <c r="G456" s="185">
        <v>2096.0500000000002</v>
      </c>
      <c r="H456" s="15">
        <v>1</v>
      </c>
      <c r="I456" s="16">
        <f t="shared" si="20"/>
        <v>2096.0500000000002</v>
      </c>
      <c r="J456" s="29">
        <v>42128</v>
      </c>
    </row>
    <row r="457" spans="1:10" ht="39.950000000000003" customHeight="1">
      <c r="A457" s="3">
        <v>1</v>
      </c>
      <c r="B457" s="46" t="s">
        <v>869</v>
      </c>
      <c r="C457" s="10" t="s">
        <v>11</v>
      </c>
      <c r="D457" s="25" t="s">
        <v>200</v>
      </c>
      <c r="E457" s="166" t="s">
        <v>870</v>
      </c>
      <c r="F457" s="166" t="s">
        <v>14</v>
      </c>
      <c r="G457" s="185">
        <v>6698.09</v>
      </c>
      <c r="H457" s="15">
        <v>1</v>
      </c>
      <c r="I457" s="16">
        <f t="shared" si="20"/>
        <v>6698.09</v>
      </c>
      <c r="J457" s="29">
        <v>43255</v>
      </c>
    </row>
    <row r="458" spans="1:10" ht="39.950000000000003" customHeight="1">
      <c r="A458" s="3">
        <v>1</v>
      </c>
      <c r="B458" s="11" t="s">
        <v>107</v>
      </c>
      <c r="C458" s="10" t="s">
        <v>16</v>
      </c>
      <c r="D458" s="11" t="s">
        <v>873</v>
      </c>
      <c r="E458" s="166" t="s">
        <v>21</v>
      </c>
      <c r="F458" s="13" t="s">
        <v>14</v>
      </c>
      <c r="G458" s="185">
        <v>3400</v>
      </c>
      <c r="H458" s="15">
        <v>1</v>
      </c>
      <c r="I458" s="16">
        <f t="shared" si="20"/>
        <v>3400</v>
      </c>
      <c r="J458" s="17">
        <v>36724</v>
      </c>
    </row>
    <row r="459" spans="1:10" ht="39.950000000000003" customHeight="1">
      <c r="A459" s="3">
        <v>1</v>
      </c>
      <c r="B459" s="11" t="s">
        <v>712</v>
      </c>
      <c r="C459" s="10" t="s">
        <v>11</v>
      </c>
      <c r="D459" s="11" t="s">
        <v>25</v>
      </c>
      <c r="E459" s="166" t="s">
        <v>13</v>
      </c>
      <c r="F459" s="13" t="s">
        <v>14</v>
      </c>
      <c r="G459" s="185">
        <v>3515.39</v>
      </c>
      <c r="H459" s="15">
        <v>1</v>
      </c>
      <c r="I459" s="16">
        <f t="shared" si="20"/>
        <v>3515.39</v>
      </c>
      <c r="J459" s="17">
        <v>39556</v>
      </c>
    </row>
    <row r="460" spans="1:10" ht="39.950000000000003" customHeight="1">
      <c r="A460" s="3">
        <v>1</v>
      </c>
      <c r="B460" s="11" t="s">
        <v>713</v>
      </c>
      <c r="C460" s="10" t="s">
        <v>11</v>
      </c>
      <c r="D460" s="11" t="s">
        <v>63</v>
      </c>
      <c r="E460" s="166" t="s">
        <v>111</v>
      </c>
      <c r="F460" s="13" t="s">
        <v>14</v>
      </c>
      <c r="G460" s="185">
        <v>4039.66</v>
      </c>
      <c r="H460" s="15">
        <v>1</v>
      </c>
      <c r="I460" s="16">
        <f t="shared" si="20"/>
        <v>4039.66</v>
      </c>
      <c r="J460" s="17">
        <v>40322</v>
      </c>
    </row>
    <row r="461" spans="1:10" ht="39.950000000000003" customHeight="1">
      <c r="A461" s="3">
        <v>1</v>
      </c>
      <c r="B461" s="11" t="s">
        <v>714</v>
      </c>
      <c r="C461" s="10" t="s">
        <v>16</v>
      </c>
      <c r="D461" s="11" t="s">
        <v>782</v>
      </c>
      <c r="E461" s="166" t="s">
        <v>13</v>
      </c>
      <c r="F461" s="20" t="s">
        <v>29</v>
      </c>
      <c r="G461" s="185">
        <v>2423.59</v>
      </c>
      <c r="H461" s="15">
        <v>1</v>
      </c>
      <c r="I461" s="16">
        <f t="shared" si="20"/>
        <v>2423.59</v>
      </c>
      <c r="J461" s="29">
        <v>38687</v>
      </c>
    </row>
    <row r="462" spans="1:10" ht="39.950000000000003" customHeight="1">
      <c r="A462" s="3">
        <v>1</v>
      </c>
      <c r="B462" s="11" t="s">
        <v>715</v>
      </c>
      <c r="C462" s="10" t="s">
        <v>11</v>
      </c>
      <c r="D462" s="11" t="s">
        <v>17</v>
      </c>
      <c r="E462" s="166" t="s">
        <v>104</v>
      </c>
      <c r="F462" s="20" t="s">
        <v>29</v>
      </c>
      <c r="G462" s="185">
        <v>1286</v>
      </c>
      <c r="H462" s="15">
        <v>1</v>
      </c>
      <c r="I462" s="16">
        <f t="shared" si="20"/>
        <v>1286</v>
      </c>
      <c r="J462" s="29">
        <v>40168</v>
      </c>
    </row>
    <row r="463" spans="1:10" ht="39.950000000000003" customHeight="1">
      <c r="A463" s="3">
        <v>1</v>
      </c>
      <c r="B463" s="46" t="s">
        <v>716</v>
      </c>
      <c r="C463" s="10" t="s">
        <v>16</v>
      </c>
      <c r="D463" s="11" t="s">
        <v>17</v>
      </c>
      <c r="E463" s="166" t="s">
        <v>717</v>
      </c>
      <c r="F463" s="27" t="s">
        <v>14</v>
      </c>
      <c r="G463" s="185">
        <v>1469.34</v>
      </c>
      <c r="H463" s="15">
        <v>1</v>
      </c>
      <c r="I463" s="16">
        <f t="shared" si="20"/>
        <v>1469.34</v>
      </c>
      <c r="J463" s="29">
        <v>36192</v>
      </c>
    </row>
    <row r="464" spans="1:10" ht="39.950000000000003" customHeight="1">
      <c r="A464" s="3">
        <v>1</v>
      </c>
      <c r="B464" s="11" t="s">
        <v>718</v>
      </c>
      <c r="C464" s="10" t="s">
        <v>16</v>
      </c>
      <c r="D464" s="11" t="s">
        <v>17</v>
      </c>
      <c r="E464" s="166" t="s">
        <v>355</v>
      </c>
      <c r="F464" s="20" t="s">
        <v>29</v>
      </c>
      <c r="G464" s="185">
        <v>1469.34</v>
      </c>
      <c r="H464" s="15">
        <v>1</v>
      </c>
      <c r="I464" s="16">
        <f t="shared" si="20"/>
        <v>1469.34</v>
      </c>
      <c r="J464" s="29">
        <v>38777</v>
      </c>
    </row>
    <row r="465" spans="1:10" ht="39.950000000000003" customHeight="1">
      <c r="A465" s="3">
        <v>1</v>
      </c>
      <c r="B465" s="11" t="s">
        <v>719</v>
      </c>
      <c r="C465" s="10" t="s">
        <v>16</v>
      </c>
      <c r="D465" s="11" t="s">
        <v>20</v>
      </c>
      <c r="E465" s="166" t="s">
        <v>21</v>
      </c>
      <c r="F465" s="20" t="s">
        <v>29</v>
      </c>
      <c r="G465" s="185">
        <v>1038.98</v>
      </c>
      <c r="H465" s="15">
        <v>1</v>
      </c>
      <c r="I465" s="16">
        <f t="shared" si="20"/>
        <v>1038.98</v>
      </c>
      <c r="J465" s="29">
        <v>41946</v>
      </c>
    </row>
    <row r="466" spans="1:10" ht="39.950000000000003" customHeight="1">
      <c r="A466" s="3">
        <v>1</v>
      </c>
      <c r="B466" s="46" t="s">
        <v>720</v>
      </c>
      <c r="C466" s="10" t="s">
        <v>11</v>
      </c>
      <c r="D466" s="11" t="s">
        <v>17</v>
      </c>
      <c r="E466" s="166" t="s">
        <v>104</v>
      </c>
      <c r="F466" s="20" t="s">
        <v>29</v>
      </c>
      <c r="G466" s="185">
        <v>1469.34</v>
      </c>
      <c r="H466" s="15">
        <v>1</v>
      </c>
      <c r="I466" s="16">
        <f t="shared" si="20"/>
        <v>1469.34</v>
      </c>
      <c r="J466" s="29">
        <v>38716</v>
      </c>
    </row>
    <row r="467" spans="1:10" ht="39.950000000000003" customHeight="1">
      <c r="A467" s="3">
        <v>1</v>
      </c>
      <c r="B467" s="11" t="s">
        <v>722</v>
      </c>
      <c r="C467" s="10" t="s">
        <v>16</v>
      </c>
      <c r="D467" s="11" t="s">
        <v>731</v>
      </c>
      <c r="E467" s="166" t="s">
        <v>69</v>
      </c>
      <c r="F467" s="13" t="s">
        <v>14</v>
      </c>
      <c r="G467" s="185">
        <v>3502</v>
      </c>
      <c r="H467" s="15">
        <v>1</v>
      </c>
      <c r="I467" s="16">
        <f t="shared" si="20"/>
        <v>3502</v>
      </c>
      <c r="J467" s="17">
        <v>42268</v>
      </c>
    </row>
    <row r="468" spans="1:10" ht="39.950000000000003" customHeight="1">
      <c r="A468" s="3">
        <v>1</v>
      </c>
      <c r="B468" s="11" t="s">
        <v>723</v>
      </c>
      <c r="C468" s="10" t="s">
        <v>16</v>
      </c>
      <c r="D468" s="48" t="s">
        <v>17</v>
      </c>
      <c r="E468" s="166" t="s">
        <v>201</v>
      </c>
      <c r="F468" s="13" t="s">
        <v>14</v>
      </c>
      <c r="G468" s="185">
        <v>3296</v>
      </c>
      <c r="H468" s="15">
        <v>1</v>
      </c>
      <c r="I468" s="16">
        <f t="shared" si="20"/>
        <v>3296</v>
      </c>
      <c r="J468" s="17">
        <v>42716</v>
      </c>
    </row>
    <row r="469" spans="1:10" ht="39.950000000000003" customHeight="1">
      <c r="A469" s="3">
        <v>1</v>
      </c>
      <c r="B469" s="11" t="s">
        <v>784</v>
      </c>
      <c r="C469" s="10" t="s">
        <v>16</v>
      </c>
      <c r="D469" s="48" t="s">
        <v>17</v>
      </c>
      <c r="E469" s="166" t="s">
        <v>179</v>
      </c>
      <c r="F469" s="13" t="s">
        <v>14</v>
      </c>
      <c r="G469" s="185">
        <v>2000</v>
      </c>
      <c r="H469" s="15">
        <v>1</v>
      </c>
      <c r="I469" s="16">
        <f t="shared" si="20"/>
        <v>2000</v>
      </c>
      <c r="J469" s="17">
        <v>41204</v>
      </c>
    </row>
    <row r="470" spans="1:10" ht="39.950000000000003" customHeight="1">
      <c r="A470" s="3">
        <v>1</v>
      </c>
      <c r="B470" s="36" t="s">
        <v>724</v>
      </c>
      <c r="C470" s="35" t="s">
        <v>11</v>
      </c>
      <c r="D470" s="11" t="s">
        <v>731</v>
      </c>
      <c r="E470" s="166" t="s">
        <v>21</v>
      </c>
      <c r="F470" s="27" t="s">
        <v>14</v>
      </c>
      <c r="G470" s="47">
        <v>2314.41</v>
      </c>
      <c r="H470" s="35">
        <v>1</v>
      </c>
      <c r="I470" s="16">
        <f t="shared" si="20"/>
        <v>2314.41</v>
      </c>
      <c r="J470" s="17" t="s">
        <v>872</v>
      </c>
    </row>
    <row r="471" spans="1:10" ht="39.950000000000003" customHeight="1">
      <c r="A471" s="3">
        <v>1</v>
      </c>
      <c r="B471" s="36" t="s">
        <v>785</v>
      </c>
      <c r="C471" s="35" t="s">
        <v>11</v>
      </c>
      <c r="D471" s="48" t="s">
        <v>66</v>
      </c>
      <c r="E471" s="166" t="s">
        <v>21</v>
      </c>
      <c r="F471" s="27" t="s">
        <v>14</v>
      </c>
      <c r="G471" s="47">
        <v>3090</v>
      </c>
      <c r="H471" s="35">
        <v>1</v>
      </c>
      <c r="I471" s="16">
        <f t="shared" si="20"/>
        <v>3090</v>
      </c>
      <c r="J471" s="38">
        <v>40118</v>
      </c>
    </row>
    <row r="472" spans="1:10" ht="39.950000000000003" customHeight="1">
      <c r="A472" s="3">
        <v>1</v>
      </c>
      <c r="B472" s="79" t="s">
        <v>501</v>
      </c>
      <c r="C472" s="10" t="s">
        <v>11</v>
      </c>
      <c r="D472" s="25" t="s">
        <v>173</v>
      </c>
      <c r="E472" s="166" t="s">
        <v>21</v>
      </c>
      <c r="F472" s="13" t="s">
        <v>14</v>
      </c>
      <c r="G472" s="185">
        <v>2620.3200000000002</v>
      </c>
      <c r="H472" s="15">
        <v>1</v>
      </c>
      <c r="I472" s="16">
        <f t="shared" si="20"/>
        <v>2620.3200000000002</v>
      </c>
      <c r="J472" s="17">
        <v>36836</v>
      </c>
    </row>
    <row r="473" spans="1:10" ht="39.950000000000003" customHeight="1">
      <c r="A473" s="3">
        <v>1</v>
      </c>
      <c r="B473" s="48" t="s">
        <v>786</v>
      </c>
      <c r="C473" s="35" t="s">
        <v>16</v>
      </c>
      <c r="D473" s="48" t="s">
        <v>173</v>
      </c>
      <c r="E473" s="166" t="s">
        <v>496</v>
      </c>
      <c r="F473" s="27" t="s">
        <v>14</v>
      </c>
      <c r="G473" s="47">
        <v>2315</v>
      </c>
      <c r="H473" s="35">
        <v>1</v>
      </c>
      <c r="I473" s="16">
        <v>2315</v>
      </c>
      <c r="J473" s="38">
        <v>42870</v>
      </c>
    </row>
    <row r="474" spans="1:10" ht="39.950000000000003" customHeight="1">
      <c r="A474" s="3">
        <v>1</v>
      </c>
      <c r="B474" s="11" t="s">
        <v>685</v>
      </c>
      <c r="C474" s="10" t="s">
        <v>16</v>
      </c>
      <c r="D474" s="11" t="s">
        <v>17</v>
      </c>
      <c r="E474" s="166" t="s">
        <v>355</v>
      </c>
      <c r="F474" s="20" t="s">
        <v>29</v>
      </c>
      <c r="G474" s="185">
        <v>2620.3200000000002</v>
      </c>
      <c r="H474" s="15">
        <v>1</v>
      </c>
      <c r="I474" s="16">
        <f>IF(H474=1,G474*100%,IF(H474=2,G474*95%,IF(H474=3,G474*90%,IF(H474=4,G474*85%,IF(H474=5,G474*80%,IF(H474=6,G474*75%,IF(H474=7,G474*70%)))))))</f>
        <v>2620.3200000000002</v>
      </c>
      <c r="J474" s="17">
        <v>41057</v>
      </c>
    </row>
  </sheetData>
  <autoFilter ref="A8:K474">
    <filterColumn colId="9"/>
  </autoFilter>
  <mergeCells count="7">
    <mergeCell ref="B233:J233"/>
    <mergeCell ref="B4:J4"/>
    <mergeCell ref="B5:J5"/>
    <mergeCell ref="B6:J6"/>
    <mergeCell ref="B189:J189"/>
    <mergeCell ref="B110:J110"/>
    <mergeCell ref="B38:J38"/>
  </mergeCells>
  <pageMargins left="0.25" right="0.25" top="0.75" bottom="0.75" header="0.3" footer="0.3"/>
  <pageSetup scale="50" orientation="landscape" r:id="rId1"/>
  <headerFooter>
    <oddFooter>&amp;R&amp;P</oddFooter>
  </headerFooter>
  <ignoredErrors>
    <ignoredError sqref="J389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O484"/>
  <sheetViews>
    <sheetView zoomScale="75" zoomScaleNormal="75" workbookViewId="0">
      <pane ySplit="8" topLeftCell="A9" activePane="bottomLeft" state="frozen"/>
      <selection pane="bottomLeft" activeCell="C15" sqref="C15"/>
    </sheetView>
  </sheetViews>
  <sheetFormatPr defaultRowHeight="15"/>
  <cols>
    <col min="1" max="1" width="5.140625" style="3" customWidth="1"/>
    <col min="2" max="2" width="49" style="3" customWidth="1"/>
    <col min="3" max="3" width="10.28515625" style="3" customWidth="1"/>
    <col min="4" max="4" width="23.7109375" style="3" customWidth="1"/>
    <col min="5" max="5" width="20.5703125" style="3" customWidth="1"/>
    <col min="6" max="6" width="20.7109375" style="3" customWidth="1"/>
    <col min="7" max="7" width="16.7109375" style="76" hidden="1" customWidth="1"/>
    <col min="8" max="8" width="0.140625" style="3" customWidth="1"/>
    <col min="9" max="9" width="21.5703125" style="3" customWidth="1"/>
    <col min="10" max="10" width="17.85546875" style="3" customWidth="1"/>
    <col min="11" max="11" width="23.5703125" style="3" customWidth="1"/>
    <col min="12" max="16384" width="9.140625" style="3"/>
  </cols>
  <sheetData>
    <row r="4" spans="1:12">
      <c r="B4" s="167" t="s">
        <v>787</v>
      </c>
      <c r="C4" s="167"/>
      <c r="D4" s="167"/>
      <c r="E4" s="167"/>
      <c r="F4" s="167"/>
      <c r="G4" s="163"/>
      <c r="H4" s="167"/>
      <c r="I4" s="167"/>
      <c r="J4" s="167"/>
    </row>
    <row r="5" spans="1:12">
      <c r="B5" s="167" t="s">
        <v>788</v>
      </c>
      <c r="C5" s="167"/>
      <c r="D5" s="167"/>
      <c r="E5" s="167"/>
      <c r="F5" s="167"/>
      <c r="G5" s="163"/>
      <c r="H5" s="167"/>
      <c r="I5" s="167"/>
      <c r="J5" s="167"/>
    </row>
    <row r="6" spans="1:12">
      <c r="B6" s="167" t="s">
        <v>789</v>
      </c>
      <c r="C6" s="167"/>
      <c r="D6" s="167"/>
      <c r="E6" s="167"/>
      <c r="F6" s="167"/>
      <c r="G6" s="163"/>
      <c r="H6" s="167"/>
      <c r="I6" s="167"/>
      <c r="J6" s="167"/>
    </row>
    <row r="7" spans="1:12" ht="15.75" thickBot="1"/>
    <row r="8" spans="1:12" ht="39.950000000000003" customHeight="1" thickBot="1">
      <c r="A8" s="168" t="s">
        <v>0</v>
      </c>
      <c r="B8" s="173" t="s">
        <v>1</v>
      </c>
      <c r="C8" s="174" t="s">
        <v>2</v>
      </c>
      <c r="D8" s="175" t="s">
        <v>3</v>
      </c>
      <c r="E8" s="176" t="s">
        <v>4</v>
      </c>
      <c r="F8" s="177" t="s">
        <v>5</v>
      </c>
      <c r="G8" s="178" t="s">
        <v>6</v>
      </c>
      <c r="H8" s="179" t="s">
        <v>7</v>
      </c>
      <c r="I8" s="180" t="s">
        <v>8</v>
      </c>
      <c r="J8" s="181" t="s">
        <v>9</v>
      </c>
    </row>
    <row r="9" spans="1:12" s="76" customFormat="1" ht="39.950000000000003" customHeight="1">
      <c r="A9" s="2"/>
      <c r="B9" s="162" t="s">
        <v>725</v>
      </c>
      <c r="C9" s="162"/>
      <c r="D9" s="162"/>
      <c r="E9" s="162"/>
      <c r="F9" s="162"/>
      <c r="G9" s="162"/>
      <c r="H9" s="162"/>
      <c r="I9" s="162"/>
      <c r="J9" s="162"/>
      <c r="K9" s="3"/>
      <c r="L9" s="3"/>
    </row>
    <row r="10" spans="1:12" ht="39.950000000000003" customHeight="1">
      <c r="A10" s="3">
        <v>1</v>
      </c>
      <c r="B10" s="11" t="s">
        <v>269</v>
      </c>
      <c r="C10" s="10" t="s">
        <v>11</v>
      </c>
      <c r="D10" s="11" t="s">
        <v>12</v>
      </c>
      <c r="E10" s="12" t="s">
        <v>270</v>
      </c>
      <c r="F10" s="13" t="s">
        <v>14</v>
      </c>
      <c r="G10" s="14">
        <v>9000</v>
      </c>
      <c r="H10" s="15">
        <v>1</v>
      </c>
      <c r="I10" s="16">
        <f>IF(H10=1,G10*100%,IF(H10=2,G10*95%,IF(H10=3,G10*90%,IF(H10=4,G10*85%,IF(H10=5,G10*80%,IF(H10=6,G10*75%,IF(H10=7,G10*70%)))))))</f>
        <v>9000</v>
      </c>
      <c r="J10" s="17">
        <v>39601</v>
      </c>
    </row>
    <row r="11" spans="1:12" ht="39.950000000000003" customHeight="1">
      <c r="A11" s="3">
        <v>1</v>
      </c>
      <c r="B11" s="11" t="s">
        <v>24</v>
      </c>
      <c r="C11" s="10" t="s">
        <v>11</v>
      </c>
      <c r="D11" s="11" t="s">
        <v>25</v>
      </c>
      <c r="E11" s="12" t="s">
        <v>21</v>
      </c>
      <c r="F11" s="13" t="s">
        <v>14</v>
      </c>
      <c r="G11" s="5">
        <v>4500</v>
      </c>
      <c r="H11" s="15">
        <v>1</v>
      </c>
      <c r="I11" s="16">
        <f>IF(H11=1,G11*100%,IF(H11=2,G11*95%,IF(H11=3,G11*90%,IF(H11=4,G11*85%,IF(H11=5,G11*80%,IF(H11=6,G11*75%,IF(H11=7,G11*70%)))))))</f>
        <v>4500</v>
      </c>
      <c r="J11" s="17">
        <v>37880</v>
      </c>
    </row>
    <row r="12" spans="1:12" ht="39.950000000000003" customHeight="1">
      <c r="A12" s="3">
        <v>1</v>
      </c>
      <c r="B12" s="11" t="s">
        <v>19</v>
      </c>
      <c r="C12" s="10" t="s">
        <v>11</v>
      </c>
      <c r="D12" s="11" t="s">
        <v>17</v>
      </c>
      <c r="E12" s="12" t="s">
        <v>21</v>
      </c>
      <c r="F12" s="13" t="s">
        <v>14</v>
      </c>
      <c r="G12" s="5">
        <v>2140.34</v>
      </c>
      <c r="H12" s="15">
        <v>1</v>
      </c>
      <c r="I12" s="16">
        <f t="shared" ref="I12:I36" si="0">IF(H12=1,G12*100%,IF(H12=2,G12*95%,IF(H12=3,G12*90%,IF(H12=4,G12*85%,IF(H12=5,G12*80%,IF(H12=6,G12*75%,IF(H12=7,G12*70%)))))))</f>
        <v>2140.34</v>
      </c>
      <c r="J12" s="17">
        <v>38869</v>
      </c>
    </row>
    <row r="13" spans="1:12" ht="39.950000000000003" customHeight="1">
      <c r="A13" s="3">
        <v>1</v>
      </c>
      <c r="B13" s="11" t="s">
        <v>695</v>
      </c>
      <c r="C13" s="22" t="s">
        <v>11</v>
      </c>
      <c r="D13" s="11" t="s">
        <v>48</v>
      </c>
      <c r="E13" s="12" t="s">
        <v>152</v>
      </c>
      <c r="F13" s="13" t="s">
        <v>14</v>
      </c>
      <c r="G13" s="18">
        <v>4120</v>
      </c>
      <c r="H13" s="22">
        <v>1</v>
      </c>
      <c r="I13" s="30">
        <f>IF(H13=1,G13*100%,IF(H13=2,G13*95%,IF(H13=3,G13*90%,IF(H13=4,G13*85%,IF(H13=5,G13*80%,IF(H13=6,G13*75%,IF(H13=7,G13*70%)))))))</f>
        <v>4120</v>
      </c>
      <c r="J13" s="17">
        <v>41334</v>
      </c>
    </row>
    <row r="14" spans="1:12" ht="39.950000000000003" customHeight="1">
      <c r="A14" s="3">
        <v>1</v>
      </c>
      <c r="B14" s="11" t="s">
        <v>27</v>
      </c>
      <c r="C14" s="10" t="s">
        <v>11</v>
      </c>
      <c r="D14" s="11" t="s">
        <v>17</v>
      </c>
      <c r="E14" s="19" t="s">
        <v>28</v>
      </c>
      <c r="F14" s="20" t="s">
        <v>29</v>
      </c>
      <c r="G14" s="21">
        <v>2423.59</v>
      </c>
      <c r="H14" s="22">
        <v>1</v>
      </c>
      <c r="I14" s="16">
        <f t="shared" si="0"/>
        <v>2423.59</v>
      </c>
      <c r="J14" s="17">
        <v>41260</v>
      </c>
    </row>
    <row r="15" spans="1:12" ht="39.950000000000003" customHeight="1">
      <c r="A15" s="3">
        <v>1</v>
      </c>
      <c r="B15" s="11" t="s">
        <v>30</v>
      </c>
      <c r="C15" s="10" t="s">
        <v>16</v>
      </c>
      <c r="D15" s="11" t="s">
        <v>17</v>
      </c>
      <c r="E15" s="12" t="s">
        <v>31</v>
      </c>
      <c r="F15" s="20" t="s">
        <v>29</v>
      </c>
      <c r="G15" s="14">
        <v>2423.59</v>
      </c>
      <c r="H15" s="15">
        <v>1</v>
      </c>
      <c r="I15" s="16">
        <f t="shared" si="0"/>
        <v>2423.59</v>
      </c>
      <c r="J15" s="17">
        <v>41030</v>
      </c>
    </row>
    <row r="16" spans="1:12" ht="39.950000000000003" customHeight="1">
      <c r="A16" s="3">
        <v>1</v>
      </c>
      <c r="B16" s="11" t="s">
        <v>32</v>
      </c>
      <c r="C16" s="10" t="s">
        <v>11</v>
      </c>
      <c r="D16" s="11" t="s">
        <v>20</v>
      </c>
      <c r="E16" s="12" t="s">
        <v>21</v>
      </c>
      <c r="F16" s="20" t="s">
        <v>29</v>
      </c>
      <c r="G16" s="14">
        <v>2000</v>
      </c>
      <c r="H16" s="15">
        <v>1</v>
      </c>
      <c r="I16" s="16">
        <f>IF(H16=1,G16*100%,IF(H16=2,G16*95%,IF(H16=3,G16*90%,IF(H16=4,G16*85%,IF(H16=5,G16*80%,IF(H16=6,G16*75%,IF(H16=7,G16*70%)))))))</f>
        <v>2000</v>
      </c>
      <c r="J16" s="17">
        <v>41193</v>
      </c>
    </row>
    <row r="17" spans="1:10" ht="39.950000000000003" customHeight="1">
      <c r="A17" s="3">
        <v>1</v>
      </c>
      <c r="B17" s="11" t="s">
        <v>33</v>
      </c>
      <c r="C17" s="10" t="s">
        <v>16</v>
      </c>
      <c r="D17" s="11" t="s">
        <v>12</v>
      </c>
      <c r="E17" s="12" t="s">
        <v>21</v>
      </c>
      <c r="F17" s="13" t="s">
        <v>14</v>
      </c>
      <c r="G17" s="14">
        <v>9963.19</v>
      </c>
      <c r="H17" s="15">
        <v>1</v>
      </c>
      <c r="I17" s="16">
        <f t="shared" si="0"/>
        <v>9963.19</v>
      </c>
      <c r="J17" s="17">
        <v>40151</v>
      </c>
    </row>
    <row r="18" spans="1:10" ht="39.950000000000003" customHeight="1">
      <c r="A18" s="3">
        <v>1</v>
      </c>
      <c r="B18" s="42" t="s">
        <v>34</v>
      </c>
      <c r="C18" s="10" t="s">
        <v>16</v>
      </c>
      <c r="D18" s="11" t="s">
        <v>25</v>
      </c>
      <c r="E18" s="12" t="s">
        <v>35</v>
      </c>
      <c r="F18" s="13" t="s">
        <v>14</v>
      </c>
      <c r="G18" s="14">
        <v>4869.84</v>
      </c>
      <c r="H18" s="15">
        <v>1</v>
      </c>
      <c r="I18" s="16">
        <f>IF(H18=1,G18*100%,IF(H18=2,G18*95%,IF(H18=3,G18*90%,IF(H18=4,G18*85%,IF(H18=5,G18*80%,IF(H18=6,G18*75%,IF(H18=7,G18*70%)))))))</f>
        <v>4869.84</v>
      </c>
      <c r="J18" s="17">
        <v>35339</v>
      </c>
    </row>
    <row r="19" spans="1:10" ht="39.950000000000003" customHeight="1">
      <c r="A19" s="3">
        <v>1</v>
      </c>
      <c r="B19" s="11" t="s">
        <v>726</v>
      </c>
      <c r="C19" s="10" t="s">
        <v>16</v>
      </c>
      <c r="D19" s="11" t="s">
        <v>727</v>
      </c>
      <c r="E19" s="12" t="s">
        <v>21</v>
      </c>
      <c r="F19" s="13" t="s">
        <v>14</v>
      </c>
      <c r="G19" s="5">
        <v>3000</v>
      </c>
      <c r="H19" s="15">
        <v>1</v>
      </c>
      <c r="I19" s="16">
        <f>IF(H19=1,G19*100%,IF(H19=2,G19*95%,IF(H19=3,G19*90%,IF(H19=4,G19*85%,IF(H19=5,G19*80%,IF(H19=6,G19*75%,IF(H19=7,G19*70%)))))))</f>
        <v>3000</v>
      </c>
      <c r="J19" s="17">
        <v>42948</v>
      </c>
    </row>
    <row r="20" spans="1:10" ht="39.950000000000003" customHeight="1">
      <c r="A20" s="3">
        <v>1</v>
      </c>
      <c r="B20" s="11" t="s">
        <v>37</v>
      </c>
      <c r="C20" s="10" t="s">
        <v>11</v>
      </c>
      <c r="D20" s="11" t="s">
        <v>20</v>
      </c>
      <c r="E20" s="12" t="s">
        <v>38</v>
      </c>
      <c r="F20" s="13" t="s">
        <v>14</v>
      </c>
      <c r="G20" s="14">
        <v>2609</v>
      </c>
      <c r="H20" s="15">
        <v>1</v>
      </c>
      <c r="I20" s="16">
        <f t="shared" si="0"/>
        <v>2609</v>
      </c>
      <c r="J20" s="17">
        <v>41365</v>
      </c>
    </row>
    <row r="21" spans="1:10" ht="39.950000000000003" customHeight="1">
      <c r="A21" s="3">
        <v>1</v>
      </c>
      <c r="B21" s="11" t="s">
        <v>790</v>
      </c>
      <c r="C21" s="10" t="s">
        <v>11</v>
      </c>
      <c r="D21" s="11" t="s">
        <v>12</v>
      </c>
      <c r="E21" s="23" t="s">
        <v>396</v>
      </c>
      <c r="F21" s="13" t="s">
        <v>14</v>
      </c>
      <c r="G21" s="5">
        <v>8000</v>
      </c>
      <c r="H21" s="15">
        <v>1</v>
      </c>
      <c r="I21" s="16">
        <f t="shared" si="0"/>
        <v>8000</v>
      </c>
      <c r="J21" s="24">
        <v>40210</v>
      </c>
    </row>
    <row r="22" spans="1:10" ht="39.950000000000003" customHeight="1">
      <c r="A22" s="3">
        <v>1</v>
      </c>
      <c r="B22" s="11" t="s">
        <v>211</v>
      </c>
      <c r="C22" s="10" t="s">
        <v>11</v>
      </c>
      <c r="D22" s="11" t="s">
        <v>728</v>
      </c>
      <c r="E22" s="11" t="s">
        <v>203</v>
      </c>
      <c r="F22" s="13" t="s">
        <v>14</v>
      </c>
      <c r="G22" s="5">
        <v>4869.84</v>
      </c>
      <c r="H22" s="15">
        <v>1</v>
      </c>
      <c r="I22" s="16">
        <f t="shared" si="0"/>
        <v>4869.84</v>
      </c>
      <c r="J22" s="17">
        <v>42156</v>
      </c>
    </row>
    <row r="23" spans="1:10" ht="39.950000000000003" customHeight="1">
      <c r="A23" s="3">
        <v>1</v>
      </c>
      <c r="B23" s="79" t="s">
        <v>44</v>
      </c>
      <c r="C23" s="10" t="s">
        <v>11</v>
      </c>
      <c r="D23" s="25" t="s">
        <v>42</v>
      </c>
      <c r="E23" s="12" t="s">
        <v>43</v>
      </c>
      <c r="F23" s="13" t="s">
        <v>14</v>
      </c>
      <c r="G23" s="14">
        <v>344.48</v>
      </c>
      <c r="H23" s="15">
        <v>1</v>
      </c>
      <c r="I23" s="16">
        <f t="shared" si="0"/>
        <v>344.48</v>
      </c>
      <c r="J23" s="17">
        <v>40539</v>
      </c>
    </row>
    <row r="24" spans="1:10" ht="39.950000000000003" customHeight="1">
      <c r="A24" s="3">
        <v>1</v>
      </c>
      <c r="B24" s="79" t="s">
        <v>729</v>
      </c>
      <c r="C24" s="10" t="s">
        <v>16</v>
      </c>
      <c r="D24" s="25" t="s">
        <v>20</v>
      </c>
      <c r="E24" s="12" t="s">
        <v>21</v>
      </c>
      <c r="F24" s="13" t="s">
        <v>14</v>
      </c>
      <c r="G24" s="5">
        <v>300</v>
      </c>
      <c r="H24" s="15">
        <v>1</v>
      </c>
      <c r="I24" s="16">
        <f t="shared" si="0"/>
        <v>300</v>
      </c>
      <c r="J24" s="17">
        <v>42891</v>
      </c>
    </row>
    <row r="25" spans="1:10" ht="39.950000000000003" customHeight="1">
      <c r="A25" s="3">
        <v>1</v>
      </c>
      <c r="B25" s="79" t="s">
        <v>46</v>
      </c>
      <c r="C25" s="10" t="s">
        <v>11</v>
      </c>
      <c r="D25" s="25" t="s">
        <v>12</v>
      </c>
      <c r="E25" s="12" t="s">
        <v>13</v>
      </c>
      <c r="F25" s="13" t="s">
        <v>14</v>
      </c>
      <c r="G25" s="14">
        <v>8325.49</v>
      </c>
      <c r="H25" s="15">
        <v>1</v>
      </c>
      <c r="I25" s="16">
        <f t="shared" si="0"/>
        <v>8325.49</v>
      </c>
      <c r="J25" s="17">
        <v>32512</v>
      </c>
    </row>
    <row r="26" spans="1:10" ht="39.950000000000003" customHeight="1">
      <c r="A26" s="3">
        <v>1</v>
      </c>
      <c r="B26" s="11" t="s">
        <v>47</v>
      </c>
      <c r="C26" s="10" t="s">
        <v>11</v>
      </c>
      <c r="D26" s="11" t="s">
        <v>48</v>
      </c>
      <c r="E26" s="12" t="s">
        <v>49</v>
      </c>
      <c r="F26" s="13" t="s">
        <v>14</v>
      </c>
      <c r="G26" s="5">
        <v>4635</v>
      </c>
      <c r="H26" s="15">
        <v>1</v>
      </c>
      <c r="I26" s="16">
        <f t="shared" si="0"/>
        <v>4635</v>
      </c>
      <c r="J26" s="29">
        <v>40238</v>
      </c>
    </row>
    <row r="27" spans="1:10" ht="39.950000000000003" customHeight="1">
      <c r="A27" s="3">
        <v>1</v>
      </c>
      <c r="B27" s="46" t="s">
        <v>50</v>
      </c>
      <c r="C27" s="10" t="s">
        <v>11</v>
      </c>
      <c r="D27" s="11" t="s">
        <v>17</v>
      </c>
      <c r="E27" s="12" t="s">
        <v>51</v>
      </c>
      <c r="F27" s="13" t="s">
        <v>14</v>
      </c>
      <c r="G27" s="5">
        <v>3242.44</v>
      </c>
      <c r="H27" s="15">
        <v>1</v>
      </c>
      <c r="I27" s="16">
        <f t="shared" si="0"/>
        <v>3242.44</v>
      </c>
      <c r="J27" s="17">
        <v>36008</v>
      </c>
    </row>
    <row r="28" spans="1:10" ht="39.950000000000003" customHeight="1">
      <c r="A28" s="3">
        <v>1</v>
      </c>
      <c r="B28" s="46" t="s">
        <v>52</v>
      </c>
      <c r="C28" s="10" t="s">
        <v>16</v>
      </c>
      <c r="D28" s="11" t="s">
        <v>17</v>
      </c>
      <c r="E28" s="12" t="s">
        <v>21</v>
      </c>
      <c r="F28" s="13" t="s">
        <v>14</v>
      </c>
      <c r="G28" s="14">
        <v>3242.44</v>
      </c>
      <c r="H28" s="15">
        <v>1</v>
      </c>
      <c r="I28" s="16">
        <f t="shared" si="0"/>
        <v>3242.44</v>
      </c>
      <c r="J28" s="17">
        <v>35156</v>
      </c>
    </row>
    <row r="29" spans="1:10" ht="39.950000000000003" customHeight="1">
      <c r="A29" s="3">
        <v>1</v>
      </c>
      <c r="B29" s="11" t="s">
        <v>54</v>
      </c>
      <c r="C29" s="10" t="s">
        <v>11</v>
      </c>
      <c r="D29" s="11" t="s">
        <v>17</v>
      </c>
      <c r="E29" s="12" t="s">
        <v>56</v>
      </c>
      <c r="F29" s="13" t="s">
        <v>29</v>
      </c>
      <c r="G29" s="5">
        <v>3990.22</v>
      </c>
      <c r="H29" s="15">
        <v>1</v>
      </c>
      <c r="I29" s="16">
        <f t="shared" si="0"/>
        <v>3990.22</v>
      </c>
      <c r="J29" s="17">
        <v>40924</v>
      </c>
    </row>
    <row r="30" spans="1:10" ht="39.950000000000003" customHeight="1">
      <c r="A30" s="3">
        <v>1</v>
      </c>
      <c r="B30" s="41" t="s">
        <v>791</v>
      </c>
      <c r="C30" s="169" t="s">
        <v>11</v>
      </c>
      <c r="D30" s="41" t="s">
        <v>12</v>
      </c>
      <c r="E30" s="72" t="s">
        <v>272</v>
      </c>
      <c r="F30" s="170" t="s">
        <v>14</v>
      </c>
      <c r="G30" s="26">
        <v>7353.17</v>
      </c>
      <c r="H30" s="171">
        <v>1</v>
      </c>
      <c r="I30" s="172">
        <f t="shared" si="0"/>
        <v>7353.17</v>
      </c>
      <c r="J30" s="64" t="s">
        <v>792</v>
      </c>
    </row>
    <row r="31" spans="1:10" ht="39.950000000000003" customHeight="1">
      <c r="A31" s="3">
        <v>1</v>
      </c>
      <c r="B31" s="82" t="s">
        <v>284</v>
      </c>
      <c r="C31" s="10" t="s">
        <v>11</v>
      </c>
      <c r="D31" s="11" t="s">
        <v>25</v>
      </c>
      <c r="E31" s="12" t="s">
        <v>285</v>
      </c>
      <c r="F31" s="13" t="s">
        <v>14</v>
      </c>
      <c r="G31" s="14">
        <v>5000</v>
      </c>
      <c r="H31" s="15">
        <v>1</v>
      </c>
      <c r="I31" s="16">
        <f t="shared" si="0"/>
        <v>5000</v>
      </c>
      <c r="J31" s="17">
        <v>39980</v>
      </c>
    </row>
    <row r="32" spans="1:10" ht="39.950000000000003" customHeight="1">
      <c r="A32" s="3">
        <v>1</v>
      </c>
      <c r="B32" s="82" t="s">
        <v>793</v>
      </c>
      <c r="C32" s="10" t="s">
        <v>11</v>
      </c>
      <c r="D32" s="11" t="s">
        <v>17</v>
      </c>
      <c r="E32" s="12" t="s">
        <v>794</v>
      </c>
      <c r="F32" s="13" t="s">
        <v>29</v>
      </c>
      <c r="G32" s="5">
        <v>3000</v>
      </c>
      <c r="H32" s="15">
        <v>1</v>
      </c>
      <c r="I32" s="16">
        <f t="shared" si="0"/>
        <v>3000</v>
      </c>
      <c r="J32" s="17" t="s">
        <v>795</v>
      </c>
    </row>
    <row r="33" spans="1:12" ht="39.950000000000003" customHeight="1">
      <c r="A33" s="3">
        <v>1</v>
      </c>
      <c r="B33" s="11" t="s">
        <v>233</v>
      </c>
      <c r="C33" s="10" t="s">
        <v>11</v>
      </c>
      <c r="D33" s="11" t="s">
        <v>42</v>
      </c>
      <c r="E33" s="12" t="s">
        <v>43</v>
      </c>
      <c r="F33" s="20" t="s">
        <v>29</v>
      </c>
      <c r="G33" s="5">
        <v>2000</v>
      </c>
      <c r="H33" s="15">
        <v>1</v>
      </c>
      <c r="I33" s="16">
        <f t="shared" si="0"/>
        <v>2000</v>
      </c>
      <c r="J33" s="17">
        <v>39583</v>
      </c>
    </row>
    <row r="34" spans="1:12" ht="39.950000000000003" customHeight="1">
      <c r="B34" s="82" t="s">
        <v>796</v>
      </c>
      <c r="C34" s="10" t="s">
        <v>11</v>
      </c>
      <c r="D34" s="11" t="s">
        <v>20</v>
      </c>
      <c r="E34" s="12" t="s">
        <v>21</v>
      </c>
      <c r="F34" s="20" t="s">
        <v>29</v>
      </c>
      <c r="G34" s="5">
        <v>1879.28</v>
      </c>
      <c r="H34" s="15">
        <v>1</v>
      </c>
      <c r="I34" s="16">
        <f t="shared" si="0"/>
        <v>1879.28</v>
      </c>
      <c r="J34" s="17" t="s">
        <v>797</v>
      </c>
    </row>
    <row r="35" spans="1:12" ht="39.950000000000003" customHeight="1">
      <c r="A35" s="3">
        <v>1</v>
      </c>
      <c r="B35" s="11" t="s">
        <v>213</v>
      </c>
      <c r="C35" s="27" t="s">
        <v>11</v>
      </c>
      <c r="D35" s="11" t="s">
        <v>63</v>
      </c>
      <c r="E35" s="11" t="s">
        <v>214</v>
      </c>
      <c r="F35" s="13" t="s">
        <v>14</v>
      </c>
      <c r="G35" s="5">
        <v>4120</v>
      </c>
      <c r="H35" s="15">
        <v>1</v>
      </c>
      <c r="I35" s="16">
        <f t="shared" si="0"/>
        <v>4120</v>
      </c>
      <c r="J35" s="17">
        <v>41533</v>
      </c>
    </row>
    <row r="36" spans="1:12" ht="39.950000000000003" customHeight="1">
      <c r="A36" s="3">
        <v>1</v>
      </c>
      <c r="B36" s="11" t="s">
        <v>215</v>
      </c>
      <c r="C36" s="27" t="s">
        <v>16</v>
      </c>
      <c r="D36" s="11" t="s">
        <v>731</v>
      </c>
      <c r="E36" s="11" t="s">
        <v>216</v>
      </c>
      <c r="F36" s="13" t="s">
        <v>14</v>
      </c>
      <c r="G36" s="14">
        <v>3605</v>
      </c>
      <c r="H36" s="15">
        <v>1</v>
      </c>
      <c r="I36" s="16">
        <f t="shared" si="0"/>
        <v>3605</v>
      </c>
      <c r="J36" s="17">
        <v>41942</v>
      </c>
    </row>
    <row r="37" spans="1:12" ht="39.950000000000003" customHeight="1">
      <c r="A37" s="3">
        <v>1</v>
      </c>
      <c r="B37" s="11" t="s">
        <v>283</v>
      </c>
      <c r="C37" s="10" t="s">
        <v>11</v>
      </c>
      <c r="D37" s="11" t="s">
        <v>798</v>
      </c>
      <c r="E37" s="12" t="s">
        <v>111</v>
      </c>
      <c r="F37" s="20" t="s">
        <v>29</v>
      </c>
      <c r="G37" s="14">
        <v>2608.9899999999998</v>
      </c>
      <c r="H37" s="15">
        <v>1</v>
      </c>
      <c r="I37" s="16">
        <v>2608.9899999999998</v>
      </c>
      <c r="J37" s="17">
        <v>39448</v>
      </c>
    </row>
    <row r="38" spans="1:12" s="76" customFormat="1" ht="39.950000000000003" customHeight="1">
      <c r="A38" s="3"/>
      <c r="B38" s="165" t="s">
        <v>730</v>
      </c>
      <c r="C38" s="165"/>
      <c r="D38" s="165"/>
      <c r="E38" s="165"/>
      <c r="F38" s="165"/>
      <c r="G38" s="165"/>
      <c r="H38" s="165"/>
      <c r="I38" s="165"/>
      <c r="J38" s="165"/>
      <c r="K38" s="3"/>
      <c r="L38" s="3"/>
    </row>
    <row r="39" spans="1:12" ht="39.950000000000003" customHeight="1">
      <c r="A39" s="3">
        <v>1</v>
      </c>
      <c r="B39" s="46" t="s">
        <v>62</v>
      </c>
      <c r="C39" s="10" t="s">
        <v>11</v>
      </c>
      <c r="D39" s="11" t="s">
        <v>63</v>
      </c>
      <c r="E39" s="12" t="s">
        <v>64</v>
      </c>
      <c r="F39" s="13" t="s">
        <v>14</v>
      </c>
      <c r="G39" s="14">
        <v>1821.6</v>
      </c>
      <c r="H39" s="15">
        <v>1</v>
      </c>
      <c r="I39" s="16">
        <f t="shared" ref="I39:I53" si="1">IF(H39=1,G39*100%,IF(H39=2,G39*95%,IF(H39=3,G39*90%,IF(H39=4,G39*85%,IF(H39=5,G39*80%,IF(H39=6,G39*75%,IF(H39=7,G39*70%)))))))</f>
        <v>1821.6</v>
      </c>
      <c r="J39" s="17">
        <v>41045</v>
      </c>
    </row>
    <row r="40" spans="1:12" ht="39.950000000000003" customHeight="1">
      <c r="A40" s="3">
        <v>1</v>
      </c>
      <c r="B40" s="46" t="s">
        <v>65</v>
      </c>
      <c r="C40" s="10" t="s">
        <v>11</v>
      </c>
      <c r="D40" s="11" t="s">
        <v>731</v>
      </c>
      <c r="E40" s="12" t="s">
        <v>13</v>
      </c>
      <c r="F40" s="13" t="s">
        <v>14</v>
      </c>
      <c r="G40" s="14">
        <v>1730.52</v>
      </c>
      <c r="H40" s="15">
        <v>1</v>
      </c>
      <c r="I40" s="16">
        <f t="shared" si="1"/>
        <v>1730.52</v>
      </c>
      <c r="J40" s="17">
        <v>40721</v>
      </c>
    </row>
    <row r="41" spans="1:12" ht="39.950000000000003" customHeight="1">
      <c r="A41" s="3">
        <v>1</v>
      </c>
      <c r="B41" s="46" t="s">
        <v>67</v>
      </c>
      <c r="C41" s="10" t="s">
        <v>11</v>
      </c>
      <c r="D41" s="11" t="s">
        <v>17</v>
      </c>
      <c r="E41" s="12" t="s">
        <v>21</v>
      </c>
      <c r="F41" s="20" t="s">
        <v>29</v>
      </c>
      <c r="G41" s="14">
        <v>845.14</v>
      </c>
      <c r="H41" s="15">
        <v>1</v>
      </c>
      <c r="I41" s="16">
        <f t="shared" si="1"/>
        <v>845.14</v>
      </c>
      <c r="J41" s="17">
        <v>38384</v>
      </c>
    </row>
    <row r="42" spans="1:12" ht="39.950000000000003" customHeight="1">
      <c r="A42" s="3">
        <v>1</v>
      </c>
      <c r="B42" s="79" t="s">
        <v>68</v>
      </c>
      <c r="C42" s="10" t="s">
        <v>11</v>
      </c>
      <c r="D42" s="11" t="s">
        <v>12</v>
      </c>
      <c r="E42" s="12" t="s">
        <v>69</v>
      </c>
      <c r="F42" s="27" t="s">
        <v>14</v>
      </c>
      <c r="G42" s="14">
        <v>3712.12</v>
      </c>
      <c r="H42" s="15">
        <v>1</v>
      </c>
      <c r="I42" s="28">
        <v>3712.12</v>
      </c>
      <c r="J42" s="29">
        <v>40305</v>
      </c>
    </row>
    <row r="43" spans="1:12" ht="39.950000000000003" customHeight="1">
      <c r="A43" s="3">
        <v>1</v>
      </c>
      <c r="B43" s="46" t="s">
        <v>70</v>
      </c>
      <c r="C43" s="10" t="s">
        <v>16</v>
      </c>
      <c r="D43" s="11" t="s">
        <v>25</v>
      </c>
      <c r="E43" s="12" t="s">
        <v>71</v>
      </c>
      <c r="F43" s="13" t="s">
        <v>14</v>
      </c>
      <c r="G43" s="14">
        <v>2401.96</v>
      </c>
      <c r="H43" s="15">
        <v>1</v>
      </c>
      <c r="I43" s="16">
        <f t="shared" si="1"/>
        <v>2401.96</v>
      </c>
      <c r="J43" s="17">
        <v>33973</v>
      </c>
    </row>
    <row r="44" spans="1:12" ht="39.950000000000003" customHeight="1">
      <c r="A44" s="3">
        <v>1</v>
      </c>
      <c r="B44" s="46" t="s">
        <v>485</v>
      </c>
      <c r="C44" s="10" t="s">
        <v>11</v>
      </c>
      <c r="D44" s="11" t="s">
        <v>25</v>
      </c>
      <c r="E44" s="12" t="s">
        <v>298</v>
      </c>
      <c r="F44" s="13" t="s">
        <v>14</v>
      </c>
      <c r="G44" s="14">
        <v>2007</v>
      </c>
      <c r="H44" s="15">
        <v>1</v>
      </c>
      <c r="I44" s="16">
        <v>2007</v>
      </c>
      <c r="J44" s="17">
        <v>40491</v>
      </c>
    </row>
    <row r="45" spans="1:12" ht="39.950000000000003" customHeight="1">
      <c r="A45" s="3">
        <v>1</v>
      </c>
      <c r="B45" s="46" t="s">
        <v>72</v>
      </c>
      <c r="C45" s="10" t="s">
        <v>11</v>
      </c>
      <c r="D45" s="11" t="s">
        <v>17</v>
      </c>
      <c r="E45" s="12" t="s">
        <v>21</v>
      </c>
      <c r="F45" s="20" t="s">
        <v>29</v>
      </c>
      <c r="G45" s="14">
        <v>1036.1500000000001</v>
      </c>
      <c r="H45" s="15">
        <v>1</v>
      </c>
      <c r="I45" s="16">
        <f t="shared" si="1"/>
        <v>1036.1500000000001</v>
      </c>
      <c r="J45" s="17">
        <v>41071</v>
      </c>
    </row>
    <row r="46" spans="1:12" ht="39.950000000000003" customHeight="1">
      <c r="A46" s="3">
        <v>1</v>
      </c>
      <c r="B46" s="46" t="s">
        <v>732</v>
      </c>
      <c r="C46" s="10" t="s">
        <v>11</v>
      </c>
      <c r="D46" s="11" t="s">
        <v>17</v>
      </c>
      <c r="E46" s="12" t="s">
        <v>21</v>
      </c>
      <c r="F46" s="20" t="s">
        <v>29</v>
      </c>
      <c r="G46" s="14">
        <v>1291.1500000000001</v>
      </c>
      <c r="H46" s="15">
        <v>1</v>
      </c>
      <c r="I46" s="16">
        <f>IF(H46=1,G46*100%,IF(H46=2,G46*95%,IF(H46=3,G46*90%,IF(H46=4,G46*85%,IF(H46=5,G46*80%,IF(H46=6,G46*75%,IF(H46=7,G46*70%)))))))</f>
        <v>1291.1500000000001</v>
      </c>
      <c r="J46" s="17">
        <v>42828</v>
      </c>
    </row>
    <row r="47" spans="1:12" ht="39.950000000000003" customHeight="1">
      <c r="A47" s="3">
        <v>1</v>
      </c>
      <c r="B47" s="80" t="s">
        <v>73</v>
      </c>
      <c r="C47" s="10" t="s">
        <v>16</v>
      </c>
      <c r="D47" s="11" t="s">
        <v>17</v>
      </c>
      <c r="E47" s="12" t="s">
        <v>21</v>
      </c>
      <c r="F47" s="13" t="s">
        <v>14</v>
      </c>
      <c r="G47" s="14">
        <v>1005.81</v>
      </c>
      <c r="H47" s="15">
        <v>1</v>
      </c>
      <c r="I47" s="16">
        <f t="shared" si="1"/>
        <v>1005.81</v>
      </c>
      <c r="J47" s="17">
        <v>35919</v>
      </c>
    </row>
    <row r="48" spans="1:12" ht="39.950000000000003" customHeight="1">
      <c r="A48" s="3">
        <v>1</v>
      </c>
      <c r="B48" s="46" t="s">
        <v>74</v>
      </c>
      <c r="C48" s="10" t="s">
        <v>11</v>
      </c>
      <c r="D48" s="11" t="s">
        <v>12</v>
      </c>
      <c r="E48" s="12" t="s">
        <v>75</v>
      </c>
      <c r="F48" s="13" t="s">
        <v>14</v>
      </c>
      <c r="G48" s="14">
        <v>4698.66</v>
      </c>
      <c r="H48" s="15">
        <v>1</v>
      </c>
      <c r="I48" s="16">
        <f t="shared" si="1"/>
        <v>4698.66</v>
      </c>
      <c r="J48" s="17">
        <v>40087</v>
      </c>
    </row>
    <row r="49" spans="1:11" ht="39.950000000000003" customHeight="1">
      <c r="A49" s="3">
        <v>1</v>
      </c>
      <c r="B49" s="79" t="s">
        <v>76</v>
      </c>
      <c r="C49" s="10" t="s">
        <v>11</v>
      </c>
      <c r="D49" s="25" t="s">
        <v>25</v>
      </c>
      <c r="E49" s="12" t="s">
        <v>77</v>
      </c>
      <c r="F49" s="13" t="s">
        <v>14</v>
      </c>
      <c r="G49" s="14">
        <v>4039.66</v>
      </c>
      <c r="H49" s="15">
        <v>6</v>
      </c>
      <c r="I49" s="16">
        <f t="shared" si="1"/>
        <v>3029.7449999999999</v>
      </c>
      <c r="J49" s="17">
        <v>38474</v>
      </c>
    </row>
    <row r="50" spans="1:11" ht="39.950000000000003" customHeight="1">
      <c r="A50" s="3">
        <v>1</v>
      </c>
      <c r="B50" s="31" t="s">
        <v>81</v>
      </c>
      <c r="C50" s="22" t="s">
        <v>16</v>
      </c>
      <c r="D50" s="11" t="s">
        <v>63</v>
      </c>
      <c r="E50" s="19" t="s">
        <v>82</v>
      </c>
      <c r="F50" s="13" t="s">
        <v>14</v>
      </c>
      <c r="G50" s="21">
        <v>2008.5</v>
      </c>
      <c r="H50" s="22">
        <v>1</v>
      </c>
      <c r="I50" s="30">
        <f t="shared" si="1"/>
        <v>2008.5</v>
      </c>
      <c r="J50" s="17">
        <v>41184</v>
      </c>
    </row>
    <row r="51" spans="1:11" ht="39.950000000000003" customHeight="1">
      <c r="A51" s="3">
        <v>1</v>
      </c>
      <c r="B51" s="31" t="s">
        <v>83</v>
      </c>
      <c r="C51" s="22" t="s">
        <v>16</v>
      </c>
      <c r="D51" s="11" t="s">
        <v>17</v>
      </c>
      <c r="E51" s="19" t="s">
        <v>84</v>
      </c>
      <c r="F51" s="13" t="s">
        <v>29</v>
      </c>
      <c r="G51" s="18">
        <v>1003.4</v>
      </c>
      <c r="H51" s="22">
        <v>1</v>
      </c>
      <c r="I51" s="30">
        <f t="shared" si="1"/>
        <v>1003.4</v>
      </c>
      <c r="J51" s="17">
        <v>42590</v>
      </c>
    </row>
    <row r="52" spans="1:11" ht="39.950000000000003" customHeight="1">
      <c r="A52" s="3">
        <v>1</v>
      </c>
      <c r="B52" s="46" t="s">
        <v>85</v>
      </c>
      <c r="C52" s="10" t="s">
        <v>11</v>
      </c>
      <c r="D52" s="11" t="s">
        <v>17</v>
      </c>
      <c r="E52" s="12" t="s">
        <v>86</v>
      </c>
      <c r="F52" s="20" t="s">
        <v>29</v>
      </c>
      <c r="G52" s="14">
        <v>1229.3499999999999</v>
      </c>
      <c r="H52" s="15">
        <v>1</v>
      </c>
      <c r="I52" s="16">
        <f t="shared" si="1"/>
        <v>1229.3499999999999</v>
      </c>
      <c r="J52" s="17">
        <v>40728</v>
      </c>
    </row>
    <row r="53" spans="1:11" ht="39.950000000000003" customHeight="1">
      <c r="A53" s="3">
        <v>1</v>
      </c>
      <c r="B53" s="46" t="s">
        <v>87</v>
      </c>
      <c r="C53" s="10" t="s">
        <v>16</v>
      </c>
      <c r="D53" s="11" t="s">
        <v>88</v>
      </c>
      <c r="E53" s="12" t="s">
        <v>89</v>
      </c>
      <c r="F53" s="20" t="s">
        <v>14</v>
      </c>
      <c r="G53" s="14">
        <v>1447.71</v>
      </c>
      <c r="H53" s="15">
        <v>1</v>
      </c>
      <c r="I53" s="16">
        <f t="shared" si="1"/>
        <v>1447.71</v>
      </c>
      <c r="J53" s="17">
        <v>33119</v>
      </c>
    </row>
    <row r="54" spans="1:11" ht="39.950000000000003" customHeight="1">
      <c r="A54" s="3">
        <v>1</v>
      </c>
      <c r="B54" s="11" t="s">
        <v>90</v>
      </c>
      <c r="C54" s="10" t="s">
        <v>11</v>
      </c>
      <c r="D54" s="11" t="s">
        <v>20</v>
      </c>
      <c r="E54" s="12"/>
      <c r="F54" s="20" t="s">
        <v>29</v>
      </c>
      <c r="G54" s="14">
        <v>1011.43</v>
      </c>
      <c r="H54" s="15">
        <v>1</v>
      </c>
      <c r="I54" s="16">
        <f>IF(H54=1,G54*100%,IF(H54=2,G54*95%,IF(H54=3,G54*90%,IF(H54=4,G54*85%,IF(H54=5,G54*80%,IF(H54=6,G54*75%,IF(H54=7,G54*70%)))))))</f>
        <v>1011.43</v>
      </c>
      <c r="J54" s="17">
        <v>33973</v>
      </c>
    </row>
    <row r="55" spans="1:11" ht="39.950000000000003" customHeight="1">
      <c r="B55" s="11" t="s">
        <v>91</v>
      </c>
      <c r="C55" s="10" t="s">
        <v>16</v>
      </c>
      <c r="D55" s="11" t="s">
        <v>17</v>
      </c>
      <c r="E55" s="12" t="s">
        <v>92</v>
      </c>
      <c r="F55" s="13" t="s">
        <v>29</v>
      </c>
      <c r="G55" s="5">
        <v>1229.3499999999999</v>
      </c>
      <c r="H55" s="15">
        <v>1</v>
      </c>
      <c r="I55" s="16">
        <f>IF(H55=1,G55*100%,IF(H55=2,G55*95%,IF(H55=3,G55*90%,IF(H55=4,G55*85%,IF(H55=5,G55*80%,IF(H55=6,G55*75%,IF(H55=7,G55*70%)))))))</f>
        <v>1229.3499999999999</v>
      </c>
      <c r="J55" s="17">
        <v>42430</v>
      </c>
    </row>
    <row r="56" spans="1:11" ht="39.950000000000003" customHeight="1">
      <c r="A56" s="3">
        <v>1</v>
      </c>
      <c r="B56" s="46" t="s">
        <v>93</v>
      </c>
      <c r="C56" s="10" t="s">
        <v>16</v>
      </c>
      <c r="D56" s="11" t="s">
        <v>20</v>
      </c>
      <c r="E56" s="12" t="s">
        <v>94</v>
      </c>
      <c r="F56" s="20" t="s">
        <v>29</v>
      </c>
      <c r="G56" s="14">
        <v>654.94000000000005</v>
      </c>
      <c r="H56" s="15">
        <v>1</v>
      </c>
      <c r="I56" s="16">
        <f>IF(H56=1,G56*100%,IF(H56=2,G56*95%,IF(H56=3,G56*90%,IF(H56=4,G56*85%,IF(H56=5,G56*80%,IF(H56=6,G56*75%,IF(H56=7,G56*70%)))))))</f>
        <v>654.94000000000005</v>
      </c>
      <c r="J56" s="17">
        <v>40269</v>
      </c>
    </row>
    <row r="57" spans="1:11" ht="39.950000000000003" customHeight="1">
      <c r="A57" s="3">
        <v>1</v>
      </c>
      <c r="B57" s="11" t="s">
        <v>95</v>
      </c>
      <c r="C57" s="10" t="s">
        <v>16</v>
      </c>
      <c r="D57" s="11" t="s">
        <v>12</v>
      </c>
      <c r="E57" s="12" t="s">
        <v>96</v>
      </c>
      <c r="F57" s="13" t="s">
        <v>14</v>
      </c>
      <c r="G57" s="14">
        <v>4500</v>
      </c>
      <c r="H57" s="15">
        <v>1</v>
      </c>
      <c r="I57" s="16">
        <v>4500</v>
      </c>
      <c r="J57" s="17">
        <v>41946</v>
      </c>
    </row>
    <row r="58" spans="1:11" ht="39.950000000000003" customHeight="1">
      <c r="A58" s="3">
        <v>1</v>
      </c>
      <c r="B58" s="11" t="s">
        <v>97</v>
      </c>
      <c r="C58" s="10" t="s">
        <v>16</v>
      </c>
      <c r="D58" s="11" t="s">
        <v>25</v>
      </c>
      <c r="E58" s="12" t="s">
        <v>98</v>
      </c>
      <c r="F58" s="13" t="s">
        <v>14</v>
      </c>
      <c r="G58" s="14">
        <v>2300</v>
      </c>
      <c r="H58" s="15">
        <v>1</v>
      </c>
      <c r="I58" s="16">
        <v>2300</v>
      </c>
      <c r="J58" s="17">
        <v>40057</v>
      </c>
      <c r="K58" s="77"/>
    </row>
    <row r="59" spans="1:11" ht="39.950000000000003" customHeight="1">
      <c r="A59" s="3">
        <v>1</v>
      </c>
      <c r="B59" s="46" t="s">
        <v>99</v>
      </c>
      <c r="C59" s="10" t="s">
        <v>11</v>
      </c>
      <c r="D59" s="11" t="s">
        <v>63</v>
      </c>
      <c r="E59" s="12" t="s">
        <v>100</v>
      </c>
      <c r="F59" s="13" t="s">
        <v>14</v>
      </c>
      <c r="G59" s="14">
        <v>2000</v>
      </c>
      <c r="H59" s="15">
        <v>1</v>
      </c>
      <c r="I59" s="16">
        <f>IF(H59=1,G59*100%,IF(H59=2,G59*95%,IF(H59=3,G59*90%,IF(H59=4,G59*85%,IF(H59=5,G59*80%,IF(H59=6,G59*75%,IF(H59=7,G59*70%)))))))</f>
        <v>2000</v>
      </c>
      <c r="J59" s="17">
        <v>40299</v>
      </c>
    </row>
    <row r="60" spans="1:11" ht="39.950000000000003" customHeight="1">
      <c r="A60" s="3">
        <v>1</v>
      </c>
      <c r="B60" s="46" t="s">
        <v>734</v>
      </c>
      <c r="C60" s="10" t="s">
        <v>11</v>
      </c>
      <c r="D60" s="11" t="s">
        <v>17</v>
      </c>
      <c r="E60" s="12" t="s">
        <v>104</v>
      </c>
      <c r="F60" s="13" t="s">
        <v>29</v>
      </c>
      <c r="G60" s="14">
        <v>1800</v>
      </c>
      <c r="H60" s="15">
        <v>1</v>
      </c>
      <c r="I60" s="16">
        <v>1800</v>
      </c>
      <c r="J60" s="17">
        <v>42809</v>
      </c>
    </row>
    <row r="61" spans="1:11" ht="39.950000000000003" customHeight="1">
      <c r="A61" s="3">
        <v>1</v>
      </c>
      <c r="B61" s="46" t="s">
        <v>733</v>
      </c>
      <c r="C61" s="10" t="s">
        <v>11</v>
      </c>
      <c r="D61" s="11" t="s">
        <v>17</v>
      </c>
      <c r="E61" s="12" t="s">
        <v>203</v>
      </c>
      <c r="F61" s="13" t="s">
        <v>29</v>
      </c>
      <c r="G61" s="14">
        <v>2226.86</v>
      </c>
      <c r="H61" s="15">
        <v>1</v>
      </c>
      <c r="I61" s="16">
        <v>2226.86</v>
      </c>
      <c r="J61" s="17">
        <v>42905</v>
      </c>
    </row>
    <row r="62" spans="1:11" ht="39.950000000000003" customHeight="1">
      <c r="A62" s="3">
        <v>1</v>
      </c>
      <c r="B62" s="46" t="s">
        <v>105</v>
      </c>
      <c r="C62" s="10" t="s">
        <v>11</v>
      </c>
      <c r="D62" s="11" t="s">
        <v>12</v>
      </c>
      <c r="E62" s="12" t="s">
        <v>390</v>
      </c>
      <c r="F62" s="13" t="s">
        <v>14</v>
      </c>
      <c r="G62" s="5">
        <v>3930.48</v>
      </c>
      <c r="H62" s="15">
        <v>1</v>
      </c>
      <c r="I62" s="16">
        <v>3930.48</v>
      </c>
      <c r="J62" s="17">
        <v>40695</v>
      </c>
    </row>
    <row r="63" spans="1:11" ht="39.950000000000003" customHeight="1">
      <c r="A63" s="3">
        <v>1</v>
      </c>
      <c r="B63" s="11" t="s">
        <v>108</v>
      </c>
      <c r="C63" s="10" t="s">
        <v>11</v>
      </c>
      <c r="D63" s="11" t="s">
        <v>25</v>
      </c>
      <c r="E63" s="12" t="s">
        <v>735</v>
      </c>
      <c r="F63" s="13" t="s">
        <v>14</v>
      </c>
      <c r="G63" s="14">
        <v>2292.7800000000002</v>
      </c>
      <c r="H63" s="15">
        <v>1</v>
      </c>
      <c r="I63" s="16">
        <f>IF(H63=1,G63*100%,IF(H63=2,G63*95%,IF(H63=3,G63*90%,IF(H63=4,G63*85%,IF(H63=5,G63*80%,IF(H63=6,G63*75%,IF(H63=7,G63*70%)))))))</f>
        <v>2292.7800000000002</v>
      </c>
      <c r="J63" s="17">
        <v>32905</v>
      </c>
    </row>
    <row r="64" spans="1:11" ht="39.950000000000003" customHeight="1">
      <c r="A64" s="3">
        <v>1</v>
      </c>
      <c r="B64" s="31" t="s">
        <v>131</v>
      </c>
      <c r="C64" s="22" t="s">
        <v>16</v>
      </c>
      <c r="D64" s="31" t="s">
        <v>25</v>
      </c>
      <c r="E64" s="19" t="s">
        <v>132</v>
      </c>
      <c r="F64" s="13" t="s">
        <v>14</v>
      </c>
      <c r="G64" s="21">
        <v>2060</v>
      </c>
      <c r="H64" s="22">
        <v>1</v>
      </c>
      <c r="I64" s="30">
        <f>IF(H64=1,G64*100%,IF(H64=2,G64*95%,IF(H64=3,G64*90%,IF(H64=4,G64*85%,IF(H64=5,G64*80%,IF(H64=6,G64*75%,IF(H64=7,G64*70%)))))))</f>
        <v>2060</v>
      </c>
      <c r="J64" s="17">
        <v>41185</v>
      </c>
    </row>
    <row r="65" spans="1:10" ht="39.950000000000003" customHeight="1">
      <c r="A65" s="3">
        <v>1</v>
      </c>
      <c r="B65" s="25" t="s">
        <v>110</v>
      </c>
      <c r="C65" s="10" t="s">
        <v>11</v>
      </c>
      <c r="D65" s="11" t="s">
        <v>63</v>
      </c>
      <c r="E65" s="12" t="s">
        <v>111</v>
      </c>
      <c r="F65" s="13" t="s">
        <v>14</v>
      </c>
      <c r="G65" s="5">
        <v>2292.7800000000002</v>
      </c>
      <c r="H65" s="15">
        <v>1</v>
      </c>
      <c r="I65" s="16">
        <f>IF(H65=1,G65*100%,IF(H65=2,G65*95%,IF(H65=3,G65*90%,IF(H65=4,G65*85%,IF(H65=5,G65*80%,IF(H65=6,G65*75%,IF(H65=7,G65*70%)))))))</f>
        <v>2292.7800000000002</v>
      </c>
      <c r="J65" s="17">
        <v>38456</v>
      </c>
    </row>
    <row r="66" spans="1:10" ht="39.950000000000003" customHeight="1">
      <c r="A66" s="3">
        <v>1</v>
      </c>
      <c r="B66" s="25" t="s">
        <v>112</v>
      </c>
      <c r="C66" s="10" t="s">
        <v>11</v>
      </c>
      <c r="D66" s="11" t="s">
        <v>731</v>
      </c>
      <c r="E66" s="12" t="s">
        <v>113</v>
      </c>
      <c r="F66" s="13" t="s">
        <v>14</v>
      </c>
      <c r="G66" s="5">
        <v>1927.69</v>
      </c>
      <c r="H66" s="15">
        <v>1</v>
      </c>
      <c r="I66" s="16">
        <f>IF(H66=1,G66*100%,IF(H66=2,G66*95%,IF(H66=3,G66*90%,IF(H66=4,G66*85%,IF(H66=5,G66*80%,IF(H66=6,G66*75%,IF(H66=7,G66*70%)))))))</f>
        <v>1927.69</v>
      </c>
      <c r="J66" s="17">
        <v>40525</v>
      </c>
    </row>
    <row r="67" spans="1:10" ht="39.950000000000003" customHeight="1">
      <c r="A67" s="3">
        <v>1</v>
      </c>
      <c r="B67" s="25" t="s">
        <v>799</v>
      </c>
      <c r="C67" s="10" t="s">
        <v>16</v>
      </c>
      <c r="D67" s="11" t="s">
        <v>17</v>
      </c>
      <c r="E67" s="12" t="s">
        <v>201</v>
      </c>
      <c r="F67" s="13" t="s">
        <v>29</v>
      </c>
      <c r="G67" s="5">
        <v>2620.3200000000002</v>
      </c>
      <c r="H67" s="15">
        <v>1</v>
      </c>
      <c r="I67" s="16">
        <f>+G67</f>
        <v>2620.3200000000002</v>
      </c>
      <c r="J67" s="24">
        <v>42430</v>
      </c>
    </row>
    <row r="68" spans="1:10" ht="39.950000000000003" customHeight="1">
      <c r="A68" s="3">
        <v>1</v>
      </c>
      <c r="B68" s="11" t="s">
        <v>800</v>
      </c>
      <c r="C68" s="10" t="s">
        <v>16</v>
      </c>
      <c r="D68" s="11" t="s">
        <v>17</v>
      </c>
      <c r="E68" s="12" t="s">
        <v>115</v>
      </c>
      <c r="F68" s="20" t="s">
        <v>29</v>
      </c>
      <c r="G68" s="14">
        <v>1125.32</v>
      </c>
      <c r="H68" s="15">
        <v>1</v>
      </c>
      <c r="I68" s="16">
        <f t="shared" ref="I68:I75" si="2">IF(H68=1,G68*100%,IF(H68=2,G68*95%,IF(H68=3,G68*90%,IF(H68=4,G68*85%,IF(H68=5,G68*80%,IF(H68=6,G68*75%,IF(H68=7,G68*70%)))))))</f>
        <v>1125.32</v>
      </c>
      <c r="J68" s="17">
        <v>39904</v>
      </c>
    </row>
    <row r="69" spans="1:10" ht="39.950000000000003" customHeight="1">
      <c r="A69" s="3">
        <v>1</v>
      </c>
      <c r="B69" s="11" t="s">
        <v>116</v>
      </c>
      <c r="C69" s="10" t="s">
        <v>16</v>
      </c>
      <c r="D69" s="11" t="s">
        <v>17</v>
      </c>
      <c r="E69" s="12" t="s">
        <v>117</v>
      </c>
      <c r="F69" s="20" t="s">
        <v>29</v>
      </c>
      <c r="G69" s="14">
        <v>1125.32</v>
      </c>
      <c r="H69" s="15">
        <v>1</v>
      </c>
      <c r="I69" s="16">
        <f t="shared" si="2"/>
        <v>1125.32</v>
      </c>
      <c r="J69" s="17">
        <v>40260</v>
      </c>
    </row>
    <row r="70" spans="1:10" ht="39.950000000000003" customHeight="1">
      <c r="A70" s="3">
        <v>1</v>
      </c>
      <c r="B70" s="46" t="s">
        <v>118</v>
      </c>
      <c r="C70" s="10" t="s">
        <v>16</v>
      </c>
      <c r="D70" s="11" t="s">
        <v>17</v>
      </c>
      <c r="E70" s="12" t="s">
        <v>104</v>
      </c>
      <c r="F70" s="20" t="s">
        <v>29</v>
      </c>
      <c r="G70" s="14">
        <v>1125.32</v>
      </c>
      <c r="H70" s="15">
        <v>1</v>
      </c>
      <c r="I70" s="16">
        <f t="shared" si="2"/>
        <v>1125.32</v>
      </c>
      <c r="J70" s="17">
        <v>34183</v>
      </c>
    </row>
    <row r="71" spans="1:10" ht="39.950000000000003" customHeight="1">
      <c r="A71" s="3">
        <v>1</v>
      </c>
      <c r="B71" s="46" t="s">
        <v>119</v>
      </c>
      <c r="C71" s="10" t="s">
        <v>16</v>
      </c>
      <c r="D71" s="11" t="s">
        <v>17</v>
      </c>
      <c r="E71" s="12" t="s">
        <v>120</v>
      </c>
      <c r="F71" s="20" t="s">
        <v>29</v>
      </c>
      <c r="G71" s="14">
        <v>1094.0999999999999</v>
      </c>
      <c r="H71" s="15">
        <v>1</v>
      </c>
      <c r="I71" s="16">
        <f t="shared" si="2"/>
        <v>1094.0999999999999</v>
      </c>
      <c r="J71" s="17">
        <v>40563</v>
      </c>
    </row>
    <row r="72" spans="1:10" ht="39.950000000000003" customHeight="1">
      <c r="A72" s="3">
        <v>1</v>
      </c>
      <c r="B72" s="46" t="s">
        <v>736</v>
      </c>
      <c r="C72" s="10" t="s">
        <v>11</v>
      </c>
      <c r="D72" s="11" t="s">
        <v>737</v>
      </c>
      <c r="E72" s="12" t="s">
        <v>179</v>
      </c>
      <c r="F72" s="20" t="s">
        <v>29</v>
      </c>
      <c r="G72" s="14">
        <v>1053</v>
      </c>
      <c r="H72" s="15">
        <v>1</v>
      </c>
      <c r="I72" s="16">
        <f t="shared" si="2"/>
        <v>1053</v>
      </c>
      <c r="J72" s="17" t="s">
        <v>738</v>
      </c>
    </row>
    <row r="73" spans="1:10" ht="39.950000000000003" customHeight="1">
      <c r="A73" s="3">
        <v>1</v>
      </c>
      <c r="B73" s="46" t="s">
        <v>121</v>
      </c>
      <c r="C73" s="10" t="s">
        <v>16</v>
      </c>
      <c r="D73" s="11" t="s">
        <v>20</v>
      </c>
      <c r="E73" s="12" t="s">
        <v>122</v>
      </c>
      <c r="F73" s="13" t="s">
        <v>14</v>
      </c>
      <c r="G73" s="14">
        <v>453.09</v>
      </c>
      <c r="H73" s="15">
        <v>1</v>
      </c>
      <c r="I73" s="16">
        <f t="shared" si="2"/>
        <v>453.09</v>
      </c>
      <c r="J73" s="17">
        <v>29677</v>
      </c>
    </row>
    <row r="74" spans="1:10" ht="39.950000000000003" customHeight="1">
      <c r="A74" s="3">
        <v>1</v>
      </c>
      <c r="B74" s="11" t="s">
        <v>123</v>
      </c>
      <c r="C74" s="10" t="s">
        <v>11</v>
      </c>
      <c r="D74" s="11" t="s">
        <v>20</v>
      </c>
      <c r="E74" s="12" t="s">
        <v>124</v>
      </c>
      <c r="F74" s="20" t="s">
        <v>29</v>
      </c>
      <c r="G74" s="14">
        <v>881.09</v>
      </c>
      <c r="H74" s="15">
        <v>1</v>
      </c>
      <c r="I74" s="16">
        <f t="shared" si="2"/>
        <v>881.09</v>
      </c>
      <c r="J74" s="17">
        <v>32400</v>
      </c>
    </row>
    <row r="75" spans="1:10" ht="39.950000000000003" customHeight="1">
      <c r="A75" s="3">
        <v>1</v>
      </c>
      <c r="B75" s="46" t="s">
        <v>125</v>
      </c>
      <c r="C75" s="10" t="s">
        <v>16</v>
      </c>
      <c r="D75" s="11" t="s">
        <v>20</v>
      </c>
      <c r="E75" s="12" t="s">
        <v>126</v>
      </c>
      <c r="F75" s="13" t="s">
        <v>14</v>
      </c>
      <c r="G75" s="14">
        <v>453.09</v>
      </c>
      <c r="H75" s="15">
        <v>1</v>
      </c>
      <c r="I75" s="16">
        <f t="shared" si="2"/>
        <v>453.09</v>
      </c>
      <c r="J75" s="17">
        <v>36162</v>
      </c>
    </row>
    <row r="76" spans="1:10" ht="39.950000000000003" customHeight="1">
      <c r="A76" s="3">
        <v>1</v>
      </c>
      <c r="B76" s="46" t="s">
        <v>127</v>
      </c>
      <c r="C76" s="10" t="s">
        <v>11</v>
      </c>
      <c r="D76" s="11" t="s">
        <v>12</v>
      </c>
      <c r="E76" s="12" t="s">
        <v>128</v>
      </c>
      <c r="F76" s="27" t="s">
        <v>14</v>
      </c>
      <c r="G76" s="14">
        <v>3930.48</v>
      </c>
      <c r="H76" s="15">
        <v>1</v>
      </c>
      <c r="I76" s="14">
        <v>3930.48</v>
      </c>
      <c r="J76" s="17">
        <v>41031</v>
      </c>
    </row>
    <row r="77" spans="1:10" ht="39.950000000000003" customHeight="1">
      <c r="A77" s="3">
        <v>1</v>
      </c>
      <c r="B77" s="79" t="s">
        <v>710</v>
      </c>
      <c r="C77" s="10" t="s">
        <v>16</v>
      </c>
      <c r="D77" s="25" t="s">
        <v>25</v>
      </c>
      <c r="E77" s="12" t="s">
        <v>711</v>
      </c>
      <c r="F77" s="27" t="s">
        <v>14</v>
      </c>
      <c r="G77" s="5">
        <v>2904.6</v>
      </c>
      <c r="H77" s="15">
        <v>1</v>
      </c>
      <c r="I77" s="16">
        <f>IF(H77=1,G77*100%,IF(H77=2,G77*95%,IF(H77=3,G77*90%,IF(H77=4,G77*85%,IF(H77=5,G77*80%,IF(H77=6,G77*75%,IF(H77=7,G77*70%)))))))</f>
        <v>2904.6</v>
      </c>
      <c r="J77" s="29">
        <v>42345</v>
      </c>
    </row>
    <row r="78" spans="1:10" ht="39.950000000000003" customHeight="1">
      <c r="A78" s="3">
        <v>1</v>
      </c>
      <c r="B78" s="25" t="s">
        <v>130</v>
      </c>
      <c r="C78" s="10" t="s">
        <v>16</v>
      </c>
      <c r="D78" s="11" t="s">
        <v>63</v>
      </c>
      <c r="E78" s="12" t="s">
        <v>120</v>
      </c>
      <c r="F78" s="13" t="s">
        <v>14</v>
      </c>
      <c r="G78" s="14">
        <v>1821.6</v>
      </c>
      <c r="H78" s="15">
        <v>1</v>
      </c>
      <c r="I78" s="16">
        <v>1821.6</v>
      </c>
      <c r="J78" s="17">
        <v>40487</v>
      </c>
    </row>
    <row r="79" spans="1:10" ht="39.950000000000003" customHeight="1">
      <c r="A79" s="3">
        <v>1</v>
      </c>
      <c r="B79" s="11" t="s">
        <v>146</v>
      </c>
      <c r="C79" s="10" t="s">
        <v>11</v>
      </c>
      <c r="D79" s="11" t="s">
        <v>55</v>
      </c>
      <c r="E79" s="12" t="s">
        <v>147</v>
      </c>
      <c r="F79" s="13" t="s">
        <v>14</v>
      </c>
      <c r="G79" s="14">
        <v>1850</v>
      </c>
      <c r="H79" s="15">
        <v>1</v>
      </c>
      <c r="I79" s="16">
        <f>IF(H79=1,G79*100%,IF(H79=2,G79*95%,IF(H79=3,G79*90%,IF(H79=4,G79*85%,IF(H79=5,G79*80%,IF(H79=6,G79*75%,IF(H79=7,G79*70%)))))))</f>
        <v>1850</v>
      </c>
      <c r="J79" s="17">
        <v>41001</v>
      </c>
    </row>
    <row r="80" spans="1:10" ht="39.950000000000003" customHeight="1">
      <c r="A80" s="3">
        <v>1</v>
      </c>
      <c r="B80" s="79" t="s">
        <v>801</v>
      </c>
      <c r="C80" s="10" t="s">
        <v>16</v>
      </c>
      <c r="D80" s="11" t="s">
        <v>17</v>
      </c>
      <c r="E80" s="12" t="s">
        <v>134</v>
      </c>
      <c r="F80" s="20" t="s">
        <v>29</v>
      </c>
      <c r="G80" s="14">
        <v>1185.06</v>
      </c>
      <c r="H80" s="15">
        <v>1</v>
      </c>
      <c r="I80" s="16">
        <f t="shared" ref="I80:I86" si="3">IF(H80=1,G80*100%,IF(H80=2,G80*95%,IF(H80=3,G80*90%,IF(H80=4,G80*85%,IF(H80=5,G80*80%,IF(H80=6,G80*75%,IF(H80=7,G80*70%)))))))</f>
        <v>1185.06</v>
      </c>
      <c r="J80" s="17">
        <v>40735</v>
      </c>
    </row>
    <row r="81" spans="1:11" ht="39.950000000000003" customHeight="1">
      <c r="A81" s="3">
        <v>1</v>
      </c>
      <c r="B81" s="81" t="s">
        <v>135</v>
      </c>
      <c r="C81" s="10" t="s">
        <v>16</v>
      </c>
      <c r="D81" s="32" t="s">
        <v>17</v>
      </c>
      <c r="E81" s="12" t="s">
        <v>136</v>
      </c>
      <c r="F81" s="13" t="s">
        <v>14</v>
      </c>
      <c r="G81" s="14">
        <v>892.33</v>
      </c>
      <c r="H81" s="15">
        <v>1</v>
      </c>
      <c r="I81" s="16">
        <f>IF(H81=1,G81*100%,IF(H81=2,G81*95%,IF(H81=3,G81*90%,IF(H81=4,G81*85%,IF(H81=5,G81*80%,IF(H81=6,G81*75%,IF(H81=7,G81*70%)))))))</f>
        <v>892.33</v>
      </c>
      <c r="J81" s="33">
        <v>35309</v>
      </c>
    </row>
    <row r="82" spans="1:11" ht="39.950000000000003" customHeight="1">
      <c r="A82" s="3">
        <v>1</v>
      </c>
      <c r="B82" s="25" t="s">
        <v>137</v>
      </c>
      <c r="C82" s="10" t="s">
        <v>16</v>
      </c>
      <c r="D82" s="11" t="s">
        <v>17</v>
      </c>
      <c r="E82" s="12" t="s">
        <v>13</v>
      </c>
      <c r="F82" s="20" t="s">
        <v>29</v>
      </c>
      <c r="G82" s="14">
        <v>1105.76</v>
      </c>
      <c r="H82" s="15">
        <v>1</v>
      </c>
      <c r="I82" s="16">
        <f>IF(H82=1,G82*100%,IF(H82=2,G82*95%,IF(H82=3,G82*90%,IF(H82=4,G82*85%,IF(H82=5,G82*80%,IF(H82=6,G82*75%,IF(H82=7,G82*70%)))))))</f>
        <v>1105.76</v>
      </c>
      <c r="J82" s="17">
        <v>40458</v>
      </c>
    </row>
    <row r="83" spans="1:11" ht="39.950000000000003" customHeight="1">
      <c r="A83" s="3">
        <v>1</v>
      </c>
      <c r="B83" s="46" t="s">
        <v>138</v>
      </c>
      <c r="C83" s="10" t="s">
        <v>11</v>
      </c>
      <c r="D83" s="11" t="s">
        <v>17</v>
      </c>
      <c r="E83" s="12" t="s">
        <v>21</v>
      </c>
      <c r="F83" s="20" t="s">
        <v>29</v>
      </c>
      <c r="G83" s="5">
        <v>845.14</v>
      </c>
      <c r="H83" s="15">
        <v>1</v>
      </c>
      <c r="I83" s="16">
        <f>IF(H83=1,G83*100%,IF(H83=2,G83*95%,IF(H83=3,G83*90%,IF(H83=4,G83*85%,IF(H83=5,G83*80%,IF(H83=6,G83*75%,IF(H83=7,G83*70%)))))))</f>
        <v>845.14</v>
      </c>
      <c r="J83" s="17">
        <v>41400</v>
      </c>
    </row>
    <row r="84" spans="1:11" ht="39.950000000000003" customHeight="1">
      <c r="A84" s="3">
        <v>1</v>
      </c>
      <c r="B84" s="46" t="s">
        <v>802</v>
      </c>
      <c r="C84" s="10" t="s">
        <v>16</v>
      </c>
      <c r="D84" s="11" t="s">
        <v>20</v>
      </c>
      <c r="E84" s="12" t="s">
        <v>140</v>
      </c>
      <c r="F84" s="13" t="s">
        <v>14</v>
      </c>
      <c r="G84" s="5">
        <v>300</v>
      </c>
      <c r="H84" s="15">
        <v>1</v>
      </c>
      <c r="I84" s="16">
        <f t="shared" si="3"/>
        <v>300</v>
      </c>
      <c r="J84" s="17">
        <v>35800</v>
      </c>
    </row>
    <row r="85" spans="1:11" ht="39.950000000000003" customHeight="1">
      <c r="A85" s="3">
        <v>1</v>
      </c>
      <c r="B85" s="80" t="s">
        <v>141</v>
      </c>
      <c r="C85" s="10" t="s">
        <v>11</v>
      </c>
      <c r="D85" s="11" t="s">
        <v>20</v>
      </c>
      <c r="E85" s="12" t="s">
        <v>122</v>
      </c>
      <c r="F85" s="13" t="s">
        <v>14</v>
      </c>
      <c r="G85" s="14">
        <v>439.78</v>
      </c>
      <c r="H85" s="15">
        <v>1</v>
      </c>
      <c r="I85" s="16">
        <f t="shared" si="3"/>
        <v>439.78</v>
      </c>
      <c r="J85" s="17">
        <v>34090</v>
      </c>
    </row>
    <row r="86" spans="1:11" ht="39.950000000000003" customHeight="1">
      <c r="A86" s="3">
        <v>1</v>
      </c>
      <c r="B86" s="46" t="s">
        <v>142</v>
      </c>
      <c r="C86" s="10" t="s">
        <v>11</v>
      </c>
      <c r="D86" s="11" t="s">
        <v>20</v>
      </c>
      <c r="E86" s="12" t="s">
        <v>143</v>
      </c>
      <c r="F86" s="13" t="s">
        <v>14</v>
      </c>
      <c r="G86" s="14">
        <v>350.24</v>
      </c>
      <c r="H86" s="15">
        <v>1</v>
      </c>
      <c r="I86" s="16">
        <f t="shared" si="3"/>
        <v>350.24</v>
      </c>
      <c r="J86" s="17">
        <v>35800</v>
      </c>
    </row>
    <row r="87" spans="1:11" ht="39.950000000000003" customHeight="1">
      <c r="A87" s="3">
        <v>1</v>
      </c>
      <c r="B87" s="46" t="s">
        <v>707</v>
      </c>
      <c r="C87" s="10" t="s">
        <v>11</v>
      </c>
      <c r="D87" s="11" t="s">
        <v>12</v>
      </c>
      <c r="E87" s="12" t="s">
        <v>708</v>
      </c>
      <c r="F87" s="20" t="s">
        <v>14</v>
      </c>
      <c r="G87" s="14">
        <v>6200</v>
      </c>
      <c r="H87" s="15">
        <v>1</v>
      </c>
      <c r="I87" s="16">
        <f>IF(H87=1,G87*100%,IF(H87=2,G87*95%,IF(H87=3,G87*90%,IF(H87=4,G87*85%,IF(H87=5,G87*80%,IF(H87=6,G87*75%,IF(H87=7,G87*70%)))))))</f>
        <v>6200</v>
      </c>
      <c r="J87" s="29">
        <v>41828</v>
      </c>
    </row>
    <row r="88" spans="1:11" ht="39.950000000000003" customHeight="1">
      <c r="A88" s="3">
        <v>1</v>
      </c>
      <c r="B88" s="11" t="s">
        <v>149</v>
      </c>
      <c r="C88" s="10" t="s">
        <v>16</v>
      </c>
      <c r="D88" s="11" t="s">
        <v>48</v>
      </c>
      <c r="E88" s="12" t="s">
        <v>150</v>
      </c>
      <c r="F88" s="13" t="s">
        <v>14</v>
      </c>
      <c r="G88" s="14">
        <v>2292.7800000000002</v>
      </c>
      <c r="H88" s="15">
        <v>1</v>
      </c>
      <c r="I88" s="16">
        <v>2292.7800000000002</v>
      </c>
      <c r="J88" s="17">
        <v>30931</v>
      </c>
      <c r="K88" s="77"/>
    </row>
    <row r="89" spans="1:11" ht="39.950000000000003" customHeight="1">
      <c r="A89" s="3">
        <v>1</v>
      </c>
      <c r="B89" s="11" t="s">
        <v>151</v>
      </c>
      <c r="C89" s="10" t="s">
        <v>11</v>
      </c>
      <c r="D89" s="11" t="s">
        <v>25</v>
      </c>
      <c r="E89" s="12" t="s">
        <v>152</v>
      </c>
      <c r="F89" s="13" t="s">
        <v>14</v>
      </c>
      <c r="G89" s="14">
        <v>3174.46</v>
      </c>
      <c r="H89" s="15">
        <v>1</v>
      </c>
      <c r="I89" s="16">
        <v>3174.46</v>
      </c>
      <c r="J89" s="17">
        <v>42172</v>
      </c>
      <c r="K89" s="77"/>
    </row>
    <row r="90" spans="1:11" ht="39.950000000000003" customHeight="1">
      <c r="A90" s="3">
        <v>1</v>
      </c>
      <c r="B90" s="46" t="s">
        <v>155</v>
      </c>
      <c r="C90" s="10" t="s">
        <v>16</v>
      </c>
      <c r="D90" s="11" t="s">
        <v>25</v>
      </c>
      <c r="E90" s="12" t="s">
        <v>156</v>
      </c>
      <c r="F90" s="13" t="s">
        <v>14</v>
      </c>
      <c r="G90" s="5">
        <v>2292.7800000000002</v>
      </c>
      <c r="H90" s="15">
        <v>1</v>
      </c>
      <c r="I90" s="16">
        <f t="shared" ref="I90:I113" si="4">IF(H90=1,G90*100%,IF(H90=2,G90*95%,IF(H90=3,G90*90%,IF(H90=4,G90*85%,IF(H90=5,G90*80%,IF(H90=6,G90*75%,IF(H90=7,G90*70%)))))))</f>
        <v>2292.7800000000002</v>
      </c>
      <c r="J90" s="17">
        <v>33975</v>
      </c>
    </row>
    <row r="91" spans="1:11" ht="39.950000000000003" customHeight="1">
      <c r="A91" s="3">
        <v>1</v>
      </c>
      <c r="B91" s="46" t="s">
        <v>153</v>
      </c>
      <c r="C91" s="10" t="s">
        <v>16</v>
      </c>
      <c r="D91" s="11" t="s">
        <v>17</v>
      </c>
      <c r="E91" s="12" t="s">
        <v>154</v>
      </c>
      <c r="F91" s="20" t="s">
        <v>29</v>
      </c>
      <c r="G91" s="5">
        <v>1121.2</v>
      </c>
      <c r="H91" s="15">
        <v>1</v>
      </c>
      <c r="I91" s="16">
        <f t="shared" si="4"/>
        <v>1121.2</v>
      </c>
      <c r="J91" s="17">
        <v>41621</v>
      </c>
    </row>
    <row r="92" spans="1:11" ht="39.950000000000003" customHeight="1">
      <c r="A92" s="3">
        <v>1</v>
      </c>
      <c r="B92" s="46" t="s">
        <v>157</v>
      </c>
      <c r="C92" s="10" t="s">
        <v>11</v>
      </c>
      <c r="D92" s="11" t="s">
        <v>17</v>
      </c>
      <c r="E92" s="12" t="s">
        <v>158</v>
      </c>
      <c r="F92" s="20" t="s">
        <v>29</v>
      </c>
      <c r="G92" s="14">
        <v>1105.76</v>
      </c>
      <c r="H92" s="15">
        <v>1</v>
      </c>
      <c r="I92" s="16">
        <f t="shared" si="4"/>
        <v>1105.76</v>
      </c>
      <c r="J92" s="17">
        <v>41278</v>
      </c>
    </row>
    <row r="93" spans="1:11" ht="39.950000000000003" customHeight="1">
      <c r="A93" s="3">
        <v>1</v>
      </c>
      <c r="B93" s="46" t="s">
        <v>159</v>
      </c>
      <c r="C93" s="10" t="s">
        <v>16</v>
      </c>
      <c r="D93" s="11" t="s">
        <v>48</v>
      </c>
      <c r="E93" s="12" t="s">
        <v>161</v>
      </c>
      <c r="F93" s="20" t="s">
        <v>14</v>
      </c>
      <c r="G93" s="14">
        <v>2015.24</v>
      </c>
      <c r="H93" s="15">
        <v>1</v>
      </c>
      <c r="I93" s="16">
        <f t="shared" si="4"/>
        <v>2015.24</v>
      </c>
      <c r="J93" s="17">
        <v>40500</v>
      </c>
    </row>
    <row r="94" spans="1:11" ht="39.950000000000003" customHeight="1">
      <c r="A94" s="3">
        <v>1</v>
      </c>
      <c r="B94" s="46" t="s">
        <v>803</v>
      </c>
      <c r="C94" s="10" t="s">
        <v>11</v>
      </c>
      <c r="D94" s="11" t="s">
        <v>20</v>
      </c>
      <c r="E94" s="12" t="s">
        <v>21</v>
      </c>
      <c r="F94" s="20" t="s">
        <v>29</v>
      </c>
      <c r="G94" s="5">
        <v>946.26</v>
      </c>
      <c r="H94" s="15">
        <v>1</v>
      </c>
      <c r="I94" s="16">
        <f t="shared" si="4"/>
        <v>946.26</v>
      </c>
      <c r="J94" s="17" t="s">
        <v>804</v>
      </c>
    </row>
    <row r="95" spans="1:11" ht="39.950000000000003" customHeight="1">
      <c r="A95" s="3">
        <v>1</v>
      </c>
      <c r="B95" s="46" t="s">
        <v>129</v>
      </c>
      <c r="C95" s="10" t="s">
        <v>16</v>
      </c>
      <c r="D95" s="11" t="s">
        <v>206</v>
      </c>
      <c r="E95" s="12" t="s">
        <v>111</v>
      </c>
      <c r="F95" s="13" t="s">
        <v>14</v>
      </c>
      <c r="G95" s="5">
        <v>3930.48</v>
      </c>
      <c r="H95" s="15">
        <v>1</v>
      </c>
      <c r="I95" s="16">
        <f t="shared" si="4"/>
        <v>3930.48</v>
      </c>
      <c r="J95" s="29">
        <v>40617</v>
      </c>
    </row>
    <row r="96" spans="1:11" ht="39.950000000000003" customHeight="1">
      <c r="A96" s="3">
        <v>1</v>
      </c>
      <c r="B96" s="11" t="s">
        <v>443</v>
      </c>
      <c r="C96" s="27" t="s">
        <v>16</v>
      </c>
      <c r="D96" s="11" t="s">
        <v>25</v>
      </c>
      <c r="E96" s="12" t="s">
        <v>227</v>
      </c>
      <c r="F96" s="13" t="s">
        <v>14</v>
      </c>
      <c r="G96" s="14">
        <v>2163</v>
      </c>
      <c r="H96" s="15">
        <v>1</v>
      </c>
      <c r="I96" s="16">
        <f t="shared" si="4"/>
        <v>2163</v>
      </c>
      <c r="J96" s="17">
        <v>41715</v>
      </c>
    </row>
    <row r="97" spans="1:11" ht="39.950000000000003" customHeight="1">
      <c r="A97" s="3">
        <v>1</v>
      </c>
      <c r="B97" s="11" t="s">
        <v>166</v>
      </c>
      <c r="C97" s="10" t="s">
        <v>16</v>
      </c>
      <c r="D97" s="11" t="s">
        <v>88</v>
      </c>
      <c r="E97" s="12" t="s">
        <v>167</v>
      </c>
      <c r="F97" s="13" t="s">
        <v>14</v>
      </c>
      <c r="G97" s="14">
        <v>1447.71</v>
      </c>
      <c r="H97" s="15">
        <v>1</v>
      </c>
      <c r="I97" s="16">
        <f t="shared" si="4"/>
        <v>1447.71</v>
      </c>
      <c r="J97" s="17">
        <v>42086</v>
      </c>
    </row>
    <row r="98" spans="1:11" ht="39.950000000000003" customHeight="1">
      <c r="A98" s="3">
        <v>1</v>
      </c>
      <c r="B98" s="31" t="s">
        <v>168</v>
      </c>
      <c r="C98" s="22" t="s">
        <v>11</v>
      </c>
      <c r="D98" s="11" t="s">
        <v>63</v>
      </c>
      <c r="E98" s="34" t="s">
        <v>360</v>
      </c>
      <c r="F98" s="20" t="s">
        <v>14</v>
      </c>
      <c r="G98" s="21">
        <v>2575</v>
      </c>
      <c r="H98" s="22">
        <v>1</v>
      </c>
      <c r="I98" s="30">
        <f t="shared" si="4"/>
        <v>2575</v>
      </c>
      <c r="J98" s="17">
        <v>41040</v>
      </c>
      <c r="K98" s="77"/>
    </row>
    <row r="99" spans="1:11" ht="39.950000000000003" customHeight="1">
      <c r="A99" s="3">
        <v>1</v>
      </c>
      <c r="B99" s="11" t="s">
        <v>172</v>
      </c>
      <c r="C99" s="10" t="s">
        <v>11</v>
      </c>
      <c r="D99" s="11" t="s">
        <v>66</v>
      </c>
      <c r="E99" s="12" t="s">
        <v>174</v>
      </c>
      <c r="F99" s="13" t="s">
        <v>14</v>
      </c>
      <c r="G99" s="14">
        <v>1904</v>
      </c>
      <c r="H99" s="15">
        <v>1</v>
      </c>
      <c r="I99" s="16">
        <f t="shared" si="4"/>
        <v>1904</v>
      </c>
      <c r="J99" s="17">
        <v>40725</v>
      </c>
    </row>
    <row r="100" spans="1:11" ht="39.950000000000003" customHeight="1">
      <c r="A100" s="3">
        <v>1</v>
      </c>
      <c r="B100" s="11" t="s">
        <v>175</v>
      </c>
      <c r="C100" s="10" t="s">
        <v>16</v>
      </c>
      <c r="D100" s="11" t="s">
        <v>17</v>
      </c>
      <c r="E100" s="12" t="s">
        <v>176</v>
      </c>
      <c r="F100" s="20" t="s">
        <v>29</v>
      </c>
      <c r="G100" s="14">
        <v>1050</v>
      </c>
      <c r="H100" s="15">
        <v>1</v>
      </c>
      <c r="I100" s="16">
        <f t="shared" si="4"/>
        <v>1050</v>
      </c>
      <c r="J100" s="17">
        <v>42485</v>
      </c>
    </row>
    <row r="101" spans="1:11" ht="39.950000000000003" customHeight="1">
      <c r="A101" s="3">
        <v>1</v>
      </c>
      <c r="B101" s="46" t="s">
        <v>177</v>
      </c>
      <c r="C101" s="10" t="s">
        <v>11</v>
      </c>
      <c r="D101" s="11" t="s">
        <v>17</v>
      </c>
      <c r="E101" s="12" t="s">
        <v>69</v>
      </c>
      <c r="F101" s="20" t="s">
        <v>29</v>
      </c>
      <c r="G101" s="14">
        <v>1291.1500000000001</v>
      </c>
      <c r="H101" s="15">
        <v>1</v>
      </c>
      <c r="I101" s="16">
        <f t="shared" si="4"/>
        <v>1291.1500000000001</v>
      </c>
      <c r="J101" s="17">
        <v>41833</v>
      </c>
    </row>
    <row r="102" spans="1:11" ht="39.950000000000003" customHeight="1">
      <c r="A102" s="3">
        <v>1</v>
      </c>
      <c r="B102" s="11" t="s">
        <v>198</v>
      </c>
      <c r="C102" s="10" t="s">
        <v>11</v>
      </c>
      <c r="D102" s="11" t="s">
        <v>17</v>
      </c>
      <c r="E102" s="12" t="s">
        <v>13</v>
      </c>
      <c r="F102" s="20" t="s">
        <v>29</v>
      </c>
      <c r="G102" s="5">
        <v>1125.32</v>
      </c>
      <c r="H102" s="15">
        <v>1</v>
      </c>
      <c r="I102" s="16">
        <f>IF(H102=1,G102*100%,IF(H102=2,G102*95%,IF(H102=3,G102*90%,IF(H102=4,G102*85%,IF(H102=5,G102*80%,IF(H102=6,G102*75%,IF(H102=7,G102*70%)))))))</f>
        <v>1125.32</v>
      </c>
      <c r="J102" s="17">
        <v>39036</v>
      </c>
    </row>
    <row r="103" spans="1:11" ht="39.950000000000003" customHeight="1">
      <c r="A103" s="3">
        <v>1</v>
      </c>
      <c r="B103" s="46" t="s">
        <v>178</v>
      </c>
      <c r="C103" s="10" t="s">
        <v>11</v>
      </c>
      <c r="D103" s="11" t="s">
        <v>20</v>
      </c>
      <c r="E103" s="12" t="s">
        <v>165</v>
      </c>
      <c r="F103" s="20" t="s">
        <v>29</v>
      </c>
      <c r="G103" s="14">
        <v>922.67</v>
      </c>
      <c r="H103" s="15">
        <v>1</v>
      </c>
      <c r="I103" s="16">
        <f t="shared" si="4"/>
        <v>922.67</v>
      </c>
      <c r="J103" s="17">
        <v>42527</v>
      </c>
    </row>
    <row r="104" spans="1:11" ht="39.950000000000003" customHeight="1">
      <c r="A104" s="3">
        <v>1</v>
      </c>
      <c r="B104" s="11" t="s">
        <v>180</v>
      </c>
      <c r="C104" s="10" t="s">
        <v>11</v>
      </c>
      <c r="D104" s="11" t="s">
        <v>20</v>
      </c>
      <c r="E104" s="12" t="s">
        <v>21</v>
      </c>
      <c r="F104" s="13" t="s">
        <v>14</v>
      </c>
      <c r="G104" s="14">
        <v>509.96</v>
      </c>
      <c r="H104" s="15">
        <v>1</v>
      </c>
      <c r="I104" s="16">
        <f t="shared" si="4"/>
        <v>509.96</v>
      </c>
      <c r="J104" s="17">
        <v>38992</v>
      </c>
    </row>
    <row r="105" spans="1:11" ht="39.950000000000003" customHeight="1">
      <c r="A105" s="3">
        <v>1</v>
      </c>
      <c r="B105" s="36" t="s">
        <v>196</v>
      </c>
      <c r="C105" s="35" t="s">
        <v>11</v>
      </c>
      <c r="D105" s="11" t="s">
        <v>731</v>
      </c>
      <c r="E105" s="12" t="s">
        <v>197</v>
      </c>
      <c r="F105" s="13" t="s">
        <v>14</v>
      </c>
      <c r="G105" s="36">
        <v>1699.03</v>
      </c>
      <c r="H105" s="35">
        <v>1</v>
      </c>
      <c r="I105" s="37">
        <f>IF(H105=1,G105*100%,IF(H105=2,G105*95%,IF(H105=3,G105*90%,IF(H105=4,G105*85%,IF(H105=5,G105*80%,IF(H105=6,G105*75%,IF(H105=7,G105*70%)))))))</f>
        <v>1699.03</v>
      </c>
      <c r="J105" s="38">
        <v>36262</v>
      </c>
    </row>
    <row r="106" spans="1:11" ht="39.950000000000003" customHeight="1">
      <c r="A106" s="3">
        <v>1</v>
      </c>
      <c r="B106" s="11" t="s">
        <v>181</v>
      </c>
      <c r="C106" s="10" t="s">
        <v>11</v>
      </c>
      <c r="D106" s="11" t="s">
        <v>12</v>
      </c>
      <c r="E106" s="12" t="s">
        <v>182</v>
      </c>
      <c r="F106" s="13" t="s">
        <v>14</v>
      </c>
      <c r="G106" s="14">
        <v>4825.74</v>
      </c>
      <c r="H106" s="15">
        <v>1</v>
      </c>
      <c r="I106" s="16">
        <f t="shared" si="4"/>
        <v>4825.74</v>
      </c>
      <c r="J106" s="17">
        <v>40985</v>
      </c>
    </row>
    <row r="107" spans="1:11" ht="39.950000000000003" customHeight="1">
      <c r="A107" s="3">
        <v>1</v>
      </c>
      <c r="B107" s="79" t="s">
        <v>183</v>
      </c>
      <c r="C107" s="10" t="s">
        <v>11</v>
      </c>
      <c r="D107" s="11" t="s">
        <v>48</v>
      </c>
      <c r="E107" s="12" t="s">
        <v>184</v>
      </c>
      <c r="F107" s="13" t="s">
        <v>14</v>
      </c>
      <c r="G107" s="14">
        <v>3346.47</v>
      </c>
      <c r="H107" s="15">
        <v>1</v>
      </c>
      <c r="I107" s="16">
        <f t="shared" si="4"/>
        <v>3346.47</v>
      </c>
      <c r="J107" s="29">
        <v>40252</v>
      </c>
    </row>
    <row r="108" spans="1:11" ht="39.950000000000003" customHeight="1">
      <c r="A108" s="3">
        <v>1</v>
      </c>
      <c r="B108" s="46" t="s">
        <v>805</v>
      </c>
      <c r="C108" s="10" t="s">
        <v>16</v>
      </c>
      <c r="D108" s="11" t="s">
        <v>17</v>
      </c>
      <c r="E108" s="12" t="s">
        <v>390</v>
      </c>
      <c r="F108" s="20" t="s">
        <v>29</v>
      </c>
      <c r="G108" s="5">
        <v>1094.0999999999999</v>
      </c>
      <c r="H108" s="15">
        <v>1</v>
      </c>
      <c r="I108" s="16">
        <f t="shared" si="4"/>
        <v>1094.0999999999999</v>
      </c>
      <c r="J108" s="17" t="s">
        <v>806</v>
      </c>
    </row>
    <row r="109" spans="1:11" ht="39.950000000000003" customHeight="1">
      <c r="A109" s="3">
        <v>1</v>
      </c>
      <c r="B109" s="11" t="s">
        <v>188</v>
      </c>
      <c r="C109" s="10" t="s">
        <v>11</v>
      </c>
      <c r="D109" s="11" t="s">
        <v>12</v>
      </c>
      <c r="E109" s="12" t="s">
        <v>189</v>
      </c>
      <c r="F109" s="13" t="s">
        <v>14</v>
      </c>
      <c r="G109" s="14">
        <v>3930.48</v>
      </c>
      <c r="H109" s="15">
        <v>1</v>
      </c>
      <c r="I109" s="16">
        <f t="shared" si="4"/>
        <v>3930.48</v>
      </c>
      <c r="J109" s="29">
        <v>40391</v>
      </c>
    </row>
    <row r="110" spans="1:11" ht="39.950000000000003" customHeight="1">
      <c r="A110" s="3">
        <v>1</v>
      </c>
      <c r="B110" s="46" t="s">
        <v>190</v>
      </c>
      <c r="C110" s="10" t="s">
        <v>11</v>
      </c>
      <c r="D110" s="11" t="s">
        <v>25</v>
      </c>
      <c r="E110" s="12" t="s">
        <v>21</v>
      </c>
      <c r="F110" s="13" t="s">
        <v>14</v>
      </c>
      <c r="G110" s="14">
        <v>3717.27</v>
      </c>
      <c r="H110" s="15">
        <v>1</v>
      </c>
      <c r="I110" s="16">
        <f t="shared" si="4"/>
        <v>3717.27</v>
      </c>
      <c r="J110" s="17">
        <v>34731</v>
      </c>
    </row>
    <row r="111" spans="1:11" ht="39.950000000000003" customHeight="1">
      <c r="A111" s="3">
        <v>1</v>
      </c>
      <c r="B111" s="11" t="s">
        <v>191</v>
      </c>
      <c r="C111" s="10" t="s">
        <v>16</v>
      </c>
      <c r="D111" s="11" t="s">
        <v>25</v>
      </c>
      <c r="E111" s="12" t="s">
        <v>13</v>
      </c>
      <c r="F111" s="13" t="s">
        <v>14</v>
      </c>
      <c r="G111" s="14">
        <v>2729.5</v>
      </c>
      <c r="H111" s="15">
        <v>1</v>
      </c>
      <c r="I111" s="16">
        <f t="shared" si="4"/>
        <v>2729.5</v>
      </c>
      <c r="J111" s="17">
        <v>37196</v>
      </c>
    </row>
    <row r="112" spans="1:11" ht="39.950000000000003" customHeight="1">
      <c r="A112" s="3">
        <v>1</v>
      </c>
      <c r="B112" s="46" t="s">
        <v>192</v>
      </c>
      <c r="C112" s="10" t="s">
        <v>16</v>
      </c>
      <c r="D112" s="11" t="s">
        <v>17</v>
      </c>
      <c r="E112" s="12" t="s">
        <v>58</v>
      </c>
      <c r="F112" s="13" t="s">
        <v>14</v>
      </c>
      <c r="G112" s="14">
        <v>558.71</v>
      </c>
      <c r="H112" s="15">
        <v>1</v>
      </c>
      <c r="I112" s="16">
        <f t="shared" si="4"/>
        <v>558.71</v>
      </c>
      <c r="J112" s="17">
        <v>36130</v>
      </c>
    </row>
    <row r="113" spans="1:10" ht="39.950000000000003" customHeight="1">
      <c r="A113" s="3">
        <v>1</v>
      </c>
      <c r="B113" s="46" t="s">
        <v>193</v>
      </c>
      <c r="C113" s="10" t="s">
        <v>11</v>
      </c>
      <c r="D113" s="11" t="s">
        <v>20</v>
      </c>
      <c r="E113" s="12" t="s">
        <v>194</v>
      </c>
      <c r="F113" s="20" t="s">
        <v>29</v>
      </c>
      <c r="G113" s="14">
        <v>539</v>
      </c>
      <c r="H113" s="15">
        <v>1</v>
      </c>
      <c r="I113" s="16">
        <f t="shared" si="4"/>
        <v>539</v>
      </c>
      <c r="J113" s="17">
        <v>40897</v>
      </c>
    </row>
    <row r="114" spans="1:10" s="76" customFormat="1" ht="39.950000000000003" customHeight="1">
      <c r="A114" s="3"/>
      <c r="B114" s="162" t="s">
        <v>741</v>
      </c>
      <c r="C114" s="162"/>
      <c r="D114" s="162"/>
      <c r="E114" s="162"/>
      <c r="F114" s="162"/>
      <c r="G114" s="162"/>
      <c r="H114" s="162"/>
      <c r="I114" s="162"/>
      <c r="J114" s="162"/>
    </row>
    <row r="115" spans="1:10" ht="39.950000000000003" customHeight="1">
      <c r="A115" s="3">
        <v>1</v>
      </c>
      <c r="B115" s="11" t="s">
        <v>205</v>
      </c>
      <c r="C115" s="10" t="s">
        <v>16</v>
      </c>
      <c r="D115" s="11" t="s">
        <v>12</v>
      </c>
      <c r="E115" s="12" t="s">
        <v>111</v>
      </c>
      <c r="F115" s="13" t="s">
        <v>14</v>
      </c>
      <c r="G115" s="14">
        <v>8527.65</v>
      </c>
      <c r="H115" s="15">
        <v>1</v>
      </c>
      <c r="I115" s="16">
        <f t="shared" ref="I115:I120" si="5">IF(H115=1,G115*100%,IF(H115=2,G115*95%,IF(H115=3,G115*90%,IF(H115=4,G115*85%,IF(H115=5,G115*80%,IF(H115=6,G115*75%,IF(H115=7,G115*70%)))))))</f>
        <v>8527.65</v>
      </c>
      <c r="J115" s="29">
        <v>39874</v>
      </c>
    </row>
    <row r="116" spans="1:10" ht="39.950000000000003" customHeight="1">
      <c r="A116" s="3">
        <v>1</v>
      </c>
      <c r="B116" s="11" t="s">
        <v>209</v>
      </c>
      <c r="C116" s="10" t="s">
        <v>11</v>
      </c>
      <c r="D116" s="11" t="s">
        <v>48</v>
      </c>
      <c r="E116" s="12" t="s">
        <v>111</v>
      </c>
      <c r="F116" s="13" t="s">
        <v>14</v>
      </c>
      <c r="G116" s="5">
        <v>3930.48</v>
      </c>
      <c r="H116" s="15">
        <v>1</v>
      </c>
      <c r="I116" s="16">
        <f t="shared" si="5"/>
        <v>3930.48</v>
      </c>
      <c r="J116" s="29">
        <v>42614</v>
      </c>
    </row>
    <row r="117" spans="1:10" ht="39.950000000000003" customHeight="1">
      <c r="A117" s="3">
        <v>1</v>
      </c>
      <c r="B117" s="11" t="s">
        <v>252</v>
      </c>
      <c r="C117" s="10" t="s">
        <v>16</v>
      </c>
      <c r="D117" s="11" t="s">
        <v>48</v>
      </c>
      <c r="E117" s="12" t="s">
        <v>13</v>
      </c>
      <c r="F117" s="13" t="s">
        <v>14</v>
      </c>
      <c r="G117" s="5">
        <v>2838.68</v>
      </c>
      <c r="H117" s="15">
        <v>1</v>
      </c>
      <c r="I117" s="16">
        <f>IF(H117=1,G117*100%,IF(H117=2,G117*95%,IF(H117=3,G117*90%,IF(H117=4,G117*85%,IF(H117=5,G117*80%,IF(H117=6,G117*75%,IF(H117=7,G117*70%)))))))</f>
        <v>2838.68</v>
      </c>
      <c r="J117" s="17">
        <v>40794</v>
      </c>
    </row>
    <row r="118" spans="1:10" ht="39.950000000000003" customHeight="1">
      <c r="A118" s="3">
        <v>1</v>
      </c>
      <c r="B118" s="11" t="s">
        <v>210</v>
      </c>
      <c r="C118" s="10" t="s">
        <v>16</v>
      </c>
      <c r="D118" s="11" t="s">
        <v>25</v>
      </c>
      <c r="E118" s="12" t="s">
        <v>111</v>
      </c>
      <c r="F118" s="13" t="s">
        <v>14</v>
      </c>
      <c r="G118" s="14">
        <v>4367.2</v>
      </c>
      <c r="H118" s="15">
        <v>1</v>
      </c>
      <c r="I118" s="16">
        <f t="shared" si="5"/>
        <v>4367.2</v>
      </c>
      <c r="J118" s="29">
        <v>37773</v>
      </c>
    </row>
    <row r="119" spans="1:10" ht="39.950000000000003" customHeight="1">
      <c r="A119" s="3">
        <v>1</v>
      </c>
      <c r="B119" s="82" t="s">
        <v>288</v>
      </c>
      <c r="C119" s="10" t="s">
        <v>16</v>
      </c>
      <c r="D119" s="11" t="s">
        <v>17</v>
      </c>
      <c r="E119" s="12" t="s">
        <v>201</v>
      </c>
      <c r="F119" s="20" t="s">
        <v>29</v>
      </c>
      <c r="G119" s="5">
        <v>2096.0500000000002</v>
      </c>
      <c r="H119" s="15">
        <v>1</v>
      </c>
      <c r="I119" s="16">
        <f>IF(H119=1,G119*100%,IF(H119=2,G119*95%,IF(H119=3,G119*90%,IF(H119=4,G119*85%,IF(H119=5,G119*80%,IF(H119=6,G119*75%,IF(H119=7,G119*70%)))))))</f>
        <v>2096.0500000000002</v>
      </c>
      <c r="J119" s="17">
        <v>41193</v>
      </c>
    </row>
    <row r="120" spans="1:10" ht="39.950000000000003" customHeight="1">
      <c r="A120" s="3">
        <v>1</v>
      </c>
      <c r="B120" s="46" t="s">
        <v>212</v>
      </c>
      <c r="C120" s="10" t="s">
        <v>11</v>
      </c>
      <c r="D120" s="11" t="s">
        <v>20</v>
      </c>
      <c r="E120" s="12" t="s">
        <v>43</v>
      </c>
      <c r="F120" s="20" t="s">
        <v>29</v>
      </c>
      <c r="G120" s="14">
        <v>1523.93</v>
      </c>
      <c r="H120" s="15">
        <v>1</v>
      </c>
      <c r="I120" s="16">
        <f t="shared" si="5"/>
        <v>1523.93</v>
      </c>
      <c r="J120" s="17">
        <v>36373</v>
      </c>
    </row>
    <row r="121" spans="1:10" ht="39.950000000000003" customHeight="1">
      <c r="A121" s="3">
        <v>1</v>
      </c>
      <c r="B121" s="11" t="s">
        <v>217</v>
      </c>
      <c r="C121" s="27" t="s">
        <v>16</v>
      </c>
      <c r="D121" s="11" t="s">
        <v>63</v>
      </c>
      <c r="E121" s="12" t="s">
        <v>69</v>
      </c>
      <c r="F121" s="13" t="s">
        <v>14</v>
      </c>
      <c r="G121" s="11" t="s">
        <v>218</v>
      </c>
      <c r="H121" s="27" t="s">
        <v>219</v>
      </c>
      <c r="I121" s="39">
        <v>3908.85</v>
      </c>
      <c r="J121" s="17" t="s">
        <v>807</v>
      </c>
    </row>
    <row r="122" spans="1:10" ht="39.950000000000003" customHeight="1">
      <c r="A122" s="3">
        <v>1</v>
      </c>
      <c r="B122" s="25" t="s">
        <v>220</v>
      </c>
      <c r="C122" s="10" t="s">
        <v>11</v>
      </c>
      <c r="D122" s="11" t="s">
        <v>731</v>
      </c>
      <c r="E122" s="12" t="s">
        <v>221</v>
      </c>
      <c r="F122" s="13" t="s">
        <v>14</v>
      </c>
      <c r="G122" s="14">
        <v>3296</v>
      </c>
      <c r="H122" s="15">
        <v>1</v>
      </c>
      <c r="I122" s="16">
        <f>IF(H122=1,G122*100%,IF(H122=2,G122*95%,IF(H122=3,G122*90%,IF(H122=4,G122*85%,IF(H122=5,G122*80%,IF(H122=6,G122*75%,IF(H122=7,G122*70%)))))))</f>
        <v>3296</v>
      </c>
      <c r="J122" s="17">
        <v>41715</v>
      </c>
    </row>
    <row r="123" spans="1:10" ht="39.950000000000003" customHeight="1">
      <c r="A123" s="3">
        <v>1</v>
      </c>
      <c r="B123" s="25" t="s">
        <v>222</v>
      </c>
      <c r="C123" s="10" t="s">
        <v>16</v>
      </c>
      <c r="D123" s="11" t="s">
        <v>17</v>
      </c>
      <c r="E123" s="12" t="s">
        <v>104</v>
      </c>
      <c r="F123" s="20" t="s">
        <v>29</v>
      </c>
      <c r="G123" s="14">
        <v>1500</v>
      </c>
      <c r="H123" s="15">
        <v>1</v>
      </c>
      <c r="I123" s="16">
        <v>1500</v>
      </c>
      <c r="J123" s="17">
        <v>41540</v>
      </c>
    </row>
    <row r="124" spans="1:10" ht="39.950000000000003" customHeight="1">
      <c r="A124" s="3">
        <v>1</v>
      </c>
      <c r="B124" s="46" t="s">
        <v>223</v>
      </c>
      <c r="C124" s="10" t="s">
        <v>16</v>
      </c>
      <c r="D124" s="11" t="s">
        <v>17</v>
      </c>
      <c r="E124" s="12" t="s">
        <v>224</v>
      </c>
      <c r="F124" s="20" t="s">
        <v>29</v>
      </c>
      <c r="G124" s="14">
        <v>2314.41</v>
      </c>
      <c r="H124" s="15">
        <v>1</v>
      </c>
      <c r="I124" s="16">
        <f>IF(H124=1,G124*100%,IF(H124=2,G124*95%,IF(H124=3,G124*90%,IF(H124=4,G124*85%,IF(H124=5,G124*80%,IF(H124=6,G124*75%,IF(H124=7,G124*70%)))))))</f>
        <v>2314.41</v>
      </c>
      <c r="J124" s="17">
        <v>32713</v>
      </c>
    </row>
    <row r="125" spans="1:10" ht="39.950000000000003" customHeight="1">
      <c r="A125" s="3">
        <v>1</v>
      </c>
      <c r="B125" s="11" t="s">
        <v>225</v>
      </c>
      <c r="C125" s="10" t="s">
        <v>16</v>
      </c>
      <c r="D125" s="11" t="s">
        <v>17</v>
      </c>
      <c r="E125" s="12" t="s">
        <v>21</v>
      </c>
      <c r="F125" s="20" t="s">
        <v>29</v>
      </c>
      <c r="G125" s="14">
        <v>1286</v>
      </c>
      <c r="H125" s="15">
        <v>1</v>
      </c>
      <c r="I125" s="16">
        <v>1286</v>
      </c>
      <c r="J125" s="17">
        <v>40552</v>
      </c>
    </row>
    <row r="126" spans="1:10" ht="39.950000000000003" customHeight="1">
      <c r="A126" s="3">
        <v>1</v>
      </c>
      <c r="B126" s="46" t="s">
        <v>226</v>
      </c>
      <c r="C126" s="10" t="s">
        <v>11</v>
      </c>
      <c r="D126" s="11" t="s">
        <v>17</v>
      </c>
      <c r="E126" s="12" t="s">
        <v>227</v>
      </c>
      <c r="F126" s="20" t="s">
        <v>29</v>
      </c>
      <c r="G126" s="14">
        <v>1977.13</v>
      </c>
      <c r="H126" s="15">
        <v>1</v>
      </c>
      <c r="I126" s="16">
        <f>IF(H126=1,G126*100%,IF(H126=2,G126*95%,IF(H126=3,G126*90%,IF(H126=4,G126*85%,IF(H126=5,G126*80%,IF(H126=6,G126*75%,IF(H126=7,G126*70%)))))))</f>
        <v>1977.13</v>
      </c>
      <c r="J126" s="17">
        <v>40057</v>
      </c>
    </row>
    <row r="127" spans="1:10" ht="39.950000000000003" customHeight="1">
      <c r="B127" s="46" t="s">
        <v>808</v>
      </c>
      <c r="C127" s="10" t="s">
        <v>16</v>
      </c>
      <c r="D127" s="11" t="s">
        <v>17</v>
      </c>
      <c r="E127" s="12" t="s">
        <v>809</v>
      </c>
      <c r="F127" s="20" t="s">
        <v>810</v>
      </c>
      <c r="G127" s="5">
        <v>2500</v>
      </c>
      <c r="H127" s="15">
        <v>1</v>
      </c>
      <c r="I127" s="16">
        <f>IF(H127=1,G127*100%,IF(H127=2,G127*95%,IF(H127=3,G127*90%,IF(H127=4,G127*85%,IF(H127=5,G127*80%,IF(H127=6,G127*75%,IF(H127=7,G127*70%)))))))</f>
        <v>2500</v>
      </c>
      <c r="J127" s="17">
        <v>43139</v>
      </c>
    </row>
    <row r="128" spans="1:10" ht="39.950000000000003" customHeight="1">
      <c r="A128" s="3">
        <v>1</v>
      </c>
      <c r="B128" s="11" t="s">
        <v>229</v>
      </c>
      <c r="C128" s="10" t="s">
        <v>11</v>
      </c>
      <c r="D128" s="11" t="s">
        <v>25</v>
      </c>
      <c r="E128" s="12" t="s">
        <v>230</v>
      </c>
      <c r="F128" s="13" t="s">
        <v>14</v>
      </c>
      <c r="G128" s="14">
        <v>5033.6099999999997</v>
      </c>
      <c r="H128" s="15">
        <v>1</v>
      </c>
      <c r="I128" s="16">
        <f>IF(H128=1,G128*100%,IF(H128=2,G128*95%,IF(H128=3,G128*90%,IF(H128=4,G128*85%,IF(H128=5,G128*80%,IF(H128=6,G128*75%,IF(H128=7,G128*70%)))))))</f>
        <v>5033.6099999999997</v>
      </c>
      <c r="J128" s="17">
        <v>31229</v>
      </c>
    </row>
    <row r="129" spans="1:10" ht="39.950000000000003" customHeight="1">
      <c r="A129" s="3">
        <v>1</v>
      </c>
      <c r="B129" s="11" t="s">
        <v>231</v>
      </c>
      <c r="C129" s="10" t="s">
        <v>11</v>
      </c>
      <c r="D129" s="11" t="s">
        <v>25</v>
      </c>
      <c r="E129" s="12" t="s">
        <v>111</v>
      </c>
      <c r="F129" s="13" t="s">
        <v>14</v>
      </c>
      <c r="G129" s="14">
        <v>4728</v>
      </c>
      <c r="H129" s="15">
        <v>1</v>
      </c>
      <c r="I129" s="16">
        <f>IF(H129=1,G129*100%,IF(H129=2,G129*95%,IF(H129=3,G129*90%,IF(H129=4,G129*85%,IF(H129=5,G129*80%,IF(H129=6,G129*75%,IF(H129=7,G129*70%)))))))</f>
        <v>4728</v>
      </c>
      <c r="J129" s="29">
        <v>33909</v>
      </c>
    </row>
    <row r="130" spans="1:10" ht="39.950000000000003" customHeight="1">
      <c r="A130" s="3">
        <v>1</v>
      </c>
      <c r="B130" s="46" t="s">
        <v>232</v>
      </c>
      <c r="C130" s="10" t="s">
        <v>16</v>
      </c>
      <c r="D130" s="11" t="s">
        <v>48</v>
      </c>
      <c r="E130" s="12" t="s">
        <v>111</v>
      </c>
      <c r="F130" s="13" t="s">
        <v>14</v>
      </c>
      <c r="G130" s="14">
        <v>3708</v>
      </c>
      <c r="H130" s="15">
        <v>1</v>
      </c>
      <c r="I130" s="40">
        <v>3708</v>
      </c>
      <c r="J130" s="17">
        <v>38880</v>
      </c>
    </row>
    <row r="131" spans="1:10" ht="39.950000000000003" customHeight="1">
      <c r="A131" s="3">
        <v>1</v>
      </c>
      <c r="B131" s="11" t="s">
        <v>239</v>
      </c>
      <c r="C131" s="10" t="s">
        <v>16</v>
      </c>
      <c r="D131" s="11" t="s">
        <v>12</v>
      </c>
      <c r="E131" s="12" t="s">
        <v>240</v>
      </c>
      <c r="F131" s="13" t="s">
        <v>14</v>
      </c>
      <c r="G131" s="14">
        <v>6698.09</v>
      </c>
      <c r="H131" s="15">
        <v>1</v>
      </c>
      <c r="I131" s="16">
        <f>IF(H131=1,G131*100%,IF(H131=2,G131*95%,IF(H131=3,G131*90%,IF(H131=4,G131*85%,IF(H131=5,G131*80%,IF(H131=6,G131*75%,IF(H131=7,G131*70%)))))))</f>
        <v>6698.09</v>
      </c>
      <c r="J131" s="17">
        <v>35445</v>
      </c>
    </row>
    <row r="132" spans="1:10" ht="39.950000000000003" customHeight="1">
      <c r="A132" s="3">
        <v>1</v>
      </c>
      <c r="B132" s="66" t="s">
        <v>236</v>
      </c>
      <c r="C132" s="22" t="s">
        <v>11</v>
      </c>
      <c r="D132" s="31" t="s">
        <v>25</v>
      </c>
      <c r="E132" s="19" t="s">
        <v>238</v>
      </c>
      <c r="F132" s="13" t="s">
        <v>14</v>
      </c>
      <c r="G132" s="18">
        <v>4024.09</v>
      </c>
      <c r="H132" s="22">
        <v>1</v>
      </c>
      <c r="I132" s="30">
        <v>4024.09</v>
      </c>
      <c r="J132" s="17">
        <v>41239</v>
      </c>
    </row>
    <row r="133" spans="1:10" ht="39.950000000000003" customHeight="1">
      <c r="A133" s="3">
        <v>1</v>
      </c>
      <c r="B133" s="66" t="s">
        <v>811</v>
      </c>
      <c r="C133" s="22" t="s">
        <v>16</v>
      </c>
      <c r="D133" s="31" t="s">
        <v>25</v>
      </c>
      <c r="E133" s="19" t="s">
        <v>744</v>
      </c>
      <c r="F133" s="13" t="s">
        <v>14</v>
      </c>
      <c r="G133" s="18">
        <v>3090</v>
      </c>
      <c r="H133" s="22">
        <v>1</v>
      </c>
      <c r="I133" s="30">
        <v>3090</v>
      </c>
      <c r="J133" s="17">
        <v>43017</v>
      </c>
    </row>
    <row r="134" spans="1:10" ht="39.950000000000003" customHeight="1">
      <c r="A134" s="3">
        <v>1</v>
      </c>
      <c r="B134" s="31" t="s">
        <v>241</v>
      </c>
      <c r="C134" s="22" t="s">
        <v>16</v>
      </c>
      <c r="D134" s="41" t="s">
        <v>48</v>
      </c>
      <c r="E134" s="12" t="s">
        <v>69</v>
      </c>
      <c r="F134" s="13" t="s">
        <v>14</v>
      </c>
      <c r="G134" s="21">
        <v>3930.48</v>
      </c>
      <c r="H134" s="22">
        <v>1</v>
      </c>
      <c r="I134" s="30">
        <v>3930.48</v>
      </c>
      <c r="J134" s="17">
        <v>41234</v>
      </c>
    </row>
    <row r="135" spans="1:10" ht="39.950000000000003" customHeight="1">
      <c r="A135" s="3">
        <v>1</v>
      </c>
      <c r="B135" s="11" t="s">
        <v>242</v>
      </c>
      <c r="C135" s="10" t="s">
        <v>11</v>
      </c>
      <c r="D135" s="11" t="s">
        <v>17</v>
      </c>
      <c r="E135" s="12" t="s">
        <v>243</v>
      </c>
      <c r="F135" s="20" t="s">
        <v>29</v>
      </c>
      <c r="G135" s="5">
        <v>2423.59</v>
      </c>
      <c r="H135" s="15">
        <v>1</v>
      </c>
      <c r="I135" s="16">
        <f>IF(H135=1,G135*100%,IF(H135=2,G135*95%,IF(H135=3,G135*90%,IF(H135=4,G135*85%,IF(H135=5,G135*80%,IF(H135=6,G135*75%,IF(H135=7,G135*70%)))))))</f>
        <v>2423.59</v>
      </c>
      <c r="J135" s="17">
        <v>40302</v>
      </c>
    </row>
    <row r="136" spans="1:10" ht="39.950000000000003" customHeight="1">
      <c r="A136" s="3">
        <v>1</v>
      </c>
      <c r="B136" s="11" t="s">
        <v>244</v>
      </c>
      <c r="C136" s="10" t="s">
        <v>11</v>
      </c>
      <c r="D136" s="11" t="s">
        <v>20</v>
      </c>
      <c r="E136" s="12" t="s">
        <v>245</v>
      </c>
      <c r="F136" s="20" t="s">
        <v>29</v>
      </c>
      <c r="G136" s="14">
        <v>1523.93</v>
      </c>
      <c r="H136" s="15">
        <v>1</v>
      </c>
      <c r="I136" s="16">
        <v>1523.93</v>
      </c>
      <c r="J136" s="17">
        <v>42120</v>
      </c>
    </row>
    <row r="137" spans="1:10" ht="39.950000000000003" customHeight="1">
      <c r="A137" s="3">
        <v>1</v>
      </c>
      <c r="B137" s="11" t="s">
        <v>246</v>
      </c>
      <c r="C137" s="10" t="s">
        <v>16</v>
      </c>
      <c r="D137" s="11" t="s">
        <v>12</v>
      </c>
      <c r="E137" s="12" t="s">
        <v>247</v>
      </c>
      <c r="F137" s="13" t="s">
        <v>14</v>
      </c>
      <c r="G137" s="14">
        <v>8500</v>
      </c>
      <c r="H137" s="15">
        <v>1</v>
      </c>
      <c r="I137" s="16">
        <f>IF(H137=1,G137*100%,IF(H137=2,G137*95%,IF(H137=3,G137*90%,IF(H137=4,G137*85%,IF(H137=5,G137*80%,IF(H137=6,G137*75%,IF(H137=7,G137*70%)))))))</f>
        <v>8500</v>
      </c>
      <c r="J137" s="17">
        <v>41897</v>
      </c>
    </row>
    <row r="138" spans="1:10" ht="39.950000000000003" customHeight="1">
      <c r="A138" s="3">
        <v>1</v>
      </c>
      <c r="B138" s="11" t="s">
        <v>812</v>
      </c>
      <c r="C138" s="10" t="s">
        <v>16</v>
      </c>
      <c r="D138" s="11" t="s">
        <v>17</v>
      </c>
      <c r="E138" s="12" t="s">
        <v>813</v>
      </c>
      <c r="F138" s="13" t="s">
        <v>29</v>
      </c>
      <c r="G138" s="5">
        <v>3000</v>
      </c>
      <c r="H138" s="15">
        <v>1</v>
      </c>
      <c r="I138" s="16">
        <f t="shared" ref="I138:I159" si="6">IF(H138=1,G138*100%,IF(H138=2,G138*95%,IF(H138=3,G138*90%,IF(H138=4,G138*85%,IF(H138=5,G138*80%,IF(H138=6,G138*75%,IF(H138=7,G138*70%)))))))</f>
        <v>3000</v>
      </c>
      <c r="J138" s="17" t="s">
        <v>814</v>
      </c>
    </row>
    <row r="139" spans="1:10" ht="39.950000000000003" customHeight="1">
      <c r="A139" s="3">
        <v>1</v>
      </c>
      <c r="B139" s="11" t="s">
        <v>253</v>
      </c>
      <c r="C139" s="10" t="s">
        <v>16</v>
      </c>
      <c r="D139" s="11" t="s">
        <v>17</v>
      </c>
      <c r="E139" s="12" t="s">
        <v>383</v>
      </c>
      <c r="F139" s="20" t="s">
        <v>29</v>
      </c>
      <c r="G139" s="5">
        <v>2340</v>
      </c>
      <c r="H139" s="15">
        <v>1</v>
      </c>
      <c r="I139" s="16">
        <f t="shared" si="6"/>
        <v>2340</v>
      </c>
      <c r="J139" s="17">
        <v>41148</v>
      </c>
    </row>
    <row r="140" spans="1:10" ht="39.950000000000003" customHeight="1">
      <c r="A140" s="3">
        <v>1</v>
      </c>
      <c r="B140" s="46" t="s">
        <v>255</v>
      </c>
      <c r="C140" s="10" t="s">
        <v>11</v>
      </c>
      <c r="D140" s="11" t="s">
        <v>17</v>
      </c>
      <c r="E140" s="12" t="s">
        <v>256</v>
      </c>
      <c r="F140" s="13" t="s">
        <v>14</v>
      </c>
      <c r="G140" s="14">
        <v>1431.23</v>
      </c>
      <c r="H140" s="15">
        <v>1</v>
      </c>
      <c r="I140" s="16">
        <f t="shared" si="6"/>
        <v>1431.23</v>
      </c>
      <c r="J140" s="17">
        <v>37761</v>
      </c>
    </row>
    <row r="141" spans="1:10" ht="39.950000000000003" customHeight="1">
      <c r="A141" s="3">
        <v>1</v>
      </c>
      <c r="B141" s="46" t="s">
        <v>257</v>
      </c>
      <c r="C141" s="10" t="s">
        <v>16</v>
      </c>
      <c r="D141" s="11" t="s">
        <v>12</v>
      </c>
      <c r="E141" s="12" t="s">
        <v>258</v>
      </c>
      <c r="F141" s="13" t="s">
        <v>14</v>
      </c>
      <c r="G141" s="14">
        <v>6698.09</v>
      </c>
      <c r="H141" s="15">
        <v>1</v>
      </c>
      <c r="I141" s="16">
        <f t="shared" si="6"/>
        <v>6698.09</v>
      </c>
      <c r="J141" s="17">
        <v>42514</v>
      </c>
    </row>
    <row r="142" spans="1:10" ht="39.950000000000003" customHeight="1">
      <c r="A142" s="3">
        <v>1</v>
      </c>
      <c r="B142" s="11" t="s">
        <v>207</v>
      </c>
      <c r="C142" s="10" t="s">
        <v>16</v>
      </c>
      <c r="D142" s="11" t="s">
        <v>25</v>
      </c>
      <c r="E142" s="12" t="s">
        <v>208</v>
      </c>
      <c r="F142" s="13" t="s">
        <v>14</v>
      </c>
      <c r="G142" s="5">
        <v>3200</v>
      </c>
      <c r="H142" s="15">
        <v>1</v>
      </c>
      <c r="I142" s="16">
        <f>IF(H142=1,G142*100%,IF(H142=2,G142*95%,IF(H142=3,G142*90%,IF(H142=4,G142*85%,IF(H142=5,G142*80%,IF(H142=6,G142*75%,IF(H142=7,G142*70%)))))))</f>
        <v>3200</v>
      </c>
      <c r="J142" s="29">
        <v>42639</v>
      </c>
    </row>
    <row r="143" spans="1:10" ht="39.950000000000003" customHeight="1">
      <c r="A143" s="3">
        <v>1</v>
      </c>
      <c r="B143" s="46" t="s">
        <v>745</v>
      </c>
      <c r="C143" s="10" t="s">
        <v>11</v>
      </c>
      <c r="D143" s="11" t="s">
        <v>25</v>
      </c>
      <c r="E143" s="12" t="s">
        <v>270</v>
      </c>
      <c r="F143" s="13" t="s">
        <v>14</v>
      </c>
      <c r="G143" s="5">
        <v>4039.66</v>
      </c>
      <c r="H143" s="15">
        <v>1</v>
      </c>
      <c r="I143" s="16">
        <v>4039.66</v>
      </c>
      <c r="J143" s="29">
        <v>39818</v>
      </c>
    </row>
    <row r="144" spans="1:10" ht="39.950000000000003" customHeight="1">
      <c r="A144" s="3">
        <v>1</v>
      </c>
      <c r="B144" s="11" t="s">
        <v>815</v>
      </c>
      <c r="C144" s="10" t="s">
        <v>16</v>
      </c>
      <c r="D144" s="11" t="s">
        <v>88</v>
      </c>
      <c r="E144" s="12" t="s">
        <v>21</v>
      </c>
      <c r="F144" s="13" t="s">
        <v>14</v>
      </c>
      <c r="G144" s="5">
        <v>3548.35</v>
      </c>
      <c r="H144" s="15">
        <v>1</v>
      </c>
      <c r="I144" s="16">
        <f t="shared" si="6"/>
        <v>3548.35</v>
      </c>
      <c r="J144" s="17">
        <v>43160</v>
      </c>
    </row>
    <row r="145" spans="1:10" ht="39.950000000000003" customHeight="1">
      <c r="A145" s="3">
        <v>1</v>
      </c>
      <c r="B145" s="11" t="s">
        <v>263</v>
      </c>
      <c r="C145" s="10" t="s">
        <v>11</v>
      </c>
      <c r="D145" s="11" t="s">
        <v>17</v>
      </c>
      <c r="E145" s="12" t="s">
        <v>21</v>
      </c>
      <c r="F145" s="20" t="s">
        <v>29</v>
      </c>
      <c r="G145" s="14">
        <v>2046.87</v>
      </c>
      <c r="H145" s="15">
        <v>1</v>
      </c>
      <c r="I145" s="16">
        <f t="shared" si="6"/>
        <v>2046.87</v>
      </c>
      <c r="J145" s="17">
        <v>40302</v>
      </c>
    </row>
    <row r="146" spans="1:10" ht="39.950000000000003" customHeight="1">
      <c r="A146" s="3">
        <v>1</v>
      </c>
      <c r="B146" s="80" t="s">
        <v>264</v>
      </c>
      <c r="C146" s="10" t="s">
        <v>16</v>
      </c>
      <c r="D146" s="42" t="s">
        <v>17</v>
      </c>
      <c r="E146" s="12" t="s">
        <v>58</v>
      </c>
      <c r="F146" s="20" t="s">
        <v>29</v>
      </c>
      <c r="G146" s="14">
        <v>3090</v>
      </c>
      <c r="H146" s="15">
        <v>1</v>
      </c>
      <c r="I146" s="16">
        <f t="shared" si="6"/>
        <v>3090</v>
      </c>
      <c r="J146" s="17">
        <v>36100</v>
      </c>
    </row>
    <row r="147" spans="1:10" ht="39.950000000000003" customHeight="1">
      <c r="A147" s="3">
        <v>1</v>
      </c>
      <c r="B147" s="46" t="s">
        <v>265</v>
      </c>
      <c r="C147" s="10" t="s">
        <v>11</v>
      </c>
      <c r="D147" s="11" t="s">
        <v>12</v>
      </c>
      <c r="E147" s="12" t="s">
        <v>21</v>
      </c>
      <c r="F147" s="13" t="s">
        <v>14</v>
      </c>
      <c r="G147" s="14">
        <v>7000</v>
      </c>
      <c r="H147" s="15">
        <v>1</v>
      </c>
      <c r="I147" s="16">
        <f t="shared" si="6"/>
        <v>7000</v>
      </c>
      <c r="J147" s="17">
        <v>40301</v>
      </c>
    </row>
    <row r="148" spans="1:10" ht="39.950000000000003" customHeight="1">
      <c r="A148" s="3">
        <v>1</v>
      </c>
      <c r="B148" s="11" t="s">
        <v>266</v>
      </c>
      <c r="C148" s="10" t="s">
        <v>11</v>
      </c>
      <c r="D148" s="11" t="s">
        <v>25</v>
      </c>
      <c r="E148" s="12" t="s">
        <v>21</v>
      </c>
      <c r="F148" s="13" t="s">
        <v>14</v>
      </c>
      <c r="G148" s="14">
        <v>4869.84</v>
      </c>
      <c r="H148" s="15">
        <v>1</v>
      </c>
      <c r="I148" s="16">
        <f t="shared" si="6"/>
        <v>4869.84</v>
      </c>
      <c r="J148" s="17">
        <v>36467</v>
      </c>
    </row>
    <row r="149" spans="1:10" ht="39.950000000000003" customHeight="1">
      <c r="A149" s="3">
        <v>1</v>
      </c>
      <c r="B149" s="11" t="s">
        <v>267</v>
      </c>
      <c r="C149" s="10" t="s">
        <v>16</v>
      </c>
      <c r="D149" s="11" t="s">
        <v>25</v>
      </c>
      <c r="E149" s="12" t="s">
        <v>268</v>
      </c>
      <c r="F149" s="13" t="s">
        <v>14</v>
      </c>
      <c r="G149" s="14">
        <v>4869.84</v>
      </c>
      <c r="H149" s="15">
        <v>1</v>
      </c>
      <c r="I149" s="16">
        <f t="shared" si="6"/>
        <v>4869.84</v>
      </c>
      <c r="J149" s="17">
        <v>35261</v>
      </c>
    </row>
    <row r="150" spans="1:10" ht="39.950000000000003" customHeight="1">
      <c r="A150" s="3">
        <v>1</v>
      </c>
      <c r="B150" s="46" t="s">
        <v>296</v>
      </c>
      <c r="C150" s="10" t="s">
        <v>16</v>
      </c>
      <c r="D150" s="11" t="s">
        <v>746</v>
      </c>
      <c r="E150" s="12" t="s">
        <v>298</v>
      </c>
      <c r="F150" s="27" t="s">
        <v>14</v>
      </c>
      <c r="G150" s="14">
        <v>3930.48</v>
      </c>
      <c r="H150" s="15">
        <v>1</v>
      </c>
      <c r="I150" s="43">
        <v>3930.48</v>
      </c>
      <c r="J150" s="17">
        <v>40807</v>
      </c>
    </row>
    <row r="151" spans="1:10" ht="39.950000000000003" customHeight="1">
      <c r="A151" s="3">
        <v>1</v>
      </c>
      <c r="B151" s="46" t="s">
        <v>816</v>
      </c>
      <c r="C151" s="10" t="s">
        <v>16</v>
      </c>
      <c r="D151" s="11" t="s">
        <v>25</v>
      </c>
      <c r="E151" s="12" t="s">
        <v>817</v>
      </c>
      <c r="F151" s="27" t="s">
        <v>14</v>
      </c>
      <c r="G151" s="14">
        <v>3515.39</v>
      </c>
      <c r="H151" s="15">
        <v>1</v>
      </c>
      <c r="I151" s="43">
        <v>3515.39</v>
      </c>
      <c r="J151" s="17">
        <v>39041</v>
      </c>
    </row>
    <row r="152" spans="1:10" ht="39.950000000000003" customHeight="1">
      <c r="A152" s="3">
        <v>1</v>
      </c>
      <c r="B152" s="46" t="s">
        <v>271</v>
      </c>
      <c r="C152" s="10" t="s">
        <v>16</v>
      </c>
      <c r="D152" s="11" t="s">
        <v>63</v>
      </c>
      <c r="E152" s="12" t="s">
        <v>818</v>
      </c>
      <c r="F152" s="13" t="s">
        <v>14</v>
      </c>
      <c r="G152" s="14">
        <v>3970</v>
      </c>
      <c r="H152" s="15">
        <v>1</v>
      </c>
      <c r="I152" s="16">
        <f t="shared" si="6"/>
        <v>3970</v>
      </c>
      <c r="J152" s="17">
        <v>38642</v>
      </c>
    </row>
    <row r="153" spans="1:10" ht="39.950000000000003" customHeight="1">
      <c r="A153" s="3">
        <v>1</v>
      </c>
      <c r="B153" s="46" t="s">
        <v>274</v>
      </c>
      <c r="C153" s="10" t="s">
        <v>16</v>
      </c>
      <c r="D153" s="44" t="s">
        <v>173</v>
      </c>
      <c r="E153" s="12" t="s">
        <v>21</v>
      </c>
      <c r="F153" s="35" t="s">
        <v>14</v>
      </c>
      <c r="G153" s="14">
        <v>3548.35</v>
      </c>
      <c r="H153" s="15">
        <v>1</v>
      </c>
      <c r="I153" s="16">
        <f t="shared" si="6"/>
        <v>3548.35</v>
      </c>
      <c r="J153" s="17">
        <v>40385</v>
      </c>
    </row>
    <row r="154" spans="1:10" ht="39.950000000000003" customHeight="1">
      <c r="A154" s="3">
        <v>1</v>
      </c>
      <c r="B154" s="46" t="s">
        <v>747</v>
      </c>
      <c r="C154" s="10" t="s">
        <v>16</v>
      </c>
      <c r="D154" s="45" t="s">
        <v>17</v>
      </c>
      <c r="E154" s="12" t="s">
        <v>113</v>
      </c>
      <c r="F154" s="20" t="s">
        <v>29</v>
      </c>
      <c r="G154" s="14">
        <v>2226.86</v>
      </c>
      <c r="H154" s="15">
        <v>1</v>
      </c>
      <c r="I154" s="16">
        <f t="shared" si="6"/>
        <v>2226.86</v>
      </c>
      <c r="J154" s="17">
        <v>40057</v>
      </c>
    </row>
    <row r="155" spans="1:10" ht="39.950000000000003" customHeight="1">
      <c r="A155" s="3">
        <v>1</v>
      </c>
      <c r="B155" s="46" t="s">
        <v>275</v>
      </c>
      <c r="C155" s="10" t="s">
        <v>11</v>
      </c>
      <c r="D155" s="11" t="s">
        <v>17</v>
      </c>
      <c r="E155" s="12" t="s">
        <v>21</v>
      </c>
      <c r="F155" s="20" t="s">
        <v>29</v>
      </c>
      <c r="G155" s="14">
        <v>1666.07</v>
      </c>
      <c r="H155" s="15">
        <v>1</v>
      </c>
      <c r="I155" s="16">
        <f t="shared" si="6"/>
        <v>1666.07</v>
      </c>
      <c r="J155" s="29">
        <v>42219</v>
      </c>
    </row>
    <row r="156" spans="1:10" ht="39.950000000000003" customHeight="1">
      <c r="A156" s="3">
        <v>1</v>
      </c>
      <c r="B156" s="11" t="s">
        <v>276</v>
      </c>
      <c r="C156" s="10" t="s">
        <v>11</v>
      </c>
      <c r="D156" s="11" t="s">
        <v>17</v>
      </c>
      <c r="E156" s="12" t="s">
        <v>21</v>
      </c>
      <c r="F156" s="20" t="s">
        <v>29</v>
      </c>
      <c r="G156" s="14">
        <v>1574.4</v>
      </c>
      <c r="H156" s="15">
        <v>1</v>
      </c>
      <c r="I156" s="16">
        <f t="shared" si="6"/>
        <v>1574.4</v>
      </c>
      <c r="J156" s="29">
        <v>41519</v>
      </c>
    </row>
    <row r="157" spans="1:10" ht="39.950000000000003" customHeight="1">
      <c r="A157" s="3">
        <v>1</v>
      </c>
      <c r="B157" s="11" t="s">
        <v>277</v>
      </c>
      <c r="C157" s="10" t="s">
        <v>11</v>
      </c>
      <c r="D157" s="11" t="s">
        <v>17</v>
      </c>
      <c r="E157" s="12" t="s">
        <v>43</v>
      </c>
      <c r="F157" s="20" t="s">
        <v>29</v>
      </c>
      <c r="G157" s="14">
        <v>1589.85</v>
      </c>
      <c r="H157" s="15">
        <v>1</v>
      </c>
      <c r="I157" s="16">
        <f t="shared" si="6"/>
        <v>1589.85</v>
      </c>
      <c r="J157" s="17">
        <v>39234</v>
      </c>
    </row>
    <row r="158" spans="1:10" ht="39.950000000000003" customHeight="1">
      <c r="A158" s="3">
        <v>1</v>
      </c>
      <c r="B158" s="46" t="s">
        <v>278</v>
      </c>
      <c r="C158" s="10" t="s">
        <v>16</v>
      </c>
      <c r="D158" s="46" t="s">
        <v>12</v>
      </c>
      <c r="E158" s="12" t="s">
        <v>279</v>
      </c>
      <c r="F158" s="13" t="s">
        <v>14</v>
      </c>
      <c r="G158" s="14">
        <v>6698.09</v>
      </c>
      <c r="H158" s="15">
        <v>1</v>
      </c>
      <c r="I158" s="16">
        <f t="shared" si="6"/>
        <v>6698.09</v>
      </c>
      <c r="J158" s="17">
        <v>40260</v>
      </c>
    </row>
    <row r="159" spans="1:10" ht="39.950000000000003" customHeight="1">
      <c r="A159" s="3">
        <v>1</v>
      </c>
      <c r="B159" s="46" t="s">
        <v>819</v>
      </c>
      <c r="C159" s="10" t="s">
        <v>11</v>
      </c>
      <c r="D159" s="46" t="s">
        <v>66</v>
      </c>
      <c r="E159" s="12" t="s">
        <v>820</v>
      </c>
      <c r="F159" s="13" t="s">
        <v>14</v>
      </c>
      <c r="G159" s="5">
        <v>4039.66</v>
      </c>
      <c r="H159" s="15">
        <v>1</v>
      </c>
      <c r="I159" s="16">
        <f t="shared" si="6"/>
        <v>4039.66</v>
      </c>
      <c r="J159" s="17">
        <v>41046</v>
      </c>
    </row>
    <row r="160" spans="1:10" ht="39.950000000000003" customHeight="1">
      <c r="A160" s="3">
        <v>1</v>
      </c>
      <c r="B160" s="11" t="s">
        <v>280</v>
      </c>
      <c r="C160" s="10" t="s">
        <v>11</v>
      </c>
      <c r="D160" s="11" t="s">
        <v>25</v>
      </c>
      <c r="E160" s="12" t="s">
        <v>13</v>
      </c>
      <c r="F160" s="13" t="s">
        <v>14</v>
      </c>
      <c r="G160" s="14">
        <v>4869.84</v>
      </c>
      <c r="H160" s="15">
        <v>1</v>
      </c>
      <c r="I160" s="16">
        <f>IF(H160=1,G160*100%,IF(H160=2,G160*95%,IF(H160=3,G160*90%,IF(H160=4,G160*85%,IF(H160=5,G160*80%,IF(H160=6,G160*75%,IF(H160=7,G160*70%)))))))</f>
        <v>4869.84</v>
      </c>
      <c r="J160" s="17">
        <v>36893</v>
      </c>
    </row>
    <row r="161" spans="1:10" ht="39.950000000000003" customHeight="1">
      <c r="A161" s="3">
        <v>1</v>
      </c>
      <c r="B161" s="46" t="s">
        <v>260</v>
      </c>
      <c r="C161" s="10" t="s">
        <v>16</v>
      </c>
      <c r="D161" s="11" t="s">
        <v>25</v>
      </c>
      <c r="E161" s="12" t="s">
        <v>261</v>
      </c>
      <c r="F161" s="13" t="s">
        <v>14</v>
      </c>
      <c r="G161" s="5">
        <v>4748.3</v>
      </c>
      <c r="H161" s="15">
        <v>1</v>
      </c>
      <c r="I161" s="16">
        <f>IF(H161=1,G161*100%,IF(H161=2,G161*95%,IF(H161=3,G161*90%,IF(H161=4,G161*85%,IF(H161=5,G161*80%,IF(H161=6,G161*75%,IF(H161=7,G161*70%)))))))</f>
        <v>4748.3</v>
      </c>
      <c r="J161" s="17">
        <v>35475</v>
      </c>
    </row>
    <row r="162" spans="1:10" ht="39.950000000000003" customHeight="1">
      <c r="A162" s="3">
        <v>1</v>
      </c>
      <c r="B162" s="11" t="s">
        <v>281</v>
      </c>
      <c r="C162" s="10" t="s">
        <v>16</v>
      </c>
      <c r="D162" s="11" t="s">
        <v>88</v>
      </c>
      <c r="E162" s="12" t="s">
        <v>282</v>
      </c>
      <c r="F162" s="13" t="s">
        <v>14</v>
      </c>
      <c r="G162" s="14">
        <v>3057.04</v>
      </c>
      <c r="H162" s="15">
        <v>1</v>
      </c>
      <c r="I162" s="16">
        <f>IF(H162=1,G162*100%,IF(H162=2,G162*95%,IF(H162=3,G162*90%,IF(H162=4,G162*85%,IF(H162=5,G162*80%,IF(H162=6,G162*75%,IF(H162=7,G162*70%)))))))</f>
        <v>3057.04</v>
      </c>
      <c r="J162" s="17">
        <v>42461</v>
      </c>
    </row>
    <row r="163" spans="1:10" ht="39.950000000000003" customHeight="1">
      <c r="A163" s="3">
        <v>1</v>
      </c>
      <c r="B163" s="11" t="s">
        <v>748</v>
      </c>
      <c r="C163" s="10" t="s">
        <v>16</v>
      </c>
      <c r="D163" s="11" t="s">
        <v>17</v>
      </c>
      <c r="E163" s="12" t="s">
        <v>648</v>
      </c>
      <c r="F163" s="13" t="s">
        <v>29</v>
      </c>
      <c r="G163" s="14">
        <v>2620.3200000000002</v>
      </c>
      <c r="H163" s="15">
        <v>1</v>
      </c>
      <c r="I163" s="16">
        <f>IF(H163=1,G163*100%,IF(H163=2,G163*95%,IF(H163=3,G163*90%,IF(H163=4,G163*85%,IF(H163=5,G163*80%,IF(H163=6,G163*75%,IF(H163=7,G163*70%)))))))</f>
        <v>2620.3200000000002</v>
      </c>
      <c r="J163" s="17">
        <v>42401</v>
      </c>
    </row>
    <row r="164" spans="1:10" ht="39.950000000000003" customHeight="1">
      <c r="A164" s="3">
        <v>1</v>
      </c>
      <c r="B164" s="11" t="s">
        <v>291</v>
      </c>
      <c r="C164" s="10" t="s">
        <v>11</v>
      </c>
      <c r="D164" s="11" t="s">
        <v>12</v>
      </c>
      <c r="E164" s="12" t="s">
        <v>21</v>
      </c>
      <c r="F164" s="13" t="s">
        <v>14</v>
      </c>
      <c r="G164" s="14">
        <v>6698.09</v>
      </c>
      <c r="H164" s="15">
        <v>1</v>
      </c>
      <c r="I164" s="16">
        <f t="shared" ref="I164:I172" si="7">IF(H164=1,G164*100%,IF(H164=2,G164*95%,IF(H164=3,G164*90%,IF(H164=4,G164*85%,IF(H164=5,G164*80%,IF(H164=6,G164*75%,IF(H164=7,G164*70%)))))))</f>
        <v>6698.09</v>
      </c>
      <c r="J164" s="29">
        <v>39965</v>
      </c>
    </row>
    <row r="165" spans="1:10" ht="39.950000000000003" customHeight="1">
      <c r="A165" s="3">
        <v>1</v>
      </c>
      <c r="B165" s="79" t="s">
        <v>292</v>
      </c>
      <c r="C165" s="10" t="s">
        <v>11</v>
      </c>
      <c r="D165" s="11" t="s">
        <v>25</v>
      </c>
      <c r="E165" s="12" t="s">
        <v>293</v>
      </c>
      <c r="F165" s="13" t="s">
        <v>14</v>
      </c>
      <c r="G165" s="14">
        <v>4869.84</v>
      </c>
      <c r="H165" s="15">
        <v>1</v>
      </c>
      <c r="I165" s="16">
        <f t="shared" si="7"/>
        <v>4869.84</v>
      </c>
      <c r="J165" s="17">
        <v>38208</v>
      </c>
    </row>
    <row r="166" spans="1:10" ht="39.950000000000003" customHeight="1">
      <c r="A166" s="3">
        <v>1</v>
      </c>
      <c r="B166" s="42" t="s">
        <v>294</v>
      </c>
      <c r="C166" s="10" t="s">
        <v>16</v>
      </c>
      <c r="D166" s="11" t="s">
        <v>55</v>
      </c>
      <c r="E166" s="12" t="s">
        <v>58</v>
      </c>
      <c r="F166" s="13" t="s">
        <v>14</v>
      </c>
      <c r="G166" s="14">
        <v>2249.52</v>
      </c>
      <c r="H166" s="15">
        <v>1</v>
      </c>
      <c r="I166" s="16">
        <f t="shared" si="7"/>
        <v>2249.52</v>
      </c>
      <c r="J166" s="17">
        <v>32462</v>
      </c>
    </row>
    <row r="167" spans="1:10" ht="39.950000000000003" customHeight="1">
      <c r="A167" s="3">
        <v>1</v>
      </c>
      <c r="B167" s="46" t="s">
        <v>295</v>
      </c>
      <c r="C167" s="10" t="s">
        <v>11</v>
      </c>
      <c r="D167" s="11" t="s">
        <v>20</v>
      </c>
      <c r="E167" s="12" t="s">
        <v>165</v>
      </c>
      <c r="F167" s="20" t="s">
        <v>29</v>
      </c>
      <c r="G167" s="14">
        <v>1671.22</v>
      </c>
      <c r="H167" s="15">
        <v>1</v>
      </c>
      <c r="I167" s="16">
        <f t="shared" si="7"/>
        <v>1671.22</v>
      </c>
      <c r="J167" s="17">
        <v>40634</v>
      </c>
    </row>
    <row r="168" spans="1:10" ht="39.950000000000003" customHeight="1">
      <c r="A168" s="3">
        <v>1</v>
      </c>
      <c r="B168" s="79" t="s">
        <v>301</v>
      </c>
      <c r="C168" s="10" t="s">
        <v>11</v>
      </c>
      <c r="D168" s="11" t="s">
        <v>297</v>
      </c>
      <c r="E168" s="12" t="s">
        <v>302</v>
      </c>
      <c r="F168" s="13" t="s">
        <v>14</v>
      </c>
      <c r="G168" s="14">
        <v>6698.09</v>
      </c>
      <c r="H168" s="15">
        <v>1</v>
      </c>
      <c r="I168" s="16">
        <f>IF(H168=1,G168*100%,IF(H168=2,G168*95%,IF(H168=3,G168*90%,IF(H168=4,G168*85%,IF(H168=5,G168*80%,IF(H168=6,G168*75%,IF(H168=7,G168*70%)))))))</f>
        <v>6698.09</v>
      </c>
      <c r="J168" s="29">
        <v>37288</v>
      </c>
    </row>
    <row r="169" spans="1:10" ht="39.950000000000003" customHeight="1">
      <c r="A169" s="3">
        <v>1</v>
      </c>
      <c r="B169" s="11" t="s">
        <v>299</v>
      </c>
      <c r="C169" s="10" t="s">
        <v>16</v>
      </c>
      <c r="D169" s="11" t="s">
        <v>173</v>
      </c>
      <c r="E169" s="12" t="s">
        <v>300</v>
      </c>
      <c r="F169" s="13" t="s">
        <v>14</v>
      </c>
      <c r="G169" s="14">
        <v>3090</v>
      </c>
      <c r="H169" s="15">
        <v>1</v>
      </c>
      <c r="I169" s="16">
        <f t="shared" si="7"/>
        <v>3090</v>
      </c>
      <c r="J169" s="17">
        <v>42002</v>
      </c>
    </row>
    <row r="170" spans="1:10" ht="39.950000000000003" customHeight="1">
      <c r="A170" s="3">
        <v>1</v>
      </c>
      <c r="B170" s="11" t="s">
        <v>303</v>
      </c>
      <c r="C170" s="10" t="s">
        <v>11</v>
      </c>
      <c r="D170" s="11" t="s">
        <v>25</v>
      </c>
      <c r="E170" s="12" t="s">
        <v>111</v>
      </c>
      <c r="F170" s="13" t="s">
        <v>14</v>
      </c>
      <c r="G170" s="14">
        <v>4635</v>
      </c>
      <c r="H170" s="15">
        <v>1</v>
      </c>
      <c r="I170" s="16">
        <f t="shared" si="7"/>
        <v>4635</v>
      </c>
      <c r="J170" s="29">
        <v>37880</v>
      </c>
    </row>
    <row r="171" spans="1:10" ht="39.950000000000003" customHeight="1">
      <c r="A171" s="3">
        <v>1</v>
      </c>
      <c r="B171" s="46" t="s">
        <v>304</v>
      </c>
      <c r="C171" s="10" t="s">
        <v>16</v>
      </c>
      <c r="D171" s="11" t="s">
        <v>297</v>
      </c>
      <c r="E171" s="12" t="s">
        <v>145</v>
      </c>
      <c r="F171" s="13" t="s">
        <v>14</v>
      </c>
      <c r="G171" s="14">
        <v>4979.0200000000004</v>
      </c>
      <c r="H171" s="15">
        <v>1</v>
      </c>
      <c r="I171" s="16">
        <f t="shared" si="7"/>
        <v>4979.0200000000004</v>
      </c>
      <c r="J171" s="17">
        <v>34700</v>
      </c>
    </row>
    <row r="172" spans="1:10" ht="39.950000000000003" customHeight="1">
      <c r="A172" s="3">
        <v>1</v>
      </c>
      <c r="B172" s="46" t="s">
        <v>306</v>
      </c>
      <c r="C172" s="10" t="s">
        <v>16</v>
      </c>
      <c r="D172" s="11" t="s">
        <v>237</v>
      </c>
      <c r="E172" s="12" t="s">
        <v>307</v>
      </c>
      <c r="F172" s="13" t="s">
        <v>14</v>
      </c>
      <c r="G172" s="14">
        <v>2467.88</v>
      </c>
      <c r="H172" s="15">
        <v>1</v>
      </c>
      <c r="I172" s="16">
        <f t="shared" si="7"/>
        <v>2467.88</v>
      </c>
      <c r="J172" s="17">
        <v>34029</v>
      </c>
    </row>
    <row r="173" spans="1:10" ht="39.950000000000003" customHeight="1">
      <c r="A173" s="3">
        <v>1</v>
      </c>
      <c r="B173" s="46" t="s">
        <v>248</v>
      </c>
      <c r="C173" s="10" t="s">
        <v>11</v>
      </c>
      <c r="D173" s="11" t="s">
        <v>25</v>
      </c>
      <c r="E173" s="12" t="s">
        <v>249</v>
      </c>
      <c r="F173" s="13" t="s">
        <v>14</v>
      </c>
      <c r="G173" s="5">
        <v>4869.84</v>
      </c>
      <c r="H173" s="15">
        <v>1</v>
      </c>
      <c r="I173" s="16">
        <f>IF(H173=1,G173*100%,IF(H173=2,G173*95%,IF(H173=3,G173*90%,IF(H173=4,G173*85%,IF(H173=5,G173*80%,IF(H173=6,G173*75%,IF(H173=7,G173*70%)))))))</f>
        <v>4869.84</v>
      </c>
      <c r="J173" s="29">
        <v>40387</v>
      </c>
    </row>
    <row r="174" spans="1:10" ht="39.950000000000003" customHeight="1">
      <c r="A174" s="3">
        <v>1</v>
      </c>
      <c r="B174" s="46" t="s">
        <v>821</v>
      </c>
      <c r="C174" s="10" t="s">
        <v>11</v>
      </c>
      <c r="D174" s="11" t="s">
        <v>48</v>
      </c>
      <c r="E174" s="12" t="s">
        <v>751</v>
      </c>
      <c r="F174" s="13" t="s">
        <v>14</v>
      </c>
      <c r="G174" s="14">
        <v>2575</v>
      </c>
      <c r="H174" s="15">
        <v>1</v>
      </c>
      <c r="I174" s="16">
        <f>IF(H174=1,G174*100%,IF(H174=2,G174*95%,IF(H174=3,G174*90%,IF(H174=4,G174*85%,IF(H174=5,G174*80%,IF(H174=6,G174*75%,IF(H174=7,G174*70%)))))))</f>
        <v>2575</v>
      </c>
      <c r="J174" s="29">
        <v>42857</v>
      </c>
    </row>
    <row r="175" spans="1:10" ht="39.950000000000003" customHeight="1">
      <c r="A175" s="3">
        <v>1</v>
      </c>
      <c r="B175" s="11" t="s">
        <v>308</v>
      </c>
      <c r="C175" s="10" t="s">
        <v>11</v>
      </c>
      <c r="D175" s="11" t="s">
        <v>297</v>
      </c>
      <c r="E175" s="12" t="s">
        <v>201</v>
      </c>
      <c r="F175" s="13" t="s">
        <v>14</v>
      </c>
      <c r="G175" s="14">
        <v>7162.62</v>
      </c>
      <c r="H175" s="15">
        <v>1</v>
      </c>
      <c r="I175" s="16">
        <f>IF(H175=1,G175*100%,IF(H175=2,G175*95%,IF(H175=3,G175*90%,IF(H175=4,G175*85%,IF(H175=5,G175*80%,IF(H175=6,G175*75%,IF(H175=7,G175*70%)))))))</f>
        <v>7162.62</v>
      </c>
      <c r="J175" s="29">
        <v>38443</v>
      </c>
    </row>
    <row r="176" spans="1:10" ht="39.950000000000003" customHeight="1">
      <c r="A176" s="3">
        <v>1</v>
      </c>
      <c r="B176" s="11" t="s">
        <v>667</v>
      </c>
      <c r="C176" s="10" t="s">
        <v>11</v>
      </c>
      <c r="D176" s="11" t="s">
        <v>25</v>
      </c>
      <c r="E176" s="12" t="s">
        <v>201</v>
      </c>
      <c r="F176" s="13" t="s">
        <v>14</v>
      </c>
      <c r="G176" s="5">
        <v>5495.05</v>
      </c>
      <c r="H176" s="15">
        <v>1</v>
      </c>
      <c r="I176" s="16">
        <f>IF(H176=1,G176*100%,IF(H176=2,G176*95%,IF(H176=3,G176*90%,IF(H176=4,G176*85%,IF(H176=5,G176*80%,IF(H176=6,G176*75%,IF(H176=7,G176*70%)))))))</f>
        <v>5495.05</v>
      </c>
      <c r="J176" s="17">
        <v>38777</v>
      </c>
    </row>
    <row r="177" spans="1:10" ht="39.950000000000003" customHeight="1">
      <c r="A177" s="3">
        <v>1</v>
      </c>
      <c r="B177" s="11" t="s">
        <v>250</v>
      </c>
      <c r="C177" s="10" t="s">
        <v>16</v>
      </c>
      <c r="D177" s="11" t="s">
        <v>48</v>
      </c>
      <c r="E177" s="12" t="s">
        <v>251</v>
      </c>
      <c r="F177" s="13" t="s">
        <v>14</v>
      </c>
      <c r="G177" s="5">
        <v>3548.35</v>
      </c>
      <c r="H177" s="15">
        <v>1</v>
      </c>
      <c r="I177" s="16">
        <f>IF(H177=1,G177*100%,IF(H177=2,G177*95%,IF(H177=3,G177*90%,IF(H177=4,G177*85%,IF(H177=5,G177*80%,IF(H177=6,G177*75%,IF(H177=7,G177*70%)))))))</f>
        <v>3548.35</v>
      </c>
      <c r="J177" s="17">
        <v>36479</v>
      </c>
    </row>
    <row r="178" spans="1:10" ht="39.950000000000003" customHeight="1">
      <c r="A178" s="3">
        <v>1</v>
      </c>
      <c r="B178" s="83" t="s">
        <v>311</v>
      </c>
      <c r="C178" s="10" t="s">
        <v>16</v>
      </c>
      <c r="D178" s="11" t="s">
        <v>237</v>
      </c>
      <c r="E178" s="12" t="s">
        <v>201</v>
      </c>
      <c r="F178" s="13" t="s">
        <v>14</v>
      </c>
      <c r="G178" s="14">
        <v>3515.39</v>
      </c>
      <c r="H178" s="15">
        <v>1</v>
      </c>
      <c r="I178" s="16">
        <f t="shared" ref="I178:I182" si="8">IF(H178=1,G178*100%,IF(H178=2,G178*95%,IF(H178=3,G178*90%,IF(H178=4,G178*85%,IF(H178=5,G178*80%,IF(H178=6,G178*75%,IF(H178=7,G178*70%)))))))</f>
        <v>3515.39</v>
      </c>
      <c r="J178" s="29">
        <v>39517</v>
      </c>
    </row>
    <row r="179" spans="1:10" ht="39.950000000000003" customHeight="1">
      <c r="A179" s="3">
        <v>1</v>
      </c>
      <c r="B179" s="46" t="s">
        <v>313</v>
      </c>
      <c r="C179" s="10" t="s">
        <v>16</v>
      </c>
      <c r="D179" s="11" t="s">
        <v>25</v>
      </c>
      <c r="E179" s="12" t="s">
        <v>314</v>
      </c>
      <c r="F179" s="13" t="s">
        <v>14</v>
      </c>
      <c r="G179" s="14">
        <v>5495.05</v>
      </c>
      <c r="H179" s="15">
        <v>1</v>
      </c>
      <c r="I179" s="16">
        <f t="shared" si="8"/>
        <v>5495.05</v>
      </c>
      <c r="J179" s="17">
        <v>36507</v>
      </c>
    </row>
    <row r="180" spans="1:10" ht="39.950000000000003" customHeight="1">
      <c r="A180" s="3">
        <v>1</v>
      </c>
      <c r="B180" s="80" t="s">
        <v>317</v>
      </c>
      <c r="C180" s="10" t="s">
        <v>16</v>
      </c>
      <c r="D180" s="11" t="s">
        <v>17</v>
      </c>
      <c r="E180" s="12" t="s">
        <v>194</v>
      </c>
      <c r="F180" s="13" t="s">
        <v>14</v>
      </c>
      <c r="G180" s="14">
        <v>3641.05</v>
      </c>
      <c r="H180" s="15">
        <v>1</v>
      </c>
      <c r="I180" s="16">
        <f t="shared" si="8"/>
        <v>3641.05</v>
      </c>
      <c r="J180" s="17">
        <v>33728</v>
      </c>
    </row>
    <row r="181" spans="1:10" ht="39.950000000000003" customHeight="1">
      <c r="A181" s="3">
        <v>1</v>
      </c>
      <c r="B181" s="46" t="s">
        <v>318</v>
      </c>
      <c r="C181" s="10" t="s">
        <v>16</v>
      </c>
      <c r="D181" s="11" t="s">
        <v>17</v>
      </c>
      <c r="E181" s="12" t="s">
        <v>319</v>
      </c>
      <c r="F181" s="13" t="s">
        <v>14</v>
      </c>
      <c r="G181" s="14">
        <v>3641.05</v>
      </c>
      <c r="H181" s="15">
        <v>1</v>
      </c>
      <c r="I181" s="16">
        <f t="shared" si="8"/>
        <v>3641.05</v>
      </c>
      <c r="J181" s="17">
        <v>34639</v>
      </c>
    </row>
    <row r="182" spans="1:10" ht="39.950000000000003" customHeight="1">
      <c r="A182" s="3">
        <v>1</v>
      </c>
      <c r="B182" s="46" t="s">
        <v>320</v>
      </c>
      <c r="C182" s="10" t="s">
        <v>11</v>
      </c>
      <c r="D182" s="11" t="s">
        <v>20</v>
      </c>
      <c r="E182" s="12" t="s">
        <v>21</v>
      </c>
      <c r="F182" s="20" t="s">
        <v>29</v>
      </c>
      <c r="G182" s="14">
        <v>2266</v>
      </c>
      <c r="H182" s="15">
        <v>1</v>
      </c>
      <c r="I182" s="16">
        <f t="shared" si="8"/>
        <v>2266</v>
      </c>
      <c r="J182" s="17">
        <v>40302</v>
      </c>
    </row>
    <row r="183" spans="1:10" ht="39.950000000000003" customHeight="1">
      <c r="A183" s="3">
        <v>1</v>
      </c>
      <c r="B183" s="48" t="s">
        <v>321</v>
      </c>
      <c r="C183" s="35" t="s">
        <v>11</v>
      </c>
      <c r="D183" s="11" t="s">
        <v>63</v>
      </c>
      <c r="E183" s="36" t="s">
        <v>323</v>
      </c>
      <c r="F183" s="13" t="s">
        <v>14</v>
      </c>
      <c r="G183" s="14">
        <v>4870</v>
      </c>
      <c r="H183" s="35">
        <v>1</v>
      </c>
      <c r="I183" s="47">
        <v>4870</v>
      </c>
      <c r="J183" s="17">
        <v>41869</v>
      </c>
    </row>
    <row r="184" spans="1:10" ht="39.950000000000003" customHeight="1">
      <c r="A184" s="3">
        <v>1</v>
      </c>
      <c r="B184" s="11" t="s">
        <v>324</v>
      </c>
      <c r="C184" s="10" t="s">
        <v>11</v>
      </c>
      <c r="D184" s="11" t="s">
        <v>48</v>
      </c>
      <c r="E184" s="19" t="s">
        <v>325</v>
      </c>
      <c r="F184" s="35" t="s">
        <v>14</v>
      </c>
      <c r="G184" s="14">
        <v>3156.95</v>
      </c>
      <c r="H184" s="15">
        <v>1</v>
      </c>
      <c r="I184" s="16">
        <f>IF(H184=1,G184*100%,IF(H184=2,G184*95%,IF(H184=3,G184*90%,IF(H184=4,G184*85%,IF(H184=5,G184*80%,IF(H184=6,G184*75%,IF(H184=7,G184*70%)))))))</f>
        <v>3156.95</v>
      </c>
      <c r="J184" s="17">
        <v>41344</v>
      </c>
    </row>
    <row r="185" spans="1:10" ht="39.950000000000003" customHeight="1">
      <c r="A185" s="3">
        <v>1</v>
      </c>
      <c r="B185" s="11" t="s">
        <v>326</v>
      </c>
      <c r="C185" s="10" t="s">
        <v>11</v>
      </c>
      <c r="D185" s="36" t="s">
        <v>25</v>
      </c>
      <c r="E185" s="19" t="s">
        <v>327</v>
      </c>
      <c r="F185" s="35" t="s">
        <v>14</v>
      </c>
      <c r="G185" s="14">
        <v>2620.3200000000002</v>
      </c>
      <c r="H185" s="15">
        <v>1</v>
      </c>
      <c r="I185" s="16">
        <f>IF(H185=1,G185*100%,IF(H185=2,G185*95%,IF(H185=3,G185*90%,IF(H185=4,G185*85%,IF(H185=5,G185*80%,IF(H185=6,G185*75%,IF(H185=7,G185*70%)))))))</f>
        <v>2620.3200000000002</v>
      </c>
      <c r="J185" s="17">
        <v>42128</v>
      </c>
    </row>
    <row r="186" spans="1:10" ht="39.950000000000003" customHeight="1">
      <c r="A186" s="3">
        <v>1</v>
      </c>
      <c r="B186" s="46" t="s">
        <v>328</v>
      </c>
      <c r="C186" s="10" t="s">
        <v>16</v>
      </c>
      <c r="D186" s="48" t="s">
        <v>17</v>
      </c>
      <c r="E186" s="12" t="s">
        <v>21</v>
      </c>
      <c r="F186" s="20" t="s">
        <v>29</v>
      </c>
      <c r="G186" s="5">
        <v>2315</v>
      </c>
      <c r="H186" s="15">
        <v>1</v>
      </c>
      <c r="I186" s="16">
        <f t="shared" ref="I186:I187" si="9">IF(H186=1,G186*100%,IF(H186=2,G186*95%,IF(H186=3,G186*90%,IF(H186=4,G186*85%,IF(H186=5,G186*80%,IF(H186=6,G186*75%,IF(H186=7,G186*70%)))))))</f>
        <v>2315</v>
      </c>
      <c r="J186" s="17">
        <v>41669</v>
      </c>
    </row>
    <row r="187" spans="1:10" ht="39.950000000000003" customHeight="1">
      <c r="A187" s="3">
        <v>1</v>
      </c>
      <c r="B187" s="46" t="s">
        <v>822</v>
      </c>
      <c r="C187" s="10" t="s">
        <v>11</v>
      </c>
      <c r="D187" s="48" t="s">
        <v>17</v>
      </c>
      <c r="E187" s="12" t="s">
        <v>21</v>
      </c>
      <c r="F187" s="12" t="s">
        <v>29</v>
      </c>
      <c r="G187" s="5">
        <v>1687.7</v>
      </c>
      <c r="H187" s="15">
        <v>1</v>
      </c>
      <c r="I187" s="16">
        <f t="shared" si="9"/>
        <v>1687.7</v>
      </c>
      <c r="J187" s="17">
        <v>43252</v>
      </c>
    </row>
    <row r="188" spans="1:10" ht="39.950000000000003" customHeight="1">
      <c r="A188" s="3">
        <v>1</v>
      </c>
      <c r="B188" s="46" t="s">
        <v>331</v>
      </c>
      <c r="C188" s="10" t="s">
        <v>16</v>
      </c>
      <c r="D188" s="48" t="s">
        <v>12</v>
      </c>
      <c r="E188" s="12" t="s">
        <v>332</v>
      </c>
      <c r="F188" s="20" t="s">
        <v>14</v>
      </c>
      <c r="G188" s="14">
        <v>6698.09</v>
      </c>
      <c r="H188" s="15">
        <v>1</v>
      </c>
      <c r="I188" s="16">
        <v>6698.09</v>
      </c>
      <c r="J188" s="17">
        <v>42366</v>
      </c>
    </row>
    <row r="189" spans="1:10" ht="39.950000000000003" customHeight="1">
      <c r="A189" s="3">
        <v>1</v>
      </c>
      <c r="B189" s="11" t="s">
        <v>823</v>
      </c>
      <c r="C189" s="10" t="s">
        <v>16</v>
      </c>
      <c r="D189" s="11" t="s">
        <v>25</v>
      </c>
      <c r="E189" s="12" t="s">
        <v>334</v>
      </c>
      <c r="F189" s="13" t="s">
        <v>14</v>
      </c>
      <c r="G189" s="14">
        <v>4869.84</v>
      </c>
      <c r="H189" s="15">
        <v>1</v>
      </c>
      <c r="I189" s="16">
        <v>4869.84</v>
      </c>
      <c r="J189" s="17">
        <v>38712</v>
      </c>
    </row>
    <row r="190" spans="1:10" ht="39.950000000000003" customHeight="1">
      <c r="A190" s="3">
        <v>1</v>
      </c>
      <c r="B190" s="46" t="s">
        <v>335</v>
      </c>
      <c r="C190" s="10" t="s">
        <v>11</v>
      </c>
      <c r="D190" s="11" t="s">
        <v>88</v>
      </c>
      <c r="E190" s="12" t="s">
        <v>21</v>
      </c>
      <c r="F190" s="27" t="s">
        <v>14</v>
      </c>
      <c r="G190" s="14">
        <v>3968.59</v>
      </c>
      <c r="H190" s="15">
        <v>1</v>
      </c>
      <c r="I190" s="16">
        <v>3968.59</v>
      </c>
      <c r="J190" s="29">
        <v>39234</v>
      </c>
    </row>
    <row r="191" spans="1:10" ht="39.950000000000003" customHeight="1">
      <c r="A191" s="3">
        <v>1</v>
      </c>
      <c r="B191" s="46" t="s">
        <v>824</v>
      </c>
      <c r="C191" s="10" t="s">
        <v>16</v>
      </c>
      <c r="D191" s="11" t="s">
        <v>17</v>
      </c>
      <c r="E191" s="12" t="s">
        <v>21</v>
      </c>
      <c r="F191" s="27" t="s">
        <v>29</v>
      </c>
      <c r="G191" s="5">
        <v>2015.24</v>
      </c>
      <c r="H191" s="15">
        <v>1</v>
      </c>
      <c r="I191" s="16">
        <f>+G191</f>
        <v>2015.24</v>
      </c>
      <c r="J191" s="29" t="s">
        <v>806</v>
      </c>
    </row>
    <row r="192" spans="1:10" ht="39.950000000000003" customHeight="1">
      <c r="A192" s="3">
        <v>1</v>
      </c>
      <c r="B192" s="80" t="s">
        <v>336</v>
      </c>
      <c r="C192" s="10" t="s">
        <v>16</v>
      </c>
      <c r="D192" s="11" t="s">
        <v>17</v>
      </c>
      <c r="E192" s="12" t="s">
        <v>194</v>
      </c>
      <c r="F192" s="27" t="s">
        <v>14</v>
      </c>
      <c r="G192" s="14">
        <v>2238.19</v>
      </c>
      <c r="H192" s="15">
        <v>1</v>
      </c>
      <c r="I192" s="16">
        <v>2238.19</v>
      </c>
      <c r="J192" s="17">
        <v>33298</v>
      </c>
    </row>
    <row r="193" spans="1:11" ht="39.950000000000003" customHeight="1">
      <c r="A193" s="3">
        <v>1</v>
      </c>
      <c r="B193" s="46" t="s">
        <v>753</v>
      </c>
      <c r="C193" s="10" t="s">
        <v>16</v>
      </c>
      <c r="D193" s="11" t="s">
        <v>17</v>
      </c>
      <c r="E193" s="11" t="s">
        <v>648</v>
      </c>
      <c r="F193" s="27" t="s">
        <v>14</v>
      </c>
      <c r="G193" s="5">
        <v>2286.6</v>
      </c>
      <c r="H193" s="15">
        <v>1</v>
      </c>
      <c r="I193" s="14">
        <v>2286.6</v>
      </c>
      <c r="J193" s="17">
        <v>42957</v>
      </c>
    </row>
    <row r="194" spans="1:11" ht="39.950000000000003" customHeight="1">
      <c r="A194" s="3">
        <v>1</v>
      </c>
      <c r="B194" s="11" t="s">
        <v>337</v>
      </c>
      <c r="C194" s="10" t="s">
        <v>11</v>
      </c>
      <c r="D194" s="11" t="s">
        <v>17</v>
      </c>
      <c r="E194" s="12" t="s">
        <v>21</v>
      </c>
      <c r="F194" s="27" t="s">
        <v>29</v>
      </c>
      <c r="G194" s="14">
        <v>2238.19</v>
      </c>
      <c r="H194" s="15">
        <v>1</v>
      </c>
      <c r="I194" s="16">
        <v>2238.19</v>
      </c>
      <c r="J194" s="17">
        <v>30407</v>
      </c>
    </row>
    <row r="195" spans="1:11" s="76" customFormat="1" ht="39.950000000000003" customHeight="1">
      <c r="A195" s="3"/>
      <c r="B195" s="164" t="s">
        <v>754</v>
      </c>
      <c r="C195" s="164"/>
      <c r="D195" s="164"/>
      <c r="E195" s="164"/>
      <c r="F195" s="164"/>
      <c r="G195" s="164"/>
      <c r="H195" s="164"/>
      <c r="I195" s="164"/>
      <c r="J195" s="164"/>
    </row>
    <row r="196" spans="1:11" ht="39.950000000000003" customHeight="1">
      <c r="A196" s="3">
        <v>1</v>
      </c>
      <c r="B196" s="11" t="s">
        <v>338</v>
      </c>
      <c r="C196" s="10" t="s">
        <v>11</v>
      </c>
      <c r="D196" s="46" t="s">
        <v>12</v>
      </c>
      <c r="E196" s="12" t="s">
        <v>339</v>
      </c>
      <c r="F196" s="13" t="s">
        <v>14</v>
      </c>
      <c r="G196" s="14">
        <v>4367.2</v>
      </c>
      <c r="H196" s="15">
        <v>1</v>
      </c>
      <c r="I196" s="16">
        <f>IF(H196=1,G196*100%,IF(H196=2,G196*95%,IF(H196=3,G196*90%,IF(H196=4,G196*85%,IF(H196=5,G196*80%,IF(H196=6,G196*75%,IF(H196=7,G196*70%)))))))</f>
        <v>4367.2</v>
      </c>
      <c r="J196" s="17">
        <v>40437</v>
      </c>
    </row>
    <row r="197" spans="1:11" ht="39.950000000000003" customHeight="1">
      <c r="A197" s="3">
        <v>1</v>
      </c>
      <c r="B197" s="11" t="s">
        <v>340</v>
      </c>
      <c r="C197" s="10" t="s">
        <v>16</v>
      </c>
      <c r="D197" s="11" t="s">
        <v>25</v>
      </c>
      <c r="E197" s="12" t="s">
        <v>111</v>
      </c>
      <c r="F197" s="13" t="s">
        <v>14</v>
      </c>
      <c r="G197" s="14">
        <v>2904.6</v>
      </c>
      <c r="H197" s="15">
        <v>1</v>
      </c>
      <c r="I197" s="16">
        <v>2904.6</v>
      </c>
      <c r="J197" s="17">
        <v>42079</v>
      </c>
    </row>
    <row r="198" spans="1:11" ht="39.950000000000003" customHeight="1">
      <c r="A198" s="3">
        <v>1</v>
      </c>
      <c r="B198" s="11" t="s">
        <v>361</v>
      </c>
      <c r="C198" s="10" t="s">
        <v>11</v>
      </c>
      <c r="D198" s="11" t="s">
        <v>25</v>
      </c>
      <c r="E198" s="12" t="s">
        <v>362</v>
      </c>
      <c r="F198" s="13" t="s">
        <v>14</v>
      </c>
      <c r="G198" s="14">
        <v>3679.15</v>
      </c>
      <c r="H198" s="15">
        <v>3</v>
      </c>
      <c r="I198" s="16">
        <f t="shared" ref="I198:I216" si="10">IF(H198=1,G198*100%,IF(H198=2,G198*95%,IF(H198=3,G198*90%,IF(H198=4,G198*85%,IF(H198=5,G198*80%,IF(H198=6,G198*75%,IF(H198=7,G198*70%)))))))</f>
        <v>3311.2350000000001</v>
      </c>
      <c r="J198" s="17">
        <v>40280</v>
      </c>
    </row>
    <row r="199" spans="1:11" ht="39.950000000000003" customHeight="1">
      <c r="A199" s="3">
        <v>1</v>
      </c>
      <c r="B199" s="11" t="s">
        <v>262</v>
      </c>
      <c r="C199" s="10" t="s">
        <v>16</v>
      </c>
      <c r="D199" s="11" t="s">
        <v>25</v>
      </c>
      <c r="E199" s="12" t="s">
        <v>201</v>
      </c>
      <c r="F199" s="13" t="s">
        <v>14</v>
      </c>
      <c r="G199" s="5">
        <v>2620.3200000000002</v>
      </c>
      <c r="H199" s="15">
        <v>1</v>
      </c>
      <c r="I199" s="16">
        <f>IF(H199=1,G199*100%,IF(H199=2,G199*95%,IF(H199=3,G199*90%,IF(H199=4,G199*85%,IF(H199=5,G199*80%,IF(H199=6,G199*75%,IF(H199=7,G199*70%)))))))</f>
        <v>2620.3200000000002</v>
      </c>
      <c r="J199" s="17">
        <v>42632</v>
      </c>
    </row>
    <row r="200" spans="1:11" ht="39.950000000000003" customHeight="1">
      <c r="A200" s="3">
        <v>1</v>
      </c>
      <c r="B200" s="46" t="s">
        <v>343</v>
      </c>
      <c r="C200" s="10" t="s">
        <v>11</v>
      </c>
      <c r="D200" s="11" t="s">
        <v>20</v>
      </c>
      <c r="E200" s="12" t="s">
        <v>21</v>
      </c>
      <c r="F200" s="13" t="s">
        <v>14</v>
      </c>
      <c r="G200" s="14">
        <v>659.74</v>
      </c>
      <c r="H200" s="15">
        <v>1</v>
      </c>
      <c r="I200" s="16">
        <f t="shared" si="10"/>
        <v>659.74</v>
      </c>
      <c r="J200" s="17">
        <v>38443</v>
      </c>
    </row>
    <row r="201" spans="1:11" ht="39.950000000000003" customHeight="1">
      <c r="A201" s="3">
        <v>1</v>
      </c>
      <c r="B201" s="46" t="s">
        <v>344</v>
      </c>
      <c r="C201" s="10" t="s">
        <v>11</v>
      </c>
      <c r="D201" s="11" t="s">
        <v>12</v>
      </c>
      <c r="E201" s="12" t="s">
        <v>825</v>
      </c>
      <c r="F201" s="13" t="s">
        <v>14</v>
      </c>
      <c r="G201" s="14">
        <v>4585.5600000000004</v>
      </c>
      <c r="H201" s="15">
        <v>1</v>
      </c>
      <c r="I201" s="16">
        <f t="shared" si="10"/>
        <v>4585.5600000000004</v>
      </c>
      <c r="J201" s="17">
        <v>42114</v>
      </c>
    </row>
    <row r="202" spans="1:11" ht="39.950000000000003" customHeight="1">
      <c r="A202" s="3">
        <v>1</v>
      </c>
      <c r="B202" s="11" t="s">
        <v>347</v>
      </c>
      <c r="C202" s="10" t="s">
        <v>16</v>
      </c>
      <c r="D202" s="11" t="s">
        <v>25</v>
      </c>
      <c r="E202" s="12" t="s">
        <v>13</v>
      </c>
      <c r="F202" s="13" t="s">
        <v>14</v>
      </c>
      <c r="G202" s="14">
        <v>2575</v>
      </c>
      <c r="H202" s="15">
        <v>1</v>
      </c>
      <c r="I202" s="16">
        <f t="shared" si="10"/>
        <v>2575</v>
      </c>
      <c r="J202" s="17">
        <v>31656</v>
      </c>
    </row>
    <row r="203" spans="1:11" ht="39.950000000000003" customHeight="1">
      <c r="A203" s="3">
        <v>1</v>
      </c>
      <c r="B203" s="11" t="s">
        <v>348</v>
      </c>
      <c r="C203" s="10" t="s">
        <v>16</v>
      </c>
      <c r="D203" s="11" t="s">
        <v>25</v>
      </c>
      <c r="E203" s="12" t="s">
        <v>49</v>
      </c>
      <c r="F203" s="13" t="s">
        <v>14</v>
      </c>
      <c r="G203" s="14">
        <v>2800</v>
      </c>
      <c r="H203" s="15">
        <v>1</v>
      </c>
      <c r="I203" s="16">
        <f t="shared" si="10"/>
        <v>2800</v>
      </c>
      <c r="J203" s="17">
        <v>41883</v>
      </c>
    </row>
    <row r="204" spans="1:11" ht="39.950000000000003" customHeight="1">
      <c r="A204" s="3">
        <v>1</v>
      </c>
      <c r="B204" s="11" t="s">
        <v>612</v>
      </c>
      <c r="C204" s="10" t="s">
        <v>16</v>
      </c>
      <c r="D204" s="11" t="s">
        <v>48</v>
      </c>
      <c r="E204" s="12" t="s">
        <v>111</v>
      </c>
      <c r="F204" s="13" t="s">
        <v>14</v>
      </c>
      <c r="G204" s="5">
        <v>2487.66</v>
      </c>
      <c r="H204" s="15">
        <v>1</v>
      </c>
      <c r="I204" s="16">
        <v>2487.66</v>
      </c>
      <c r="J204" s="29">
        <v>40822</v>
      </c>
      <c r="K204" s="9"/>
    </row>
    <row r="205" spans="1:11" ht="39.950000000000003" customHeight="1">
      <c r="A205" s="3">
        <v>1</v>
      </c>
      <c r="B205" s="11" t="s">
        <v>349</v>
      </c>
      <c r="C205" s="10" t="s">
        <v>16</v>
      </c>
      <c r="D205" s="11" t="s">
        <v>17</v>
      </c>
      <c r="E205" s="12" t="s">
        <v>350</v>
      </c>
      <c r="F205" s="13" t="s">
        <v>14</v>
      </c>
      <c r="G205" s="14">
        <v>1426.08</v>
      </c>
      <c r="H205" s="15">
        <v>1</v>
      </c>
      <c r="I205" s="16">
        <f t="shared" si="10"/>
        <v>1426.08</v>
      </c>
      <c r="J205" s="17">
        <v>42461</v>
      </c>
    </row>
    <row r="206" spans="1:11" ht="39.950000000000003" customHeight="1">
      <c r="A206" s="3">
        <v>1</v>
      </c>
      <c r="B206" s="44" t="s">
        <v>351</v>
      </c>
      <c r="C206" s="10" t="s">
        <v>11</v>
      </c>
      <c r="D206" s="11" t="s">
        <v>20</v>
      </c>
      <c r="E206" s="12" t="s">
        <v>21</v>
      </c>
      <c r="F206" s="13" t="s">
        <v>14</v>
      </c>
      <c r="G206" s="14">
        <v>841.77</v>
      </c>
      <c r="H206" s="15">
        <v>1</v>
      </c>
      <c r="I206" s="16">
        <f t="shared" si="10"/>
        <v>841.77</v>
      </c>
      <c r="J206" s="17">
        <v>33117</v>
      </c>
    </row>
    <row r="207" spans="1:11" ht="39.950000000000003" customHeight="1">
      <c r="A207" s="3">
        <v>1</v>
      </c>
      <c r="B207" s="11" t="s">
        <v>352</v>
      </c>
      <c r="C207" s="10" t="s">
        <v>11</v>
      </c>
      <c r="D207" s="11" t="s">
        <v>12</v>
      </c>
      <c r="E207" s="12" t="s">
        <v>120</v>
      </c>
      <c r="F207" s="13" t="s">
        <v>14</v>
      </c>
      <c r="G207" s="14">
        <v>4585.5600000000004</v>
      </c>
      <c r="H207" s="15">
        <v>1</v>
      </c>
      <c r="I207" s="16">
        <f t="shared" si="10"/>
        <v>4585.5600000000004</v>
      </c>
      <c r="J207" s="29">
        <v>40231</v>
      </c>
    </row>
    <row r="208" spans="1:11" ht="39.950000000000003" customHeight="1">
      <c r="A208" s="3">
        <v>1</v>
      </c>
      <c r="B208" s="46" t="s">
        <v>354</v>
      </c>
      <c r="C208" s="10" t="s">
        <v>11</v>
      </c>
      <c r="D208" s="11" t="s">
        <v>25</v>
      </c>
      <c r="E208" s="12" t="s">
        <v>355</v>
      </c>
      <c r="F208" s="13" t="s">
        <v>14</v>
      </c>
      <c r="G208" s="14">
        <v>2074.42</v>
      </c>
      <c r="H208" s="15">
        <v>1</v>
      </c>
      <c r="I208" s="16">
        <f t="shared" si="10"/>
        <v>2074.42</v>
      </c>
      <c r="J208" s="17">
        <v>39741</v>
      </c>
    </row>
    <row r="209" spans="1:10" ht="39.950000000000003" customHeight="1">
      <c r="A209" s="3">
        <v>1</v>
      </c>
      <c r="B209" s="46" t="s">
        <v>356</v>
      </c>
      <c r="C209" s="10" t="s">
        <v>16</v>
      </c>
      <c r="D209" s="11" t="s">
        <v>17</v>
      </c>
      <c r="E209" s="12" t="s">
        <v>357</v>
      </c>
      <c r="F209" s="20" t="s">
        <v>29</v>
      </c>
      <c r="G209" s="14">
        <v>1338.53</v>
      </c>
      <c r="H209" s="15">
        <v>1</v>
      </c>
      <c r="I209" s="16">
        <f t="shared" si="10"/>
        <v>1338.53</v>
      </c>
      <c r="J209" s="17">
        <v>33805</v>
      </c>
    </row>
    <row r="210" spans="1:10" ht="39.950000000000003" customHeight="1">
      <c r="A210" s="3">
        <v>1</v>
      </c>
      <c r="B210" s="11" t="s">
        <v>689</v>
      </c>
      <c r="C210" s="10" t="s">
        <v>11</v>
      </c>
      <c r="D210" s="42" t="s">
        <v>17</v>
      </c>
      <c r="E210" s="12" t="s">
        <v>122</v>
      </c>
      <c r="F210" s="20" t="s">
        <v>29</v>
      </c>
      <c r="G210" s="14">
        <v>1426.08</v>
      </c>
      <c r="H210" s="15">
        <v>1</v>
      </c>
      <c r="I210" s="16">
        <f>IF(H210=1,G210*100%,IF(H210=2,G210*95%,IF(H210=3,G210*90%,IF(H210=4,G210*85%,IF(H210=5,G210*80%,IF(H210=6,G210*75%,IF(H210=7,G210*70%)))))))</f>
        <v>1426.08</v>
      </c>
      <c r="J210" s="29">
        <v>42370</v>
      </c>
    </row>
    <row r="211" spans="1:10" ht="39.950000000000003" customHeight="1">
      <c r="A211" s="3">
        <v>1</v>
      </c>
      <c r="B211" s="36" t="s">
        <v>358</v>
      </c>
      <c r="C211" s="35" t="s">
        <v>11</v>
      </c>
      <c r="D211" s="36" t="s">
        <v>20</v>
      </c>
      <c r="E211" s="12" t="s">
        <v>21</v>
      </c>
      <c r="F211" s="20" t="s">
        <v>29</v>
      </c>
      <c r="G211" s="14">
        <v>1019.3</v>
      </c>
      <c r="H211" s="15">
        <v>1</v>
      </c>
      <c r="I211" s="16">
        <f t="shared" si="10"/>
        <v>1019.3</v>
      </c>
      <c r="J211" s="17" t="s">
        <v>826</v>
      </c>
    </row>
    <row r="212" spans="1:10" ht="39.950000000000003" customHeight="1">
      <c r="A212" s="3">
        <v>1</v>
      </c>
      <c r="B212" s="36" t="s">
        <v>359</v>
      </c>
      <c r="C212" s="35" t="s">
        <v>11</v>
      </c>
      <c r="D212" s="36" t="s">
        <v>12</v>
      </c>
      <c r="E212" s="48" t="s">
        <v>360</v>
      </c>
      <c r="F212" s="13" t="s">
        <v>14</v>
      </c>
      <c r="G212" s="49">
        <v>3712.12</v>
      </c>
      <c r="H212" s="15">
        <v>1</v>
      </c>
      <c r="I212" s="16">
        <f t="shared" si="10"/>
        <v>3712.12</v>
      </c>
      <c r="J212" s="17">
        <v>41996</v>
      </c>
    </row>
    <row r="213" spans="1:10" ht="39.950000000000003" customHeight="1">
      <c r="A213" s="3">
        <v>1</v>
      </c>
      <c r="B213" s="11" t="s">
        <v>363</v>
      </c>
      <c r="C213" s="10" t="s">
        <v>16</v>
      </c>
      <c r="D213" s="11" t="s">
        <v>17</v>
      </c>
      <c r="E213" s="12" t="s">
        <v>364</v>
      </c>
      <c r="F213" s="20" t="s">
        <v>29</v>
      </c>
      <c r="G213" s="14">
        <v>1426.08</v>
      </c>
      <c r="H213" s="15">
        <v>1</v>
      </c>
      <c r="I213" s="16">
        <f t="shared" si="10"/>
        <v>1426.08</v>
      </c>
      <c r="J213" s="17">
        <v>41031</v>
      </c>
    </row>
    <row r="214" spans="1:10" ht="39.950000000000003" customHeight="1">
      <c r="A214" s="3">
        <v>1</v>
      </c>
      <c r="B214" s="11" t="s">
        <v>365</v>
      </c>
      <c r="C214" s="10" t="s">
        <v>11</v>
      </c>
      <c r="D214" s="11" t="s">
        <v>17</v>
      </c>
      <c r="E214" s="12" t="s">
        <v>21</v>
      </c>
      <c r="F214" s="13" t="s">
        <v>14</v>
      </c>
      <c r="G214" s="14">
        <v>1426.08</v>
      </c>
      <c r="H214" s="15">
        <v>1</v>
      </c>
      <c r="I214" s="16">
        <f t="shared" si="10"/>
        <v>1426.08</v>
      </c>
      <c r="J214" s="17">
        <v>36010</v>
      </c>
    </row>
    <row r="215" spans="1:10" ht="39.950000000000003" customHeight="1">
      <c r="A215" s="3">
        <v>1</v>
      </c>
      <c r="B215" s="46" t="s">
        <v>366</v>
      </c>
      <c r="C215" s="10" t="s">
        <v>11</v>
      </c>
      <c r="D215" s="11" t="s">
        <v>20</v>
      </c>
      <c r="E215" s="12" t="s">
        <v>21</v>
      </c>
      <c r="F215" s="20" t="s">
        <v>29</v>
      </c>
      <c r="G215" s="14">
        <v>1016.72</v>
      </c>
      <c r="H215" s="15">
        <v>1</v>
      </c>
      <c r="I215" s="16">
        <f t="shared" si="10"/>
        <v>1016.72</v>
      </c>
      <c r="J215" s="17">
        <v>33178</v>
      </c>
    </row>
    <row r="216" spans="1:10" ht="39.950000000000003" customHeight="1">
      <c r="A216" s="3">
        <v>1</v>
      </c>
      <c r="B216" s="46" t="s">
        <v>414</v>
      </c>
      <c r="C216" s="10" t="s">
        <v>11</v>
      </c>
      <c r="D216" s="11" t="s">
        <v>12</v>
      </c>
      <c r="E216" s="12" t="s">
        <v>827</v>
      </c>
      <c r="F216" s="20" t="s">
        <v>14</v>
      </c>
      <c r="G216" s="5">
        <v>6698.09</v>
      </c>
      <c r="H216" s="15">
        <v>1</v>
      </c>
      <c r="I216" s="16">
        <f t="shared" si="10"/>
        <v>6698.09</v>
      </c>
      <c r="J216" s="17"/>
    </row>
    <row r="217" spans="1:10" ht="39.950000000000003" customHeight="1">
      <c r="A217" s="3">
        <v>1</v>
      </c>
      <c r="B217" s="82" t="s">
        <v>828</v>
      </c>
      <c r="C217" s="10" t="s">
        <v>11</v>
      </c>
      <c r="D217" s="11" t="s">
        <v>25</v>
      </c>
      <c r="E217" s="12" t="s">
        <v>369</v>
      </c>
      <c r="F217" s="13" t="s">
        <v>14</v>
      </c>
      <c r="G217" s="14">
        <v>3400</v>
      </c>
      <c r="H217" s="15">
        <v>1</v>
      </c>
      <c r="I217" s="16">
        <v>3400</v>
      </c>
      <c r="J217" s="17">
        <v>31959</v>
      </c>
    </row>
    <row r="218" spans="1:10" ht="39.950000000000003" customHeight="1">
      <c r="A218" s="3">
        <v>1</v>
      </c>
      <c r="B218" s="42" t="s">
        <v>370</v>
      </c>
      <c r="C218" s="10" t="s">
        <v>16</v>
      </c>
      <c r="D218" s="11" t="s">
        <v>371</v>
      </c>
      <c r="E218" s="12" t="s">
        <v>13</v>
      </c>
      <c r="F218" s="13" t="s">
        <v>14</v>
      </c>
      <c r="G218" s="14">
        <v>1687.7</v>
      </c>
      <c r="H218" s="15">
        <v>1</v>
      </c>
      <c r="I218" s="16">
        <f>IF(H218=1,G218*100%,IF(H218=2,G218*95%,IF(H218=3,G218*90%,IF(H218=4,G218*85%,IF(H218=5,G218*80%,IF(H218=6,G218*75%,IF(H218=7,G218*70%)))))))</f>
        <v>1687.7</v>
      </c>
      <c r="J218" s="17">
        <v>36024</v>
      </c>
    </row>
    <row r="219" spans="1:10" ht="39.950000000000003" customHeight="1">
      <c r="A219" s="3">
        <v>1</v>
      </c>
      <c r="B219" s="11" t="s">
        <v>755</v>
      </c>
      <c r="C219" s="10" t="s">
        <v>11</v>
      </c>
      <c r="D219" s="11" t="s">
        <v>17</v>
      </c>
      <c r="E219" s="12" t="s">
        <v>373</v>
      </c>
      <c r="F219" s="20" t="s">
        <v>29</v>
      </c>
      <c r="G219" s="14">
        <v>1426.08</v>
      </c>
      <c r="H219" s="15">
        <v>1</v>
      </c>
      <c r="I219" s="16">
        <v>1426.08</v>
      </c>
      <c r="J219" s="17">
        <v>42240</v>
      </c>
    </row>
    <row r="220" spans="1:10" ht="39.950000000000003" customHeight="1">
      <c r="A220" s="3">
        <v>1</v>
      </c>
      <c r="B220" s="11" t="s">
        <v>144</v>
      </c>
      <c r="C220" s="10" t="s">
        <v>11</v>
      </c>
      <c r="D220" s="11" t="s">
        <v>12</v>
      </c>
      <c r="E220" s="12" t="s">
        <v>145</v>
      </c>
      <c r="F220" s="13" t="s">
        <v>14</v>
      </c>
      <c r="G220" s="14">
        <v>3930.48</v>
      </c>
      <c r="H220" s="15">
        <v>1</v>
      </c>
      <c r="I220" s="16">
        <v>3930.48</v>
      </c>
      <c r="J220" s="17">
        <v>40274</v>
      </c>
    </row>
    <row r="221" spans="1:10" ht="39.950000000000003" customHeight="1">
      <c r="A221" s="3">
        <v>1</v>
      </c>
      <c r="B221" s="46" t="s">
        <v>376</v>
      </c>
      <c r="C221" s="10" t="s">
        <v>11</v>
      </c>
      <c r="D221" s="11" t="s">
        <v>25</v>
      </c>
      <c r="E221" s="12" t="s">
        <v>96</v>
      </c>
      <c r="F221" s="13" t="s">
        <v>14</v>
      </c>
      <c r="G221" s="14">
        <v>2838.68</v>
      </c>
      <c r="H221" s="15">
        <v>1</v>
      </c>
      <c r="I221" s="16">
        <f>IF(H221=1,G221*100%,IF(H221=2,G221*95%,IF(H221=3,G221*90%,IF(H221=4,G221*85%,IF(H221=5,G221*80%,IF(H221=6,G221*75%,IF(H221=7,G221*70%)))))))</f>
        <v>2838.68</v>
      </c>
      <c r="J221" s="17">
        <v>41285</v>
      </c>
    </row>
    <row r="222" spans="1:10" ht="39.950000000000003" customHeight="1">
      <c r="A222" s="3">
        <v>1</v>
      </c>
      <c r="B222" s="11" t="s">
        <v>377</v>
      </c>
      <c r="C222" s="10" t="s">
        <v>11</v>
      </c>
      <c r="D222" s="11" t="s">
        <v>88</v>
      </c>
      <c r="E222" s="12" t="s">
        <v>378</v>
      </c>
      <c r="F222" s="13" t="s">
        <v>14</v>
      </c>
      <c r="G222" s="5">
        <v>2060</v>
      </c>
      <c r="H222" s="15">
        <v>1</v>
      </c>
      <c r="I222" s="16">
        <v>2060</v>
      </c>
      <c r="J222" s="17">
        <v>41339</v>
      </c>
    </row>
    <row r="223" spans="1:10" ht="39.950000000000003" customHeight="1">
      <c r="A223" s="3">
        <v>1</v>
      </c>
      <c r="B223" s="11" t="s">
        <v>756</v>
      </c>
      <c r="C223" s="10" t="s">
        <v>16</v>
      </c>
      <c r="D223" s="11" t="s">
        <v>237</v>
      </c>
      <c r="E223" s="12" t="s">
        <v>757</v>
      </c>
      <c r="F223" s="13" t="s">
        <v>14</v>
      </c>
      <c r="G223" s="14">
        <v>2050</v>
      </c>
      <c r="H223" s="15">
        <v>1</v>
      </c>
      <c r="I223" s="16">
        <v>2050</v>
      </c>
      <c r="J223" s="17">
        <v>31352</v>
      </c>
    </row>
    <row r="224" spans="1:10" ht="39.950000000000003" customHeight="1">
      <c r="A224" s="3">
        <v>1</v>
      </c>
      <c r="B224" s="11" t="s">
        <v>379</v>
      </c>
      <c r="C224" s="10" t="s">
        <v>16</v>
      </c>
      <c r="D224" s="11" t="s">
        <v>17</v>
      </c>
      <c r="E224" s="12" t="s">
        <v>380</v>
      </c>
      <c r="F224" s="13" t="s">
        <v>14</v>
      </c>
      <c r="G224" s="14">
        <v>1426.08</v>
      </c>
      <c r="H224" s="15">
        <v>1</v>
      </c>
      <c r="I224" s="16">
        <f t="shared" ref="I224:I230" si="11">IF(H224=1,G224*100%,IF(H224=2,G224*95%,IF(H224=3,G224*90%,IF(H224=4,G224*85%,IF(H224=5,G224*80%,IF(H224=6,G224*75%,IF(H224=7,G224*70%)))))))</f>
        <v>1426.08</v>
      </c>
      <c r="J224" s="17">
        <v>37712</v>
      </c>
    </row>
    <row r="225" spans="1:10" ht="39.950000000000003" customHeight="1">
      <c r="A225" s="3">
        <v>1</v>
      </c>
      <c r="B225" s="31" t="s">
        <v>381</v>
      </c>
      <c r="C225" s="22" t="s">
        <v>11</v>
      </c>
      <c r="D225" s="31" t="s">
        <v>20</v>
      </c>
      <c r="E225" s="19" t="s">
        <v>49</v>
      </c>
      <c r="F225" s="20" t="s">
        <v>29</v>
      </c>
      <c r="G225" s="21">
        <v>1053</v>
      </c>
      <c r="H225" s="22">
        <v>1</v>
      </c>
      <c r="I225" s="30">
        <f t="shared" si="11"/>
        <v>1053</v>
      </c>
      <c r="J225" s="17">
        <v>41180</v>
      </c>
    </row>
    <row r="226" spans="1:10" ht="39.950000000000003" customHeight="1">
      <c r="A226" s="3">
        <v>1</v>
      </c>
      <c r="B226" s="11" t="s">
        <v>382</v>
      </c>
      <c r="C226" s="10" t="s">
        <v>16</v>
      </c>
      <c r="D226" s="11" t="s">
        <v>12</v>
      </c>
      <c r="E226" s="12" t="s">
        <v>383</v>
      </c>
      <c r="F226" s="13" t="s">
        <v>14</v>
      </c>
      <c r="G226" s="14">
        <v>6326</v>
      </c>
      <c r="H226" s="15">
        <v>1</v>
      </c>
      <c r="I226" s="16">
        <f t="shared" si="11"/>
        <v>6326</v>
      </c>
      <c r="J226" s="17">
        <v>37733</v>
      </c>
    </row>
    <row r="227" spans="1:10" ht="39.950000000000003" customHeight="1">
      <c r="A227" s="3">
        <v>1</v>
      </c>
      <c r="B227" s="46" t="s">
        <v>384</v>
      </c>
      <c r="C227" s="10" t="s">
        <v>16</v>
      </c>
      <c r="D227" s="11" t="s">
        <v>25</v>
      </c>
      <c r="E227" s="12" t="s">
        <v>383</v>
      </c>
      <c r="F227" s="13" t="s">
        <v>14</v>
      </c>
      <c r="G227" s="14">
        <v>3400</v>
      </c>
      <c r="H227" s="15">
        <v>1</v>
      </c>
      <c r="I227" s="16">
        <f t="shared" si="11"/>
        <v>3400</v>
      </c>
      <c r="J227" s="17">
        <v>41463</v>
      </c>
    </row>
    <row r="228" spans="1:10" ht="39.950000000000003" customHeight="1">
      <c r="A228" s="3">
        <v>1</v>
      </c>
      <c r="B228" s="42" t="s">
        <v>385</v>
      </c>
      <c r="C228" s="10" t="s">
        <v>16</v>
      </c>
      <c r="D228" s="11" t="s">
        <v>17</v>
      </c>
      <c r="E228" s="12" t="s">
        <v>224</v>
      </c>
      <c r="F228" s="13" t="s">
        <v>14</v>
      </c>
      <c r="G228" s="14">
        <v>2100</v>
      </c>
      <c r="H228" s="15">
        <v>1</v>
      </c>
      <c r="I228" s="16">
        <f t="shared" si="11"/>
        <v>2100</v>
      </c>
      <c r="J228" s="17">
        <v>34881</v>
      </c>
    </row>
    <row r="229" spans="1:10" ht="39.950000000000003" customHeight="1">
      <c r="A229" s="3">
        <v>1</v>
      </c>
      <c r="B229" s="46" t="s">
        <v>386</v>
      </c>
      <c r="C229" s="10" t="s">
        <v>11</v>
      </c>
      <c r="D229" s="11" t="s">
        <v>20</v>
      </c>
      <c r="E229" s="12" t="s">
        <v>21</v>
      </c>
      <c r="F229" s="13" t="s">
        <v>14</v>
      </c>
      <c r="G229" s="14">
        <v>1426.08</v>
      </c>
      <c r="H229" s="15">
        <v>1</v>
      </c>
      <c r="I229" s="16">
        <f t="shared" si="11"/>
        <v>1426.08</v>
      </c>
      <c r="J229" s="17">
        <v>33025</v>
      </c>
    </row>
    <row r="230" spans="1:10" ht="39.950000000000003" customHeight="1">
      <c r="A230" s="3">
        <v>1</v>
      </c>
      <c r="B230" s="46" t="s">
        <v>387</v>
      </c>
      <c r="C230" s="10" t="s">
        <v>16</v>
      </c>
      <c r="D230" s="11" t="s">
        <v>20</v>
      </c>
      <c r="E230" s="12" t="s">
        <v>43</v>
      </c>
      <c r="F230" s="13" t="s">
        <v>14</v>
      </c>
      <c r="G230" s="14">
        <v>1049.58</v>
      </c>
      <c r="H230" s="15">
        <v>1</v>
      </c>
      <c r="I230" s="16">
        <f t="shared" si="11"/>
        <v>1049.58</v>
      </c>
      <c r="J230" s="17">
        <v>35800</v>
      </c>
    </row>
    <row r="231" spans="1:10" ht="39.950000000000003" customHeight="1">
      <c r="A231" s="3">
        <v>1</v>
      </c>
      <c r="B231" s="11" t="s">
        <v>389</v>
      </c>
      <c r="C231" s="10" t="s">
        <v>11</v>
      </c>
      <c r="D231" s="11" t="s">
        <v>48</v>
      </c>
      <c r="E231" s="12" t="s">
        <v>390</v>
      </c>
      <c r="F231" s="13" t="s">
        <v>14</v>
      </c>
      <c r="G231" s="14">
        <v>2838.68</v>
      </c>
      <c r="H231" s="15">
        <v>1</v>
      </c>
      <c r="I231" s="16">
        <v>2838.68</v>
      </c>
      <c r="J231" s="17">
        <v>42114</v>
      </c>
    </row>
    <row r="232" spans="1:10" ht="39.950000000000003" customHeight="1">
      <c r="A232" s="3">
        <v>1</v>
      </c>
      <c r="B232" s="79" t="s">
        <v>388</v>
      </c>
      <c r="C232" s="10" t="s">
        <v>11</v>
      </c>
      <c r="D232" s="11" t="s">
        <v>758</v>
      </c>
      <c r="E232" s="12" t="s">
        <v>21</v>
      </c>
      <c r="F232" s="13" t="s">
        <v>14</v>
      </c>
      <c r="G232" s="14">
        <v>5500</v>
      </c>
      <c r="H232" s="15">
        <v>1</v>
      </c>
      <c r="I232" s="16">
        <f>IF(H232=1,G232*100%,IF(H232=2,G232*95%,IF(H232=3,G232*90%,IF(H232=4,G232*85%,IF(H232=5,G232*80%,IF(H232=6,G232*75%,IF(H232=7,G232*70%)))))))</f>
        <v>5500</v>
      </c>
      <c r="J232" s="17">
        <v>34029</v>
      </c>
    </row>
    <row r="233" spans="1:10" ht="39.950000000000003" customHeight="1">
      <c r="A233" s="3">
        <v>1</v>
      </c>
      <c r="B233" s="84" t="s">
        <v>391</v>
      </c>
      <c r="C233" s="50" t="s">
        <v>16</v>
      </c>
      <c r="D233" s="51" t="s">
        <v>17</v>
      </c>
      <c r="E233" s="52" t="s">
        <v>104</v>
      </c>
      <c r="F233" s="53" t="s">
        <v>14</v>
      </c>
      <c r="G233" s="54">
        <v>3050</v>
      </c>
      <c r="H233" s="55">
        <v>1</v>
      </c>
      <c r="I233" s="56">
        <f>IF(H233=1,G233*100%,IF(H233=2,G233*95%,IF(H233=3,G233*90%,IF(H233=4,G233*85%,IF(H233=5,G233*80%,IF(H233=6,G233*75%,IF(H233=7,G233*70%)))))))</f>
        <v>3050</v>
      </c>
      <c r="J233" s="17">
        <v>40568</v>
      </c>
    </row>
    <row r="234" spans="1:10" ht="39.950000000000003" customHeight="1">
      <c r="A234" s="3">
        <v>1</v>
      </c>
      <c r="B234" s="84" t="s">
        <v>394</v>
      </c>
      <c r="C234" s="50" t="s">
        <v>16</v>
      </c>
      <c r="D234" s="51" t="s">
        <v>25</v>
      </c>
      <c r="E234" s="52" t="s">
        <v>383</v>
      </c>
      <c r="F234" s="53" t="s">
        <v>14</v>
      </c>
      <c r="G234" s="57">
        <v>3000</v>
      </c>
      <c r="H234" s="55">
        <v>1</v>
      </c>
      <c r="I234" s="56">
        <f>IF(H234=1,G234*100%,IF(H234=2,G234*95%,IF(H234=3,G234*90%,IF(H234=4,G234*85%,IF(H234=5,G234*80%,IF(H234=6,G234*75%,IF(H234=7,G234*70%)))))))</f>
        <v>3000</v>
      </c>
      <c r="J234" s="58">
        <v>39085</v>
      </c>
    </row>
    <row r="235" spans="1:10" ht="39.950000000000003" customHeight="1">
      <c r="A235" s="3">
        <v>1</v>
      </c>
      <c r="B235" s="11" t="s">
        <v>395</v>
      </c>
      <c r="C235" s="10" t="s">
        <v>11</v>
      </c>
      <c r="D235" s="11" t="s">
        <v>48</v>
      </c>
      <c r="E235" s="12" t="s">
        <v>396</v>
      </c>
      <c r="F235" s="13" t="s">
        <v>14</v>
      </c>
      <c r="G235" s="14">
        <v>2163</v>
      </c>
      <c r="H235" s="15">
        <v>1</v>
      </c>
      <c r="I235" s="16">
        <v>2163</v>
      </c>
      <c r="J235" s="58">
        <v>41995</v>
      </c>
    </row>
    <row r="236" spans="1:10" ht="39.950000000000003" customHeight="1">
      <c r="A236" s="3">
        <v>1</v>
      </c>
      <c r="B236" s="46" t="s">
        <v>397</v>
      </c>
      <c r="C236" s="10" t="s">
        <v>11</v>
      </c>
      <c r="D236" s="11" t="s">
        <v>12</v>
      </c>
      <c r="E236" s="12" t="s">
        <v>398</v>
      </c>
      <c r="F236" s="13" t="s">
        <v>14</v>
      </c>
      <c r="G236" s="14">
        <v>6000</v>
      </c>
      <c r="H236" s="15">
        <v>1</v>
      </c>
      <c r="I236" s="16">
        <f>IF(H236=1,G236*100%,IF(H236=2,G236*95%,IF(H236=3,G236*90%,IF(H236=4,G236*85%,IF(H236=5,G236*80%,IF(H236=6,G236*75%,IF(H236=7,G236*70%)))))))</f>
        <v>6000</v>
      </c>
      <c r="J236" s="17">
        <v>42375</v>
      </c>
    </row>
    <row r="237" spans="1:10" ht="39.950000000000003" customHeight="1">
      <c r="A237" s="3">
        <v>1</v>
      </c>
      <c r="B237" s="11" t="s">
        <v>400</v>
      </c>
      <c r="C237" s="10" t="s">
        <v>16</v>
      </c>
      <c r="D237" s="11" t="s">
        <v>48</v>
      </c>
      <c r="E237" s="12" t="s">
        <v>401</v>
      </c>
      <c r="F237" s="13" t="s">
        <v>14</v>
      </c>
      <c r="G237" s="14">
        <v>2007</v>
      </c>
      <c r="H237" s="15">
        <v>1</v>
      </c>
      <c r="I237" s="16">
        <f>IF(H237=1,G237*100%,IF(H237=2,G237*95%,IF(H237=3,G237*90%,IF(H237=4,G237*85%,IF(H237=5,G237*80%,IF(H237=6,G237*75%,IF(H237=7,G237*70%)))))))</f>
        <v>2007</v>
      </c>
      <c r="J237" s="17">
        <v>37704</v>
      </c>
    </row>
    <row r="238" spans="1:10" ht="39.950000000000003" customHeight="1">
      <c r="A238" s="3">
        <v>1</v>
      </c>
      <c r="B238" s="85" t="s">
        <v>402</v>
      </c>
      <c r="C238" s="59" t="s">
        <v>16</v>
      </c>
      <c r="D238" s="60" t="s">
        <v>25</v>
      </c>
      <c r="E238" s="12" t="s">
        <v>21</v>
      </c>
      <c r="F238" s="20" t="s">
        <v>14</v>
      </c>
      <c r="G238" s="61">
        <v>3296</v>
      </c>
      <c r="H238" s="62">
        <v>1</v>
      </c>
      <c r="I238" s="63">
        <v>3296</v>
      </c>
      <c r="J238" s="64">
        <v>41974</v>
      </c>
    </row>
    <row r="239" spans="1:10" ht="39.950000000000003" customHeight="1">
      <c r="A239" s="3">
        <v>1</v>
      </c>
      <c r="B239" s="51" t="s">
        <v>403</v>
      </c>
      <c r="C239" s="50" t="s">
        <v>16</v>
      </c>
      <c r="D239" s="11" t="s">
        <v>17</v>
      </c>
      <c r="E239" s="12" t="s">
        <v>829</v>
      </c>
      <c r="F239" s="20" t="s">
        <v>29</v>
      </c>
      <c r="G239" s="54">
        <v>1355</v>
      </c>
      <c r="H239" s="55">
        <v>1</v>
      </c>
      <c r="I239" s="56">
        <f>IF(H239=1,G239*100%,IF(H239=2,G239*95%,IF(H239=3,G239*90%,IF(H239=4,G239*85%,IF(H239=5,G239*80%,IF(H239=6,G239*75%,IF(H239=7,G239*70%)))))))</f>
        <v>1355</v>
      </c>
      <c r="J239" s="65">
        <v>40269</v>
      </c>
    </row>
    <row r="240" spans="1:10" ht="39.950000000000003" customHeight="1">
      <c r="A240" s="3">
        <v>1</v>
      </c>
      <c r="B240" s="11" t="s">
        <v>404</v>
      </c>
      <c r="C240" s="10" t="s">
        <v>16</v>
      </c>
      <c r="D240" s="11" t="s">
        <v>17</v>
      </c>
      <c r="E240" s="12" t="s">
        <v>405</v>
      </c>
      <c r="F240" s="20" t="s">
        <v>29</v>
      </c>
      <c r="G240" s="14">
        <v>1355.01</v>
      </c>
      <c r="H240" s="15">
        <v>1</v>
      </c>
      <c r="I240" s="16">
        <f>IF(H240=1,G240*100%,IF(H240=2,G240*95%,IF(H240=3,G240*90%,IF(H240=4,G240*85%,IF(H240=5,G240*80%,IF(H240=6,G240*75%,IF(H240=7,G240*70%)))))))</f>
        <v>1355.01</v>
      </c>
      <c r="J240" s="17">
        <v>40274</v>
      </c>
    </row>
    <row r="241" spans="1:10" ht="39.950000000000003" customHeight="1">
      <c r="A241" s="3">
        <v>1</v>
      </c>
      <c r="B241" s="46" t="s">
        <v>406</v>
      </c>
      <c r="C241" s="10" t="s">
        <v>11</v>
      </c>
      <c r="D241" s="11" t="s">
        <v>20</v>
      </c>
      <c r="E241" s="12" t="s">
        <v>21</v>
      </c>
      <c r="F241" s="13" t="s">
        <v>14</v>
      </c>
      <c r="G241" s="14">
        <v>1089.8599999999999</v>
      </c>
      <c r="H241" s="15">
        <v>1</v>
      </c>
      <c r="I241" s="16">
        <f>IF(H241=1,G241*100%,IF(H241=2,G241*95%,IF(H241=3,G241*90%,IF(H241=4,G241*85%,IF(H241=5,G241*80%,IF(H241=6,G241*75%,IF(H241=7,G241*70%)))))))</f>
        <v>1089.8599999999999</v>
      </c>
      <c r="J241" s="17">
        <v>33435</v>
      </c>
    </row>
    <row r="242" spans="1:10" s="76" customFormat="1" ht="39.950000000000003" customHeight="1">
      <c r="A242" s="3"/>
      <c r="B242" s="165" t="s">
        <v>759</v>
      </c>
      <c r="C242" s="165"/>
      <c r="D242" s="165"/>
      <c r="E242" s="165"/>
      <c r="F242" s="165"/>
      <c r="G242" s="165"/>
      <c r="H242" s="165"/>
      <c r="I242" s="165"/>
      <c r="J242" s="165"/>
    </row>
    <row r="243" spans="1:10" ht="39.950000000000003" customHeight="1">
      <c r="A243" s="3">
        <v>1</v>
      </c>
      <c r="B243" s="31" t="s">
        <v>435</v>
      </c>
      <c r="C243" s="22" t="s">
        <v>11</v>
      </c>
      <c r="D243" s="11" t="s">
        <v>731</v>
      </c>
      <c r="E243" s="66" t="s">
        <v>21</v>
      </c>
      <c r="F243" s="27" t="s">
        <v>14</v>
      </c>
      <c r="G243" s="21">
        <v>2100</v>
      </c>
      <c r="H243" s="22">
        <v>1</v>
      </c>
      <c r="I243" s="16">
        <f>IF(H243=1,G243*100%,IF(H243=2,G243*95%,IF(H243=3,G243*90%,IF(H243=4,G243*85%,IF(H243=5,G243*80%,IF(H243=6,G243*75%,IF(H243=7,G243*70%)))))))</f>
        <v>2100</v>
      </c>
      <c r="J243" s="17">
        <v>41239</v>
      </c>
    </row>
    <row r="244" spans="1:10" ht="39.950000000000003" customHeight="1">
      <c r="A244" s="3">
        <v>1</v>
      </c>
      <c r="B244" s="11" t="s">
        <v>409</v>
      </c>
      <c r="C244" s="10" t="s">
        <v>11</v>
      </c>
      <c r="D244" s="11" t="s">
        <v>17</v>
      </c>
      <c r="E244" s="12" t="s">
        <v>410</v>
      </c>
      <c r="F244" s="20" t="s">
        <v>29</v>
      </c>
      <c r="G244" s="14">
        <v>1291.1500000000001</v>
      </c>
      <c r="H244" s="15">
        <v>1</v>
      </c>
      <c r="I244" s="16">
        <f t="shared" ref="I244:I267" si="12">IF(H244=1,G244*100%,IF(H244=2,G244*95%,IF(H244=3,G244*90%,IF(H244=4,G244*85%,IF(H244=5,G244*80%,IF(H244=6,G244*75%,IF(H244=7,G244*70%)))))))</f>
        <v>1291.1500000000001</v>
      </c>
      <c r="J244" s="17">
        <v>40505</v>
      </c>
    </row>
    <row r="245" spans="1:10" ht="39.950000000000003" customHeight="1">
      <c r="A245" s="3">
        <v>1</v>
      </c>
      <c r="B245" s="79" t="s">
        <v>413</v>
      </c>
      <c r="C245" s="10" t="s">
        <v>11</v>
      </c>
      <c r="D245" s="11" t="s">
        <v>731</v>
      </c>
      <c r="E245" s="12" t="s">
        <v>69</v>
      </c>
      <c r="F245" s="27" t="s">
        <v>14</v>
      </c>
      <c r="G245" s="5">
        <v>2396.81</v>
      </c>
      <c r="H245" s="15">
        <v>1</v>
      </c>
      <c r="I245" s="16">
        <f>IF(H245=1,G245*100%,IF(H245=2,G245*95%,IF(H245=3,G245*90%,IF(H245=4,G245*85%,IF(H245=5,G245*80%,IF(H245=6,G245*75%,IF(H245=7,G245*70%)))))))</f>
        <v>2396.81</v>
      </c>
      <c r="J245" s="29">
        <v>42072</v>
      </c>
    </row>
    <row r="246" spans="1:10" ht="39.950000000000003" customHeight="1">
      <c r="A246" s="3">
        <v>1</v>
      </c>
      <c r="B246" s="11" t="s">
        <v>411</v>
      </c>
      <c r="C246" s="10" t="s">
        <v>11</v>
      </c>
      <c r="D246" s="11" t="s">
        <v>17</v>
      </c>
      <c r="E246" s="12" t="s">
        <v>104</v>
      </c>
      <c r="F246" s="20" t="s">
        <v>29</v>
      </c>
      <c r="G246" s="14">
        <v>1229.3499999999999</v>
      </c>
      <c r="H246" s="15">
        <v>1</v>
      </c>
      <c r="I246" s="16">
        <v>1229.3499999999999</v>
      </c>
      <c r="J246" s="17">
        <v>41913</v>
      </c>
    </row>
    <row r="247" spans="1:10" ht="39.950000000000003" customHeight="1">
      <c r="A247" s="3">
        <v>1</v>
      </c>
      <c r="B247" s="11" t="s">
        <v>412</v>
      </c>
      <c r="C247" s="10" t="s">
        <v>16</v>
      </c>
      <c r="D247" s="11" t="s">
        <v>17</v>
      </c>
      <c r="E247" s="12" t="s">
        <v>111</v>
      </c>
      <c r="F247" s="20" t="s">
        <v>29</v>
      </c>
      <c r="G247" s="14">
        <v>1389</v>
      </c>
      <c r="H247" s="15">
        <v>1</v>
      </c>
      <c r="I247" s="16">
        <f>IF(H247=1,G247*100%,IF(H247=2,G247*95%,IF(H247=3,G247*90%,IF(H247=4,G247*85%,IF(H247=5,G247*80%,IF(H247=6,G247*75%,IF(H247=7,G247*70%)))))))</f>
        <v>1389</v>
      </c>
      <c r="J247" s="29">
        <v>38551</v>
      </c>
    </row>
    <row r="248" spans="1:10" ht="39.950000000000003" customHeight="1">
      <c r="A248" s="3">
        <v>1</v>
      </c>
      <c r="B248" s="11" t="s">
        <v>830</v>
      </c>
      <c r="C248" s="10" t="s">
        <v>16</v>
      </c>
      <c r="D248" s="11" t="s">
        <v>12</v>
      </c>
      <c r="E248" s="12" t="s">
        <v>201</v>
      </c>
      <c r="F248" s="20" t="s">
        <v>14</v>
      </c>
      <c r="G248" s="5">
        <v>8500</v>
      </c>
      <c r="H248" s="15">
        <v>1</v>
      </c>
      <c r="I248" s="16">
        <f>IF(H248=1,G248*100%,IF(H248=2,G248*95%,IF(H248=3,G248*90%,IF(H248=4,G248*85%,IF(H248=5,G248*80%,IF(H248=6,G248*75%,IF(H248=7,G248*70%)))))))</f>
        <v>8500</v>
      </c>
      <c r="J248" s="29">
        <v>43062</v>
      </c>
    </row>
    <row r="249" spans="1:10" ht="39.950000000000003" customHeight="1">
      <c r="A249" s="3">
        <v>1</v>
      </c>
      <c r="B249" s="46" t="s">
        <v>831</v>
      </c>
      <c r="C249" s="10" t="s">
        <v>11</v>
      </c>
      <c r="D249" s="11" t="s">
        <v>25</v>
      </c>
      <c r="E249" s="12" t="s">
        <v>418</v>
      </c>
      <c r="F249" s="13" t="s">
        <v>14</v>
      </c>
      <c r="G249" s="5">
        <v>4635</v>
      </c>
      <c r="H249" s="15">
        <v>1</v>
      </c>
      <c r="I249" s="16">
        <f t="shared" si="12"/>
        <v>4635</v>
      </c>
      <c r="J249" s="17">
        <v>40238</v>
      </c>
    </row>
    <row r="250" spans="1:10" ht="39.950000000000003" customHeight="1">
      <c r="A250" s="3">
        <v>1</v>
      </c>
      <c r="B250" s="46" t="s">
        <v>832</v>
      </c>
      <c r="C250" s="10" t="s">
        <v>16</v>
      </c>
      <c r="D250" s="11" t="s">
        <v>25</v>
      </c>
      <c r="E250" s="12" t="s">
        <v>833</v>
      </c>
      <c r="F250" s="166" t="s">
        <v>834</v>
      </c>
      <c r="G250" s="5">
        <v>4367.2</v>
      </c>
      <c r="H250" s="15">
        <v>1</v>
      </c>
      <c r="I250" s="16">
        <f t="shared" si="12"/>
        <v>4367.2</v>
      </c>
      <c r="J250" s="17">
        <v>43152</v>
      </c>
    </row>
    <row r="251" spans="1:10" ht="39.950000000000003" customHeight="1">
      <c r="A251" s="3">
        <v>1</v>
      </c>
      <c r="B251" s="46" t="s">
        <v>835</v>
      </c>
      <c r="C251" s="10" t="s">
        <v>11</v>
      </c>
      <c r="D251" s="11" t="s">
        <v>17</v>
      </c>
      <c r="E251" s="12" t="s">
        <v>201</v>
      </c>
      <c r="F251" s="13" t="s">
        <v>29</v>
      </c>
      <c r="G251" s="5">
        <v>2238.19</v>
      </c>
      <c r="H251" s="15">
        <v>1</v>
      </c>
      <c r="I251" s="16">
        <f t="shared" si="12"/>
        <v>2238.19</v>
      </c>
      <c r="J251" s="17" t="s">
        <v>836</v>
      </c>
    </row>
    <row r="252" spans="1:10" ht="39.950000000000003" customHeight="1">
      <c r="A252" s="3">
        <v>1</v>
      </c>
      <c r="B252" s="11" t="s">
        <v>420</v>
      </c>
      <c r="C252" s="27" t="s">
        <v>11</v>
      </c>
      <c r="D252" s="11" t="s">
        <v>421</v>
      </c>
      <c r="E252" s="11" t="s">
        <v>422</v>
      </c>
      <c r="F252" s="13" t="s">
        <v>14</v>
      </c>
      <c r="G252" s="14">
        <v>6507.54</v>
      </c>
      <c r="H252" s="15">
        <v>1</v>
      </c>
      <c r="I252" s="16">
        <f t="shared" si="12"/>
        <v>6507.54</v>
      </c>
      <c r="J252" s="17">
        <v>41382</v>
      </c>
    </row>
    <row r="253" spans="1:10" ht="39.950000000000003" customHeight="1">
      <c r="A253" s="3">
        <v>1</v>
      </c>
      <c r="B253" s="25" t="s">
        <v>424</v>
      </c>
      <c r="C253" s="10" t="s">
        <v>16</v>
      </c>
      <c r="D253" s="11" t="s">
        <v>310</v>
      </c>
      <c r="E253" s="12" t="s">
        <v>201</v>
      </c>
      <c r="F253" s="13" t="s">
        <v>14</v>
      </c>
      <c r="G253" s="5">
        <v>5665</v>
      </c>
      <c r="H253" s="15">
        <v>1</v>
      </c>
      <c r="I253" s="16">
        <f t="shared" si="12"/>
        <v>5665</v>
      </c>
      <c r="J253" s="29">
        <v>35800</v>
      </c>
    </row>
    <row r="254" spans="1:10" ht="39.950000000000003" customHeight="1">
      <c r="A254" s="3">
        <v>1</v>
      </c>
      <c r="B254" s="11" t="s">
        <v>427</v>
      </c>
      <c r="C254" s="10" t="s">
        <v>11</v>
      </c>
      <c r="D254" s="11" t="s">
        <v>48</v>
      </c>
      <c r="E254" s="12" t="s">
        <v>362</v>
      </c>
      <c r="F254" s="13" t="s">
        <v>14</v>
      </c>
      <c r="G254" s="14">
        <v>3930.48</v>
      </c>
      <c r="H254" s="15">
        <v>1</v>
      </c>
      <c r="I254" s="16">
        <f t="shared" si="12"/>
        <v>3930.48</v>
      </c>
      <c r="J254" s="17">
        <v>40301</v>
      </c>
    </row>
    <row r="255" spans="1:10" ht="39.950000000000003" customHeight="1">
      <c r="A255" s="3">
        <v>1</v>
      </c>
      <c r="B255" s="11" t="s">
        <v>837</v>
      </c>
      <c r="C255" s="10" t="s">
        <v>11</v>
      </c>
      <c r="D255" s="11" t="s">
        <v>48</v>
      </c>
      <c r="E255" s="12" t="s">
        <v>201</v>
      </c>
      <c r="F255" s="13" t="s">
        <v>14</v>
      </c>
      <c r="G255" s="5">
        <v>3930.48</v>
      </c>
      <c r="H255" s="15">
        <v>1</v>
      </c>
      <c r="I255" s="16">
        <f t="shared" si="12"/>
        <v>3930.48</v>
      </c>
      <c r="J255" s="17">
        <v>40721</v>
      </c>
    </row>
    <row r="256" spans="1:10" ht="39.950000000000003" customHeight="1">
      <c r="A256" s="3">
        <v>1</v>
      </c>
      <c r="B256" s="11" t="s">
        <v>838</v>
      </c>
      <c r="C256" s="10" t="s">
        <v>16</v>
      </c>
      <c r="D256" s="11" t="s">
        <v>25</v>
      </c>
      <c r="E256" s="12" t="s">
        <v>839</v>
      </c>
      <c r="F256" s="13" t="s">
        <v>14</v>
      </c>
      <c r="G256" s="5">
        <v>2575</v>
      </c>
      <c r="H256" s="15">
        <v>1</v>
      </c>
      <c r="I256" s="16">
        <f t="shared" si="12"/>
        <v>2575</v>
      </c>
      <c r="J256" s="17">
        <v>43405</v>
      </c>
    </row>
    <row r="257" spans="1:10" ht="39.950000000000003" customHeight="1">
      <c r="A257" s="3">
        <v>1</v>
      </c>
      <c r="B257" s="11" t="s">
        <v>315</v>
      </c>
      <c r="C257" s="10" t="s">
        <v>16</v>
      </c>
      <c r="D257" s="11" t="s">
        <v>25</v>
      </c>
      <c r="E257" s="12" t="s">
        <v>840</v>
      </c>
      <c r="F257" s="13" t="s">
        <v>14</v>
      </c>
      <c r="G257" s="5">
        <v>3515.39</v>
      </c>
      <c r="H257" s="15">
        <v>1</v>
      </c>
      <c r="I257" s="16">
        <f t="shared" si="12"/>
        <v>3515.39</v>
      </c>
      <c r="J257" s="17">
        <v>43416</v>
      </c>
    </row>
    <row r="258" spans="1:10" ht="39.950000000000003" customHeight="1">
      <c r="A258" s="3">
        <v>1</v>
      </c>
      <c r="B258" s="83" t="s">
        <v>428</v>
      </c>
      <c r="C258" s="10" t="s">
        <v>11</v>
      </c>
      <c r="D258" s="11" t="s">
        <v>55</v>
      </c>
      <c r="E258" s="12" t="s">
        <v>201</v>
      </c>
      <c r="F258" s="13" t="s">
        <v>14</v>
      </c>
      <c r="G258" s="5">
        <v>2423.59</v>
      </c>
      <c r="H258" s="15">
        <v>1</v>
      </c>
      <c r="I258" s="16">
        <f t="shared" si="12"/>
        <v>2423.59</v>
      </c>
      <c r="J258" s="29">
        <v>42095</v>
      </c>
    </row>
    <row r="259" spans="1:10" ht="39.950000000000003" customHeight="1">
      <c r="A259" s="3">
        <v>1</v>
      </c>
      <c r="B259" s="11" t="s">
        <v>429</v>
      </c>
      <c r="C259" s="10" t="s">
        <v>16</v>
      </c>
      <c r="D259" s="11" t="s">
        <v>17</v>
      </c>
      <c r="E259" s="12" t="s">
        <v>430</v>
      </c>
      <c r="F259" s="20" t="s">
        <v>29</v>
      </c>
      <c r="G259" s="14">
        <v>2096.0500000000002</v>
      </c>
      <c r="H259" s="15">
        <v>1</v>
      </c>
      <c r="I259" s="16">
        <f t="shared" si="12"/>
        <v>2096.0500000000002</v>
      </c>
      <c r="J259" s="29">
        <v>34652</v>
      </c>
    </row>
    <row r="260" spans="1:10" ht="39.950000000000003" customHeight="1">
      <c r="A260" s="3">
        <v>1</v>
      </c>
      <c r="B260" s="86" t="s">
        <v>841</v>
      </c>
      <c r="C260" s="10" t="s">
        <v>16</v>
      </c>
      <c r="D260" s="11" t="s">
        <v>17</v>
      </c>
      <c r="E260" s="12" t="s">
        <v>21</v>
      </c>
      <c r="F260" s="20" t="s">
        <v>29</v>
      </c>
      <c r="G260" s="5">
        <v>2015.24</v>
      </c>
      <c r="H260" s="15">
        <v>1</v>
      </c>
      <c r="I260" s="16">
        <f t="shared" si="12"/>
        <v>2015.24</v>
      </c>
      <c r="J260" s="17">
        <v>32325</v>
      </c>
    </row>
    <row r="261" spans="1:10" ht="39.950000000000003" customHeight="1">
      <c r="A261" s="3">
        <v>1</v>
      </c>
      <c r="B261" s="11" t="s">
        <v>432</v>
      </c>
      <c r="C261" s="10" t="s">
        <v>16</v>
      </c>
      <c r="D261" s="11" t="s">
        <v>63</v>
      </c>
      <c r="E261" s="12" t="s">
        <v>433</v>
      </c>
      <c r="F261" s="13" t="s">
        <v>14</v>
      </c>
      <c r="G261" s="14">
        <v>2472</v>
      </c>
      <c r="H261" s="15">
        <v>1</v>
      </c>
      <c r="I261" s="16">
        <f t="shared" si="12"/>
        <v>2472</v>
      </c>
      <c r="J261" s="17">
        <v>40252</v>
      </c>
    </row>
    <row r="262" spans="1:10" ht="39.950000000000003" customHeight="1">
      <c r="A262" s="3">
        <v>1</v>
      </c>
      <c r="B262" s="46" t="s">
        <v>763</v>
      </c>
      <c r="C262" s="10" t="s">
        <v>11</v>
      </c>
      <c r="D262" s="11" t="s">
        <v>17</v>
      </c>
      <c r="E262" s="12" t="s">
        <v>330</v>
      </c>
      <c r="F262" s="20" t="s">
        <v>29</v>
      </c>
      <c r="G262" s="14">
        <v>1447.71</v>
      </c>
      <c r="H262" s="15">
        <v>1</v>
      </c>
      <c r="I262" s="16">
        <f t="shared" si="12"/>
        <v>1447.71</v>
      </c>
      <c r="J262" s="17">
        <v>42919</v>
      </c>
    </row>
    <row r="263" spans="1:10" ht="39.950000000000003" customHeight="1">
      <c r="A263" s="3">
        <v>1</v>
      </c>
      <c r="B263" s="79" t="s">
        <v>436</v>
      </c>
      <c r="C263" s="10" t="s">
        <v>11</v>
      </c>
      <c r="D263" s="11" t="s">
        <v>17</v>
      </c>
      <c r="E263" s="12" t="s">
        <v>437</v>
      </c>
      <c r="F263" s="20" t="s">
        <v>29</v>
      </c>
      <c r="G263" s="14">
        <v>2238.19</v>
      </c>
      <c r="H263" s="15">
        <v>1</v>
      </c>
      <c r="I263" s="16">
        <f t="shared" si="12"/>
        <v>2238.19</v>
      </c>
      <c r="J263" s="17">
        <v>40057</v>
      </c>
    </row>
    <row r="264" spans="1:10" ht="39.950000000000003" customHeight="1">
      <c r="A264" s="3">
        <v>1</v>
      </c>
      <c r="B264" s="46" t="s">
        <v>440</v>
      </c>
      <c r="C264" s="10" t="s">
        <v>11</v>
      </c>
      <c r="D264" s="11" t="s">
        <v>17</v>
      </c>
      <c r="E264" s="12" t="s">
        <v>21</v>
      </c>
      <c r="F264" s="20" t="s">
        <v>29</v>
      </c>
      <c r="G264" s="14">
        <v>1291.1500000000001</v>
      </c>
      <c r="H264" s="15">
        <v>1</v>
      </c>
      <c r="I264" s="16">
        <f>IF(H264=1,G264*100%,IF(H264=2,G264*95%,IF(H264=3,G264*90%,IF(H264=4,G264*85%,IF(H264=5,G264*80%,IF(H264=6,G264*75%,IF(H264=7,G264*70%)))))))</f>
        <v>1291.1500000000001</v>
      </c>
      <c r="J264" s="17" t="s">
        <v>441</v>
      </c>
    </row>
    <row r="265" spans="1:10" ht="39.950000000000003" customHeight="1">
      <c r="A265" s="3">
        <v>1</v>
      </c>
      <c r="B265" s="36" t="s">
        <v>407</v>
      </c>
      <c r="C265" s="35" t="s">
        <v>11</v>
      </c>
      <c r="D265" s="11" t="s">
        <v>17</v>
      </c>
      <c r="E265" s="12" t="s">
        <v>408</v>
      </c>
      <c r="F265" s="13" t="s">
        <v>14</v>
      </c>
      <c r="G265" s="5">
        <v>3296</v>
      </c>
      <c r="H265" s="15">
        <v>1</v>
      </c>
      <c r="I265" s="16">
        <f>IF(H265=1,G265*100%,IF(H265=2,G265*95%,IF(H265=3,G265*90%,IF(H265=4,G265*85%,IF(H265=5,G265*80%,IF(H265=6,G265*75%,IF(H265=7,G265*70%)))))))</f>
        <v>3296</v>
      </c>
      <c r="J265" s="17">
        <v>42139</v>
      </c>
    </row>
    <row r="266" spans="1:10" ht="39.950000000000003" customHeight="1">
      <c r="A266" s="3">
        <v>1</v>
      </c>
      <c r="B266" s="25" t="s">
        <v>438</v>
      </c>
      <c r="C266" s="10" t="s">
        <v>11</v>
      </c>
      <c r="D266" s="11" t="s">
        <v>731</v>
      </c>
      <c r="E266" s="12" t="s">
        <v>111</v>
      </c>
      <c r="F266" s="13" t="s">
        <v>14</v>
      </c>
      <c r="G266" s="14">
        <v>2015.24</v>
      </c>
      <c r="H266" s="15">
        <v>1</v>
      </c>
      <c r="I266" s="16">
        <f t="shared" si="12"/>
        <v>2015.24</v>
      </c>
      <c r="J266" s="29">
        <v>42430</v>
      </c>
    </row>
    <row r="267" spans="1:10" ht="39.950000000000003" customHeight="1">
      <c r="A267" s="3">
        <v>1</v>
      </c>
      <c r="B267" s="25" t="s">
        <v>842</v>
      </c>
      <c r="C267" s="10" t="s">
        <v>11</v>
      </c>
      <c r="D267" s="11" t="s">
        <v>17</v>
      </c>
      <c r="E267" s="12" t="s">
        <v>21</v>
      </c>
      <c r="F267" s="13" t="s">
        <v>29</v>
      </c>
      <c r="G267" s="5">
        <v>1291.1500000000001</v>
      </c>
      <c r="H267" s="15">
        <v>1</v>
      </c>
      <c r="I267" s="16">
        <f t="shared" si="12"/>
        <v>1291.1500000000001</v>
      </c>
      <c r="J267" s="29">
        <v>42614</v>
      </c>
    </row>
    <row r="268" spans="1:10" ht="39.950000000000003" customHeight="1">
      <c r="A268" s="3">
        <v>1</v>
      </c>
      <c r="B268" s="46" t="s">
        <v>634</v>
      </c>
      <c r="C268" s="10" t="s">
        <v>11</v>
      </c>
      <c r="D268" s="11" t="s">
        <v>63</v>
      </c>
      <c r="E268" s="25" t="s">
        <v>111</v>
      </c>
      <c r="F268" s="15" t="s">
        <v>14</v>
      </c>
      <c r="G268" s="14">
        <v>4039.66</v>
      </c>
      <c r="H268" s="15">
        <v>1</v>
      </c>
      <c r="I268" s="16">
        <f>IF(H268=1,G268*100%,IF(H268=2,G268*95%,IF(H268=3,G268*90%,IF(H268=4,G268*85%,IF(H268=5,G268*80%,IF(H268=6,G268*75%,IF(H268=7,G268*70%)))))))</f>
        <v>4039.66</v>
      </c>
      <c r="J268" s="17">
        <v>40422</v>
      </c>
    </row>
    <row r="269" spans="1:10" ht="39.950000000000003" customHeight="1">
      <c r="A269" s="3">
        <v>1</v>
      </c>
      <c r="B269" s="11" t="s">
        <v>148</v>
      </c>
      <c r="C269" s="10" t="s">
        <v>16</v>
      </c>
      <c r="D269" s="11" t="s">
        <v>173</v>
      </c>
      <c r="E269" s="12" t="s">
        <v>13</v>
      </c>
      <c r="F269" s="13" t="s">
        <v>14</v>
      </c>
      <c r="G269" s="14">
        <v>3090</v>
      </c>
      <c r="H269" s="15">
        <v>1</v>
      </c>
      <c r="I269" s="16">
        <v>3090</v>
      </c>
      <c r="J269" s="17">
        <v>42079</v>
      </c>
    </row>
    <row r="270" spans="1:10" ht="39.950000000000003" customHeight="1">
      <c r="A270" s="3">
        <v>1</v>
      </c>
      <c r="B270" s="11" t="s">
        <v>447</v>
      </c>
      <c r="C270" s="10" t="s">
        <v>16</v>
      </c>
      <c r="D270" s="11" t="s">
        <v>17</v>
      </c>
      <c r="E270" s="12" t="s">
        <v>448</v>
      </c>
      <c r="F270" s="20" t="s">
        <v>29</v>
      </c>
      <c r="G270" s="14">
        <v>2096.0500000000002</v>
      </c>
      <c r="H270" s="15">
        <v>1</v>
      </c>
      <c r="I270" s="16">
        <f>IF(H270=1,G270*100%,IF(H270=2,G270*95%,IF(H270=3,G270*90%,IF(H270=4,G270*85%,IF(H270=5,G270*80%,IF(H270=6,G270*75%,IF(H270=7,G270*70%)))))))</f>
        <v>2096.0500000000002</v>
      </c>
      <c r="J270" s="29">
        <v>38882</v>
      </c>
    </row>
    <row r="271" spans="1:10" ht="39.950000000000003" customHeight="1">
      <c r="A271" s="3">
        <v>1</v>
      </c>
      <c r="B271" s="11" t="s">
        <v>764</v>
      </c>
      <c r="C271" s="10" t="s">
        <v>16</v>
      </c>
      <c r="D271" s="11" t="s">
        <v>17</v>
      </c>
      <c r="E271" s="12" t="s">
        <v>165</v>
      </c>
      <c r="F271" s="20" t="s">
        <v>29</v>
      </c>
      <c r="G271" s="14">
        <v>1904</v>
      </c>
      <c r="H271" s="15">
        <v>1</v>
      </c>
      <c r="I271" s="16">
        <f>IF(H271=1,G271*100%,IF(H271=2,G271*95%,IF(H271=3,G271*90%,IF(H271=4,G271*85%,IF(H271=5,G271*80%,IF(H271=6,G271*75%,IF(H271=7,G271*70%)))))))</f>
        <v>1904</v>
      </c>
      <c r="J271" s="29">
        <v>42828</v>
      </c>
    </row>
    <row r="272" spans="1:10" ht="39.950000000000003" customHeight="1">
      <c r="A272" s="3">
        <v>1</v>
      </c>
      <c r="B272" s="11" t="s">
        <v>449</v>
      </c>
      <c r="C272" s="10" t="s">
        <v>16</v>
      </c>
      <c r="D272" s="11" t="s">
        <v>17</v>
      </c>
      <c r="E272" s="12" t="s">
        <v>448</v>
      </c>
      <c r="F272" s="20" t="s">
        <v>29</v>
      </c>
      <c r="G272" s="5">
        <v>2015.24</v>
      </c>
      <c r="H272" s="15">
        <v>1</v>
      </c>
      <c r="I272" s="16">
        <f>IF(H272=1,G272*100%,IF(H272=2,G272*95%,IF(H272=3,G272*90%,IF(H272=4,G272*85%,IF(H272=5,G272*80%,IF(H272=6,G272*75%,IF(H272=7,G272*70%)))))))</f>
        <v>2015.24</v>
      </c>
      <c r="J272" s="29">
        <v>41675</v>
      </c>
    </row>
    <row r="273" spans="1:15" ht="39.950000000000003" customHeight="1">
      <c r="A273" s="3">
        <v>1</v>
      </c>
      <c r="B273" s="11" t="s">
        <v>450</v>
      </c>
      <c r="C273" s="10" t="s">
        <v>16</v>
      </c>
      <c r="D273" s="11" t="s">
        <v>17</v>
      </c>
      <c r="E273" s="12" t="s">
        <v>451</v>
      </c>
      <c r="F273" s="20" t="s">
        <v>29</v>
      </c>
      <c r="G273" s="14">
        <v>2183.6</v>
      </c>
      <c r="H273" s="27" t="s">
        <v>219</v>
      </c>
      <c r="I273" s="16">
        <v>2183.6</v>
      </c>
      <c r="J273" s="29">
        <v>40546</v>
      </c>
      <c r="K273" s="6"/>
      <c r="L273" s="7"/>
      <c r="M273" s="7"/>
      <c r="N273" s="8"/>
      <c r="O273" s="8"/>
    </row>
    <row r="274" spans="1:15" ht="39.950000000000003" customHeight="1">
      <c r="A274" s="3">
        <v>1</v>
      </c>
      <c r="B274" s="46" t="s">
        <v>452</v>
      </c>
      <c r="C274" s="10" t="s">
        <v>11</v>
      </c>
      <c r="D274" s="11" t="s">
        <v>17</v>
      </c>
      <c r="E274" s="12" t="s">
        <v>21</v>
      </c>
      <c r="F274" s="20" t="s">
        <v>29</v>
      </c>
      <c r="G274" s="14">
        <v>2015.24</v>
      </c>
      <c r="H274" s="15">
        <v>1</v>
      </c>
      <c r="I274" s="16">
        <f>IF(H274=1,G274*100%,IF(H274=2,G274*95%,IF(H274=3,G274*90%,IF(H274=4,G274*85%,IF(H274=5,G274*80%,IF(H274=6,G274*75%,IF(H274=7,G274*70%)))))))</f>
        <v>2015.24</v>
      </c>
      <c r="J274" s="29">
        <v>35583</v>
      </c>
    </row>
    <row r="275" spans="1:15" ht="39.950000000000003" customHeight="1">
      <c r="A275" s="3">
        <v>1</v>
      </c>
      <c r="B275" s="31" t="s">
        <v>453</v>
      </c>
      <c r="C275" s="67" t="s">
        <v>11</v>
      </c>
      <c r="D275" s="11" t="s">
        <v>63</v>
      </c>
      <c r="E275" s="34" t="s">
        <v>21</v>
      </c>
      <c r="F275" s="20" t="s">
        <v>14</v>
      </c>
      <c r="G275" s="21">
        <v>4800</v>
      </c>
      <c r="H275" s="23">
        <v>1</v>
      </c>
      <c r="I275" s="30">
        <f t="shared" ref="I275:I282" si="13">IF(H275=1,G275*100%,IF(H275=2,G275*95%,IF(H275=3,G275*90%,IF(H275=4,G275*85%,IF(H275=5,G275*80%,IF(H275=6,G275*75%,IF(H275=7,G275*70%)))))))</f>
        <v>4800</v>
      </c>
      <c r="J275" s="68">
        <v>40168</v>
      </c>
    </row>
    <row r="276" spans="1:15" ht="39.950000000000003" customHeight="1">
      <c r="A276" s="3">
        <v>1</v>
      </c>
      <c r="B276" s="31" t="s">
        <v>843</v>
      </c>
      <c r="C276" s="67" t="s">
        <v>11</v>
      </c>
      <c r="D276" s="11" t="s">
        <v>25</v>
      </c>
      <c r="E276" s="34" t="s">
        <v>21</v>
      </c>
      <c r="F276" s="20" t="s">
        <v>14</v>
      </c>
      <c r="G276" s="18">
        <v>4500</v>
      </c>
      <c r="H276" s="23">
        <v>1</v>
      </c>
      <c r="I276" s="30">
        <f t="shared" si="13"/>
        <v>4500</v>
      </c>
      <c r="J276" s="68">
        <v>43009</v>
      </c>
    </row>
    <row r="277" spans="1:15" ht="39.950000000000003" customHeight="1">
      <c r="A277" s="3">
        <v>1</v>
      </c>
      <c r="B277" s="11" t="s">
        <v>455</v>
      </c>
      <c r="C277" s="10" t="s">
        <v>16</v>
      </c>
      <c r="D277" s="11" t="s">
        <v>17</v>
      </c>
      <c r="E277" s="12" t="s">
        <v>58</v>
      </c>
      <c r="F277" s="20" t="s">
        <v>29</v>
      </c>
      <c r="G277" s="14">
        <v>2163</v>
      </c>
      <c r="H277" s="15">
        <v>1</v>
      </c>
      <c r="I277" s="16">
        <f t="shared" si="13"/>
        <v>2163</v>
      </c>
      <c r="J277" s="17">
        <v>36878</v>
      </c>
    </row>
    <row r="278" spans="1:15" ht="39.950000000000003" customHeight="1">
      <c r="A278" s="3">
        <v>1</v>
      </c>
      <c r="B278" s="11" t="s">
        <v>456</v>
      </c>
      <c r="C278" s="10" t="s">
        <v>11</v>
      </c>
      <c r="D278" s="11" t="s">
        <v>173</v>
      </c>
      <c r="E278" s="12" t="s">
        <v>13</v>
      </c>
      <c r="F278" s="20" t="s">
        <v>14</v>
      </c>
      <c r="G278" s="14">
        <v>3275.4</v>
      </c>
      <c r="H278" s="15">
        <v>1</v>
      </c>
      <c r="I278" s="16">
        <f t="shared" si="13"/>
        <v>3275.4</v>
      </c>
      <c r="J278" s="29">
        <v>37410</v>
      </c>
    </row>
    <row r="279" spans="1:15" ht="39.950000000000003" customHeight="1">
      <c r="A279" s="3">
        <v>1</v>
      </c>
      <c r="B279" s="11" t="s">
        <v>457</v>
      </c>
      <c r="C279" s="10" t="s">
        <v>16</v>
      </c>
      <c r="D279" s="11" t="s">
        <v>17</v>
      </c>
      <c r="E279" s="12" t="s">
        <v>21</v>
      </c>
      <c r="F279" s="20" t="s">
        <v>29</v>
      </c>
      <c r="G279" s="14">
        <v>1904</v>
      </c>
      <c r="H279" s="15">
        <v>1</v>
      </c>
      <c r="I279" s="16">
        <v>1904</v>
      </c>
      <c r="J279" s="29">
        <v>41885</v>
      </c>
    </row>
    <row r="280" spans="1:15" ht="39.950000000000003" customHeight="1">
      <c r="A280" s="3">
        <v>1</v>
      </c>
      <c r="B280" s="11" t="s">
        <v>458</v>
      </c>
      <c r="C280" s="10" t="s">
        <v>16</v>
      </c>
      <c r="D280" s="11" t="s">
        <v>17</v>
      </c>
      <c r="E280" s="12" t="s">
        <v>21</v>
      </c>
      <c r="F280" s="20" t="s">
        <v>29</v>
      </c>
      <c r="G280" s="14">
        <v>2015.24</v>
      </c>
      <c r="H280" s="15">
        <v>1</v>
      </c>
      <c r="I280" s="16">
        <v>2015.24</v>
      </c>
      <c r="J280" s="29">
        <v>41974</v>
      </c>
    </row>
    <row r="281" spans="1:15" ht="39.950000000000003" customHeight="1">
      <c r="A281" s="3">
        <v>1</v>
      </c>
      <c r="B281" s="11" t="s">
        <v>459</v>
      </c>
      <c r="C281" s="10" t="s">
        <v>16</v>
      </c>
      <c r="D281" s="11" t="s">
        <v>17</v>
      </c>
      <c r="E281" s="12" t="s">
        <v>21</v>
      </c>
      <c r="F281" s="20" t="s">
        <v>29</v>
      </c>
      <c r="G281" s="14">
        <v>1977.13</v>
      </c>
      <c r="H281" s="15">
        <v>1</v>
      </c>
      <c r="I281" s="16">
        <f t="shared" si="13"/>
        <v>1977.13</v>
      </c>
      <c r="J281" s="29">
        <v>33092</v>
      </c>
    </row>
    <row r="282" spans="1:15" ht="39.950000000000003" customHeight="1">
      <c r="A282" s="3">
        <v>1</v>
      </c>
      <c r="B282" s="11" t="s">
        <v>844</v>
      </c>
      <c r="C282" s="10" t="s">
        <v>16</v>
      </c>
      <c r="D282" s="11" t="s">
        <v>63</v>
      </c>
      <c r="E282" s="12" t="s">
        <v>71</v>
      </c>
      <c r="F282" s="13" t="s">
        <v>14</v>
      </c>
      <c r="G282" s="14">
        <v>4039.66</v>
      </c>
      <c r="H282" s="15">
        <v>1</v>
      </c>
      <c r="I282" s="16">
        <f t="shared" si="13"/>
        <v>4039.66</v>
      </c>
      <c r="J282" s="29">
        <v>35612</v>
      </c>
    </row>
    <row r="283" spans="1:15" ht="39.950000000000003" customHeight="1">
      <c r="A283" s="3">
        <v>1</v>
      </c>
      <c r="B283" s="79" t="s">
        <v>461</v>
      </c>
      <c r="C283" s="10" t="s">
        <v>16</v>
      </c>
      <c r="D283" s="11" t="s">
        <v>731</v>
      </c>
      <c r="E283" s="12" t="s">
        <v>268</v>
      </c>
      <c r="F283" s="13" t="s">
        <v>14</v>
      </c>
      <c r="G283" s="14">
        <v>3493.76</v>
      </c>
      <c r="H283" s="15">
        <v>1</v>
      </c>
      <c r="I283" s="16">
        <f>IF(H283=1,G283*100%,IF(H283=2,G283*95%,IF(H283=3,G283*90%,IF(H283=4,G283*85%,IF(H283=5,G283*80%,IF(H283=6,G283*75%,IF(H283=7,G283*70%)))))))</f>
        <v>3493.76</v>
      </c>
      <c r="J283" s="29">
        <v>31810</v>
      </c>
    </row>
    <row r="284" spans="1:15" ht="39.950000000000003" customHeight="1">
      <c r="A284" s="3">
        <v>1</v>
      </c>
      <c r="B284" s="79" t="s">
        <v>462</v>
      </c>
      <c r="C284" s="10" t="s">
        <v>11</v>
      </c>
      <c r="D284" s="31" t="s">
        <v>17</v>
      </c>
      <c r="E284" s="12" t="s">
        <v>71</v>
      </c>
      <c r="F284" s="27" t="s">
        <v>29</v>
      </c>
      <c r="G284" s="14">
        <v>2015</v>
      </c>
      <c r="H284" s="15">
        <v>1</v>
      </c>
      <c r="I284" s="16">
        <v>2015</v>
      </c>
      <c r="J284" s="17">
        <v>42037</v>
      </c>
    </row>
    <row r="285" spans="1:15" ht="39.950000000000003" customHeight="1">
      <c r="A285" s="3">
        <v>1</v>
      </c>
      <c r="B285" s="31" t="s">
        <v>463</v>
      </c>
      <c r="C285" s="67" t="s">
        <v>16</v>
      </c>
      <c r="D285" s="31" t="s">
        <v>17</v>
      </c>
      <c r="E285" s="34" t="s">
        <v>111</v>
      </c>
      <c r="F285" s="20" t="s">
        <v>29</v>
      </c>
      <c r="G285" s="21">
        <v>2027.6</v>
      </c>
      <c r="H285" s="23">
        <v>1</v>
      </c>
      <c r="I285" s="30">
        <f t="shared" ref="I285:I287" si="14">IF(H285=1,G285*100%,IF(H285=2,G285*95%,IF(H285=3,G285*90%,IF(H285=4,G285*85%,IF(H285=5,G285*80%,IF(H285=6,G285*75%,IF(H285=7,G285*70%)))))))</f>
        <v>2027.6</v>
      </c>
      <c r="J285" s="68">
        <v>40491</v>
      </c>
    </row>
    <row r="286" spans="1:15" ht="39.950000000000003" customHeight="1">
      <c r="A286" s="3">
        <v>1</v>
      </c>
      <c r="B286" s="25" t="s">
        <v>464</v>
      </c>
      <c r="C286" s="10" t="s">
        <v>16</v>
      </c>
      <c r="D286" s="11" t="s">
        <v>17</v>
      </c>
      <c r="E286" s="12" t="s">
        <v>21</v>
      </c>
      <c r="F286" s="20" t="s">
        <v>29</v>
      </c>
      <c r="G286" s="14">
        <v>2015.24</v>
      </c>
      <c r="H286" s="15">
        <v>1</v>
      </c>
      <c r="I286" s="16">
        <f t="shared" si="14"/>
        <v>2015.24</v>
      </c>
      <c r="J286" s="17">
        <v>34855</v>
      </c>
    </row>
    <row r="287" spans="1:15" ht="39.950000000000003" customHeight="1">
      <c r="A287" s="3">
        <v>1</v>
      </c>
      <c r="B287" s="25" t="s">
        <v>465</v>
      </c>
      <c r="C287" s="10" t="s">
        <v>16</v>
      </c>
      <c r="D287" s="11" t="s">
        <v>17</v>
      </c>
      <c r="E287" s="12" t="s">
        <v>466</v>
      </c>
      <c r="F287" s="20" t="s">
        <v>29</v>
      </c>
      <c r="G287" s="14">
        <v>1904</v>
      </c>
      <c r="H287" s="15">
        <v>1</v>
      </c>
      <c r="I287" s="16">
        <f t="shared" si="14"/>
        <v>1904</v>
      </c>
      <c r="J287" s="17">
        <v>38705</v>
      </c>
    </row>
    <row r="288" spans="1:15" ht="39.950000000000003" customHeight="1">
      <c r="A288" s="3">
        <v>1</v>
      </c>
      <c r="B288" s="79" t="s">
        <v>467</v>
      </c>
      <c r="C288" s="10" t="s">
        <v>11</v>
      </c>
      <c r="D288" s="25" t="s">
        <v>17</v>
      </c>
      <c r="E288" s="12" t="s">
        <v>468</v>
      </c>
      <c r="F288" s="20" t="s">
        <v>29</v>
      </c>
      <c r="G288" s="14">
        <v>2096.0500000000002</v>
      </c>
      <c r="H288" s="15">
        <v>1</v>
      </c>
      <c r="I288" s="16">
        <f>IF(H288=1,G288*100%,IF(H288=2,G288*95%,IF(H288=3,G288*90%,IF(H288=4,G288*85%,IF(H288=5,G288*80%,IF(H288=6,G288*75%,IF(H288=7,G288*70%)))))))</f>
        <v>2096.0500000000002</v>
      </c>
      <c r="J288" s="29">
        <v>41400</v>
      </c>
    </row>
    <row r="289" spans="1:10" ht="39.950000000000003" customHeight="1">
      <c r="A289" s="3">
        <v>1</v>
      </c>
      <c r="B289" s="46" t="s">
        <v>434</v>
      </c>
      <c r="C289" s="10" t="s">
        <v>16</v>
      </c>
      <c r="D289" s="11" t="s">
        <v>731</v>
      </c>
      <c r="E289" s="12" t="s">
        <v>111</v>
      </c>
      <c r="F289" s="13" t="s">
        <v>14</v>
      </c>
      <c r="G289" s="5">
        <v>2286.6</v>
      </c>
      <c r="H289" s="15">
        <v>1</v>
      </c>
      <c r="I289" s="16">
        <f>IF(H289=1,G289*100%,IF(H289=2,G289*95%,IF(H289=3,G289*90%,IF(H289=4,G289*85%,IF(H289=5,G289*80%,IF(H289=6,G289*75%,IF(H289=7,G289*70%)))))))</f>
        <v>2286.6</v>
      </c>
      <c r="J289" s="17">
        <v>41487</v>
      </c>
    </row>
    <row r="290" spans="1:10" ht="39.950000000000003" customHeight="1">
      <c r="A290" s="3">
        <v>1</v>
      </c>
      <c r="B290" s="11" t="s">
        <v>469</v>
      </c>
      <c r="C290" s="10" t="s">
        <v>16</v>
      </c>
      <c r="D290" s="11" t="s">
        <v>63</v>
      </c>
      <c r="E290" s="12" t="s">
        <v>470</v>
      </c>
      <c r="F290" s="13" t="s">
        <v>14</v>
      </c>
      <c r="G290" s="14">
        <v>4039.66</v>
      </c>
      <c r="H290" s="15">
        <v>1</v>
      </c>
      <c r="I290" s="16">
        <f t="shared" ref="I290:I301" si="15">IF(H290=1,G290*100%,IF(H290=2,G290*95%,IF(H290=3,G290*90%,IF(H290=4,G290*85%,IF(H290=5,G290*80%,IF(H290=6,G290*75%,IF(H290=7,G290*70%)))))))</f>
        <v>4039.66</v>
      </c>
      <c r="J290" s="17">
        <v>35187</v>
      </c>
    </row>
    <row r="291" spans="1:10" ht="39.950000000000003" customHeight="1">
      <c r="A291" s="3">
        <v>1</v>
      </c>
      <c r="B291" s="42" t="s">
        <v>471</v>
      </c>
      <c r="C291" s="10" t="s">
        <v>16</v>
      </c>
      <c r="D291" s="11" t="s">
        <v>731</v>
      </c>
      <c r="E291" s="12" t="s">
        <v>31</v>
      </c>
      <c r="F291" s="13" t="s">
        <v>14</v>
      </c>
      <c r="G291" s="14">
        <v>3090</v>
      </c>
      <c r="H291" s="15">
        <v>1</v>
      </c>
      <c r="I291" s="16">
        <f t="shared" si="15"/>
        <v>3090</v>
      </c>
      <c r="J291" s="17">
        <v>33270</v>
      </c>
    </row>
    <row r="292" spans="1:10" ht="39.950000000000003" customHeight="1">
      <c r="A292" s="3">
        <v>1</v>
      </c>
      <c r="B292" s="11" t="s">
        <v>472</v>
      </c>
      <c r="C292" s="10" t="s">
        <v>11</v>
      </c>
      <c r="D292" s="11" t="s">
        <v>173</v>
      </c>
      <c r="E292" s="12" t="s">
        <v>227</v>
      </c>
      <c r="F292" s="13" t="s">
        <v>14</v>
      </c>
      <c r="G292" s="14">
        <v>3275.4</v>
      </c>
      <c r="H292" s="15">
        <v>1</v>
      </c>
      <c r="I292" s="16">
        <f>IF(H292=1,G292*100%,IF(H292=2,G292*95%,IF(H292=3,G292*90%,IF(H292=4,G292*85%,IF(H292=5,G292*80%,IF(H292=6,G292*75%,IF(H292=7,G292*70%)))))))</f>
        <v>3275.4</v>
      </c>
      <c r="J292" s="17">
        <v>32636</v>
      </c>
    </row>
    <row r="293" spans="1:10" ht="39.950000000000003" customHeight="1">
      <c r="A293" s="3">
        <v>1</v>
      </c>
      <c r="B293" s="25" t="s">
        <v>474</v>
      </c>
      <c r="C293" s="10" t="s">
        <v>11</v>
      </c>
      <c r="D293" s="25" t="s">
        <v>17</v>
      </c>
      <c r="E293" s="12" t="s">
        <v>21</v>
      </c>
      <c r="F293" s="20" t="s">
        <v>29</v>
      </c>
      <c r="G293" s="14">
        <v>2015.24</v>
      </c>
      <c r="H293" s="15">
        <v>1</v>
      </c>
      <c r="I293" s="16">
        <f t="shared" si="15"/>
        <v>2015.24</v>
      </c>
      <c r="J293" s="17">
        <v>42492</v>
      </c>
    </row>
    <row r="294" spans="1:10" ht="39.950000000000003" customHeight="1">
      <c r="A294" s="3">
        <v>1</v>
      </c>
      <c r="B294" s="25" t="s">
        <v>475</v>
      </c>
      <c r="C294" s="10" t="s">
        <v>16</v>
      </c>
      <c r="D294" s="25" t="s">
        <v>17</v>
      </c>
      <c r="E294" s="12" t="s">
        <v>21</v>
      </c>
      <c r="F294" s="20" t="s">
        <v>29</v>
      </c>
      <c r="G294" s="14">
        <v>2015.24</v>
      </c>
      <c r="H294" s="15">
        <v>1</v>
      </c>
      <c r="I294" s="16">
        <f t="shared" si="15"/>
        <v>2015.24</v>
      </c>
      <c r="J294" s="17">
        <v>33250</v>
      </c>
    </row>
    <row r="295" spans="1:10" ht="39.950000000000003" customHeight="1">
      <c r="A295" s="3">
        <v>1</v>
      </c>
      <c r="B295" s="79" t="s">
        <v>476</v>
      </c>
      <c r="C295" s="10" t="s">
        <v>11</v>
      </c>
      <c r="D295" s="25" t="s">
        <v>17</v>
      </c>
      <c r="E295" s="12" t="s">
        <v>21</v>
      </c>
      <c r="F295" s="20" t="s">
        <v>29</v>
      </c>
      <c r="G295" s="14">
        <v>1867.95</v>
      </c>
      <c r="H295" s="15">
        <v>1</v>
      </c>
      <c r="I295" s="16">
        <f t="shared" si="15"/>
        <v>1867.95</v>
      </c>
      <c r="J295" s="17">
        <v>37431</v>
      </c>
    </row>
    <row r="296" spans="1:10" ht="39.950000000000003" customHeight="1">
      <c r="A296" s="3">
        <v>1</v>
      </c>
      <c r="B296" s="46" t="s">
        <v>477</v>
      </c>
      <c r="C296" s="10" t="s">
        <v>16</v>
      </c>
      <c r="D296" s="11" t="s">
        <v>731</v>
      </c>
      <c r="E296" s="12" t="s">
        <v>251</v>
      </c>
      <c r="F296" s="13" t="s">
        <v>14</v>
      </c>
      <c r="G296" s="14">
        <v>3502</v>
      </c>
      <c r="H296" s="15">
        <v>1</v>
      </c>
      <c r="I296" s="16">
        <f t="shared" si="15"/>
        <v>3502</v>
      </c>
      <c r="J296" s="17">
        <v>41550</v>
      </c>
    </row>
    <row r="297" spans="1:10" ht="39.950000000000003" customHeight="1">
      <c r="A297" s="3">
        <v>1</v>
      </c>
      <c r="B297" s="46" t="s">
        <v>478</v>
      </c>
      <c r="C297" s="10" t="s">
        <v>16</v>
      </c>
      <c r="D297" s="11" t="s">
        <v>17</v>
      </c>
      <c r="E297" s="12" t="s">
        <v>21</v>
      </c>
      <c r="F297" s="20" t="s">
        <v>29</v>
      </c>
      <c r="G297" s="14">
        <v>2027.6</v>
      </c>
      <c r="H297" s="15">
        <v>1</v>
      </c>
      <c r="I297" s="16">
        <f t="shared" si="15"/>
        <v>2027.6</v>
      </c>
      <c r="J297" s="17">
        <v>36192</v>
      </c>
    </row>
    <row r="298" spans="1:10" ht="39.950000000000003" customHeight="1">
      <c r="A298" s="3">
        <v>1</v>
      </c>
      <c r="B298" s="46" t="s">
        <v>479</v>
      </c>
      <c r="C298" s="10" t="s">
        <v>11</v>
      </c>
      <c r="D298" s="11" t="s">
        <v>173</v>
      </c>
      <c r="E298" s="12" t="s">
        <v>480</v>
      </c>
      <c r="F298" s="13" t="s">
        <v>14</v>
      </c>
      <c r="G298" s="14">
        <v>3090</v>
      </c>
      <c r="H298" s="15">
        <v>1</v>
      </c>
      <c r="I298" s="16">
        <f t="shared" si="15"/>
        <v>3090</v>
      </c>
      <c r="J298" s="17">
        <v>36161</v>
      </c>
    </row>
    <row r="299" spans="1:10" ht="39.950000000000003" customHeight="1">
      <c r="A299" s="3">
        <v>1</v>
      </c>
      <c r="B299" s="79" t="s">
        <v>481</v>
      </c>
      <c r="C299" s="10" t="s">
        <v>16</v>
      </c>
      <c r="D299" s="11" t="s">
        <v>17</v>
      </c>
      <c r="E299" s="12" t="s">
        <v>21</v>
      </c>
      <c r="F299" s="20" t="s">
        <v>29</v>
      </c>
      <c r="G299" s="14">
        <v>2027.6</v>
      </c>
      <c r="H299" s="15">
        <v>1</v>
      </c>
      <c r="I299" s="16">
        <f t="shared" si="15"/>
        <v>2027.6</v>
      </c>
      <c r="J299" s="17">
        <v>32646</v>
      </c>
    </row>
    <row r="300" spans="1:10" ht="39.950000000000003" customHeight="1">
      <c r="A300" s="3">
        <v>1</v>
      </c>
      <c r="B300" s="11" t="s">
        <v>482</v>
      </c>
      <c r="C300" s="10" t="s">
        <v>11</v>
      </c>
      <c r="D300" s="11" t="s">
        <v>17</v>
      </c>
      <c r="E300" s="12" t="s">
        <v>483</v>
      </c>
      <c r="F300" s="20" t="s">
        <v>29</v>
      </c>
      <c r="G300" s="14">
        <v>2015.24</v>
      </c>
      <c r="H300" s="15">
        <v>1</v>
      </c>
      <c r="I300" s="16">
        <f>IF(H300=1,G300*100%,IF(H300=2,G300*95%,IF(H300=3,G300*90%,IF(H300=4,G300*85%,IF(H300=5,G300*80%,IF(H300=6,G300*75%,IF(H300=7,G300*70%)))))))</f>
        <v>2015.24</v>
      </c>
      <c r="J300" s="17">
        <v>41038</v>
      </c>
    </row>
    <row r="301" spans="1:10" ht="39.950000000000003" customHeight="1">
      <c r="A301" s="3">
        <v>1</v>
      </c>
      <c r="B301" s="25" t="s">
        <v>484</v>
      </c>
      <c r="C301" s="10" t="s">
        <v>11</v>
      </c>
      <c r="D301" s="11" t="s">
        <v>17</v>
      </c>
      <c r="E301" s="12" t="s">
        <v>21</v>
      </c>
      <c r="F301" s="20" t="s">
        <v>29</v>
      </c>
      <c r="G301" s="14">
        <v>2027.6</v>
      </c>
      <c r="H301" s="15">
        <v>1</v>
      </c>
      <c r="I301" s="16">
        <f t="shared" si="15"/>
        <v>2027.6</v>
      </c>
      <c r="J301" s="17">
        <v>28185</v>
      </c>
    </row>
    <row r="302" spans="1:10" ht="39.950000000000003" customHeight="1">
      <c r="A302" s="3">
        <v>1</v>
      </c>
      <c r="B302" s="11" t="s">
        <v>845</v>
      </c>
      <c r="C302" s="10" t="s">
        <v>16</v>
      </c>
      <c r="D302" s="11" t="s">
        <v>63</v>
      </c>
      <c r="E302" s="12" t="s">
        <v>201</v>
      </c>
      <c r="F302" s="13" t="s">
        <v>14</v>
      </c>
      <c r="G302" s="14">
        <v>4039.66</v>
      </c>
      <c r="H302" s="15">
        <v>1</v>
      </c>
      <c r="I302" s="16">
        <f>IF(H302=1,G302*100%,IF(H302=2,G302*95%,IF(H302=3,G302*90%,IF(H302=4,G302*85%,IF(H302=5,G302*80%,IF(H302=6,G302*75%,IF(H302=7,G302*70%)))))))</f>
        <v>4039.66</v>
      </c>
      <c r="J302" s="17">
        <v>40539</v>
      </c>
    </row>
    <row r="303" spans="1:10" ht="39.950000000000003" customHeight="1">
      <c r="A303" s="3">
        <v>1</v>
      </c>
      <c r="B303" s="79" t="s">
        <v>486</v>
      </c>
      <c r="C303" s="10" t="s">
        <v>11</v>
      </c>
      <c r="D303" s="11" t="s">
        <v>173</v>
      </c>
      <c r="E303" s="12" t="s">
        <v>342</v>
      </c>
      <c r="F303" s="13" t="s">
        <v>14</v>
      </c>
      <c r="G303" s="14">
        <v>3090</v>
      </c>
      <c r="H303" s="15">
        <v>1</v>
      </c>
      <c r="I303" s="16">
        <f t="shared" ref="I303:I317" si="16">IF(H303=1,G303*100%,IF(H303=2,G303*95%,IF(H303=3,G303*90%,IF(H303=4,G303*85%,IF(H303=5,G303*80%,IF(H303=6,G303*75%,IF(H303=7,G303*70%)))))))</f>
        <v>3090</v>
      </c>
      <c r="J303" s="17">
        <v>41465</v>
      </c>
    </row>
    <row r="304" spans="1:10" ht="39.950000000000003" customHeight="1">
      <c r="A304" s="3">
        <v>1</v>
      </c>
      <c r="B304" s="79" t="s">
        <v>487</v>
      </c>
      <c r="C304" s="10" t="s">
        <v>11</v>
      </c>
      <c r="D304" s="11" t="s">
        <v>173</v>
      </c>
      <c r="E304" s="12" t="s">
        <v>488</v>
      </c>
      <c r="F304" s="13" t="s">
        <v>14</v>
      </c>
      <c r="G304" s="14">
        <v>3090</v>
      </c>
      <c r="H304" s="15">
        <v>1</v>
      </c>
      <c r="I304" s="16">
        <f t="shared" si="16"/>
        <v>3090</v>
      </c>
      <c r="J304" s="17">
        <v>33360</v>
      </c>
    </row>
    <row r="305" spans="1:10" ht="39.950000000000003" customHeight="1">
      <c r="A305" s="3">
        <v>1</v>
      </c>
      <c r="B305" s="79" t="s">
        <v>489</v>
      </c>
      <c r="C305" s="10" t="s">
        <v>11</v>
      </c>
      <c r="D305" s="11" t="s">
        <v>173</v>
      </c>
      <c r="E305" s="12" t="s">
        <v>298</v>
      </c>
      <c r="F305" s="13" t="s">
        <v>14</v>
      </c>
      <c r="G305" s="14">
        <v>3275.4</v>
      </c>
      <c r="H305" s="15">
        <v>1</v>
      </c>
      <c r="I305" s="16">
        <f t="shared" si="16"/>
        <v>3275.4</v>
      </c>
      <c r="J305" s="17">
        <v>38657</v>
      </c>
    </row>
    <row r="306" spans="1:10" ht="39.950000000000003" customHeight="1">
      <c r="A306" s="3">
        <v>1</v>
      </c>
      <c r="B306" s="79" t="s">
        <v>490</v>
      </c>
      <c r="C306" s="10" t="s">
        <v>11</v>
      </c>
      <c r="D306" s="31" t="s">
        <v>17</v>
      </c>
      <c r="E306" s="12" t="s">
        <v>468</v>
      </c>
      <c r="F306" s="20" t="s">
        <v>29</v>
      </c>
      <c r="G306" s="5">
        <v>2238.19</v>
      </c>
      <c r="H306" s="15">
        <v>1</v>
      </c>
      <c r="I306" s="16">
        <f t="shared" si="16"/>
        <v>2238.19</v>
      </c>
      <c r="J306" s="17">
        <v>40042</v>
      </c>
    </row>
    <row r="307" spans="1:10" ht="39.950000000000003" customHeight="1">
      <c r="A307" s="3">
        <v>1</v>
      </c>
      <c r="B307" s="79" t="s">
        <v>492</v>
      </c>
      <c r="C307" s="10" t="s">
        <v>16</v>
      </c>
      <c r="D307" s="31" t="s">
        <v>17</v>
      </c>
      <c r="E307" s="12" t="s">
        <v>21</v>
      </c>
      <c r="F307" s="13" t="s">
        <v>29</v>
      </c>
      <c r="G307" s="14">
        <v>2015.24</v>
      </c>
      <c r="H307" s="15">
        <v>1</v>
      </c>
      <c r="I307" s="16">
        <f t="shared" si="16"/>
        <v>2015.24</v>
      </c>
      <c r="J307" s="29">
        <v>39356</v>
      </c>
    </row>
    <row r="308" spans="1:10" ht="39.950000000000003" customHeight="1">
      <c r="A308" s="3">
        <v>1</v>
      </c>
      <c r="B308" s="31" t="s">
        <v>493</v>
      </c>
      <c r="C308" s="67" t="s">
        <v>11</v>
      </c>
      <c r="D308" s="31" t="s">
        <v>17</v>
      </c>
      <c r="E308" s="12" t="s">
        <v>21</v>
      </c>
      <c r="F308" s="20" t="s">
        <v>29</v>
      </c>
      <c r="G308" s="21">
        <v>1904</v>
      </c>
      <c r="H308" s="23">
        <v>1</v>
      </c>
      <c r="I308" s="30">
        <f t="shared" si="16"/>
        <v>1904</v>
      </c>
      <c r="J308" s="29">
        <v>33892</v>
      </c>
    </row>
    <row r="309" spans="1:10" ht="39.950000000000003" customHeight="1">
      <c r="A309" s="3">
        <v>1</v>
      </c>
      <c r="B309" s="79" t="s">
        <v>495</v>
      </c>
      <c r="C309" s="10" t="s">
        <v>16</v>
      </c>
      <c r="D309" s="25" t="s">
        <v>17</v>
      </c>
      <c r="E309" s="12" t="s">
        <v>496</v>
      </c>
      <c r="F309" s="20" t="s">
        <v>29</v>
      </c>
      <c r="G309" s="14">
        <v>1687.7</v>
      </c>
      <c r="H309" s="15">
        <v>1</v>
      </c>
      <c r="I309" s="16">
        <f t="shared" si="16"/>
        <v>1687.7</v>
      </c>
      <c r="J309" s="29">
        <v>41464</v>
      </c>
    </row>
    <row r="310" spans="1:10" ht="39.950000000000003" customHeight="1">
      <c r="A310" s="3">
        <v>1</v>
      </c>
      <c r="B310" s="25" t="s">
        <v>497</v>
      </c>
      <c r="C310" s="10" t="s">
        <v>16</v>
      </c>
      <c r="D310" s="11" t="s">
        <v>17</v>
      </c>
      <c r="E310" s="12" t="s">
        <v>498</v>
      </c>
      <c r="F310" s="20" t="s">
        <v>29</v>
      </c>
      <c r="G310" s="14">
        <v>1637.38</v>
      </c>
      <c r="H310" s="15">
        <v>1</v>
      </c>
      <c r="I310" s="16">
        <f t="shared" si="16"/>
        <v>1637.38</v>
      </c>
      <c r="J310" s="29">
        <v>41715</v>
      </c>
    </row>
    <row r="311" spans="1:10" ht="39.950000000000003" customHeight="1">
      <c r="A311" s="3">
        <v>1</v>
      </c>
      <c r="B311" s="25" t="s">
        <v>499</v>
      </c>
      <c r="C311" s="10" t="s">
        <v>16</v>
      </c>
      <c r="D311" s="25" t="s">
        <v>17</v>
      </c>
      <c r="E311" s="12" t="s">
        <v>58</v>
      </c>
      <c r="F311" s="20" t="s">
        <v>29</v>
      </c>
      <c r="G311" s="14">
        <v>1904</v>
      </c>
      <c r="H311" s="15">
        <v>1</v>
      </c>
      <c r="I311" s="16">
        <f t="shared" si="16"/>
        <v>1904</v>
      </c>
      <c r="J311" s="29">
        <v>33420</v>
      </c>
    </row>
    <row r="312" spans="1:10" ht="39.950000000000003" customHeight="1">
      <c r="B312" s="25" t="s">
        <v>846</v>
      </c>
      <c r="C312" s="10" t="s">
        <v>16</v>
      </c>
      <c r="D312" s="25" t="s">
        <v>17</v>
      </c>
      <c r="E312" s="12" t="s">
        <v>655</v>
      </c>
      <c r="F312" s="20" t="s">
        <v>847</v>
      </c>
      <c r="G312" s="5">
        <v>2000</v>
      </c>
      <c r="H312" s="15">
        <v>1</v>
      </c>
      <c r="I312" s="16">
        <f t="shared" si="16"/>
        <v>2000</v>
      </c>
      <c r="J312" s="29">
        <v>43255</v>
      </c>
    </row>
    <row r="313" spans="1:10" ht="39.950000000000003" customHeight="1">
      <c r="A313" s="3">
        <v>1</v>
      </c>
      <c r="B313" s="25" t="s">
        <v>848</v>
      </c>
      <c r="C313" s="10" t="s">
        <v>16</v>
      </c>
      <c r="D313" s="25" t="s">
        <v>17</v>
      </c>
      <c r="E313" s="12" t="s">
        <v>849</v>
      </c>
      <c r="F313" s="20" t="s">
        <v>29</v>
      </c>
      <c r="G313" s="5">
        <v>1904</v>
      </c>
      <c r="H313" s="15">
        <v>1</v>
      </c>
      <c r="I313" s="16">
        <f t="shared" si="16"/>
        <v>1904</v>
      </c>
      <c r="J313" s="29">
        <v>33424</v>
      </c>
    </row>
    <row r="314" spans="1:10" ht="39.950000000000003" customHeight="1">
      <c r="A314" s="3">
        <v>1</v>
      </c>
      <c r="B314" s="25" t="s">
        <v>850</v>
      </c>
      <c r="C314" s="10" t="s">
        <v>16</v>
      </c>
      <c r="D314" s="25" t="s">
        <v>17</v>
      </c>
      <c r="E314" s="20" t="s">
        <v>851</v>
      </c>
      <c r="F314" s="20" t="s">
        <v>29</v>
      </c>
      <c r="G314" s="5">
        <v>1904</v>
      </c>
      <c r="H314" s="15">
        <v>1</v>
      </c>
      <c r="I314" s="16">
        <f t="shared" si="16"/>
        <v>1904</v>
      </c>
      <c r="J314" s="29">
        <v>41883</v>
      </c>
    </row>
    <row r="315" spans="1:10" ht="39.950000000000003" customHeight="1">
      <c r="A315" s="3">
        <v>1</v>
      </c>
      <c r="B315" s="79" t="s">
        <v>500</v>
      </c>
      <c r="C315" s="10" t="s">
        <v>11</v>
      </c>
      <c r="D315" s="11" t="s">
        <v>731</v>
      </c>
      <c r="E315" s="12" t="s">
        <v>201</v>
      </c>
      <c r="F315" s="13" t="s">
        <v>14</v>
      </c>
      <c r="G315" s="14">
        <v>4290</v>
      </c>
      <c r="H315" s="15">
        <v>1</v>
      </c>
      <c r="I315" s="16">
        <f t="shared" si="16"/>
        <v>4290</v>
      </c>
      <c r="J315" s="17">
        <v>33890</v>
      </c>
    </row>
    <row r="316" spans="1:10" ht="39.950000000000003" customHeight="1">
      <c r="A316" s="3">
        <v>1</v>
      </c>
      <c r="B316" s="31" t="s">
        <v>766</v>
      </c>
      <c r="C316" s="67" t="s">
        <v>11</v>
      </c>
      <c r="D316" s="11" t="s">
        <v>63</v>
      </c>
      <c r="E316" s="34" t="s">
        <v>360</v>
      </c>
      <c r="F316" s="20" t="s">
        <v>14</v>
      </c>
      <c r="G316" s="21">
        <v>3811</v>
      </c>
      <c r="H316" s="23">
        <v>1</v>
      </c>
      <c r="I316" s="16">
        <f t="shared" si="16"/>
        <v>3811</v>
      </c>
      <c r="J316" s="68">
        <v>41929</v>
      </c>
    </row>
    <row r="317" spans="1:10" ht="39.950000000000003" customHeight="1">
      <c r="A317" s="3">
        <v>1</v>
      </c>
      <c r="B317" s="31" t="s">
        <v>852</v>
      </c>
      <c r="C317" s="67" t="s">
        <v>16</v>
      </c>
      <c r="D317" s="11" t="s">
        <v>25</v>
      </c>
      <c r="E317" s="34" t="s">
        <v>21</v>
      </c>
      <c r="F317" s="20" t="s">
        <v>14</v>
      </c>
      <c r="G317" s="18">
        <v>1904</v>
      </c>
      <c r="H317" s="23">
        <v>1</v>
      </c>
      <c r="I317" s="16">
        <f t="shared" si="16"/>
        <v>1904</v>
      </c>
      <c r="J317" s="68" t="s">
        <v>853</v>
      </c>
    </row>
    <row r="318" spans="1:10" ht="39.950000000000003" customHeight="1">
      <c r="A318" s="3">
        <v>1</v>
      </c>
      <c r="B318" s="79" t="s">
        <v>504</v>
      </c>
      <c r="C318" s="10" t="s">
        <v>11</v>
      </c>
      <c r="D318" s="11" t="s">
        <v>17</v>
      </c>
      <c r="E318" s="12" t="s">
        <v>21</v>
      </c>
      <c r="F318" s="20" t="s">
        <v>29</v>
      </c>
      <c r="G318" s="14">
        <v>1867.95</v>
      </c>
      <c r="H318" s="15">
        <v>1</v>
      </c>
      <c r="I318" s="16">
        <f>IF(H318=1,G318*100%,IF(H318=2,G318*95%,IF(H318=3,G318*90%,IF(H318=4,G318*85%,IF(H318=5,G318*80%,IF(H318=6,G318*75%,IF(H318=7,G318*70%)))))))</f>
        <v>1867.95</v>
      </c>
      <c r="J318" s="17">
        <v>40057</v>
      </c>
    </row>
    <row r="319" spans="1:10" ht="39.950000000000003" customHeight="1">
      <c r="A319" s="3">
        <v>1</v>
      </c>
      <c r="B319" s="79" t="s">
        <v>506</v>
      </c>
      <c r="C319" s="10" t="s">
        <v>16</v>
      </c>
      <c r="D319" s="11" t="s">
        <v>17</v>
      </c>
      <c r="E319" s="12"/>
      <c r="F319" s="20" t="s">
        <v>29</v>
      </c>
      <c r="G319" s="14">
        <v>2015.24</v>
      </c>
      <c r="H319" s="15">
        <v>1</v>
      </c>
      <c r="I319" s="16">
        <f>IF(H319=1,G319*100%,IF(H319=2,G319*95%,IF(H319=3,G319*90%,IF(H319=4,G319*85%,IF(H319=5,G319*80%,IF(H319=6,G319*75%,IF(H319=7,G319*70%)))))))</f>
        <v>2015.24</v>
      </c>
      <c r="J319" s="29">
        <v>42461</v>
      </c>
    </row>
    <row r="320" spans="1:10" ht="39.950000000000003" customHeight="1">
      <c r="A320" s="3">
        <v>1</v>
      </c>
      <c r="B320" s="46" t="s">
        <v>507</v>
      </c>
      <c r="C320" s="10" t="s">
        <v>11</v>
      </c>
      <c r="D320" s="11" t="s">
        <v>63</v>
      </c>
      <c r="E320" s="12" t="s">
        <v>201</v>
      </c>
      <c r="F320" s="13" t="s">
        <v>14</v>
      </c>
      <c r="G320" s="14">
        <v>3811</v>
      </c>
      <c r="H320" s="15">
        <v>1</v>
      </c>
      <c r="I320" s="16">
        <f>IF(H320=1,G320*100%,IF(H320=2,G320*95%,IF(H320=3,G320*90%,IF(H320=4,G320*85%,IF(H320=5,G320*80%,IF(H320=6,G320*75%,IF(H320=7,G320*70%)))))))</f>
        <v>3811</v>
      </c>
      <c r="J320" s="69">
        <v>40725</v>
      </c>
    </row>
    <row r="321" spans="1:10" ht="39.950000000000003" customHeight="1">
      <c r="A321" s="3">
        <v>1</v>
      </c>
      <c r="B321" s="25" t="s">
        <v>560</v>
      </c>
      <c r="C321" s="10" t="s">
        <v>11</v>
      </c>
      <c r="D321" s="11" t="s">
        <v>731</v>
      </c>
      <c r="E321" s="12" t="s">
        <v>561</v>
      </c>
      <c r="F321" s="13" t="s">
        <v>14</v>
      </c>
      <c r="G321" s="5">
        <v>3493.76</v>
      </c>
      <c r="H321" s="15">
        <v>1</v>
      </c>
      <c r="I321" s="16">
        <f>IF(H321=1,G321*100%,IF(H321=2,G321*95%,IF(H321=3,G321*90%,IF(H321=4,G321*85%,IF(H321=5,G321*80%,IF(H321=6,G321*75%,IF(H321=7,G321*70%)))))))</f>
        <v>3493.76</v>
      </c>
      <c r="J321" s="17">
        <v>39114</v>
      </c>
    </row>
    <row r="322" spans="1:10" ht="39.950000000000003" customHeight="1">
      <c r="A322" s="3">
        <v>1</v>
      </c>
      <c r="B322" s="46" t="s">
        <v>508</v>
      </c>
      <c r="C322" s="10" t="s">
        <v>16</v>
      </c>
      <c r="D322" s="11" t="s">
        <v>173</v>
      </c>
      <c r="E322" s="12" t="s">
        <v>355</v>
      </c>
      <c r="F322" s="13" t="s">
        <v>14</v>
      </c>
      <c r="G322" s="14">
        <v>3090</v>
      </c>
      <c r="H322" s="15">
        <v>1</v>
      </c>
      <c r="I322" s="16">
        <f t="shared" ref="I322:I333" si="17">IF(H322=1,G322*100%,IF(H322=2,G322*95%,IF(H322=3,G322*90%,IF(H322=4,G322*85%,IF(H322=5,G322*80%,IF(H322=6,G322*75%,IF(H322=7,G322*70%)))))))</f>
        <v>3090</v>
      </c>
      <c r="J322" s="17">
        <v>32725</v>
      </c>
    </row>
    <row r="323" spans="1:10" ht="39.950000000000003" customHeight="1">
      <c r="A323" s="3">
        <v>1</v>
      </c>
      <c r="B323" s="79" t="s">
        <v>767</v>
      </c>
      <c r="C323" s="10" t="s">
        <v>16</v>
      </c>
      <c r="D323" s="31" t="s">
        <v>17</v>
      </c>
      <c r="E323" s="12" t="s">
        <v>216</v>
      </c>
      <c r="F323" s="20" t="s">
        <v>29</v>
      </c>
      <c r="G323" s="14">
        <v>2096.0500000000002</v>
      </c>
      <c r="H323" s="15">
        <v>1</v>
      </c>
      <c r="I323" s="16">
        <f t="shared" si="17"/>
        <v>2096.0500000000002</v>
      </c>
      <c r="J323" s="29">
        <v>33609</v>
      </c>
    </row>
    <row r="324" spans="1:10" ht="39.950000000000003" customHeight="1">
      <c r="A324" s="3">
        <v>1</v>
      </c>
      <c r="B324" s="79" t="s">
        <v>512</v>
      </c>
      <c r="C324" s="10" t="s">
        <v>11</v>
      </c>
      <c r="D324" s="11" t="s">
        <v>48</v>
      </c>
      <c r="E324" s="12" t="s">
        <v>104</v>
      </c>
      <c r="F324" s="13" t="s">
        <v>14</v>
      </c>
      <c r="G324" s="14">
        <v>2060</v>
      </c>
      <c r="H324" s="15">
        <v>1</v>
      </c>
      <c r="I324" s="16">
        <f t="shared" si="17"/>
        <v>2060</v>
      </c>
      <c r="J324" s="29">
        <v>41246</v>
      </c>
    </row>
    <row r="325" spans="1:10" ht="39.950000000000003" customHeight="1">
      <c r="A325" s="3">
        <v>1</v>
      </c>
      <c r="B325" s="31" t="s">
        <v>768</v>
      </c>
      <c r="C325" s="22" t="s">
        <v>16</v>
      </c>
      <c r="D325" s="31" t="s">
        <v>17</v>
      </c>
      <c r="E325" s="19" t="s">
        <v>514</v>
      </c>
      <c r="F325" s="20" t="s">
        <v>29</v>
      </c>
      <c r="G325" s="18">
        <v>2015.24</v>
      </c>
      <c r="H325" s="22">
        <v>1</v>
      </c>
      <c r="I325" s="30">
        <f t="shared" si="17"/>
        <v>2015.24</v>
      </c>
      <c r="J325" s="17">
        <v>41225</v>
      </c>
    </row>
    <row r="326" spans="1:10" ht="39.950000000000003" customHeight="1">
      <c r="A326" s="3">
        <v>1</v>
      </c>
      <c r="B326" s="25" t="s">
        <v>516</v>
      </c>
      <c r="C326" s="10" t="s">
        <v>11</v>
      </c>
      <c r="D326" s="25" t="s">
        <v>17</v>
      </c>
      <c r="E326" s="12" t="s">
        <v>517</v>
      </c>
      <c r="F326" s="20" t="s">
        <v>29</v>
      </c>
      <c r="G326" s="14">
        <v>2096.0500000000002</v>
      </c>
      <c r="H326" s="15">
        <v>1</v>
      </c>
      <c r="I326" s="16">
        <f t="shared" si="17"/>
        <v>2096.0500000000002</v>
      </c>
      <c r="J326" s="17">
        <v>33896</v>
      </c>
    </row>
    <row r="327" spans="1:10" ht="39.950000000000003" customHeight="1">
      <c r="A327" s="3">
        <v>1</v>
      </c>
      <c r="B327" s="11" t="s">
        <v>518</v>
      </c>
      <c r="C327" s="10" t="s">
        <v>11</v>
      </c>
      <c r="D327" s="11" t="s">
        <v>17</v>
      </c>
      <c r="E327" s="12" t="s">
        <v>519</v>
      </c>
      <c r="F327" s="20" t="s">
        <v>29</v>
      </c>
      <c r="G327" s="14">
        <v>2096.0500000000002</v>
      </c>
      <c r="H327" s="15">
        <v>1</v>
      </c>
      <c r="I327" s="16">
        <f t="shared" si="17"/>
        <v>2096.0500000000002</v>
      </c>
      <c r="J327" s="17">
        <v>38901</v>
      </c>
    </row>
    <row r="328" spans="1:10" ht="39.950000000000003" customHeight="1">
      <c r="A328" s="3">
        <v>1</v>
      </c>
      <c r="B328" s="36" t="s">
        <v>520</v>
      </c>
      <c r="C328" s="35" t="s">
        <v>16</v>
      </c>
      <c r="D328" s="11" t="s">
        <v>63</v>
      </c>
      <c r="E328" s="66" t="s">
        <v>21</v>
      </c>
      <c r="F328" s="13" t="s">
        <v>14</v>
      </c>
      <c r="G328" s="49">
        <v>6118.2</v>
      </c>
      <c r="H328" s="35">
        <v>1</v>
      </c>
      <c r="I328" s="16">
        <f t="shared" si="17"/>
        <v>6118.2</v>
      </c>
      <c r="J328" s="38">
        <v>41651</v>
      </c>
    </row>
    <row r="329" spans="1:10" ht="39.950000000000003" customHeight="1">
      <c r="A329" s="3">
        <v>1</v>
      </c>
      <c r="B329" s="48" t="s">
        <v>521</v>
      </c>
      <c r="C329" s="35" t="s">
        <v>16</v>
      </c>
      <c r="D329" s="48" t="s">
        <v>17</v>
      </c>
      <c r="E329" s="12" t="s">
        <v>104</v>
      </c>
      <c r="F329" s="20" t="s">
        <v>29</v>
      </c>
      <c r="G329" s="49">
        <v>1469.34</v>
      </c>
      <c r="H329" s="35">
        <v>1</v>
      </c>
      <c r="I329" s="16">
        <f t="shared" si="17"/>
        <v>1469.34</v>
      </c>
      <c r="J329" s="38">
        <v>42142</v>
      </c>
    </row>
    <row r="330" spans="1:10" ht="39.950000000000003" customHeight="1">
      <c r="A330" s="3">
        <v>1</v>
      </c>
      <c r="B330" s="79" t="s">
        <v>524</v>
      </c>
      <c r="C330" s="10" t="s">
        <v>11</v>
      </c>
      <c r="D330" s="11" t="s">
        <v>731</v>
      </c>
      <c r="E330" s="12" t="s">
        <v>111</v>
      </c>
      <c r="F330" s="13" t="s">
        <v>14</v>
      </c>
      <c r="G330" s="14">
        <v>3296</v>
      </c>
      <c r="H330" s="15">
        <v>1</v>
      </c>
      <c r="I330" s="16">
        <f t="shared" si="17"/>
        <v>3296</v>
      </c>
      <c r="J330" s="29">
        <v>40057</v>
      </c>
    </row>
    <row r="331" spans="1:10" ht="39.950000000000003" customHeight="1">
      <c r="A331" s="3">
        <v>1</v>
      </c>
      <c r="B331" s="79" t="s">
        <v>525</v>
      </c>
      <c r="C331" s="10" t="s">
        <v>16</v>
      </c>
      <c r="D331" s="11" t="s">
        <v>731</v>
      </c>
      <c r="E331" s="12" t="s">
        <v>111</v>
      </c>
      <c r="F331" s="27" t="s">
        <v>14</v>
      </c>
      <c r="G331" s="14">
        <v>3493.76</v>
      </c>
      <c r="H331" s="15">
        <v>1</v>
      </c>
      <c r="I331" s="16">
        <f t="shared" si="17"/>
        <v>3493.76</v>
      </c>
      <c r="J331" s="17">
        <v>40756</v>
      </c>
    </row>
    <row r="332" spans="1:10" ht="39.950000000000003" customHeight="1">
      <c r="A332" s="3">
        <v>1</v>
      </c>
      <c r="B332" s="79" t="s">
        <v>854</v>
      </c>
      <c r="C332" s="10" t="s">
        <v>11</v>
      </c>
      <c r="D332" s="11" t="s">
        <v>855</v>
      </c>
      <c r="E332" s="12" t="s">
        <v>856</v>
      </c>
      <c r="F332" s="27" t="s">
        <v>14</v>
      </c>
      <c r="G332" s="5">
        <v>2575</v>
      </c>
      <c r="H332" s="15">
        <v>1</v>
      </c>
      <c r="I332" s="16">
        <f t="shared" si="17"/>
        <v>2575</v>
      </c>
      <c r="J332" s="17">
        <v>41717</v>
      </c>
    </row>
    <row r="333" spans="1:10" ht="39.950000000000003" customHeight="1">
      <c r="A333" s="3">
        <v>1</v>
      </c>
      <c r="B333" s="46" t="s">
        <v>773</v>
      </c>
      <c r="C333" s="10" t="s">
        <v>16</v>
      </c>
      <c r="D333" s="11" t="s">
        <v>66</v>
      </c>
      <c r="E333" s="12" t="s">
        <v>21</v>
      </c>
      <c r="F333" s="13" t="s">
        <v>14</v>
      </c>
      <c r="G333" s="5">
        <v>2838.68</v>
      </c>
      <c r="H333" s="15">
        <v>1</v>
      </c>
      <c r="I333" s="16">
        <f t="shared" si="17"/>
        <v>2838.68</v>
      </c>
      <c r="J333" s="17">
        <v>40378</v>
      </c>
    </row>
    <row r="334" spans="1:10" ht="39.950000000000003" customHeight="1">
      <c r="A334" s="3">
        <v>1</v>
      </c>
      <c r="B334" s="11" t="s">
        <v>526</v>
      </c>
      <c r="C334" s="10" t="s">
        <v>16</v>
      </c>
      <c r="D334" s="31" t="s">
        <v>173</v>
      </c>
      <c r="E334" s="12" t="s">
        <v>111</v>
      </c>
      <c r="F334" s="27" t="s">
        <v>14</v>
      </c>
      <c r="G334" s="14">
        <v>3090</v>
      </c>
      <c r="H334" s="15">
        <v>1</v>
      </c>
      <c r="I334" s="16">
        <v>3090</v>
      </c>
      <c r="J334" s="29">
        <v>41960</v>
      </c>
    </row>
    <row r="335" spans="1:10" ht="39.950000000000003" customHeight="1">
      <c r="A335" s="3">
        <v>1</v>
      </c>
      <c r="B335" s="11" t="s">
        <v>527</v>
      </c>
      <c r="C335" s="10" t="s">
        <v>16</v>
      </c>
      <c r="D335" s="11" t="s">
        <v>17</v>
      </c>
      <c r="E335" s="12" t="s">
        <v>528</v>
      </c>
      <c r="F335" s="27" t="s">
        <v>29</v>
      </c>
      <c r="G335" s="14">
        <v>1050</v>
      </c>
      <c r="H335" s="15">
        <v>1</v>
      </c>
      <c r="I335" s="16">
        <v>1050</v>
      </c>
      <c r="J335" s="29">
        <v>42408</v>
      </c>
    </row>
    <row r="336" spans="1:10" ht="39.950000000000003" customHeight="1">
      <c r="A336" s="3">
        <v>1</v>
      </c>
      <c r="B336" s="11" t="s">
        <v>529</v>
      </c>
      <c r="C336" s="10" t="s">
        <v>11</v>
      </c>
      <c r="D336" s="11" t="s">
        <v>17</v>
      </c>
      <c r="E336" s="12" t="s">
        <v>530</v>
      </c>
      <c r="F336" s="20" t="s">
        <v>29</v>
      </c>
      <c r="G336" s="14">
        <v>2096.0500000000002</v>
      </c>
      <c r="H336" s="15">
        <v>1</v>
      </c>
      <c r="I336" s="16">
        <v>2096.0500000000002</v>
      </c>
      <c r="J336" s="29">
        <v>42541</v>
      </c>
    </row>
    <row r="337" spans="1:10" ht="39.950000000000003" customHeight="1">
      <c r="A337" s="3">
        <v>1</v>
      </c>
      <c r="B337" s="11" t="s">
        <v>769</v>
      </c>
      <c r="C337" s="10" t="s">
        <v>11</v>
      </c>
      <c r="D337" s="11" t="s">
        <v>17</v>
      </c>
      <c r="E337" s="12" t="s">
        <v>373</v>
      </c>
      <c r="F337" s="20" t="s">
        <v>29</v>
      </c>
      <c r="G337" s="14">
        <v>2027.6</v>
      </c>
      <c r="H337" s="15">
        <v>1</v>
      </c>
      <c r="I337" s="16">
        <v>2027.6</v>
      </c>
      <c r="J337" s="29">
        <v>42908</v>
      </c>
    </row>
    <row r="338" spans="1:10" ht="39.950000000000003" customHeight="1">
      <c r="A338" s="3">
        <v>1</v>
      </c>
      <c r="B338" s="46" t="s">
        <v>531</v>
      </c>
      <c r="C338" s="10" t="s">
        <v>16</v>
      </c>
      <c r="D338" s="11" t="s">
        <v>17</v>
      </c>
      <c r="E338" s="12" t="s">
        <v>21</v>
      </c>
      <c r="F338" s="20" t="s">
        <v>29</v>
      </c>
      <c r="G338" s="14">
        <v>2096.0500000000002</v>
      </c>
      <c r="H338" s="15">
        <v>1</v>
      </c>
      <c r="I338" s="16">
        <f t="shared" ref="I338:I350" si="18">IF(H338=1,G338*100%,IF(H338=2,G338*95%,IF(H338=3,G338*90%,IF(H338=4,G338*85%,IF(H338=5,G338*80%,IF(H338=6,G338*75%,IF(H338=7,G338*70%)))))))</f>
        <v>2096.0500000000002</v>
      </c>
      <c r="J338" s="17">
        <v>40184</v>
      </c>
    </row>
    <row r="339" spans="1:10" ht="39.950000000000003" customHeight="1">
      <c r="A339" s="3">
        <v>1</v>
      </c>
      <c r="B339" s="44" t="s">
        <v>532</v>
      </c>
      <c r="C339" s="10" t="s">
        <v>11</v>
      </c>
      <c r="D339" s="11" t="s">
        <v>17</v>
      </c>
      <c r="E339" s="44" t="s">
        <v>21</v>
      </c>
      <c r="F339" s="20" t="s">
        <v>29</v>
      </c>
      <c r="G339" s="14">
        <v>2472</v>
      </c>
      <c r="H339" s="15">
        <v>1</v>
      </c>
      <c r="I339" s="16">
        <f t="shared" si="18"/>
        <v>2472</v>
      </c>
      <c r="J339" s="38">
        <v>41428</v>
      </c>
    </row>
    <row r="340" spans="1:10" ht="39.950000000000003" customHeight="1">
      <c r="A340" s="3">
        <v>1</v>
      </c>
      <c r="B340" s="46" t="s">
        <v>533</v>
      </c>
      <c r="C340" s="10" t="s">
        <v>16</v>
      </c>
      <c r="D340" s="11" t="s">
        <v>17</v>
      </c>
      <c r="E340" s="12" t="s">
        <v>165</v>
      </c>
      <c r="F340" s="20" t="s">
        <v>29</v>
      </c>
      <c r="G340" s="14">
        <v>2027.6</v>
      </c>
      <c r="H340" s="15">
        <v>1</v>
      </c>
      <c r="I340" s="16">
        <f>IF(H340=1,G340*100%,IF(H340=2,G340*95%,IF(H340=3,G340*90%,IF(H340=4,G340*85%,IF(H340=5,G340*80%,IF(H340=6,G340*75%,IF(H340=7,G340*70%)))))))</f>
        <v>2027.6</v>
      </c>
      <c r="J340" s="29">
        <v>39401</v>
      </c>
    </row>
    <row r="341" spans="1:10" ht="39.950000000000003" customHeight="1">
      <c r="A341" s="3">
        <v>1</v>
      </c>
      <c r="B341" s="46" t="s">
        <v>534</v>
      </c>
      <c r="C341" s="10" t="s">
        <v>16</v>
      </c>
      <c r="D341" s="11" t="s">
        <v>17</v>
      </c>
      <c r="E341" s="12" t="s">
        <v>21</v>
      </c>
      <c r="F341" s="20" t="s">
        <v>29</v>
      </c>
      <c r="G341" s="14">
        <v>2015.24</v>
      </c>
      <c r="H341" s="15">
        <v>1</v>
      </c>
      <c r="I341" s="16">
        <f t="shared" si="18"/>
        <v>2015.24</v>
      </c>
      <c r="J341" s="29">
        <v>38523</v>
      </c>
    </row>
    <row r="342" spans="1:10" ht="39.950000000000003" customHeight="1">
      <c r="A342" s="3">
        <v>1</v>
      </c>
      <c r="B342" s="46" t="s">
        <v>535</v>
      </c>
      <c r="C342" s="10" t="s">
        <v>11</v>
      </c>
      <c r="D342" s="11" t="s">
        <v>17</v>
      </c>
      <c r="E342" s="12" t="s">
        <v>203</v>
      </c>
      <c r="F342" s="20" t="s">
        <v>29</v>
      </c>
      <c r="G342" s="14">
        <v>2015.24</v>
      </c>
      <c r="H342" s="15">
        <v>1</v>
      </c>
      <c r="I342" s="16">
        <f>IF(H342=1,G342*100%,IF(H342=2,G342*95%,IF(H342=3,G342*90%,IF(H342=4,G342*85%,IF(H342=5,G342*80%,IF(H342=6,G342*75%,IF(H342=7,G342*70%)))))))</f>
        <v>2015.24</v>
      </c>
      <c r="J342" s="29">
        <v>42492</v>
      </c>
    </row>
    <row r="343" spans="1:10" ht="39.950000000000003" customHeight="1">
      <c r="A343" s="3">
        <v>1</v>
      </c>
      <c r="B343" s="79" t="s">
        <v>536</v>
      </c>
      <c r="C343" s="10" t="s">
        <v>11</v>
      </c>
      <c r="D343" s="25" t="s">
        <v>17</v>
      </c>
      <c r="E343" s="12" t="s">
        <v>21</v>
      </c>
      <c r="F343" s="20" t="s">
        <v>29</v>
      </c>
      <c r="G343" s="14">
        <v>2015.24</v>
      </c>
      <c r="H343" s="15">
        <v>1</v>
      </c>
      <c r="I343" s="16">
        <f t="shared" si="18"/>
        <v>2015.24</v>
      </c>
      <c r="J343" s="29">
        <v>38777</v>
      </c>
    </row>
    <row r="344" spans="1:10" ht="39.950000000000003" customHeight="1">
      <c r="A344" s="3">
        <v>1</v>
      </c>
      <c r="B344" s="79" t="s">
        <v>537</v>
      </c>
      <c r="C344" s="10" t="s">
        <v>16</v>
      </c>
      <c r="D344" s="25" t="s">
        <v>17</v>
      </c>
      <c r="E344" s="12" t="s">
        <v>538</v>
      </c>
      <c r="F344" s="20" t="s">
        <v>29</v>
      </c>
      <c r="G344" s="14">
        <v>2015.24</v>
      </c>
      <c r="H344" s="15">
        <v>1</v>
      </c>
      <c r="I344" s="16">
        <f t="shared" si="18"/>
        <v>2015.24</v>
      </c>
      <c r="J344" s="29">
        <v>42492</v>
      </c>
    </row>
    <row r="345" spans="1:10" ht="39.950000000000003" customHeight="1">
      <c r="A345" s="3">
        <v>1</v>
      </c>
      <c r="B345" s="11" t="s">
        <v>539</v>
      </c>
      <c r="C345" s="10" t="s">
        <v>11</v>
      </c>
      <c r="D345" s="11" t="s">
        <v>17</v>
      </c>
      <c r="E345" s="12" t="s">
        <v>540</v>
      </c>
      <c r="F345" s="20" t="s">
        <v>29</v>
      </c>
      <c r="G345" s="14">
        <v>2015.24</v>
      </c>
      <c r="H345" s="15">
        <v>1</v>
      </c>
      <c r="I345" s="16">
        <f t="shared" si="18"/>
        <v>2015.24</v>
      </c>
      <c r="J345" s="29">
        <v>34001</v>
      </c>
    </row>
    <row r="346" spans="1:10" ht="39.950000000000003" customHeight="1">
      <c r="A346" s="3">
        <v>1</v>
      </c>
      <c r="B346" s="46" t="s">
        <v>541</v>
      </c>
      <c r="C346" s="10" t="s">
        <v>16</v>
      </c>
      <c r="D346" s="11" t="s">
        <v>17</v>
      </c>
      <c r="E346" s="12" t="s">
        <v>21</v>
      </c>
      <c r="F346" s="20" t="s">
        <v>29</v>
      </c>
      <c r="G346" s="14">
        <v>1927.69</v>
      </c>
      <c r="H346" s="15">
        <v>1</v>
      </c>
      <c r="I346" s="16">
        <f t="shared" si="18"/>
        <v>1927.69</v>
      </c>
      <c r="J346" s="29">
        <v>35591</v>
      </c>
    </row>
    <row r="347" spans="1:10" ht="39.950000000000003" customHeight="1">
      <c r="A347" s="3">
        <v>1</v>
      </c>
      <c r="B347" s="46" t="s">
        <v>542</v>
      </c>
      <c r="C347" s="10" t="s">
        <v>11</v>
      </c>
      <c r="D347" s="11" t="s">
        <v>17</v>
      </c>
      <c r="E347" s="12" t="s">
        <v>21</v>
      </c>
      <c r="F347" s="20" t="s">
        <v>29</v>
      </c>
      <c r="G347" s="14">
        <v>1904</v>
      </c>
      <c r="H347" s="15">
        <v>1</v>
      </c>
      <c r="I347" s="16">
        <f t="shared" si="18"/>
        <v>1904</v>
      </c>
      <c r="J347" s="29">
        <v>38467</v>
      </c>
    </row>
    <row r="348" spans="1:10" ht="39.950000000000003" customHeight="1">
      <c r="A348" s="3">
        <v>1</v>
      </c>
      <c r="B348" s="46" t="s">
        <v>543</v>
      </c>
      <c r="C348" s="10" t="s">
        <v>16</v>
      </c>
      <c r="D348" s="11" t="s">
        <v>17</v>
      </c>
      <c r="E348" s="12" t="s">
        <v>21</v>
      </c>
      <c r="F348" s="20" t="s">
        <v>29</v>
      </c>
      <c r="G348" s="14">
        <v>1904</v>
      </c>
      <c r="H348" s="15">
        <v>1</v>
      </c>
      <c r="I348" s="16">
        <f t="shared" si="18"/>
        <v>1904</v>
      </c>
      <c r="J348" s="29">
        <v>38384</v>
      </c>
    </row>
    <row r="349" spans="1:10" ht="39.950000000000003" customHeight="1">
      <c r="A349" s="3">
        <v>1</v>
      </c>
      <c r="B349" s="11" t="s">
        <v>544</v>
      </c>
      <c r="C349" s="10" t="s">
        <v>16</v>
      </c>
      <c r="D349" s="11" t="s">
        <v>17</v>
      </c>
      <c r="E349" s="12" t="s">
        <v>545</v>
      </c>
      <c r="F349" s="20" t="s">
        <v>29</v>
      </c>
      <c r="G349" s="14">
        <v>1904</v>
      </c>
      <c r="H349" s="15">
        <v>1</v>
      </c>
      <c r="I349" s="16">
        <f t="shared" si="18"/>
        <v>1904</v>
      </c>
      <c r="J349" s="29">
        <v>36711</v>
      </c>
    </row>
    <row r="350" spans="1:10" ht="39.950000000000003" customHeight="1">
      <c r="A350" s="3">
        <v>1</v>
      </c>
      <c r="B350" s="11" t="s">
        <v>546</v>
      </c>
      <c r="C350" s="10" t="s">
        <v>16</v>
      </c>
      <c r="D350" s="11" t="s">
        <v>17</v>
      </c>
      <c r="E350" s="12" t="s">
        <v>547</v>
      </c>
      <c r="F350" s="20" t="s">
        <v>29</v>
      </c>
      <c r="G350" s="14">
        <v>2096.0500000000002</v>
      </c>
      <c r="H350" s="15">
        <v>1</v>
      </c>
      <c r="I350" s="16">
        <f t="shared" si="18"/>
        <v>2096.0500000000002</v>
      </c>
      <c r="J350" s="29">
        <v>41862</v>
      </c>
    </row>
    <row r="351" spans="1:10" ht="39.950000000000003" customHeight="1">
      <c r="A351" s="3">
        <v>1</v>
      </c>
      <c r="B351" s="46" t="s">
        <v>548</v>
      </c>
      <c r="C351" s="10" t="s">
        <v>11</v>
      </c>
      <c r="D351" s="11" t="s">
        <v>17</v>
      </c>
      <c r="E351" s="12" t="s">
        <v>21</v>
      </c>
      <c r="F351" s="20" t="s">
        <v>29</v>
      </c>
      <c r="G351" s="14">
        <v>1851.47</v>
      </c>
      <c r="H351" s="15">
        <v>1</v>
      </c>
      <c r="I351" s="28">
        <v>1851.47</v>
      </c>
      <c r="J351" s="29">
        <v>40954</v>
      </c>
    </row>
    <row r="352" spans="1:10" ht="39.950000000000003" customHeight="1">
      <c r="A352" s="3">
        <v>1</v>
      </c>
      <c r="B352" s="46" t="s">
        <v>549</v>
      </c>
      <c r="C352" s="10" t="s">
        <v>16</v>
      </c>
      <c r="D352" s="11" t="s">
        <v>731</v>
      </c>
      <c r="E352" s="12" t="s">
        <v>550</v>
      </c>
      <c r="F352" s="13" t="s">
        <v>14</v>
      </c>
      <c r="G352" s="14">
        <v>2100</v>
      </c>
      <c r="H352" s="15">
        <v>1</v>
      </c>
      <c r="I352" s="28">
        <v>2100</v>
      </c>
      <c r="J352" s="29">
        <v>41913</v>
      </c>
    </row>
    <row r="353" spans="1:11" ht="39.950000000000003" customHeight="1">
      <c r="A353" s="3">
        <v>1</v>
      </c>
      <c r="B353" s="11" t="s">
        <v>442</v>
      </c>
      <c r="C353" s="10" t="s">
        <v>11</v>
      </c>
      <c r="D353" s="11" t="s">
        <v>731</v>
      </c>
      <c r="E353" s="12" t="s">
        <v>21</v>
      </c>
      <c r="F353" s="13" t="s">
        <v>14</v>
      </c>
      <c r="G353" s="14">
        <v>1927.69</v>
      </c>
      <c r="H353" s="15">
        <v>1</v>
      </c>
      <c r="I353" s="16">
        <f>IF(H353=1,G353*100%,IF(H353=2,G353*95%,IF(H353=3,G353*90%,IF(H353=4,G353*85%,IF(H353=5,G353*80%,IF(H353=6,G353*75%,IF(H353=7,G353*70%)))))))</f>
        <v>1927.69</v>
      </c>
      <c r="J353" s="17">
        <v>40294</v>
      </c>
    </row>
    <row r="354" spans="1:11" ht="39.950000000000003" customHeight="1">
      <c r="A354" s="3">
        <v>1</v>
      </c>
      <c r="B354" s="11" t="s">
        <v>551</v>
      </c>
      <c r="C354" s="10" t="s">
        <v>11</v>
      </c>
      <c r="D354" s="11" t="s">
        <v>17</v>
      </c>
      <c r="E354" s="12" t="s">
        <v>227</v>
      </c>
      <c r="F354" s="20" t="s">
        <v>29</v>
      </c>
      <c r="G354" s="14">
        <v>1582.64</v>
      </c>
      <c r="H354" s="15">
        <v>1</v>
      </c>
      <c r="I354" s="16">
        <f>IF(H354=1,G354*100%,IF(H354=2,G354*95%,IF(H354=3,G354*90%,IF(H354=4,G354*85%,IF(H354=5,G354*80%,IF(H354=6,G354*75%,IF(H354=7,G354*70%)))))))</f>
        <v>1582.64</v>
      </c>
      <c r="J354" s="17">
        <v>30468</v>
      </c>
    </row>
    <row r="355" spans="1:11" ht="39.950000000000003" customHeight="1">
      <c r="A355" s="3">
        <v>1</v>
      </c>
      <c r="B355" s="46" t="s">
        <v>552</v>
      </c>
      <c r="C355" s="10" t="s">
        <v>16</v>
      </c>
      <c r="D355" s="11" t="s">
        <v>17</v>
      </c>
      <c r="E355" s="12" t="s">
        <v>21</v>
      </c>
      <c r="F355" s="20" t="s">
        <v>29</v>
      </c>
      <c r="G355" s="5">
        <v>1389</v>
      </c>
      <c r="H355" s="15">
        <v>1</v>
      </c>
      <c r="I355" s="16">
        <f>IF(H355=1,G355*100%,IF(H355=2,G355*95%,IF(H355=3,G355*90%,IF(H355=4,G355*85%,IF(H355=5,G355*80%,IF(H355=6,G355*75%,IF(H355=7,G355*70%)))))))</f>
        <v>1389</v>
      </c>
      <c r="J355" s="17">
        <v>35065</v>
      </c>
    </row>
    <row r="356" spans="1:11" ht="39.950000000000003" customHeight="1">
      <c r="A356" s="3">
        <v>1</v>
      </c>
      <c r="B356" s="46" t="s">
        <v>553</v>
      </c>
      <c r="C356" s="10" t="s">
        <v>11</v>
      </c>
      <c r="D356" s="11" t="s">
        <v>17</v>
      </c>
      <c r="E356" s="12" t="s">
        <v>21</v>
      </c>
      <c r="F356" s="20" t="s">
        <v>29</v>
      </c>
      <c r="G356" s="16">
        <v>1291.1500000000001</v>
      </c>
      <c r="H356" s="15">
        <v>1</v>
      </c>
      <c r="I356" s="16">
        <v>1291.1500000000001</v>
      </c>
      <c r="J356" s="17">
        <v>41113</v>
      </c>
    </row>
    <row r="357" spans="1:11" ht="39.950000000000003" customHeight="1">
      <c r="A357" s="3">
        <v>1</v>
      </c>
      <c r="B357" s="11" t="s">
        <v>460</v>
      </c>
      <c r="C357" s="10" t="s">
        <v>11</v>
      </c>
      <c r="D357" s="11" t="s">
        <v>63</v>
      </c>
      <c r="E357" s="12" t="s">
        <v>201</v>
      </c>
      <c r="F357" s="13" t="s">
        <v>14</v>
      </c>
      <c r="G357" s="14">
        <v>4039.66</v>
      </c>
      <c r="H357" s="15">
        <v>1</v>
      </c>
      <c r="I357" s="16">
        <f>IF(H357=1,G357*100%,IF(H357=2,G357*95%,IF(H357=3,G357*90%,IF(H357=4,G357*85%,IF(H357=5,G357*80%,IF(H357=6,G357*75%,IF(H357=7,G357*70%)))))))</f>
        <v>4039.66</v>
      </c>
      <c r="J357" s="17">
        <v>40217</v>
      </c>
    </row>
    <row r="358" spans="1:11" ht="39.950000000000003" customHeight="1">
      <c r="A358" s="3">
        <v>1</v>
      </c>
      <c r="B358" s="11" t="s">
        <v>557</v>
      </c>
      <c r="C358" s="10" t="s">
        <v>16</v>
      </c>
      <c r="D358" s="11" t="s">
        <v>17</v>
      </c>
      <c r="E358" s="12" t="s">
        <v>21</v>
      </c>
      <c r="F358" s="13" t="s">
        <v>29</v>
      </c>
      <c r="G358" s="5">
        <v>2472</v>
      </c>
      <c r="H358" s="15">
        <v>1</v>
      </c>
      <c r="I358" s="16">
        <f t="shared" ref="I358:I368" si="19">IF(H358=1,G358*100%,IF(H358=2,G358*95%,IF(H358=3,G358*90%,IF(H358=4,G358*85%,IF(H358=5,G358*80%,IF(H358=6,G358*75%,IF(H358=7,G358*70%)))))))</f>
        <v>2472</v>
      </c>
      <c r="J358" s="29">
        <v>41988</v>
      </c>
    </row>
    <row r="359" spans="1:11" ht="39.950000000000003" customHeight="1">
      <c r="A359" s="3">
        <v>1</v>
      </c>
      <c r="B359" s="11" t="s">
        <v>558</v>
      </c>
      <c r="C359" s="10" t="s">
        <v>16</v>
      </c>
      <c r="D359" s="11" t="s">
        <v>17</v>
      </c>
      <c r="E359" s="12" t="s">
        <v>13</v>
      </c>
      <c r="F359" s="13" t="s">
        <v>29</v>
      </c>
      <c r="G359" s="14">
        <v>2015.24</v>
      </c>
      <c r="H359" s="15">
        <v>1</v>
      </c>
      <c r="I359" s="16">
        <f t="shared" si="19"/>
        <v>2015.24</v>
      </c>
      <c r="J359" s="29">
        <v>34200</v>
      </c>
    </row>
    <row r="360" spans="1:11" ht="39.950000000000003" customHeight="1">
      <c r="A360" s="3">
        <v>1</v>
      </c>
      <c r="B360" s="46" t="s">
        <v>423</v>
      </c>
      <c r="C360" s="10" t="s">
        <v>16</v>
      </c>
      <c r="D360" s="11" t="s">
        <v>17</v>
      </c>
      <c r="E360" s="12" t="s">
        <v>201</v>
      </c>
      <c r="F360" s="13" t="s">
        <v>29</v>
      </c>
      <c r="G360" s="5">
        <v>2101.1999999999998</v>
      </c>
      <c r="H360" s="15">
        <v>1</v>
      </c>
      <c r="I360" s="16">
        <f t="shared" si="19"/>
        <v>2101.1999999999998</v>
      </c>
      <c r="J360" s="17">
        <v>37461</v>
      </c>
    </row>
    <row r="361" spans="1:11" ht="39.950000000000003" customHeight="1">
      <c r="A361" s="3">
        <v>1</v>
      </c>
      <c r="B361" s="46" t="s">
        <v>273</v>
      </c>
      <c r="C361" s="10" t="s">
        <v>11</v>
      </c>
      <c r="D361" s="11" t="s">
        <v>173</v>
      </c>
      <c r="E361" s="12" t="s">
        <v>21</v>
      </c>
      <c r="F361" s="13" t="s">
        <v>14</v>
      </c>
      <c r="G361" s="5">
        <v>2226.86</v>
      </c>
      <c r="H361" s="15">
        <v>1</v>
      </c>
      <c r="I361" s="40">
        <v>2226.86</v>
      </c>
      <c r="J361" s="17">
        <v>42072</v>
      </c>
      <c r="K361" s="9"/>
    </row>
    <row r="362" spans="1:11" ht="39.950000000000003" customHeight="1">
      <c r="A362" s="3">
        <v>1</v>
      </c>
      <c r="B362" s="11" t="s">
        <v>615</v>
      </c>
      <c r="C362" s="10" t="s">
        <v>16</v>
      </c>
      <c r="D362" s="31" t="s">
        <v>17</v>
      </c>
      <c r="E362" s="66" t="s">
        <v>21</v>
      </c>
      <c r="F362" s="20" t="s">
        <v>29</v>
      </c>
      <c r="G362" s="5">
        <v>2015.24</v>
      </c>
      <c r="H362" s="15">
        <v>1</v>
      </c>
      <c r="I362" s="16">
        <v>2015.24</v>
      </c>
      <c r="J362" s="29">
        <v>41960</v>
      </c>
      <c r="K362" s="9"/>
    </row>
    <row r="363" spans="1:11" ht="39.950000000000003" customHeight="1">
      <c r="A363" s="3">
        <v>1</v>
      </c>
      <c r="B363" s="46" t="s">
        <v>170</v>
      </c>
      <c r="C363" s="10" t="s">
        <v>11</v>
      </c>
      <c r="D363" s="11" t="s">
        <v>63</v>
      </c>
      <c r="E363" s="12" t="s">
        <v>171</v>
      </c>
      <c r="F363" s="13" t="s">
        <v>14</v>
      </c>
      <c r="G363" s="14">
        <v>4039.66</v>
      </c>
      <c r="H363" s="15">
        <v>1</v>
      </c>
      <c r="I363" s="16">
        <f t="shared" si="19"/>
        <v>4039.66</v>
      </c>
      <c r="J363" s="17">
        <v>40728</v>
      </c>
    </row>
    <row r="364" spans="1:11" ht="39.950000000000003" customHeight="1">
      <c r="A364" s="3">
        <v>1</v>
      </c>
      <c r="B364" s="25" t="s">
        <v>562</v>
      </c>
      <c r="C364" s="10" t="s">
        <v>11</v>
      </c>
      <c r="D364" s="25" t="s">
        <v>173</v>
      </c>
      <c r="E364" s="12" t="s">
        <v>563</v>
      </c>
      <c r="F364" s="13" t="s">
        <v>14</v>
      </c>
      <c r="G364" s="14">
        <v>2101.1999999999998</v>
      </c>
      <c r="H364" s="15">
        <v>1</v>
      </c>
      <c r="I364" s="16">
        <f t="shared" si="19"/>
        <v>2101.1999999999998</v>
      </c>
      <c r="J364" s="17">
        <v>42730</v>
      </c>
    </row>
    <row r="365" spans="1:11" ht="39.950000000000003" customHeight="1">
      <c r="A365" s="3">
        <v>1</v>
      </c>
      <c r="B365" s="11" t="s">
        <v>509</v>
      </c>
      <c r="C365" s="10" t="s">
        <v>11</v>
      </c>
      <c r="D365" s="11" t="s">
        <v>173</v>
      </c>
      <c r="E365" s="12" t="s">
        <v>120</v>
      </c>
      <c r="F365" s="13" t="s">
        <v>14</v>
      </c>
      <c r="G365" s="14">
        <v>3090</v>
      </c>
      <c r="H365" s="15">
        <v>1</v>
      </c>
      <c r="I365" s="16">
        <v>3090</v>
      </c>
      <c r="J365" s="17">
        <v>40848</v>
      </c>
    </row>
    <row r="366" spans="1:11" ht="39.950000000000003" customHeight="1">
      <c r="A366" s="3">
        <v>1</v>
      </c>
      <c r="B366" s="11" t="s">
        <v>564</v>
      </c>
      <c r="C366" s="10" t="s">
        <v>16</v>
      </c>
      <c r="D366" s="11" t="s">
        <v>17</v>
      </c>
      <c r="E366" s="12" t="s">
        <v>565</v>
      </c>
      <c r="F366" s="20" t="s">
        <v>29</v>
      </c>
      <c r="G366" s="14">
        <v>2096.0500000000002</v>
      </c>
      <c r="H366" s="15">
        <v>1</v>
      </c>
      <c r="I366" s="16">
        <f t="shared" si="19"/>
        <v>2096.0500000000002</v>
      </c>
      <c r="J366" s="29">
        <v>37165</v>
      </c>
    </row>
    <row r="367" spans="1:11" ht="39.950000000000003" customHeight="1">
      <c r="A367" s="3">
        <v>1</v>
      </c>
      <c r="B367" s="46" t="s">
        <v>566</v>
      </c>
      <c r="C367" s="10" t="s">
        <v>16</v>
      </c>
      <c r="D367" s="11" t="s">
        <v>17</v>
      </c>
      <c r="E367" s="12" t="s">
        <v>104</v>
      </c>
      <c r="F367" s="20" t="s">
        <v>29</v>
      </c>
      <c r="G367" s="14">
        <v>2140.34</v>
      </c>
      <c r="H367" s="15">
        <v>1</v>
      </c>
      <c r="I367" s="16">
        <f t="shared" si="19"/>
        <v>2140.34</v>
      </c>
      <c r="J367" s="29">
        <v>34983</v>
      </c>
    </row>
    <row r="368" spans="1:11" ht="39.950000000000003" customHeight="1">
      <c r="A368" s="3">
        <v>1</v>
      </c>
      <c r="B368" s="79" t="s">
        <v>568</v>
      </c>
      <c r="C368" s="10" t="s">
        <v>11</v>
      </c>
      <c r="D368" s="25" t="s">
        <v>17</v>
      </c>
      <c r="E368" s="12" t="s">
        <v>104</v>
      </c>
      <c r="F368" s="20" t="s">
        <v>29</v>
      </c>
      <c r="G368" s="14">
        <v>2183</v>
      </c>
      <c r="H368" s="15">
        <v>1</v>
      </c>
      <c r="I368" s="16">
        <f t="shared" si="19"/>
        <v>2183</v>
      </c>
      <c r="J368" s="29">
        <v>42675</v>
      </c>
    </row>
    <row r="369" spans="1:11" ht="39.950000000000003" customHeight="1">
      <c r="A369" s="3">
        <v>1</v>
      </c>
      <c r="B369" s="31" t="s">
        <v>569</v>
      </c>
      <c r="C369" s="22" t="s">
        <v>16</v>
      </c>
      <c r="D369" s="31" t="s">
        <v>17</v>
      </c>
      <c r="E369" s="19" t="s">
        <v>570</v>
      </c>
      <c r="F369" s="20" t="s">
        <v>29</v>
      </c>
      <c r="G369" s="70">
        <v>2096.0500000000002</v>
      </c>
      <c r="H369" s="22">
        <v>1</v>
      </c>
      <c r="I369" s="70">
        <v>2096.0500000000002</v>
      </c>
      <c r="J369" s="29">
        <v>40238</v>
      </c>
    </row>
    <row r="370" spans="1:11" ht="39.950000000000003" customHeight="1">
      <c r="A370" s="3">
        <v>1</v>
      </c>
      <c r="B370" s="11" t="s">
        <v>571</v>
      </c>
      <c r="C370" s="10" t="s">
        <v>16</v>
      </c>
      <c r="D370" s="11" t="s">
        <v>63</v>
      </c>
      <c r="E370" s="12" t="s">
        <v>572</v>
      </c>
      <c r="F370" s="13" t="s">
        <v>14</v>
      </c>
      <c r="G370" s="14">
        <v>4039.66</v>
      </c>
      <c r="H370" s="15">
        <v>1</v>
      </c>
      <c r="I370" s="16">
        <f t="shared" ref="I370:I378" si="20">IF(H370=1,G370*100%,IF(H370=2,G370*95%,IF(H370=3,G370*90%,IF(H370=4,G370*85%,IF(H370=5,G370*80%,IF(H370=6,G370*75%,IF(H370=7,G370*70%)))))))</f>
        <v>4039.66</v>
      </c>
      <c r="J370" s="29">
        <v>39997</v>
      </c>
    </row>
    <row r="371" spans="1:11" ht="39.950000000000003" customHeight="1">
      <c r="A371" s="3">
        <v>1</v>
      </c>
      <c r="B371" s="79" t="s">
        <v>573</v>
      </c>
      <c r="C371" s="10" t="s">
        <v>11</v>
      </c>
      <c r="D371" s="11" t="s">
        <v>731</v>
      </c>
      <c r="E371" s="12" t="s">
        <v>574</v>
      </c>
      <c r="F371" s="13" t="s">
        <v>14</v>
      </c>
      <c r="G371" s="14">
        <v>3296</v>
      </c>
      <c r="H371" s="15">
        <v>1</v>
      </c>
      <c r="I371" s="16">
        <f>IF(H371=1,G371*100%,IF(H371=2,G371*95%,IF(H371=3,G371*90%,IF(H371=4,G371*85%,IF(H371=5,G371*80%,IF(H371=6,G371*75%,IF(H371=7,G371*70%)))))))</f>
        <v>3296</v>
      </c>
      <c r="J371" s="17">
        <v>38642</v>
      </c>
    </row>
    <row r="372" spans="1:11" ht="39.950000000000003" customHeight="1">
      <c r="A372" s="3">
        <v>1</v>
      </c>
      <c r="B372" s="11" t="s">
        <v>770</v>
      </c>
      <c r="C372" s="10" t="s">
        <v>16</v>
      </c>
      <c r="D372" s="11" t="s">
        <v>173</v>
      </c>
      <c r="E372" s="12" t="s">
        <v>21</v>
      </c>
      <c r="F372" s="13" t="s">
        <v>14</v>
      </c>
      <c r="G372" s="14">
        <v>3275.4</v>
      </c>
      <c r="H372" s="15">
        <v>1</v>
      </c>
      <c r="I372" s="16">
        <f t="shared" si="20"/>
        <v>3275.4</v>
      </c>
      <c r="J372" s="17">
        <v>29960</v>
      </c>
      <c r="K372" s="77"/>
    </row>
    <row r="373" spans="1:11" ht="39.950000000000003" customHeight="1">
      <c r="B373" s="79" t="s">
        <v>576</v>
      </c>
      <c r="C373" s="10" t="s">
        <v>11</v>
      </c>
      <c r="D373" s="11" t="s">
        <v>17</v>
      </c>
      <c r="E373" s="12" t="s">
        <v>378</v>
      </c>
      <c r="F373" s="20" t="s">
        <v>29</v>
      </c>
      <c r="G373" s="14">
        <v>2015.24</v>
      </c>
      <c r="H373" s="15">
        <v>1</v>
      </c>
      <c r="I373" s="16">
        <f t="shared" si="20"/>
        <v>2015.24</v>
      </c>
      <c r="J373" s="29">
        <v>36612</v>
      </c>
    </row>
    <row r="374" spans="1:11" ht="39.950000000000003" customHeight="1">
      <c r="A374" s="3">
        <v>1</v>
      </c>
      <c r="B374" s="80" t="s">
        <v>577</v>
      </c>
      <c r="C374" s="10" t="s">
        <v>16</v>
      </c>
      <c r="D374" s="11" t="s">
        <v>17</v>
      </c>
      <c r="E374" s="12" t="s">
        <v>58</v>
      </c>
      <c r="F374" s="20" t="s">
        <v>29</v>
      </c>
      <c r="G374" s="14">
        <v>2015.24</v>
      </c>
      <c r="H374" s="15">
        <v>1</v>
      </c>
      <c r="I374" s="16">
        <f t="shared" si="20"/>
        <v>2015.24</v>
      </c>
      <c r="J374" s="29">
        <v>27647</v>
      </c>
    </row>
    <row r="375" spans="1:11" ht="39.950000000000003" customHeight="1">
      <c r="A375" s="3">
        <v>1</v>
      </c>
      <c r="B375" s="11" t="s">
        <v>578</v>
      </c>
      <c r="C375" s="10" t="s">
        <v>16</v>
      </c>
      <c r="D375" s="11" t="s">
        <v>17</v>
      </c>
      <c r="E375" s="12" t="s">
        <v>579</v>
      </c>
      <c r="F375" s="20" t="s">
        <v>29</v>
      </c>
      <c r="G375" s="14">
        <v>1595</v>
      </c>
      <c r="H375" s="15">
        <v>1</v>
      </c>
      <c r="I375" s="16">
        <f t="shared" si="20"/>
        <v>1595</v>
      </c>
      <c r="J375" s="29">
        <v>42311</v>
      </c>
    </row>
    <row r="376" spans="1:11" ht="39.950000000000003" customHeight="1">
      <c r="A376" s="3">
        <v>1</v>
      </c>
      <c r="B376" s="11" t="s">
        <v>582</v>
      </c>
      <c r="C376" s="10" t="s">
        <v>16</v>
      </c>
      <c r="D376" s="11" t="s">
        <v>17</v>
      </c>
      <c r="E376" s="12" t="s">
        <v>227</v>
      </c>
      <c r="F376" s="20" t="s">
        <v>29</v>
      </c>
      <c r="G376" s="14">
        <v>2015.24</v>
      </c>
      <c r="H376" s="15">
        <v>1</v>
      </c>
      <c r="I376" s="16">
        <f t="shared" si="20"/>
        <v>2015.24</v>
      </c>
      <c r="J376" s="29">
        <v>42292</v>
      </c>
    </row>
    <row r="377" spans="1:11" ht="39.950000000000003" customHeight="1">
      <c r="A377" s="3">
        <v>1</v>
      </c>
      <c r="B377" s="79" t="s">
        <v>583</v>
      </c>
      <c r="C377" s="10" t="s">
        <v>11</v>
      </c>
      <c r="D377" s="11" t="s">
        <v>17</v>
      </c>
      <c r="E377" s="12" t="s">
        <v>584</v>
      </c>
      <c r="F377" s="20" t="s">
        <v>29</v>
      </c>
      <c r="G377" s="14">
        <v>1867.95</v>
      </c>
      <c r="H377" s="15">
        <v>1</v>
      </c>
      <c r="I377" s="16">
        <f t="shared" si="20"/>
        <v>1867.95</v>
      </c>
      <c r="J377" s="29">
        <v>40777</v>
      </c>
    </row>
    <row r="378" spans="1:11" ht="39.950000000000003" customHeight="1">
      <c r="A378" s="3">
        <v>1</v>
      </c>
      <c r="B378" s="79" t="s">
        <v>585</v>
      </c>
      <c r="C378" s="10" t="s">
        <v>16</v>
      </c>
      <c r="D378" s="11" t="s">
        <v>731</v>
      </c>
      <c r="E378" s="12" t="s">
        <v>586</v>
      </c>
      <c r="F378" s="13" t="s">
        <v>14</v>
      </c>
      <c r="G378" s="14">
        <v>3296</v>
      </c>
      <c r="H378" s="15">
        <v>1</v>
      </c>
      <c r="I378" s="16">
        <f t="shared" si="20"/>
        <v>3296</v>
      </c>
      <c r="J378" s="29">
        <v>42219</v>
      </c>
    </row>
    <row r="379" spans="1:11" ht="39.950000000000003" customHeight="1">
      <c r="A379" s="3">
        <v>1</v>
      </c>
      <c r="B379" s="85" t="s">
        <v>607</v>
      </c>
      <c r="C379" s="59" t="s">
        <v>11</v>
      </c>
      <c r="D379" s="71" t="s">
        <v>173</v>
      </c>
      <c r="E379" s="72" t="s">
        <v>608</v>
      </c>
      <c r="F379" s="73" t="s">
        <v>14</v>
      </c>
      <c r="G379" s="61">
        <v>3090</v>
      </c>
      <c r="H379" s="62">
        <v>1</v>
      </c>
      <c r="I379" s="63">
        <f>IF(H379=1,G379*100%,IF(H379=2,G379*95%,IF(H379=3,G379*90%,IF(H379=4,G379*85%,IF(H379=5,G379*80%,IF(H379=6,G379*75%,IF(H379=7,G379*70%)))))))</f>
        <v>3090</v>
      </c>
      <c r="J379" s="74">
        <v>37200</v>
      </c>
    </row>
    <row r="380" spans="1:11" ht="39.950000000000003" customHeight="1">
      <c r="A380" s="3">
        <v>1</v>
      </c>
      <c r="B380" s="11" t="s">
        <v>587</v>
      </c>
      <c r="C380" s="10" t="s">
        <v>16</v>
      </c>
      <c r="D380" s="11" t="s">
        <v>17</v>
      </c>
      <c r="E380" s="12" t="s">
        <v>58</v>
      </c>
      <c r="F380" s="20" t="s">
        <v>29</v>
      </c>
      <c r="G380" s="14">
        <v>1904</v>
      </c>
      <c r="H380" s="15">
        <v>1</v>
      </c>
      <c r="I380" s="16">
        <f>IF(H380=1,G380*100%,IF(H380=2,G380*95%,IF(H380=3,G380*90%,IF(H380=4,G380*85%,IF(H380=5,G380*80%,IF(H380=6,G380*75%,IF(H380=7,G380*70%)))))))</f>
        <v>1904</v>
      </c>
      <c r="J380" s="17">
        <v>33892</v>
      </c>
    </row>
    <row r="381" spans="1:11" ht="39.950000000000003" customHeight="1">
      <c r="A381" s="3">
        <v>1</v>
      </c>
      <c r="B381" s="25" t="s">
        <v>588</v>
      </c>
      <c r="C381" s="10" t="s">
        <v>16</v>
      </c>
      <c r="D381" s="11" t="s">
        <v>17</v>
      </c>
      <c r="E381" s="12" t="s">
        <v>21</v>
      </c>
      <c r="F381" s="20" t="s">
        <v>29</v>
      </c>
      <c r="G381" s="14">
        <v>1904</v>
      </c>
      <c r="H381" s="15">
        <v>1</v>
      </c>
      <c r="I381" s="16">
        <f>IF(H381=1,G381*100%,IF(H381=2,G381*95%,IF(H381=3,G381*90%,IF(H381=4,G381*85%,IF(H381=5,G381*80%,IF(H381=6,G381*75%,IF(H381=7,G381*70%)))))))</f>
        <v>1904</v>
      </c>
      <c r="J381" s="17">
        <v>38474</v>
      </c>
    </row>
    <row r="382" spans="1:11" ht="39.950000000000003" customHeight="1">
      <c r="A382" s="3">
        <v>1</v>
      </c>
      <c r="B382" s="11" t="s">
        <v>589</v>
      </c>
      <c r="C382" s="10" t="s">
        <v>11</v>
      </c>
      <c r="D382" s="11" t="s">
        <v>63</v>
      </c>
      <c r="E382" s="12" t="s">
        <v>590</v>
      </c>
      <c r="F382" s="13" t="s">
        <v>14</v>
      </c>
      <c r="G382" s="14">
        <v>2472</v>
      </c>
      <c r="H382" s="15">
        <v>1</v>
      </c>
      <c r="I382" s="16">
        <f>IF(H382=1,G382*100%,IF(H382=2,G382*95%,IF(H382=3,G382*90%,IF(H382=4,G382*85%,IF(H382=5,G382*80%,IF(H382=6,G382*75%,IF(H382=7,G382*70%)))))))</f>
        <v>2472</v>
      </c>
      <c r="J382" s="17">
        <v>40626</v>
      </c>
    </row>
    <row r="383" spans="1:11" ht="39.950000000000003" customHeight="1">
      <c r="A383" s="3">
        <v>1</v>
      </c>
      <c r="B383" s="66" t="s">
        <v>591</v>
      </c>
      <c r="C383" s="22" t="s">
        <v>16</v>
      </c>
      <c r="D383" s="31" t="s">
        <v>173</v>
      </c>
      <c r="E383" s="12" t="s">
        <v>71</v>
      </c>
      <c r="F383" s="13" t="s">
        <v>14</v>
      </c>
      <c r="G383" s="21">
        <v>1904</v>
      </c>
      <c r="H383" s="22">
        <v>1</v>
      </c>
      <c r="I383" s="75">
        <v>1904</v>
      </c>
      <c r="J383" s="17">
        <v>41218</v>
      </c>
    </row>
    <row r="384" spans="1:11" ht="39.950000000000003" customHeight="1">
      <c r="A384" s="3">
        <v>1</v>
      </c>
      <c r="B384" s="66" t="s">
        <v>771</v>
      </c>
      <c r="C384" s="22" t="s">
        <v>16</v>
      </c>
      <c r="D384" s="31" t="s">
        <v>173</v>
      </c>
      <c r="E384" s="12" t="s">
        <v>201</v>
      </c>
      <c r="F384" s="13" t="s">
        <v>14</v>
      </c>
      <c r="G384" s="21">
        <v>1595</v>
      </c>
      <c r="H384" s="22">
        <v>1</v>
      </c>
      <c r="I384" s="75">
        <v>1595</v>
      </c>
      <c r="J384" s="17">
        <v>41730</v>
      </c>
    </row>
    <row r="385" spans="1:11" ht="39.950000000000003" customHeight="1">
      <c r="A385" s="3">
        <v>1</v>
      </c>
      <c r="B385" s="66" t="s">
        <v>772</v>
      </c>
      <c r="C385" s="22" t="s">
        <v>11</v>
      </c>
      <c r="D385" s="11" t="s">
        <v>17</v>
      </c>
      <c r="E385" s="12" t="s">
        <v>21</v>
      </c>
      <c r="F385" s="20" t="s">
        <v>29</v>
      </c>
      <c r="G385" s="21">
        <v>1125.32</v>
      </c>
      <c r="H385" s="22">
        <v>1</v>
      </c>
      <c r="I385" s="75">
        <v>1125.32</v>
      </c>
      <c r="J385" s="17">
        <v>41548</v>
      </c>
    </row>
    <row r="386" spans="1:11" ht="39.950000000000003" customHeight="1">
      <c r="A386" s="3">
        <v>1</v>
      </c>
      <c r="B386" s="80" t="s">
        <v>594</v>
      </c>
      <c r="C386" s="10" t="s">
        <v>11</v>
      </c>
      <c r="D386" s="11" t="s">
        <v>17</v>
      </c>
      <c r="E386" s="12" t="s">
        <v>595</v>
      </c>
      <c r="F386" s="13" t="s">
        <v>14</v>
      </c>
      <c r="G386" s="14">
        <v>1365.31</v>
      </c>
      <c r="H386" s="15">
        <v>1</v>
      </c>
      <c r="I386" s="16">
        <f>IF(H386=1,G386*100%,IF(H386=2,G386*95%,IF(H386=3,G386*90%,IF(H386=4,G386*85%,IF(H386=5,G386*80%,IF(H386=6,G386*75%,IF(H386=7,G386*70%)))))))</f>
        <v>1365.31</v>
      </c>
      <c r="J386" s="17">
        <v>33728</v>
      </c>
    </row>
    <row r="387" spans="1:11" ht="39.950000000000003" customHeight="1">
      <c r="A387" s="3">
        <v>1</v>
      </c>
      <c r="B387" s="46" t="s">
        <v>596</v>
      </c>
      <c r="C387" s="10" t="s">
        <v>11</v>
      </c>
      <c r="D387" s="11" t="s">
        <v>17</v>
      </c>
      <c r="E387" s="12" t="s">
        <v>104</v>
      </c>
      <c r="F387" s="20" t="s">
        <v>29</v>
      </c>
      <c r="G387" s="14">
        <v>1286</v>
      </c>
      <c r="H387" s="15">
        <v>1</v>
      </c>
      <c r="I387" s="16">
        <v>1286</v>
      </c>
      <c r="J387" s="17">
        <v>41920</v>
      </c>
    </row>
    <row r="388" spans="1:11" ht="39.950000000000003" customHeight="1">
      <c r="A388" s="3">
        <v>1</v>
      </c>
      <c r="B388" s="11" t="s">
        <v>597</v>
      </c>
      <c r="C388" s="10" t="s">
        <v>11</v>
      </c>
      <c r="D388" s="11" t="s">
        <v>17</v>
      </c>
      <c r="E388" s="12" t="s">
        <v>120</v>
      </c>
      <c r="F388" s="20" t="s">
        <v>29</v>
      </c>
      <c r="G388" s="14">
        <v>1291.1500000000001</v>
      </c>
      <c r="H388" s="15">
        <v>1</v>
      </c>
      <c r="I388" s="16">
        <f t="shared" ref="I388:I393" si="21">IF(H388=1,G388*100%,IF(H388=2,G388*95%,IF(H388=3,G388*90%,IF(H388=4,G388*85%,IF(H388=5,G388*80%,IF(H388=6,G388*75%,IF(H388=7,G388*70%)))))))</f>
        <v>1291.1500000000001</v>
      </c>
      <c r="J388" s="17">
        <v>38883</v>
      </c>
    </row>
    <row r="389" spans="1:11" ht="39.950000000000003" customHeight="1">
      <c r="A389" s="3">
        <v>1</v>
      </c>
      <c r="B389" s="46" t="s">
        <v>598</v>
      </c>
      <c r="C389" s="10" t="s">
        <v>16</v>
      </c>
      <c r="D389" s="11" t="s">
        <v>17</v>
      </c>
      <c r="E389" s="12" t="s">
        <v>599</v>
      </c>
      <c r="F389" s="20" t="s">
        <v>29</v>
      </c>
      <c r="G389" s="14">
        <v>1110</v>
      </c>
      <c r="H389" s="15">
        <v>1</v>
      </c>
      <c r="I389" s="16">
        <f t="shared" si="21"/>
        <v>1110</v>
      </c>
      <c r="J389" s="17">
        <v>37434</v>
      </c>
    </row>
    <row r="390" spans="1:11" ht="39.950000000000003" customHeight="1">
      <c r="A390" s="3">
        <v>1</v>
      </c>
      <c r="B390" s="11" t="s">
        <v>600</v>
      </c>
      <c r="C390" s="10" t="s">
        <v>11</v>
      </c>
      <c r="D390" s="11" t="s">
        <v>17</v>
      </c>
      <c r="E390" s="12" t="s">
        <v>21</v>
      </c>
      <c r="F390" s="20" t="s">
        <v>29</v>
      </c>
      <c r="G390" s="14">
        <v>1245.83</v>
      </c>
      <c r="H390" s="15">
        <v>1</v>
      </c>
      <c r="I390" s="16">
        <f t="shared" si="21"/>
        <v>1245.83</v>
      </c>
      <c r="J390" s="29">
        <v>33742</v>
      </c>
    </row>
    <row r="391" spans="1:11" ht="39.950000000000003" customHeight="1">
      <c r="A391" s="3">
        <v>1</v>
      </c>
      <c r="B391" s="11" t="s">
        <v>857</v>
      </c>
      <c r="C391" s="10" t="s">
        <v>16</v>
      </c>
      <c r="D391" s="11" t="s">
        <v>17</v>
      </c>
      <c r="E391" s="12" t="s">
        <v>858</v>
      </c>
      <c r="F391" s="20" t="s">
        <v>29</v>
      </c>
      <c r="G391" s="14">
        <v>2027.6</v>
      </c>
      <c r="H391" s="15">
        <v>1</v>
      </c>
      <c r="I391" s="16">
        <f t="shared" si="21"/>
        <v>2027.6</v>
      </c>
      <c r="J391" s="29">
        <v>43136</v>
      </c>
    </row>
    <row r="392" spans="1:11" ht="39.950000000000003" customHeight="1">
      <c r="A392" s="3">
        <v>1</v>
      </c>
      <c r="B392" s="11" t="s">
        <v>602</v>
      </c>
      <c r="C392" s="10" t="s">
        <v>11</v>
      </c>
      <c r="D392" s="11" t="s">
        <v>17</v>
      </c>
      <c r="E392" s="12" t="s">
        <v>603</v>
      </c>
      <c r="F392" s="20" t="s">
        <v>29</v>
      </c>
      <c r="G392" s="14">
        <v>2015.24</v>
      </c>
      <c r="H392" s="15">
        <v>1</v>
      </c>
      <c r="I392" s="16">
        <f t="shared" si="21"/>
        <v>2015.24</v>
      </c>
      <c r="J392" s="29">
        <v>41435</v>
      </c>
    </row>
    <row r="393" spans="1:11" ht="39.950000000000003" customHeight="1">
      <c r="A393" s="3">
        <v>1</v>
      </c>
      <c r="B393" s="11" t="s">
        <v>859</v>
      </c>
      <c r="C393" s="10" t="s">
        <v>16</v>
      </c>
      <c r="D393" s="11" t="s">
        <v>25</v>
      </c>
      <c r="E393" s="12" t="s">
        <v>840</v>
      </c>
      <c r="F393" s="20" t="s">
        <v>14</v>
      </c>
      <c r="G393" s="14">
        <v>3800</v>
      </c>
      <c r="H393" s="15">
        <v>1</v>
      </c>
      <c r="I393" s="16">
        <f t="shared" si="21"/>
        <v>3800</v>
      </c>
      <c r="J393" s="29">
        <v>43419</v>
      </c>
    </row>
    <row r="394" spans="1:11" ht="39.950000000000003" customHeight="1">
      <c r="A394" s="3">
        <v>1</v>
      </c>
      <c r="B394" s="31" t="s">
        <v>606</v>
      </c>
      <c r="C394" s="22" t="s">
        <v>11</v>
      </c>
      <c r="D394" s="11" t="s">
        <v>63</v>
      </c>
      <c r="E394" s="12" t="s">
        <v>360</v>
      </c>
      <c r="F394" s="20" t="s">
        <v>14</v>
      </c>
      <c r="G394" s="21">
        <v>3811</v>
      </c>
      <c r="H394" s="22">
        <v>1</v>
      </c>
      <c r="I394" s="75">
        <v>3811</v>
      </c>
      <c r="J394" s="29">
        <v>42247</v>
      </c>
    </row>
    <row r="395" spans="1:11" ht="39.950000000000003" customHeight="1">
      <c r="A395" s="3">
        <v>1</v>
      </c>
      <c r="B395" s="48" t="s">
        <v>522</v>
      </c>
      <c r="C395" s="22" t="s">
        <v>11</v>
      </c>
      <c r="D395" s="31" t="s">
        <v>173</v>
      </c>
      <c r="E395" s="66" t="s">
        <v>21</v>
      </c>
      <c r="F395" s="13" t="s">
        <v>14</v>
      </c>
      <c r="G395" s="21">
        <v>3275.4</v>
      </c>
      <c r="H395" s="22">
        <v>1</v>
      </c>
      <c r="I395" s="30">
        <v>3275.4</v>
      </c>
      <c r="J395" s="38">
        <v>41233</v>
      </c>
    </row>
    <row r="396" spans="1:11" ht="39.950000000000003" customHeight="1">
      <c r="A396" s="3">
        <v>1</v>
      </c>
      <c r="B396" s="46" t="s">
        <v>610</v>
      </c>
      <c r="C396" s="10" t="s">
        <v>16</v>
      </c>
      <c r="D396" s="11" t="s">
        <v>17</v>
      </c>
      <c r="E396" s="12" t="s">
        <v>611</v>
      </c>
      <c r="F396" s="20" t="s">
        <v>29</v>
      </c>
      <c r="G396" s="14">
        <v>1904</v>
      </c>
      <c r="H396" s="15">
        <v>1</v>
      </c>
      <c r="I396" s="16">
        <f>IF(H396=1,G396*100%,IF(H396=2,G396*95%,IF(H396=3,G396*90%,IF(H396=4,G396*85%,IF(H396=5,G396*80%,IF(H396=6,G396*75%,IF(H396=7,G396*70%)))))))</f>
        <v>1904</v>
      </c>
      <c r="J396" s="17">
        <v>37600</v>
      </c>
    </row>
    <row r="397" spans="1:11" ht="39.950000000000003" customHeight="1">
      <c r="A397" s="3">
        <v>1</v>
      </c>
      <c r="B397" s="11" t="s">
        <v>580</v>
      </c>
      <c r="C397" s="10" t="s">
        <v>16</v>
      </c>
      <c r="D397" s="11" t="s">
        <v>17</v>
      </c>
      <c r="E397" s="12" t="s">
        <v>581</v>
      </c>
      <c r="F397" s="20" t="s">
        <v>29</v>
      </c>
      <c r="G397" s="14">
        <v>1389</v>
      </c>
      <c r="H397" s="15">
        <v>1</v>
      </c>
      <c r="I397" s="16">
        <f>IF(H397=1,G397*100%,IF(H397=2,G397*95%,IF(H397=3,G397*90%,IF(H397=4,G397*85%,IF(H397=5,G397*80%,IF(H397=6,G397*75%,IF(H397=7,G397*70%)))))))</f>
        <v>1389</v>
      </c>
      <c r="J397" s="29">
        <v>36894</v>
      </c>
    </row>
    <row r="398" spans="1:11" ht="39.950000000000003" customHeight="1">
      <c r="A398" s="3">
        <v>1</v>
      </c>
      <c r="B398" s="11" t="s">
        <v>556</v>
      </c>
      <c r="C398" s="10" t="s">
        <v>16</v>
      </c>
      <c r="D398" s="11" t="s">
        <v>322</v>
      </c>
      <c r="E398" s="12" t="s">
        <v>120</v>
      </c>
      <c r="F398" s="13" t="s">
        <v>14</v>
      </c>
      <c r="G398" s="14">
        <v>3811</v>
      </c>
      <c r="H398" s="15">
        <v>1</v>
      </c>
      <c r="I398" s="16">
        <f t="shared" ref="I398" si="22">IF(H398=1,G398*100%,IF(H398=2,G398*95%,IF(H398=3,G398*90%,IF(H398=4,G398*85%,IF(H398=5,G398*80%,IF(H398=6,G398*75%,IF(H398=7,G398*70%)))))))</f>
        <v>3811</v>
      </c>
      <c r="J398" s="29">
        <v>40057</v>
      </c>
    </row>
    <row r="399" spans="1:11" ht="39.950000000000003" customHeight="1">
      <c r="A399" s="3">
        <v>1</v>
      </c>
      <c r="B399" s="11" t="s">
        <v>613</v>
      </c>
      <c r="C399" s="10" t="s">
        <v>11</v>
      </c>
      <c r="D399" s="31" t="s">
        <v>17</v>
      </c>
      <c r="E399" s="12" t="s">
        <v>775</v>
      </c>
      <c r="F399" s="20" t="s">
        <v>29</v>
      </c>
      <c r="G399" s="14">
        <v>2096.0500000000002</v>
      </c>
      <c r="H399" s="15">
        <v>1</v>
      </c>
      <c r="I399" s="16">
        <v>2096.0500000000002</v>
      </c>
      <c r="J399" s="29">
        <v>42492</v>
      </c>
      <c r="K399" s="9"/>
    </row>
    <row r="400" spans="1:11" ht="39.950000000000003" customHeight="1">
      <c r="A400" s="3">
        <v>1</v>
      </c>
      <c r="B400" s="46" t="s">
        <v>616</v>
      </c>
      <c r="C400" s="10" t="s">
        <v>16</v>
      </c>
      <c r="D400" s="11" t="s">
        <v>63</v>
      </c>
      <c r="E400" s="12" t="s">
        <v>171</v>
      </c>
      <c r="F400" s="27" t="s">
        <v>14</v>
      </c>
      <c r="G400" s="14">
        <v>4039.66</v>
      </c>
      <c r="H400" s="15">
        <v>1</v>
      </c>
      <c r="I400" s="16">
        <f>IF(H400=1,G400*100%,IF(H400=2,G400*95%,IF(H400=3,G400*90%,IF(H400=4,G400*85%,IF(H400=5,G400*80%,IF(H400=6,G400*75%,IF(H400=7,G400*70%)))))))</f>
        <v>4039.66</v>
      </c>
      <c r="J400" s="29">
        <v>40360</v>
      </c>
      <c r="K400" s="9"/>
    </row>
    <row r="401" spans="1:10" ht="39.950000000000003" customHeight="1">
      <c r="A401" s="3">
        <v>1</v>
      </c>
      <c r="B401" s="19" t="s">
        <v>618</v>
      </c>
      <c r="C401" s="22" t="s">
        <v>16</v>
      </c>
      <c r="D401" s="11" t="s">
        <v>731</v>
      </c>
      <c r="E401" s="19" t="s">
        <v>619</v>
      </c>
      <c r="F401" s="13" t="s">
        <v>14</v>
      </c>
      <c r="G401" s="21">
        <v>3296</v>
      </c>
      <c r="H401" s="15">
        <v>1</v>
      </c>
      <c r="I401" s="16">
        <f>IF(H401=1,G401*100%,IF(H401=2,G401*95%,IF(H401=3,G401*90%,IF(H401=4,G401*85%,IF(H401=5,G401*80%,IF(H401=6,G401*75%,IF(H401=7,G401*70%)))))))</f>
        <v>3296</v>
      </c>
      <c r="J401" s="29">
        <v>38551</v>
      </c>
    </row>
    <row r="402" spans="1:10" ht="39.950000000000003" customHeight="1">
      <c r="A402" s="3">
        <v>1</v>
      </c>
      <c r="B402" s="46" t="s">
        <v>620</v>
      </c>
      <c r="C402" s="10" t="s">
        <v>11</v>
      </c>
      <c r="D402" s="11" t="s">
        <v>173</v>
      </c>
      <c r="E402" s="12" t="s">
        <v>621</v>
      </c>
      <c r="F402" s="13" t="s">
        <v>14</v>
      </c>
      <c r="G402" s="14">
        <v>2575</v>
      </c>
      <c r="H402" s="15">
        <v>1</v>
      </c>
      <c r="I402" s="16">
        <f>IF(H402=1,G402*100%,IF(H402=2,G402*95%,IF(H402=3,G402*90%,IF(H402=4,G402*85%,IF(H402=5,G402*80%,IF(H402=6,G402*75%,IF(H402=7,G402*70%)))))))</f>
        <v>2575</v>
      </c>
      <c r="J402" s="29">
        <v>40504</v>
      </c>
    </row>
    <row r="403" spans="1:10" ht="39.950000000000003" customHeight="1">
      <c r="A403" s="3">
        <v>1</v>
      </c>
      <c r="B403" s="19" t="s">
        <v>622</v>
      </c>
      <c r="C403" s="22" t="s">
        <v>16</v>
      </c>
      <c r="D403" s="11" t="s">
        <v>17</v>
      </c>
      <c r="E403" s="12" t="s">
        <v>227</v>
      </c>
      <c r="F403" s="20" t="s">
        <v>29</v>
      </c>
      <c r="G403" s="21">
        <v>2266</v>
      </c>
      <c r="H403" s="22">
        <v>1</v>
      </c>
      <c r="I403" s="16">
        <f>IF(H403=1,G403*100%,IF(H403=2,G403*95%,IF(H403=3,G403*90%,IF(H403=4,G403*85%,IF(H403=5,G403*80%,IF(H403=6,G403*75%,IF(H403=7,G403*70%)))))))</f>
        <v>2266</v>
      </c>
      <c r="J403" s="29">
        <v>39006</v>
      </c>
    </row>
    <row r="404" spans="1:10" ht="39.950000000000003" customHeight="1">
      <c r="A404" s="3">
        <v>1</v>
      </c>
      <c r="B404" s="46" t="s">
        <v>624</v>
      </c>
      <c r="C404" s="10" t="s">
        <v>11</v>
      </c>
      <c r="D404" s="11" t="s">
        <v>17</v>
      </c>
      <c r="E404" s="12" t="s">
        <v>625</v>
      </c>
      <c r="F404" s="20" t="s">
        <v>29</v>
      </c>
      <c r="G404" s="14">
        <v>2096.0500000000002</v>
      </c>
      <c r="H404" s="15">
        <v>1</v>
      </c>
      <c r="I404" s="16">
        <f t="shared" ref="I404:I409" si="23">IF(H404=1,G404*100%,IF(H404=2,G404*95%,IF(H404=3,G404*90%,IF(H404=4,G404*85%,IF(H404=5,G404*80%,IF(H404=6,G404*75%,IF(H404=7,G404*70%)))))))</f>
        <v>2096.0500000000002</v>
      </c>
      <c r="J404" s="17">
        <v>41001</v>
      </c>
    </row>
    <row r="405" spans="1:10" ht="39.950000000000003" customHeight="1">
      <c r="A405" s="3">
        <v>1</v>
      </c>
      <c r="B405" s="25" t="s">
        <v>626</v>
      </c>
      <c r="C405" s="10" t="s">
        <v>11</v>
      </c>
      <c r="D405" s="11" t="s">
        <v>17</v>
      </c>
      <c r="E405" s="12" t="s">
        <v>21</v>
      </c>
      <c r="F405" s="20" t="s">
        <v>29</v>
      </c>
      <c r="G405" s="14">
        <v>2096.0500000000002</v>
      </c>
      <c r="H405" s="15">
        <v>1</v>
      </c>
      <c r="I405" s="16">
        <f t="shared" si="23"/>
        <v>2096.0500000000002</v>
      </c>
      <c r="J405" s="29">
        <v>33360</v>
      </c>
    </row>
    <row r="406" spans="1:10" ht="39.950000000000003" customHeight="1">
      <c r="A406" s="3">
        <v>1</v>
      </c>
      <c r="B406" s="79" t="s">
        <v>627</v>
      </c>
      <c r="C406" s="10" t="s">
        <v>11</v>
      </c>
      <c r="D406" s="11" t="s">
        <v>17</v>
      </c>
      <c r="E406" s="12" t="s">
        <v>378</v>
      </c>
      <c r="F406" s="20" t="s">
        <v>29</v>
      </c>
      <c r="G406" s="14">
        <v>2096.0500000000002</v>
      </c>
      <c r="H406" s="15">
        <v>1</v>
      </c>
      <c r="I406" s="16">
        <f>IF(H406=1,G406*100%,IF(H406=2,G406*95%,IF(H406=3,G406*90%,IF(H406=4,G406*85%,IF(H406=5,G406*80%,IF(H406=6,G406*75%,IF(H406=7,G406*70%)))))))</f>
        <v>2096.0500000000002</v>
      </c>
      <c r="J406" s="29">
        <v>36164</v>
      </c>
    </row>
    <row r="407" spans="1:10" ht="39.950000000000003" customHeight="1">
      <c r="A407" s="3">
        <v>1</v>
      </c>
      <c r="B407" s="25" t="s">
        <v>628</v>
      </c>
      <c r="C407" s="10" t="s">
        <v>16</v>
      </c>
      <c r="D407" s="11" t="s">
        <v>17</v>
      </c>
      <c r="E407" s="12" t="s">
        <v>21</v>
      </c>
      <c r="F407" s="20" t="s">
        <v>29</v>
      </c>
      <c r="G407" s="14">
        <v>2096.0500000000002</v>
      </c>
      <c r="H407" s="15">
        <v>1</v>
      </c>
      <c r="I407" s="16">
        <f>IF(H407=1,G407*100%,IF(H407=2,G407*95%,IF(H407=3,G407*90%,IF(H407=4,G407*85%,IF(H407=5,G407*80%,IF(H407=6,G407*75%,IF(H407=7,G407*70%)))))))</f>
        <v>2096.0500000000002</v>
      </c>
      <c r="J407" s="29">
        <v>40405</v>
      </c>
    </row>
    <row r="408" spans="1:10" ht="39.950000000000003" customHeight="1">
      <c r="A408" s="3">
        <v>1</v>
      </c>
      <c r="B408" s="86" t="s">
        <v>629</v>
      </c>
      <c r="C408" s="10" t="s">
        <v>16</v>
      </c>
      <c r="D408" s="11" t="s">
        <v>17</v>
      </c>
      <c r="E408" s="12" t="s">
        <v>630</v>
      </c>
      <c r="F408" s="20" t="s">
        <v>29</v>
      </c>
      <c r="G408" s="14">
        <v>2423.59</v>
      </c>
      <c r="H408" s="15">
        <v>1</v>
      </c>
      <c r="I408" s="16">
        <v>2423.59</v>
      </c>
      <c r="J408" s="29">
        <v>40238</v>
      </c>
    </row>
    <row r="409" spans="1:10" ht="39.950000000000003" customHeight="1">
      <c r="A409" s="3">
        <v>1</v>
      </c>
      <c r="B409" s="25" t="s">
        <v>631</v>
      </c>
      <c r="C409" s="10" t="s">
        <v>11</v>
      </c>
      <c r="D409" s="11" t="s">
        <v>17</v>
      </c>
      <c r="E409" s="12" t="s">
        <v>194</v>
      </c>
      <c r="F409" s="20" t="s">
        <v>29</v>
      </c>
      <c r="G409" s="14">
        <v>2015.24</v>
      </c>
      <c r="H409" s="15">
        <v>1</v>
      </c>
      <c r="I409" s="16">
        <f t="shared" si="23"/>
        <v>2015.24</v>
      </c>
      <c r="J409" s="29">
        <v>32511</v>
      </c>
    </row>
    <row r="410" spans="1:10" ht="39.950000000000003" customHeight="1">
      <c r="A410" s="3">
        <v>1</v>
      </c>
      <c r="B410" s="46" t="s">
        <v>776</v>
      </c>
      <c r="C410" s="10" t="s">
        <v>16</v>
      </c>
      <c r="D410" s="11" t="s">
        <v>17</v>
      </c>
      <c r="E410" s="12" t="s">
        <v>704</v>
      </c>
      <c r="F410" s="20" t="s">
        <v>29</v>
      </c>
      <c r="G410" s="14">
        <v>1904</v>
      </c>
      <c r="H410" s="15">
        <v>1</v>
      </c>
      <c r="I410" s="16">
        <f>IF(H410=1,G410*100%,IF(H410=2,G410*95%,IF(H410=3,G410*90%,IF(H410=4,G410*85%,IF(H410=5,G410*80%,IF(H410=6,G410*75%,IF(H410=7,G410*70%)))))))</f>
        <v>1904</v>
      </c>
      <c r="J410" s="29">
        <v>39370</v>
      </c>
    </row>
    <row r="411" spans="1:10" ht="39.950000000000003" customHeight="1">
      <c r="A411" s="3">
        <v>1</v>
      </c>
      <c r="B411" s="79" t="s">
        <v>633</v>
      </c>
      <c r="C411" s="10" t="s">
        <v>16</v>
      </c>
      <c r="D411" s="11" t="s">
        <v>20</v>
      </c>
      <c r="E411" s="12" t="s">
        <v>451</v>
      </c>
      <c r="F411" s="20" t="s">
        <v>29</v>
      </c>
      <c r="G411" s="14">
        <v>1016.72</v>
      </c>
      <c r="H411" s="15">
        <v>1</v>
      </c>
      <c r="I411" s="16">
        <f>IF(H411=1,G411*100%,IF(H411=2,G411*95%,IF(H411=3,G411*90%,IF(H411=4,G411*85%,IF(H411=5,G411*80%,IF(H411=6,G411*75%,IF(H411=7,G411*70%)))))))</f>
        <v>1016.72</v>
      </c>
      <c r="J411" s="29">
        <v>39722</v>
      </c>
    </row>
    <row r="412" spans="1:10" ht="39.950000000000003" customHeight="1">
      <c r="A412" s="3">
        <v>1</v>
      </c>
      <c r="B412" s="11" t="s">
        <v>636</v>
      </c>
      <c r="C412" s="10" t="s">
        <v>11</v>
      </c>
      <c r="D412" s="11" t="s">
        <v>17</v>
      </c>
      <c r="E412" s="25" t="s">
        <v>21</v>
      </c>
      <c r="F412" s="20" t="s">
        <v>29</v>
      </c>
      <c r="G412" s="14">
        <v>2015.24</v>
      </c>
      <c r="H412" s="15">
        <v>1</v>
      </c>
      <c r="I412" s="16">
        <f>IF(H412=1,G412*100%,IF(H412=2,G412*95%,IF(H412=3,G412*90%,IF(H412=4,G412*85%,IF(H412=5,G412*80%,IF(H412=6,G412*75%,IF(H412=7,G412*70%)))))))</f>
        <v>2015.24</v>
      </c>
      <c r="J412" s="17">
        <v>42219</v>
      </c>
    </row>
    <row r="413" spans="1:10" ht="39.950000000000003" customHeight="1">
      <c r="A413" s="3">
        <v>1</v>
      </c>
      <c r="B413" s="79" t="s">
        <v>860</v>
      </c>
      <c r="C413" s="10" t="s">
        <v>16</v>
      </c>
      <c r="D413" s="11" t="s">
        <v>173</v>
      </c>
      <c r="E413" s="12" t="s">
        <v>861</v>
      </c>
      <c r="F413" s="13" t="s">
        <v>29</v>
      </c>
      <c r="G413" s="14">
        <v>2620.3200000000002</v>
      </c>
      <c r="H413" s="15">
        <v>1</v>
      </c>
      <c r="I413" s="16">
        <v>3296</v>
      </c>
      <c r="J413" s="38">
        <v>41836</v>
      </c>
    </row>
    <row r="414" spans="1:10" ht="39.950000000000003" customHeight="1">
      <c r="A414" s="3">
        <v>1</v>
      </c>
      <c r="B414" s="79" t="s">
        <v>523</v>
      </c>
      <c r="C414" s="10" t="s">
        <v>11</v>
      </c>
      <c r="D414" s="11" t="s">
        <v>731</v>
      </c>
      <c r="E414" s="12" t="s">
        <v>408</v>
      </c>
      <c r="F414" s="13" t="s">
        <v>14</v>
      </c>
      <c r="G414" s="14">
        <v>3296</v>
      </c>
      <c r="H414" s="15">
        <v>1</v>
      </c>
      <c r="I414" s="16">
        <v>3296</v>
      </c>
      <c r="J414" s="38">
        <v>42184</v>
      </c>
    </row>
    <row r="415" spans="1:10" ht="39.950000000000003" customHeight="1">
      <c r="A415" s="3">
        <v>1</v>
      </c>
      <c r="B415" s="11" t="s">
        <v>777</v>
      </c>
      <c r="C415" s="10" t="s">
        <v>11</v>
      </c>
      <c r="D415" s="11" t="s">
        <v>17</v>
      </c>
      <c r="E415" s="25" t="s">
        <v>330</v>
      </c>
      <c r="F415" s="20" t="s">
        <v>29</v>
      </c>
      <c r="G415" s="14">
        <v>1904</v>
      </c>
      <c r="H415" s="15">
        <v>1</v>
      </c>
      <c r="I415" s="16">
        <f t="shared" ref="I415:I448" si="24">IF(H415=1,G415*100%,IF(H415=2,G415*95%,IF(H415=3,G415*90%,IF(H415=4,G415*85%,IF(H415=5,G415*80%,IF(H415=6,G415*75%,IF(H415=7,G415*70%)))))))</f>
        <v>1904</v>
      </c>
      <c r="J415" s="17">
        <v>42856</v>
      </c>
    </row>
    <row r="416" spans="1:10" ht="39.950000000000003" customHeight="1">
      <c r="A416" s="3">
        <v>1</v>
      </c>
      <c r="B416" s="11" t="s">
        <v>637</v>
      </c>
      <c r="C416" s="10" t="s">
        <v>16</v>
      </c>
      <c r="D416" s="11" t="s">
        <v>17</v>
      </c>
      <c r="E416" s="12" t="s">
        <v>21</v>
      </c>
      <c r="F416" s="20" t="s">
        <v>29</v>
      </c>
      <c r="G416" s="14">
        <v>2096.0500000000002</v>
      </c>
      <c r="H416" s="15">
        <v>1</v>
      </c>
      <c r="I416" s="16">
        <f t="shared" si="24"/>
        <v>2096.0500000000002</v>
      </c>
      <c r="J416" s="17">
        <v>41821</v>
      </c>
    </row>
    <row r="417" spans="1:10" ht="39.950000000000003" customHeight="1">
      <c r="A417" s="3">
        <v>1</v>
      </c>
      <c r="B417" s="79" t="s">
        <v>632</v>
      </c>
      <c r="C417" s="10" t="s">
        <v>11</v>
      </c>
      <c r="D417" s="11" t="s">
        <v>17</v>
      </c>
      <c r="E417" s="12" t="s">
        <v>227</v>
      </c>
      <c r="F417" s="20" t="s">
        <v>29</v>
      </c>
      <c r="G417" s="14">
        <v>3090</v>
      </c>
      <c r="H417" s="15">
        <v>1</v>
      </c>
      <c r="I417" s="16">
        <f>IF(H417=1,G417*100%,IF(H417=2,G417*95%,IF(H417=3,G417*90%,IF(H417=4,G417*85%,IF(H417=5,G417*80%,IF(H417=6,G417*75%,IF(H417=7,G417*70%)))))))</f>
        <v>3090</v>
      </c>
      <c r="J417" s="29">
        <v>41456</v>
      </c>
    </row>
    <row r="418" spans="1:10" ht="39.950000000000003" customHeight="1">
      <c r="A418" s="3">
        <v>1</v>
      </c>
      <c r="B418" s="11" t="s">
        <v>638</v>
      </c>
      <c r="C418" s="10" t="s">
        <v>11</v>
      </c>
      <c r="D418" s="11" t="s">
        <v>17</v>
      </c>
      <c r="E418" s="12" t="s">
        <v>639</v>
      </c>
      <c r="F418" s="20" t="s">
        <v>29</v>
      </c>
      <c r="G418" s="14">
        <v>2096.0500000000002</v>
      </c>
      <c r="H418" s="15">
        <v>1</v>
      </c>
      <c r="I418" s="16">
        <f t="shared" si="24"/>
        <v>2096.0500000000002</v>
      </c>
      <c r="J418" s="17">
        <v>39080</v>
      </c>
    </row>
    <row r="419" spans="1:10" ht="39.950000000000003" customHeight="1">
      <c r="A419" s="3">
        <v>1</v>
      </c>
      <c r="B419" s="11" t="s">
        <v>640</v>
      </c>
      <c r="C419" s="10" t="s">
        <v>16</v>
      </c>
      <c r="D419" s="11" t="s">
        <v>17</v>
      </c>
      <c r="E419" s="12" t="s">
        <v>21</v>
      </c>
      <c r="F419" s="20" t="s">
        <v>29</v>
      </c>
      <c r="G419" s="14">
        <v>2096.0500000000002</v>
      </c>
      <c r="H419" s="15">
        <v>1</v>
      </c>
      <c r="I419" s="16">
        <f t="shared" si="24"/>
        <v>2096.0500000000002</v>
      </c>
      <c r="J419" s="17">
        <v>40539</v>
      </c>
    </row>
    <row r="420" spans="1:10" ht="39.950000000000003" customHeight="1">
      <c r="A420" s="3">
        <v>1</v>
      </c>
      <c r="B420" s="11" t="s">
        <v>641</v>
      </c>
      <c r="C420" s="10" t="s">
        <v>16</v>
      </c>
      <c r="D420" s="11" t="s">
        <v>17</v>
      </c>
      <c r="E420" s="12" t="s">
        <v>21</v>
      </c>
      <c r="F420" s="20" t="s">
        <v>29</v>
      </c>
      <c r="G420" s="14">
        <v>2027.6</v>
      </c>
      <c r="H420" s="15">
        <v>1</v>
      </c>
      <c r="I420" s="16">
        <f t="shared" si="24"/>
        <v>2027.6</v>
      </c>
      <c r="J420" s="17">
        <v>40848</v>
      </c>
    </row>
    <row r="421" spans="1:10" ht="39.950000000000003" customHeight="1">
      <c r="A421" s="3">
        <v>1</v>
      </c>
      <c r="B421" s="25" t="s">
        <v>642</v>
      </c>
      <c r="C421" s="10" t="s">
        <v>16</v>
      </c>
      <c r="D421" s="11" t="s">
        <v>17</v>
      </c>
      <c r="E421" s="12" t="s">
        <v>448</v>
      </c>
      <c r="F421" s="20" t="s">
        <v>29</v>
      </c>
      <c r="G421" s="14">
        <v>2027.6</v>
      </c>
      <c r="H421" s="15">
        <v>1</v>
      </c>
      <c r="I421" s="16">
        <f t="shared" si="24"/>
        <v>2027.6</v>
      </c>
      <c r="J421" s="17">
        <v>32493</v>
      </c>
    </row>
    <row r="422" spans="1:10" ht="39.950000000000003" customHeight="1">
      <c r="A422" s="3">
        <v>1</v>
      </c>
      <c r="B422" s="11" t="s">
        <v>643</v>
      </c>
      <c r="C422" s="10" t="s">
        <v>11</v>
      </c>
      <c r="D422" s="11" t="s">
        <v>17</v>
      </c>
      <c r="E422" s="12" t="s">
        <v>644</v>
      </c>
      <c r="F422" s="20" t="s">
        <v>29</v>
      </c>
      <c r="G422" s="14">
        <v>2015.24</v>
      </c>
      <c r="H422" s="15">
        <v>1</v>
      </c>
      <c r="I422" s="16">
        <f t="shared" si="24"/>
        <v>2015.24</v>
      </c>
      <c r="J422" s="17">
        <v>41080</v>
      </c>
    </row>
    <row r="423" spans="1:10" ht="39.950000000000003" customHeight="1">
      <c r="A423" s="3">
        <v>1</v>
      </c>
      <c r="B423" s="11" t="s">
        <v>646</v>
      </c>
      <c r="C423" s="10" t="s">
        <v>16</v>
      </c>
      <c r="D423" s="11" t="s">
        <v>17</v>
      </c>
      <c r="E423" s="12" t="s">
        <v>448</v>
      </c>
      <c r="F423" s="20" t="s">
        <v>29</v>
      </c>
      <c r="G423" s="14">
        <v>2027.06</v>
      </c>
      <c r="H423" s="15">
        <v>1</v>
      </c>
      <c r="I423" s="16">
        <f t="shared" si="24"/>
        <v>2027.06</v>
      </c>
      <c r="J423" s="17">
        <v>41715</v>
      </c>
    </row>
    <row r="424" spans="1:10" ht="39.950000000000003" customHeight="1">
      <c r="A424" s="3">
        <v>1</v>
      </c>
      <c r="B424" s="36" t="s">
        <v>647</v>
      </c>
      <c r="C424" s="35" t="s">
        <v>16</v>
      </c>
      <c r="D424" s="11" t="s">
        <v>17</v>
      </c>
      <c r="E424" s="48" t="s">
        <v>648</v>
      </c>
      <c r="F424" s="20" t="s">
        <v>29</v>
      </c>
      <c r="G424" s="49">
        <v>1867.95</v>
      </c>
      <c r="H424" s="35">
        <v>1</v>
      </c>
      <c r="I424" s="16">
        <f t="shared" si="24"/>
        <v>1867.95</v>
      </c>
      <c r="J424" s="38">
        <v>41456</v>
      </c>
    </row>
    <row r="425" spans="1:10" ht="39.950000000000003" customHeight="1">
      <c r="A425" s="3">
        <v>1</v>
      </c>
      <c r="B425" s="79" t="s">
        <v>862</v>
      </c>
      <c r="C425" s="10" t="s">
        <v>16</v>
      </c>
      <c r="D425" s="11" t="s">
        <v>63</v>
      </c>
      <c r="E425" s="12" t="s">
        <v>21</v>
      </c>
      <c r="F425" s="13" t="s">
        <v>14</v>
      </c>
      <c r="G425" s="14">
        <v>3811</v>
      </c>
      <c r="H425" s="15">
        <v>1</v>
      </c>
      <c r="I425" s="16">
        <f t="shared" si="24"/>
        <v>3811</v>
      </c>
      <c r="J425" s="29">
        <v>40182</v>
      </c>
    </row>
    <row r="426" spans="1:10" ht="39.950000000000003" customHeight="1">
      <c r="A426" s="3">
        <v>1</v>
      </c>
      <c r="B426" s="46" t="s">
        <v>650</v>
      </c>
      <c r="C426" s="22" t="s">
        <v>16</v>
      </c>
      <c r="D426" s="11" t="s">
        <v>731</v>
      </c>
      <c r="E426" s="12" t="s">
        <v>238</v>
      </c>
      <c r="F426" s="22" t="s">
        <v>14</v>
      </c>
      <c r="G426" s="14">
        <v>3296</v>
      </c>
      <c r="H426" s="22">
        <v>1</v>
      </c>
      <c r="I426" s="16">
        <f t="shared" si="24"/>
        <v>3296</v>
      </c>
      <c r="J426" s="29">
        <v>40042</v>
      </c>
    </row>
    <row r="427" spans="1:10" ht="39.950000000000003" customHeight="1">
      <c r="A427" s="3">
        <v>1</v>
      </c>
      <c r="B427" s="46" t="s">
        <v>651</v>
      </c>
      <c r="C427" s="10" t="s">
        <v>16</v>
      </c>
      <c r="D427" s="11" t="s">
        <v>17</v>
      </c>
      <c r="E427" s="12" t="s">
        <v>652</v>
      </c>
      <c r="F427" s="20" t="s">
        <v>29</v>
      </c>
      <c r="G427" s="14">
        <v>2096.0500000000002</v>
      </c>
      <c r="H427" s="15">
        <v>1</v>
      </c>
      <c r="I427" s="16">
        <f t="shared" si="24"/>
        <v>2096.0500000000002</v>
      </c>
      <c r="J427" s="29">
        <v>40042</v>
      </c>
    </row>
    <row r="428" spans="1:10" ht="39.950000000000003" customHeight="1">
      <c r="A428" s="3">
        <v>1</v>
      </c>
      <c r="B428" s="46" t="s">
        <v>653</v>
      </c>
      <c r="C428" s="10" t="s">
        <v>11</v>
      </c>
      <c r="D428" s="11" t="s">
        <v>17</v>
      </c>
      <c r="E428" s="12" t="s">
        <v>201</v>
      </c>
      <c r="F428" s="20" t="s">
        <v>29</v>
      </c>
      <c r="G428" s="14">
        <v>2096.0500000000002</v>
      </c>
      <c r="H428" s="15">
        <v>1</v>
      </c>
      <c r="I428" s="16">
        <f t="shared" si="24"/>
        <v>2096.0500000000002</v>
      </c>
      <c r="J428" s="17">
        <v>40669</v>
      </c>
    </row>
    <row r="429" spans="1:10" ht="39.950000000000003" customHeight="1">
      <c r="A429" s="3">
        <v>1</v>
      </c>
      <c r="B429" s="46" t="s">
        <v>654</v>
      </c>
      <c r="C429" s="10" t="s">
        <v>16</v>
      </c>
      <c r="D429" s="11" t="s">
        <v>17</v>
      </c>
      <c r="E429" s="12" t="s">
        <v>655</v>
      </c>
      <c r="F429" s="20" t="s">
        <v>29</v>
      </c>
      <c r="G429" s="14">
        <v>2015.24</v>
      </c>
      <c r="H429" s="15">
        <v>1</v>
      </c>
      <c r="I429" s="16">
        <f>IF(H429=1,G429*100%,IF(H429=2,G429*95%,IF(H429=3,G429*90%,IF(H429=4,G429*85%,IF(H429=5,G429*80%,IF(H429=6,G429*75%,IF(H429=7,G429*70%)))))))</f>
        <v>2015.24</v>
      </c>
      <c r="J429" s="17">
        <v>33298</v>
      </c>
    </row>
    <row r="430" spans="1:10" ht="39.950000000000003" customHeight="1">
      <c r="A430" s="3">
        <v>1</v>
      </c>
      <c r="B430" s="46" t="s">
        <v>656</v>
      </c>
      <c r="C430" s="10" t="s">
        <v>11</v>
      </c>
      <c r="D430" s="11" t="s">
        <v>17</v>
      </c>
      <c r="E430" s="12" t="s">
        <v>657</v>
      </c>
      <c r="F430" s="20" t="s">
        <v>29</v>
      </c>
      <c r="G430" s="14">
        <v>1904</v>
      </c>
      <c r="H430" s="15">
        <v>1</v>
      </c>
      <c r="I430" s="16">
        <f t="shared" si="24"/>
        <v>1904</v>
      </c>
      <c r="J430" s="17">
        <v>37139</v>
      </c>
    </row>
    <row r="431" spans="1:10" ht="39.950000000000003" customHeight="1">
      <c r="A431" s="3">
        <v>1</v>
      </c>
      <c r="B431" s="46" t="s">
        <v>658</v>
      </c>
      <c r="C431" s="10" t="s">
        <v>16</v>
      </c>
      <c r="D431" s="11" t="s">
        <v>17</v>
      </c>
      <c r="E431" s="12" t="s">
        <v>21</v>
      </c>
      <c r="F431" s="20" t="s">
        <v>29</v>
      </c>
      <c r="G431" s="14">
        <v>1904</v>
      </c>
      <c r="H431" s="15">
        <v>1</v>
      </c>
      <c r="I431" s="16">
        <f t="shared" si="24"/>
        <v>1904</v>
      </c>
      <c r="J431" s="17">
        <v>38376</v>
      </c>
    </row>
    <row r="432" spans="1:10" ht="39.950000000000003" customHeight="1">
      <c r="A432" s="3">
        <v>1</v>
      </c>
      <c r="B432" s="25" t="s">
        <v>659</v>
      </c>
      <c r="C432" s="10" t="s">
        <v>16</v>
      </c>
      <c r="D432" s="11" t="s">
        <v>17</v>
      </c>
      <c r="E432" s="12" t="s">
        <v>660</v>
      </c>
      <c r="F432" s="20" t="s">
        <v>29</v>
      </c>
      <c r="G432" s="14">
        <v>1904</v>
      </c>
      <c r="H432" s="15">
        <v>1</v>
      </c>
      <c r="I432" s="16">
        <f t="shared" si="24"/>
        <v>1904</v>
      </c>
      <c r="J432" s="17">
        <v>34121</v>
      </c>
    </row>
    <row r="433" spans="1:10" ht="39.950000000000003" customHeight="1">
      <c r="A433" s="3">
        <v>1</v>
      </c>
      <c r="B433" s="11" t="s">
        <v>661</v>
      </c>
      <c r="C433" s="10" t="s">
        <v>16</v>
      </c>
      <c r="D433" s="11" t="s">
        <v>12</v>
      </c>
      <c r="E433" s="12" t="s">
        <v>662</v>
      </c>
      <c r="F433" s="13" t="s">
        <v>14</v>
      </c>
      <c r="G433" s="14">
        <v>7970.14</v>
      </c>
      <c r="H433" s="15">
        <v>1</v>
      </c>
      <c r="I433" s="16">
        <f t="shared" si="24"/>
        <v>7970.14</v>
      </c>
      <c r="J433" s="17">
        <v>40140</v>
      </c>
    </row>
    <row r="434" spans="1:10" ht="39.950000000000003" customHeight="1">
      <c r="A434" s="3">
        <v>1</v>
      </c>
      <c r="B434" s="46" t="s">
        <v>22</v>
      </c>
      <c r="C434" s="10" t="s">
        <v>11</v>
      </c>
      <c r="D434" s="11" t="s">
        <v>12</v>
      </c>
      <c r="E434" s="12" t="s">
        <v>23</v>
      </c>
      <c r="F434" s="13" t="s">
        <v>14</v>
      </c>
      <c r="G434" s="14">
        <v>7457.2</v>
      </c>
      <c r="H434" s="15">
        <v>1</v>
      </c>
      <c r="I434" s="16">
        <f>IF(H434=1,G434*100%,IF(H434=2,G434*95%,IF(H434=3,G434*90%,IF(H434=4,G434*85%,IF(H434=5,G434*80%,IF(H434=6,G434*75%,IF(H434=7,G434*70%)))))))</f>
        <v>7457.2</v>
      </c>
      <c r="J434" s="17">
        <v>35704</v>
      </c>
    </row>
    <row r="435" spans="1:10" ht="39.950000000000003" customHeight="1">
      <c r="A435" s="3">
        <v>1</v>
      </c>
      <c r="B435" s="11" t="s">
        <v>665</v>
      </c>
      <c r="C435" s="10" t="s">
        <v>11</v>
      </c>
      <c r="D435" s="11" t="s">
        <v>25</v>
      </c>
      <c r="E435" s="12" t="s">
        <v>21</v>
      </c>
      <c r="F435" s="13" t="s">
        <v>14</v>
      </c>
      <c r="G435" s="14">
        <v>3799.67</v>
      </c>
      <c r="H435" s="15">
        <v>1</v>
      </c>
      <c r="I435" s="16">
        <f t="shared" si="24"/>
        <v>3799.67</v>
      </c>
      <c r="J435" s="29">
        <v>40210</v>
      </c>
    </row>
    <row r="436" spans="1:10" ht="39.950000000000003" customHeight="1">
      <c r="A436" s="3">
        <v>1</v>
      </c>
      <c r="B436" s="46" t="s">
        <v>666</v>
      </c>
      <c r="C436" s="10" t="s">
        <v>16</v>
      </c>
      <c r="D436" s="11" t="s">
        <v>25</v>
      </c>
      <c r="E436" s="12" t="s">
        <v>21</v>
      </c>
      <c r="F436" s="13" t="s">
        <v>14</v>
      </c>
      <c r="G436" s="14">
        <v>4360</v>
      </c>
      <c r="H436" s="15">
        <v>1</v>
      </c>
      <c r="I436" s="16">
        <f t="shared" si="24"/>
        <v>4360</v>
      </c>
      <c r="J436" s="29">
        <v>40690</v>
      </c>
    </row>
    <row r="437" spans="1:10" ht="39.950000000000003" customHeight="1">
      <c r="A437" s="3">
        <v>1</v>
      </c>
      <c r="B437" s="11" t="s">
        <v>668</v>
      </c>
      <c r="C437" s="10" t="s">
        <v>11</v>
      </c>
      <c r="D437" s="11" t="s">
        <v>25</v>
      </c>
      <c r="E437" s="12" t="s">
        <v>669</v>
      </c>
      <c r="F437" s="13" t="s">
        <v>14</v>
      </c>
      <c r="G437" s="14">
        <v>5677.36</v>
      </c>
      <c r="H437" s="15">
        <v>1</v>
      </c>
      <c r="I437" s="16">
        <f t="shared" si="24"/>
        <v>5677.36</v>
      </c>
      <c r="J437" s="17">
        <v>40545</v>
      </c>
    </row>
    <row r="438" spans="1:10" ht="39.950000000000003" customHeight="1">
      <c r="A438" s="3">
        <v>1</v>
      </c>
      <c r="B438" s="46" t="s">
        <v>601</v>
      </c>
      <c r="C438" s="10" t="s">
        <v>11</v>
      </c>
      <c r="D438" s="11" t="s">
        <v>25</v>
      </c>
      <c r="E438" s="12" t="s">
        <v>201</v>
      </c>
      <c r="F438" s="13" t="s">
        <v>14</v>
      </c>
      <c r="G438" s="14">
        <v>5677.36</v>
      </c>
      <c r="H438" s="15">
        <v>1</v>
      </c>
      <c r="I438" s="16">
        <v>5677.36</v>
      </c>
      <c r="J438" s="29">
        <v>40259</v>
      </c>
    </row>
    <row r="439" spans="1:10" ht="39.950000000000003" customHeight="1">
      <c r="A439" s="3">
        <v>1</v>
      </c>
      <c r="B439" s="11" t="s">
        <v>779</v>
      </c>
      <c r="C439" s="10" t="s">
        <v>11</v>
      </c>
      <c r="D439" s="11" t="s">
        <v>48</v>
      </c>
      <c r="E439" s="12" t="s">
        <v>780</v>
      </c>
      <c r="F439" s="13" t="s">
        <v>14</v>
      </c>
      <c r="G439" s="14">
        <v>3930.48</v>
      </c>
      <c r="H439" s="15">
        <v>1</v>
      </c>
      <c r="I439" s="16">
        <f t="shared" si="24"/>
        <v>3930.48</v>
      </c>
      <c r="J439" s="17">
        <v>42814</v>
      </c>
    </row>
    <row r="440" spans="1:10" ht="39.950000000000003" customHeight="1">
      <c r="A440" s="3">
        <v>1</v>
      </c>
      <c r="B440" s="80" t="s">
        <v>863</v>
      </c>
      <c r="C440" s="10" t="s">
        <v>16</v>
      </c>
      <c r="D440" s="11" t="s">
        <v>48</v>
      </c>
      <c r="E440" s="12" t="s">
        <v>165</v>
      </c>
      <c r="F440" s="13" t="s">
        <v>14</v>
      </c>
      <c r="G440" s="14">
        <v>3799.67</v>
      </c>
      <c r="H440" s="15">
        <v>1</v>
      </c>
      <c r="I440" s="16">
        <f t="shared" si="24"/>
        <v>3799.67</v>
      </c>
      <c r="J440" s="29">
        <v>31929</v>
      </c>
    </row>
    <row r="441" spans="1:10" ht="39.950000000000003" customHeight="1">
      <c r="A441" s="3">
        <v>1</v>
      </c>
      <c r="B441" s="79" t="s">
        <v>672</v>
      </c>
      <c r="C441" s="10" t="s">
        <v>11</v>
      </c>
      <c r="D441" s="11" t="s">
        <v>48</v>
      </c>
      <c r="E441" s="12" t="s">
        <v>673</v>
      </c>
      <c r="F441" s="13" t="s">
        <v>14</v>
      </c>
      <c r="G441" s="14">
        <v>3930.48</v>
      </c>
      <c r="H441" s="15">
        <v>1</v>
      </c>
      <c r="I441" s="16">
        <f t="shared" si="24"/>
        <v>3930.48</v>
      </c>
      <c r="J441" s="29">
        <v>39128</v>
      </c>
    </row>
    <row r="442" spans="1:10" ht="39.950000000000003" customHeight="1">
      <c r="A442" s="3">
        <v>1</v>
      </c>
      <c r="B442" s="11" t="s">
        <v>676</v>
      </c>
      <c r="C442" s="10" t="s">
        <v>11</v>
      </c>
      <c r="D442" s="11" t="s">
        <v>25</v>
      </c>
      <c r="E442" s="12" t="s">
        <v>677</v>
      </c>
      <c r="F442" s="13" t="s">
        <v>14</v>
      </c>
      <c r="G442" s="14">
        <v>4400</v>
      </c>
      <c r="H442" s="15">
        <v>1</v>
      </c>
      <c r="I442" s="16">
        <f t="shared" si="24"/>
        <v>4400</v>
      </c>
      <c r="J442" s="29">
        <v>36404</v>
      </c>
    </row>
    <row r="443" spans="1:10" ht="39.950000000000003" customHeight="1">
      <c r="A443" s="3">
        <v>1</v>
      </c>
      <c r="B443" s="80" t="s">
        <v>680</v>
      </c>
      <c r="C443" s="10" t="s">
        <v>11</v>
      </c>
      <c r="D443" s="42" t="s">
        <v>17</v>
      </c>
      <c r="E443" s="12" t="s">
        <v>102</v>
      </c>
      <c r="F443" s="20" t="s">
        <v>29</v>
      </c>
      <c r="G443" s="14">
        <v>2620.3200000000002</v>
      </c>
      <c r="H443" s="15">
        <v>1</v>
      </c>
      <c r="I443" s="16">
        <f t="shared" si="24"/>
        <v>2620.3200000000002</v>
      </c>
      <c r="J443" s="29">
        <v>34759</v>
      </c>
    </row>
    <row r="444" spans="1:10" ht="39.950000000000003" customHeight="1">
      <c r="A444" s="3">
        <v>1</v>
      </c>
      <c r="B444" s="46" t="s">
        <v>681</v>
      </c>
      <c r="C444" s="10" t="s">
        <v>11</v>
      </c>
      <c r="D444" s="11" t="s">
        <v>237</v>
      </c>
      <c r="E444" s="12" t="s">
        <v>96</v>
      </c>
      <c r="F444" s="20" t="s">
        <v>14</v>
      </c>
      <c r="G444" s="14">
        <v>2467.88</v>
      </c>
      <c r="H444" s="15">
        <v>1</v>
      </c>
      <c r="I444" s="16">
        <f t="shared" si="24"/>
        <v>2467.88</v>
      </c>
      <c r="J444" s="29">
        <v>40310</v>
      </c>
    </row>
    <row r="445" spans="1:10" ht="39.950000000000003" customHeight="1">
      <c r="A445" s="3">
        <v>1</v>
      </c>
      <c r="B445" s="46" t="s">
        <v>864</v>
      </c>
      <c r="C445" s="10" t="s">
        <v>16</v>
      </c>
      <c r="D445" s="11" t="s">
        <v>88</v>
      </c>
      <c r="E445" s="12" t="s">
        <v>179</v>
      </c>
      <c r="F445" s="20" t="s">
        <v>14</v>
      </c>
      <c r="G445" s="14">
        <v>3708</v>
      </c>
      <c r="H445" s="15">
        <v>1</v>
      </c>
      <c r="I445" s="16">
        <f t="shared" si="24"/>
        <v>3708</v>
      </c>
      <c r="J445" s="29">
        <v>43024</v>
      </c>
    </row>
    <row r="446" spans="1:10" ht="39.950000000000003" customHeight="1">
      <c r="A446" s="3">
        <v>1</v>
      </c>
      <c r="B446" s="82" t="s">
        <v>289</v>
      </c>
      <c r="C446" s="10" t="s">
        <v>11</v>
      </c>
      <c r="D446" s="11" t="s">
        <v>17</v>
      </c>
      <c r="E446" s="12" t="s">
        <v>290</v>
      </c>
      <c r="F446" s="20" t="s">
        <v>29</v>
      </c>
      <c r="G446" s="14">
        <v>2423.59</v>
      </c>
      <c r="H446" s="15">
        <v>1</v>
      </c>
      <c r="I446" s="16">
        <f>IF(H446=1,G446*100%,IF(H446=2,G446*95%,IF(H446=3,G446*90%,IF(H446=4,G446*85%,IF(H446=5,G446*80%,IF(H446=6,G446*75%,IF(H446=7,G446*70%)))))))</f>
        <v>2423.59</v>
      </c>
      <c r="J446" s="17">
        <v>42278</v>
      </c>
    </row>
    <row r="447" spans="1:10" ht="39.950000000000003" customHeight="1">
      <c r="A447" s="3">
        <v>1</v>
      </c>
      <c r="B447" s="46" t="s">
        <v>683</v>
      </c>
      <c r="C447" s="10" t="s">
        <v>16</v>
      </c>
      <c r="D447" s="11" t="s">
        <v>17</v>
      </c>
      <c r="E447" s="12" t="s">
        <v>58</v>
      </c>
      <c r="F447" s="20" t="s">
        <v>29</v>
      </c>
      <c r="G447" s="14">
        <v>2620.3200000000002</v>
      </c>
      <c r="H447" s="15">
        <v>1</v>
      </c>
      <c r="I447" s="16">
        <f t="shared" si="24"/>
        <v>2620.3200000000002</v>
      </c>
      <c r="J447" s="29">
        <v>35139</v>
      </c>
    </row>
    <row r="448" spans="1:10" ht="39.950000000000003" customHeight="1">
      <c r="A448" s="3">
        <v>1</v>
      </c>
      <c r="B448" s="11" t="s">
        <v>686</v>
      </c>
      <c r="C448" s="10" t="s">
        <v>16</v>
      </c>
      <c r="D448" s="11" t="s">
        <v>20</v>
      </c>
      <c r="E448" s="12" t="s">
        <v>687</v>
      </c>
      <c r="F448" s="20" t="s">
        <v>29</v>
      </c>
      <c r="G448" s="14">
        <v>1291.1500000000001</v>
      </c>
      <c r="H448" s="15">
        <v>1</v>
      </c>
      <c r="I448" s="16">
        <f t="shared" si="24"/>
        <v>1291.1500000000001</v>
      </c>
      <c r="J448" s="17">
        <v>41617</v>
      </c>
    </row>
    <row r="449" spans="1:10" ht="39.950000000000003" customHeight="1">
      <c r="A449" s="3">
        <v>1</v>
      </c>
      <c r="B449" s="11" t="s">
        <v>312</v>
      </c>
      <c r="C449" s="10" t="s">
        <v>11</v>
      </c>
      <c r="D449" s="11" t="s">
        <v>297</v>
      </c>
      <c r="E449" s="12" t="s">
        <v>201</v>
      </c>
      <c r="F449" s="27" t="s">
        <v>14</v>
      </c>
      <c r="G449" s="14">
        <v>8663.33</v>
      </c>
      <c r="H449" s="15">
        <v>1</v>
      </c>
      <c r="I449" s="16">
        <f>IF(H449=1,G449*100%,IF(H449=2,G449*95%,IF(H449=3,G449*90%,IF(H449=4,G449*85%,IF(H449=5,G449*80%,IF(H449=6,G449*75%,IF(H449=7,G449*70%)))))))</f>
        <v>8663.33</v>
      </c>
      <c r="J449" s="69">
        <v>40896</v>
      </c>
    </row>
    <row r="450" spans="1:10" ht="39.950000000000003" customHeight="1">
      <c r="A450" s="3">
        <v>1</v>
      </c>
      <c r="B450" s="66" t="s">
        <v>694</v>
      </c>
      <c r="C450" s="22" t="s">
        <v>16</v>
      </c>
      <c r="D450" s="11" t="s">
        <v>310</v>
      </c>
      <c r="E450" s="12" t="s">
        <v>201</v>
      </c>
      <c r="F450" s="87" t="s">
        <v>14</v>
      </c>
      <c r="G450" s="21">
        <v>4869.84</v>
      </c>
      <c r="H450" s="22">
        <v>1</v>
      </c>
      <c r="I450" s="16">
        <f t="shared" ref="I450:I481" si="25">IF(H450=1,G450*100%,IF(H450=2,G450*95%,IF(H450=3,G450*90%,IF(H450=4,G450*85%,IF(H450=5,G450*80%,IF(H450=6,G450*75%,IF(H450=7,G450*70%)))))))</f>
        <v>4869.84</v>
      </c>
      <c r="J450" s="69">
        <v>41228</v>
      </c>
    </row>
    <row r="451" spans="1:10" ht="39.950000000000003" customHeight="1">
      <c r="A451" s="3">
        <v>1</v>
      </c>
      <c r="B451" s="11" t="s">
        <v>692</v>
      </c>
      <c r="C451" s="10" t="s">
        <v>16</v>
      </c>
      <c r="D451" s="11" t="s">
        <v>25</v>
      </c>
      <c r="E451" s="12" t="s">
        <v>355</v>
      </c>
      <c r="F451" s="27" t="s">
        <v>14</v>
      </c>
      <c r="G451" s="14">
        <v>3515.39</v>
      </c>
      <c r="H451" s="15">
        <v>1</v>
      </c>
      <c r="I451" s="16">
        <f t="shared" si="25"/>
        <v>3515.39</v>
      </c>
      <c r="J451" s="29">
        <v>40072</v>
      </c>
    </row>
    <row r="452" spans="1:10" ht="39.950000000000003" customHeight="1">
      <c r="A452" s="3">
        <v>1</v>
      </c>
      <c r="B452" s="25" t="s">
        <v>425</v>
      </c>
      <c r="C452" s="10" t="s">
        <v>11</v>
      </c>
      <c r="D452" s="11" t="s">
        <v>25</v>
      </c>
      <c r="E452" s="12" t="s">
        <v>426</v>
      </c>
      <c r="F452" s="13" t="s">
        <v>14</v>
      </c>
      <c r="G452" s="14">
        <v>4869.84</v>
      </c>
      <c r="H452" s="15">
        <v>1</v>
      </c>
      <c r="I452" s="16">
        <f>IF(H452=1,G452*100%,IF(H452=2,G452*95%,IF(H452=3,G452*90%,IF(H452=4,G452*85%,IF(H452=5,G452*80%,IF(H452=6,G452*75%,IF(H452=7,G452*70%)))))))</f>
        <v>4869.84</v>
      </c>
      <c r="J452" s="29">
        <v>41113</v>
      </c>
    </row>
    <row r="453" spans="1:10" ht="39.950000000000003" customHeight="1">
      <c r="A453" s="3">
        <v>1</v>
      </c>
      <c r="B453" s="11" t="s">
        <v>693</v>
      </c>
      <c r="C453" s="10" t="s">
        <v>11</v>
      </c>
      <c r="D453" s="11" t="s">
        <v>25</v>
      </c>
      <c r="E453" s="12" t="s">
        <v>201</v>
      </c>
      <c r="F453" s="27" t="s">
        <v>14</v>
      </c>
      <c r="G453" s="14">
        <v>4120</v>
      </c>
      <c r="H453" s="15">
        <v>1</v>
      </c>
      <c r="I453" s="16">
        <f t="shared" si="25"/>
        <v>4120</v>
      </c>
      <c r="J453" s="69">
        <v>40661</v>
      </c>
    </row>
    <row r="454" spans="1:10" ht="39.950000000000003" customHeight="1">
      <c r="A454" s="3">
        <v>1</v>
      </c>
      <c r="B454" s="31" t="s">
        <v>696</v>
      </c>
      <c r="C454" s="22" t="s">
        <v>11</v>
      </c>
      <c r="D454" s="11" t="s">
        <v>25</v>
      </c>
      <c r="E454" s="12" t="s">
        <v>697</v>
      </c>
      <c r="F454" s="13" t="s">
        <v>14</v>
      </c>
      <c r="G454" s="21">
        <v>3708</v>
      </c>
      <c r="H454" s="22">
        <v>1</v>
      </c>
      <c r="I454" s="30">
        <f>IF(H454=1,G454*100%,IF(H454=2,G454*95%,IF(H454=3,G454*90%,IF(H454=4,G454*85%,IF(H454=5,G454*80%,IF(H454=6,G454*75%,IF(H454=7,G454*70%)))))))</f>
        <v>3708</v>
      </c>
      <c r="J454" s="17">
        <v>40406</v>
      </c>
    </row>
    <row r="455" spans="1:10" ht="39.950000000000003" customHeight="1">
      <c r="A455" s="3">
        <v>1</v>
      </c>
      <c r="B455" s="11" t="s">
        <v>202</v>
      </c>
      <c r="C455" s="27" t="s">
        <v>11</v>
      </c>
      <c r="D455" s="11" t="s">
        <v>25</v>
      </c>
      <c r="E455" s="11" t="s">
        <v>203</v>
      </c>
      <c r="F455" s="13" t="s">
        <v>14</v>
      </c>
      <c r="G455" s="14">
        <v>3750</v>
      </c>
      <c r="H455" s="15">
        <v>1</v>
      </c>
      <c r="I455" s="16">
        <f>IF(H455=1,G455*100%,IF(H455=2,G455*95%,IF(H455=3,G455*90%,IF(H455=4,G455*85%,IF(H455=5,G455*80%,IF(H455=6,G455*75%,IF(H455=7,G455*70%)))))))</f>
        <v>3750</v>
      </c>
      <c r="J455" s="29">
        <v>42095</v>
      </c>
    </row>
    <row r="456" spans="1:10" ht="39.950000000000003" customHeight="1">
      <c r="A456" s="3">
        <v>1</v>
      </c>
      <c r="B456" s="46" t="s">
        <v>691</v>
      </c>
      <c r="C456" s="10" t="s">
        <v>11</v>
      </c>
      <c r="D456" s="11" t="s">
        <v>25</v>
      </c>
      <c r="E456" s="12" t="s">
        <v>201</v>
      </c>
      <c r="F456" s="27" t="s">
        <v>14</v>
      </c>
      <c r="G456" s="14">
        <v>4869.84</v>
      </c>
      <c r="H456" s="15">
        <v>1</v>
      </c>
      <c r="I456" s="16">
        <f>IF(H456=1,G456*100%,IF(H456=2,G456*95%,IF(H456=3,G456*90%,IF(H456=4,G456*85%,IF(H456=5,G456*80%,IF(H456=6,G456*75%,IF(H456=7,G456*70%)))))))</f>
        <v>4869.84</v>
      </c>
      <c r="J456" s="29">
        <v>37259</v>
      </c>
    </row>
    <row r="457" spans="1:10" ht="39.950000000000003" customHeight="1">
      <c r="A457" s="3">
        <v>1</v>
      </c>
      <c r="B457" s="31" t="s">
        <v>698</v>
      </c>
      <c r="C457" s="22" t="s">
        <v>11</v>
      </c>
      <c r="D457" s="11" t="s">
        <v>48</v>
      </c>
      <c r="E457" s="12" t="s">
        <v>865</v>
      </c>
      <c r="F457" s="13" t="s">
        <v>14</v>
      </c>
      <c r="G457" s="21">
        <v>3930.48</v>
      </c>
      <c r="H457" s="22">
        <v>1</v>
      </c>
      <c r="I457" s="16">
        <f>IF(H457=1,G457*100%,IF(H457=2,G457*95%,IF(H457=3,G457*90%,IF(H457=4,G457*85%,IF(H457=5,G457*80%,IF(H457=6,G457*75%,IF(H457=7,G457*70%)))))))</f>
        <v>3930.48</v>
      </c>
      <c r="J457" s="17">
        <v>42317</v>
      </c>
    </row>
    <row r="458" spans="1:10" ht="39.950000000000003" customHeight="1">
      <c r="A458" s="3">
        <v>1</v>
      </c>
      <c r="B458" s="46" t="s">
        <v>699</v>
      </c>
      <c r="C458" s="10" t="s">
        <v>16</v>
      </c>
      <c r="D458" s="11" t="s">
        <v>55</v>
      </c>
      <c r="E458" s="12" t="s">
        <v>201</v>
      </c>
      <c r="F458" s="27" t="s">
        <v>14</v>
      </c>
      <c r="G458" s="14">
        <v>3515.39</v>
      </c>
      <c r="H458" s="15">
        <v>1</v>
      </c>
      <c r="I458" s="16">
        <f t="shared" si="25"/>
        <v>3515.39</v>
      </c>
      <c r="J458" s="29">
        <v>34243</v>
      </c>
    </row>
    <row r="459" spans="1:10" ht="39.950000000000003" customHeight="1">
      <c r="A459" s="3">
        <v>1</v>
      </c>
      <c r="B459" s="46" t="s">
        <v>866</v>
      </c>
      <c r="C459" s="10" t="s">
        <v>16</v>
      </c>
      <c r="D459" s="11" t="s">
        <v>55</v>
      </c>
      <c r="E459" s="12" t="s">
        <v>323</v>
      </c>
      <c r="F459" s="27" t="s">
        <v>14</v>
      </c>
      <c r="G459" s="14">
        <v>2140.34</v>
      </c>
      <c r="H459" s="15">
        <v>1</v>
      </c>
      <c r="I459" s="16">
        <f t="shared" si="25"/>
        <v>2140.34</v>
      </c>
      <c r="J459" s="29">
        <v>43405</v>
      </c>
    </row>
    <row r="460" spans="1:10" ht="39.950000000000003" customHeight="1">
      <c r="A460" s="3">
        <v>1</v>
      </c>
      <c r="B460" s="11" t="s">
        <v>701</v>
      </c>
      <c r="C460" s="10" t="s">
        <v>16</v>
      </c>
      <c r="D460" s="11" t="s">
        <v>17</v>
      </c>
      <c r="E460" s="12" t="s">
        <v>165</v>
      </c>
      <c r="F460" s="20" t="s">
        <v>29</v>
      </c>
      <c r="G460" s="14">
        <v>2096.0500000000002</v>
      </c>
      <c r="H460" s="15">
        <v>1</v>
      </c>
      <c r="I460" s="16">
        <f t="shared" si="25"/>
        <v>2096.0500000000002</v>
      </c>
      <c r="J460" s="29">
        <v>36982</v>
      </c>
    </row>
    <row r="461" spans="1:10" ht="39.950000000000003" customHeight="1">
      <c r="A461" s="3">
        <v>1</v>
      </c>
      <c r="B461" s="11" t="s">
        <v>867</v>
      </c>
      <c r="C461" s="10" t="s">
        <v>11</v>
      </c>
      <c r="D461" s="11" t="s">
        <v>17</v>
      </c>
      <c r="E461" s="12" t="s">
        <v>201</v>
      </c>
      <c r="F461" s="20" t="s">
        <v>29</v>
      </c>
      <c r="G461" s="14">
        <v>1977.13</v>
      </c>
      <c r="H461" s="15">
        <v>1</v>
      </c>
      <c r="I461" s="16">
        <f t="shared" si="25"/>
        <v>1977.13</v>
      </c>
      <c r="J461" s="29">
        <v>33827</v>
      </c>
    </row>
    <row r="462" spans="1:10" ht="39.950000000000003" customHeight="1">
      <c r="A462" s="3">
        <v>1</v>
      </c>
      <c r="B462" s="46" t="s">
        <v>703</v>
      </c>
      <c r="C462" s="10" t="s">
        <v>16</v>
      </c>
      <c r="D462" s="11" t="s">
        <v>17</v>
      </c>
      <c r="E462" s="12" t="s">
        <v>868</v>
      </c>
      <c r="F462" s="20" t="s">
        <v>29</v>
      </c>
      <c r="G462" s="14">
        <v>1904</v>
      </c>
      <c r="H462" s="15">
        <v>1</v>
      </c>
      <c r="I462" s="16">
        <f t="shared" si="25"/>
        <v>1904</v>
      </c>
      <c r="J462" s="29"/>
    </row>
    <row r="463" spans="1:10" ht="39.950000000000003" customHeight="1">
      <c r="B463" s="46" t="s">
        <v>705</v>
      </c>
      <c r="C463" s="10" t="s">
        <v>11</v>
      </c>
      <c r="D463" s="11" t="s">
        <v>42</v>
      </c>
      <c r="E463" s="12" t="s">
        <v>86</v>
      </c>
      <c r="F463" s="20" t="s">
        <v>781</v>
      </c>
      <c r="G463" s="14">
        <v>2096.0500000000002</v>
      </c>
      <c r="H463" s="15">
        <v>1</v>
      </c>
      <c r="I463" s="16">
        <f t="shared" si="25"/>
        <v>2096.0500000000002</v>
      </c>
      <c r="J463" s="29">
        <v>42128</v>
      </c>
    </row>
    <row r="464" spans="1:10" ht="39.950000000000003" customHeight="1">
      <c r="A464" s="3">
        <v>1</v>
      </c>
      <c r="B464" s="46" t="s">
        <v>869</v>
      </c>
      <c r="C464" s="10" t="s">
        <v>11</v>
      </c>
      <c r="D464" s="25" t="s">
        <v>200</v>
      </c>
      <c r="E464" s="12" t="s">
        <v>870</v>
      </c>
      <c r="F464" s="166" t="s">
        <v>14</v>
      </c>
      <c r="G464" s="14">
        <v>6698.09</v>
      </c>
      <c r="H464" s="15">
        <v>1</v>
      </c>
      <c r="I464" s="16">
        <f t="shared" si="25"/>
        <v>6698.09</v>
      </c>
      <c r="J464" s="29">
        <v>43255</v>
      </c>
    </row>
    <row r="465" spans="1:10" ht="39.950000000000003" customHeight="1">
      <c r="A465" s="3">
        <v>1</v>
      </c>
      <c r="B465" s="11" t="s">
        <v>107</v>
      </c>
      <c r="C465" s="10" t="s">
        <v>16</v>
      </c>
      <c r="D465" s="11" t="s">
        <v>746</v>
      </c>
      <c r="E465" s="12" t="s">
        <v>21</v>
      </c>
      <c r="F465" s="13" t="s">
        <v>14</v>
      </c>
      <c r="G465" s="14">
        <v>3400</v>
      </c>
      <c r="H465" s="15">
        <v>1</v>
      </c>
      <c r="I465" s="16">
        <f>IF(H465=1,G465*100%,IF(H465=2,G465*95%,IF(H465=3,G465*90%,IF(H465=4,G465*85%,IF(H465=5,G465*80%,IF(H465=6,G465*75%,IF(H465=7,G465*70%)))))))</f>
        <v>3400</v>
      </c>
      <c r="J465" s="17">
        <v>36724</v>
      </c>
    </row>
    <row r="466" spans="1:10" ht="39.950000000000003" customHeight="1">
      <c r="A466" s="3">
        <v>1</v>
      </c>
      <c r="B466" s="11" t="s">
        <v>712</v>
      </c>
      <c r="C466" s="10" t="s">
        <v>11</v>
      </c>
      <c r="D466" s="11" t="s">
        <v>25</v>
      </c>
      <c r="E466" s="12" t="s">
        <v>13</v>
      </c>
      <c r="F466" s="13" t="s">
        <v>14</v>
      </c>
      <c r="G466" s="14">
        <v>3515.39</v>
      </c>
      <c r="H466" s="15">
        <v>1</v>
      </c>
      <c r="I466" s="16">
        <f>IF(H466=1,G466*100%,IF(H466=2,G466*95%,IF(H466=3,G466*90%,IF(H466=4,G466*85%,IF(H466=5,G466*80%,IF(H466=6,G466*75%,IF(H466=7,G466*70%)))))))</f>
        <v>3515.39</v>
      </c>
      <c r="J466" s="17">
        <v>39556</v>
      </c>
    </row>
    <row r="467" spans="1:10" ht="39.950000000000003" customHeight="1">
      <c r="A467" s="3">
        <v>1</v>
      </c>
      <c r="B467" s="11" t="s">
        <v>713</v>
      </c>
      <c r="C467" s="10" t="s">
        <v>11</v>
      </c>
      <c r="D467" s="11" t="s">
        <v>63</v>
      </c>
      <c r="E467" s="12" t="s">
        <v>111</v>
      </c>
      <c r="F467" s="13" t="s">
        <v>14</v>
      </c>
      <c r="G467" s="14">
        <v>4039.66</v>
      </c>
      <c r="H467" s="15">
        <v>1</v>
      </c>
      <c r="I467" s="16">
        <f t="shared" si="25"/>
        <v>4039.66</v>
      </c>
      <c r="J467" s="17">
        <v>40322</v>
      </c>
    </row>
    <row r="468" spans="1:10" ht="39.950000000000003" customHeight="1">
      <c r="A468" s="3">
        <v>1</v>
      </c>
      <c r="B468" s="11" t="s">
        <v>714</v>
      </c>
      <c r="C468" s="10" t="s">
        <v>16</v>
      </c>
      <c r="D468" s="11" t="s">
        <v>782</v>
      </c>
      <c r="E468" s="12" t="s">
        <v>13</v>
      </c>
      <c r="F468" s="20" t="s">
        <v>29</v>
      </c>
      <c r="G468" s="14">
        <v>2423.59</v>
      </c>
      <c r="H468" s="15">
        <v>1</v>
      </c>
      <c r="I468" s="16">
        <f t="shared" si="25"/>
        <v>2423.59</v>
      </c>
      <c r="J468" s="29">
        <v>38687</v>
      </c>
    </row>
    <row r="469" spans="1:10" ht="39.950000000000003" customHeight="1">
      <c r="A469" s="3">
        <v>1</v>
      </c>
      <c r="B469" s="11" t="s">
        <v>715</v>
      </c>
      <c r="C469" s="10" t="s">
        <v>11</v>
      </c>
      <c r="D469" s="11" t="s">
        <v>17</v>
      </c>
      <c r="E469" s="12" t="s">
        <v>104</v>
      </c>
      <c r="F469" s="20" t="s">
        <v>29</v>
      </c>
      <c r="G469" s="14">
        <v>1286</v>
      </c>
      <c r="H469" s="15">
        <v>1</v>
      </c>
      <c r="I469" s="16">
        <f t="shared" si="25"/>
        <v>1286</v>
      </c>
      <c r="J469" s="29">
        <v>40168</v>
      </c>
    </row>
    <row r="470" spans="1:10" ht="39.950000000000003" customHeight="1">
      <c r="A470" s="3">
        <v>1</v>
      </c>
      <c r="B470" s="46" t="s">
        <v>716</v>
      </c>
      <c r="C470" s="10" t="s">
        <v>16</v>
      </c>
      <c r="D470" s="11" t="s">
        <v>17</v>
      </c>
      <c r="E470" s="12" t="s">
        <v>717</v>
      </c>
      <c r="F470" s="27" t="s">
        <v>14</v>
      </c>
      <c r="G470" s="14">
        <v>1469.34</v>
      </c>
      <c r="H470" s="15">
        <v>1</v>
      </c>
      <c r="I470" s="16">
        <f t="shared" si="25"/>
        <v>1469.34</v>
      </c>
      <c r="J470" s="29">
        <v>36192</v>
      </c>
    </row>
    <row r="471" spans="1:10" ht="39.950000000000003" customHeight="1">
      <c r="A471" s="3">
        <v>1</v>
      </c>
      <c r="B471" s="11" t="s">
        <v>718</v>
      </c>
      <c r="C471" s="10" t="s">
        <v>16</v>
      </c>
      <c r="D471" s="11" t="s">
        <v>17</v>
      </c>
      <c r="E471" s="12" t="s">
        <v>355</v>
      </c>
      <c r="F471" s="20" t="s">
        <v>29</v>
      </c>
      <c r="G471" s="14">
        <v>1469.34</v>
      </c>
      <c r="H471" s="15">
        <v>1</v>
      </c>
      <c r="I471" s="16">
        <f t="shared" si="25"/>
        <v>1469.34</v>
      </c>
      <c r="J471" s="29">
        <v>38777</v>
      </c>
    </row>
    <row r="472" spans="1:10" ht="39.950000000000003" customHeight="1">
      <c r="A472" s="3">
        <v>1</v>
      </c>
      <c r="B472" s="11" t="s">
        <v>719</v>
      </c>
      <c r="C472" s="10" t="s">
        <v>16</v>
      </c>
      <c r="D472" s="11" t="s">
        <v>20</v>
      </c>
      <c r="E472" s="12" t="s">
        <v>21</v>
      </c>
      <c r="F472" s="20" t="s">
        <v>29</v>
      </c>
      <c r="G472" s="14">
        <v>1038.98</v>
      </c>
      <c r="H472" s="15">
        <v>1</v>
      </c>
      <c r="I472" s="16">
        <f t="shared" si="25"/>
        <v>1038.98</v>
      </c>
      <c r="J472" s="29">
        <v>41946</v>
      </c>
    </row>
    <row r="473" spans="1:10" ht="39.950000000000003" customHeight="1">
      <c r="A473" s="3">
        <v>1</v>
      </c>
      <c r="B473" s="46" t="s">
        <v>720</v>
      </c>
      <c r="C473" s="10" t="s">
        <v>11</v>
      </c>
      <c r="D473" s="11" t="s">
        <v>17</v>
      </c>
      <c r="E473" s="12" t="s">
        <v>104</v>
      </c>
      <c r="F473" s="20" t="s">
        <v>29</v>
      </c>
      <c r="G473" s="14">
        <v>1469.34</v>
      </c>
      <c r="H473" s="15">
        <v>1</v>
      </c>
      <c r="I473" s="16">
        <f t="shared" si="25"/>
        <v>1469.34</v>
      </c>
      <c r="J473" s="29">
        <v>38716</v>
      </c>
    </row>
    <row r="474" spans="1:10" ht="39.950000000000003" customHeight="1">
      <c r="A474" s="3">
        <v>1</v>
      </c>
      <c r="B474" s="11" t="s">
        <v>722</v>
      </c>
      <c r="C474" s="10" t="s">
        <v>16</v>
      </c>
      <c r="D474" s="11" t="s">
        <v>731</v>
      </c>
      <c r="E474" s="12" t="s">
        <v>69</v>
      </c>
      <c r="F474" s="13" t="s">
        <v>14</v>
      </c>
      <c r="G474" s="14">
        <v>3296</v>
      </c>
      <c r="H474" s="15">
        <v>1</v>
      </c>
      <c r="I474" s="16">
        <f t="shared" si="25"/>
        <v>3296</v>
      </c>
      <c r="J474" s="17">
        <v>42268</v>
      </c>
    </row>
    <row r="475" spans="1:10" ht="39.950000000000003" customHeight="1">
      <c r="A475" s="3">
        <v>1</v>
      </c>
      <c r="B475" s="11" t="s">
        <v>723</v>
      </c>
      <c r="C475" s="10" t="s">
        <v>16</v>
      </c>
      <c r="D475" s="48" t="s">
        <v>17</v>
      </c>
      <c r="E475" s="12" t="s">
        <v>201</v>
      </c>
      <c r="F475" s="13" t="s">
        <v>14</v>
      </c>
      <c r="G475" s="14">
        <v>3296</v>
      </c>
      <c r="H475" s="15">
        <v>1</v>
      </c>
      <c r="I475" s="16">
        <f t="shared" si="25"/>
        <v>3296</v>
      </c>
      <c r="J475" s="17">
        <v>42716</v>
      </c>
    </row>
    <row r="476" spans="1:10" ht="39.950000000000003" customHeight="1">
      <c r="A476" s="3">
        <v>1</v>
      </c>
      <c r="B476" s="11" t="s">
        <v>784</v>
      </c>
      <c r="C476" s="10" t="s">
        <v>16</v>
      </c>
      <c r="D476" s="48" t="s">
        <v>17</v>
      </c>
      <c r="E476" s="12" t="s">
        <v>179</v>
      </c>
      <c r="F476" s="13" t="s">
        <v>14</v>
      </c>
      <c r="G476" s="14">
        <v>2000</v>
      </c>
      <c r="H476" s="15">
        <v>1</v>
      </c>
      <c r="I476" s="16">
        <f t="shared" si="25"/>
        <v>2000</v>
      </c>
      <c r="J476" s="17">
        <v>41204</v>
      </c>
    </row>
    <row r="477" spans="1:10" ht="39.950000000000003" customHeight="1">
      <c r="A477" s="3">
        <v>1</v>
      </c>
      <c r="B477" s="36" t="s">
        <v>724</v>
      </c>
      <c r="C477" s="35" t="s">
        <v>11</v>
      </c>
      <c r="D477" s="11" t="s">
        <v>731</v>
      </c>
      <c r="E477" s="12" t="s">
        <v>21</v>
      </c>
      <c r="F477" s="27" t="s">
        <v>14</v>
      </c>
      <c r="G477" s="49">
        <v>2314.41</v>
      </c>
      <c r="H477" s="35">
        <v>1</v>
      </c>
      <c r="I477" s="16">
        <f>IF(H477=1,G477*100%,IF(H477=2,G477*95%,IF(H477=3,G477*90%,IF(H477=4,G477*85%,IF(H477=5,G477*80%,IF(H477=6,G477*75%,IF(H477=7,G477*70%)))))))</f>
        <v>2314.41</v>
      </c>
      <c r="J477" s="38">
        <v>41651</v>
      </c>
    </row>
    <row r="478" spans="1:10" ht="39.950000000000003" customHeight="1">
      <c r="A478" s="3">
        <v>1</v>
      </c>
      <c r="B478" s="36" t="s">
        <v>785</v>
      </c>
      <c r="C478" s="35" t="s">
        <v>11</v>
      </c>
      <c r="D478" s="48" t="s">
        <v>871</v>
      </c>
      <c r="E478" s="12" t="s">
        <v>21</v>
      </c>
      <c r="F478" s="27" t="s">
        <v>14</v>
      </c>
      <c r="G478" s="49">
        <v>3090</v>
      </c>
      <c r="H478" s="35">
        <v>1</v>
      </c>
      <c r="I478" s="16">
        <f t="shared" si="25"/>
        <v>3090</v>
      </c>
      <c r="J478" s="38">
        <v>40118</v>
      </c>
    </row>
    <row r="479" spans="1:10" ht="39.950000000000003" customHeight="1">
      <c r="A479" s="3">
        <v>1</v>
      </c>
      <c r="B479" s="79" t="s">
        <v>501</v>
      </c>
      <c r="C479" s="10" t="s">
        <v>11</v>
      </c>
      <c r="D479" s="25" t="s">
        <v>173</v>
      </c>
      <c r="E479" s="12" t="s">
        <v>21</v>
      </c>
      <c r="F479" s="13" t="s">
        <v>14</v>
      </c>
      <c r="G479" s="14">
        <v>2620.3200000000002</v>
      </c>
      <c r="H479" s="15">
        <v>1</v>
      </c>
      <c r="I479" s="16">
        <f>IF(H479=1,G479*100%,IF(H479=2,G479*95%,IF(H479=3,G479*90%,IF(H479=4,G479*85%,IF(H479=5,G479*80%,IF(H479=6,G479*75%,IF(H479=7,G479*70%)))))))</f>
        <v>2620.3200000000002</v>
      </c>
      <c r="J479" s="17">
        <v>36836</v>
      </c>
    </row>
    <row r="480" spans="1:10" ht="39.950000000000003" customHeight="1">
      <c r="A480" s="3">
        <v>1</v>
      </c>
      <c r="B480" s="48" t="s">
        <v>786</v>
      </c>
      <c r="C480" s="35" t="s">
        <v>16</v>
      </c>
      <c r="D480" s="48" t="s">
        <v>173</v>
      </c>
      <c r="E480" s="12" t="s">
        <v>496</v>
      </c>
      <c r="F480" s="27" t="s">
        <v>14</v>
      </c>
      <c r="G480" s="49">
        <v>2315</v>
      </c>
      <c r="H480" s="35">
        <v>1</v>
      </c>
      <c r="I480" s="16">
        <v>2315</v>
      </c>
      <c r="J480" s="38">
        <v>42870</v>
      </c>
    </row>
    <row r="481" spans="1:10" ht="39.950000000000003" customHeight="1">
      <c r="A481" s="3">
        <v>1</v>
      </c>
      <c r="B481" s="11" t="s">
        <v>685</v>
      </c>
      <c r="C481" s="10" t="s">
        <v>16</v>
      </c>
      <c r="D481" s="11" t="s">
        <v>17</v>
      </c>
      <c r="E481" s="12" t="s">
        <v>355</v>
      </c>
      <c r="F481" s="20" t="s">
        <v>29</v>
      </c>
      <c r="G481" s="14">
        <v>2620.3200000000002</v>
      </c>
      <c r="H481" s="15">
        <v>1</v>
      </c>
      <c r="I481" s="16">
        <f t="shared" si="25"/>
        <v>2620.3200000000002</v>
      </c>
      <c r="J481" s="17">
        <v>41057</v>
      </c>
    </row>
    <row r="482" spans="1:10">
      <c r="G482" s="3"/>
    </row>
    <row r="483" spans="1:10">
      <c r="B483" s="78"/>
      <c r="C483" s="78"/>
      <c r="D483" s="78"/>
    </row>
    <row r="484" spans="1:10" ht="12.75" customHeight="1"/>
  </sheetData>
  <autoFilter ref="A8:K481">
    <filterColumn colId="9"/>
  </autoFilter>
  <mergeCells count="8">
    <mergeCell ref="B195:J195"/>
    <mergeCell ref="B242:J242"/>
    <mergeCell ref="B4:J4"/>
    <mergeCell ref="B5:J5"/>
    <mergeCell ref="B6:J6"/>
    <mergeCell ref="B9:J9"/>
    <mergeCell ref="B38:J38"/>
    <mergeCell ref="B114:J114"/>
  </mergeCells>
  <pageMargins left="0.25" right="0.25" top="0.75" bottom="0.75" header="0.3" footer="0.3"/>
  <pageSetup scale="50" orientation="landscape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77"/>
  <sheetViews>
    <sheetView zoomScale="80" zoomScaleNormal="80" workbookViewId="0">
      <selection activeCell="B1" sqref="B1:J1"/>
    </sheetView>
  </sheetViews>
  <sheetFormatPr defaultRowHeight="15"/>
  <cols>
    <col min="1" max="1" width="7.140625" style="1" customWidth="1"/>
    <col min="2" max="2" width="38.5703125" style="1" customWidth="1"/>
    <col min="3" max="3" width="10.140625" style="1" customWidth="1"/>
    <col min="4" max="4" width="23.7109375" style="1" customWidth="1"/>
    <col min="5" max="5" width="26.5703125" style="1" customWidth="1"/>
    <col min="6" max="6" width="20.7109375" style="1" customWidth="1"/>
    <col min="7" max="7" width="0.140625" style="1" hidden="1" customWidth="1"/>
    <col min="8" max="8" width="6.140625" style="1" hidden="1" customWidth="1"/>
    <col min="9" max="9" width="17.42578125" style="1" customWidth="1"/>
    <col min="10" max="10" width="17.85546875" style="1" customWidth="1"/>
    <col min="11" max="11" width="23.5703125" style="1" customWidth="1"/>
    <col min="12" max="16384" width="9.140625" style="1"/>
  </cols>
  <sheetData>
    <row r="1" spans="1:10" ht="36.75" customHeight="1" thickBot="1">
      <c r="A1" s="199" t="s">
        <v>0</v>
      </c>
      <c r="B1" s="173" t="s">
        <v>1</v>
      </c>
      <c r="C1" s="206" t="s">
        <v>2</v>
      </c>
      <c r="D1" s="175" t="s">
        <v>3</v>
      </c>
      <c r="E1" s="176" t="s">
        <v>4</v>
      </c>
      <c r="F1" s="177" t="s">
        <v>5</v>
      </c>
      <c r="G1" s="178" t="s">
        <v>6</v>
      </c>
      <c r="H1" s="179" t="s">
        <v>7</v>
      </c>
      <c r="I1" s="180" t="s">
        <v>8</v>
      </c>
      <c r="J1" s="181" t="s">
        <v>9</v>
      </c>
    </row>
    <row r="2" spans="1:10" ht="39.950000000000003" customHeight="1">
      <c r="A2" s="2"/>
      <c r="B2" s="200" t="s">
        <v>725</v>
      </c>
      <c r="C2" s="200"/>
      <c r="D2" s="200"/>
      <c r="E2" s="200"/>
      <c r="F2" s="200"/>
      <c r="G2" s="200"/>
      <c r="H2" s="200"/>
      <c r="I2" s="200"/>
      <c r="J2" s="200"/>
    </row>
    <row r="3" spans="1:10" ht="39.950000000000003" customHeight="1">
      <c r="A3" s="3">
        <v>1</v>
      </c>
      <c r="B3" s="11" t="s">
        <v>269</v>
      </c>
      <c r="C3" s="10" t="s">
        <v>11</v>
      </c>
      <c r="D3" s="11" t="s">
        <v>12</v>
      </c>
      <c r="E3" s="12" t="s">
        <v>270</v>
      </c>
      <c r="F3" s="13" t="s">
        <v>14</v>
      </c>
      <c r="G3" s="14">
        <v>9000</v>
      </c>
      <c r="H3" s="15">
        <v>1</v>
      </c>
      <c r="I3" s="16">
        <f>IF(H3=1,G3*100%,IF(H3=2,G3*95%,IF(H3=3,G3*90%,IF(H3=4,G3*85%,IF(H3=5,G3*80%,IF(H3=6,G3*75%,IF(H3=7,G3*70%)))))))</f>
        <v>9000</v>
      </c>
      <c r="J3" s="17">
        <v>39601</v>
      </c>
    </row>
    <row r="4" spans="1:10" ht="39.950000000000003" customHeight="1">
      <c r="A4" s="3">
        <v>1</v>
      </c>
      <c r="B4" s="11" t="s">
        <v>19</v>
      </c>
      <c r="C4" s="10" t="s">
        <v>11</v>
      </c>
      <c r="D4" s="11" t="s">
        <v>20</v>
      </c>
      <c r="E4" s="12" t="s">
        <v>21</v>
      </c>
      <c r="F4" s="13" t="s">
        <v>14</v>
      </c>
      <c r="G4" s="14">
        <v>1250</v>
      </c>
      <c r="H4" s="15">
        <v>1</v>
      </c>
      <c r="I4" s="16">
        <f t="shared" ref="I4:I26" si="0">IF(H4=1,G4*100%,IF(H4=2,G4*95%,IF(H4=3,G4*90%,IF(H4=4,G4*85%,IF(H4=5,G4*80%,IF(H4=6,G4*75%,IF(H4=7,G4*70%)))))))</f>
        <v>1250</v>
      </c>
      <c r="J4" s="17">
        <v>38869</v>
      </c>
    </row>
    <row r="5" spans="1:10" ht="39.950000000000003" customHeight="1">
      <c r="A5" s="3">
        <v>1</v>
      </c>
      <c r="B5" s="11" t="s">
        <v>22</v>
      </c>
      <c r="C5" s="10" t="s">
        <v>11</v>
      </c>
      <c r="D5" s="11" t="s">
        <v>12</v>
      </c>
      <c r="E5" s="12" t="s">
        <v>23</v>
      </c>
      <c r="F5" s="13" t="s">
        <v>14</v>
      </c>
      <c r="G5" s="14">
        <v>7457.2</v>
      </c>
      <c r="H5" s="15">
        <v>1</v>
      </c>
      <c r="I5" s="16">
        <f>IF(H5=1,G5*100%,IF(H5=2,G5*95%,IF(H5=3,G5*90%,IF(H5=4,G5*85%,IF(H5=5,G5*80%,IF(H5=6,G5*75%,IF(H5=7,G5*70%)))))))</f>
        <v>7457.2</v>
      </c>
      <c r="J5" s="17">
        <v>35704</v>
      </c>
    </row>
    <row r="6" spans="1:10" ht="39.950000000000003" customHeight="1">
      <c r="A6" s="3">
        <v>1</v>
      </c>
      <c r="B6" s="11" t="s">
        <v>24</v>
      </c>
      <c r="C6" s="10" t="s">
        <v>11</v>
      </c>
      <c r="D6" s="11" t="s">
        <v>25</v>
      </c>
      <c r="E6" s="12" t="s">
        <v>21</v>
      </c>
      <c r="F6" s="13" t="s">
        <v>14</v>
      </c>
      <c r="G6" s="14">
        <v>4500</v>
      </c>
      <c r="H6" s="15">
        <v>1</v>
      </c>
      <c r="I6" s="16">
        <f>IF(H6=1,G6*100%,IF(H6=2,G6*95%,IF(H6=3,G6*90%,IF(H6=4,G6*85%,IF(H6=5,G6*80%,IF(H6=6,G6*75%,IF(H6=7,G6*70%)))))))</f>
        <v>4500</v>
      </c>
      <c r="J6" s="17">
        <v>37880</v>
      </c>
    </row>
    <row r="7" spans="1:10" ht="39.950000000000003" customHeight="1">
      <c r="A7" s="3">
        <v>1</v>
      </c>
      <c r="B7" s="36" t="s">
        <v>27</v>
      </c>
      <c r="C7" s="10" t="s">
        <v>11</v>
      </c>
      <c r="D7" s="11" t="s">
        <v>17</v>
      </c>
      <c r="E7" s="19" t="s">
        <v>28</v>
      </c>
      <c r="F7" s="20" t="s">
        <v>29</v>
      </c>
      <c r="G7" s="21">
        <v>2423.59</v>
      </c>
      <c r="H7" s="22">
        <v>1</v>
      </c>
      <c r="I7" s="16">
        <f t="shared" si="0"/>
        <v>2423.59</v>
      </c>
      <c r="J7" s="17">
        <v>41260</v>
      </c>
    </row>
    <row r="8" spans="1:10" ht="39.950000000000003" customHeight="1">
      <c r="A8" s="3">
        <v>1</v>
      </c>
      <c r="B8" s="11" t="s">
        <v>30</v>
      </c>
      <c r="C8" s="10" t="s">
        <v>16</v>
      </c>
      <c r="D8" s="11" t="s">
        <v>17</v>
      </c>
      <c r="E8" s="12" t="s">
        <v>31</v>
      </c>
      <c r="F8" s="20" t="s">
        <v>29</v>
      </c>
      <c r="G8" s="14">
        <v>2423.59</v>
      </c>
      <c r="H8" s="15">
        <v>1</v>
      </c>
      <c r="I8" s="16">
        <f t="shared" si="0"/>
        <v>2423.59</v>
      </c>
      <c r="J8" s="17">
        <v>41030</v>
      </c>
    </row>
    <row r="9" spans="1:10" ht="39.950000000000003" customHeight="1">
      <c r="A9" s="3">
        <v>1</v>
      </c>
      <c r="B9" s="11" t="s">
        <v>32</v>
      </c>
      <c r="C9" s="10" t="s">
        <v>11</v>
      </c>
      <c r="D9" s="11" t="s">
        <v>20</v>
      </c>
      <c r="E9" s="12" t="s">
        <v>21</v>
      </c>
      <c r="F9" s="20" t="s">
        <v>29</v>
      </c>
      <c r="G9" s="14">
        <v>2000</v>
      </c>
      <c r="H9" s="15">
        <v>1</v>
      </c>
      <c r="I9" s="16">
        <f>IF(H9=1,G9*100%,IF(H9=2,G9*95%,IF(H9=3,G9*90%,IF(H9=4,G9*85%,IF(H9=5,G9*80%,IF(H9=6,G9*75%,IF(H9=7,G9*70%)))))))</f>
        <v>2000</v>
      </c>
      <c r="J9" s="17">
        <v>41193</v>
      </c>
    </row>
    <row r="10" spans="1:10" ht="39.950000000000003" customHeight="1">
      <c r="A10" s="3">
        <v>1</v>
      </c>
      <c r="B10" s="11" t="s">
        <v>33</v>
      </c>
      <c r="C10" s="10" t="s">
        <v>16</v>
      </c>
      <c r="D10" s="11" t="s">
        <v>12</v>
      </c>
      <c r="E10" s="12" t="s">
        <v>21</v>
      </c>
      <c r="F10" s="13" t="s">
        <v>14</v>
      </c>
      <c r="G10" s="14">
        <v>9963.19</v>
      </c>
      <c r="H10" s="15">
        <v>1</v>
      </c>
      <c r="I10" s="16">
        <f t="shared" si="0"/>
        <v>9963.19</v>
      </c>
      <c r="J10" s="17">
        <v>40151</v>
      </c>
    </row>
    <row r="11" spans="1:10" ht="39.950000000000003" customHeight="1">
      <c r="A11" s="3">
        <v>1</v>
      </c>
      <c r="B11" s="11" t="s">
        <v>34</v>
      </c>
      <c r="C11" s="10" t="s">
        <v>16</v>
      </c>
      <c r="D11" s="11" t="s">
        <v>25</v>
      </c>
      <c r="E11" s="12" t="s">
        <v>35</v>
      </c>
      <c r="F11" s="13" t="s">
        <v>14</v>
      </c>
      <c r="G11" s="14">
        <v>4869.84</v>
      </c>
      <c r="H11" s="15">
        <v>1</v>
      </c>
      <c r="I11" s="16">
        <f>IF(H11=1,G11*100%,IF(H11=2,G11*95%,IF(H11=3,G11*90%,IF(H11=4,G11*85%,IF(H11=5,G11*80%,IF(H11=6,G11*75%,IF(H11=7,G11*70%)))))))</f>
        <v>4869.84</v>
      </c>
      <c r="J11" s="17">
        <v>35339</v>
      </c>
    </row>
    <row r="12" spans="1:10" ht="39.950000000000003" customHeight="1">
      <c r="A12" s="3">
        <v>1</v>
      </c>
      <c r="B12" s="11" t="s">
        <v>726</v>
      </c>
      <c r="C12" s="10" t="s">
        <v>16</v>
      </c>
      <c r="D12" s="11" t="s">
        <v>727</v>
      </c>
      <c r="E12" s="12" t="s">
        <v>21</v>
      </c>
      <c r="F12" s="13" t="s">
        <v>14</v>
      </c>
      <c r="G12" s="14">
        <v>3000</v>
      </c>
      <c r="H12" s="15">
        <v>1</v>
      </c>
      <c r="I12" s="16">
        <f>IF(H12=1,G12*100%,IF(H12=2,G12*95%,IF(H12=3,G12*90%,IF(H12=4,G12*85%,IF(H12=5,G12*80%,IF(H12=6,G12*75%,IF(H12=7,G12*70%)))))))</f>
        <v>3000</v>
      </c>
      <c r="J12" s="17">
        <v>42948</v>
      </c>
    </row>
    <row r="13" spans="1:10" ht="39.950000000000003" customHeight="1">
      <c r="A13" s="3">
        <v>1</v>
      </c>
      <c r="B13" s="11" t="s">
        <v>37</v>
      </c>
      <c r="C13" s="10" t="s">
        <v>11</v>
      </c>
      <c r="D13" s="11" t="s">
        <v>20</v>
      </c>
      <c r="E13" s="12" t="s">
        <v>38</v>
      </c>
      <c r="F13" s="13" t="s">
        <v>14</v>
      </c>
      <c r="G13" s="14">
        <v>2609</v>
      </c>
      <c r="H13" s="15">
        <v>1</v>
      </c>
      <c r="I13" s="16">
        <f t="shared" si="0"/>
        <v>2609</v>
      </c>
      <c r="J13" s="17">
        <v>41365</v>
      </c>
    </row>
    <row r="14" spans="1:10" ht="39.950000000000003" customHeight="1">
      <c r="A14" s="3">
        <v>1</v>
      </c>
      <c r="B14" s="11" t="s">
        <v>211</v>
      </c>
      <c r="C14" s="10" t="s">
        <v>11</v>
      </c>
      <c r="D14" s="11" t="s">
        <v>728</v>
      </c>
      <c r="E14" s="11" t="s">
        <v>203</v>
      </c>
      <c r="F14" s="13" t="s">
        <v>14</v>
      </c>
      <c r="G14" s="14">
        <v>4869.84</v>
      </c>
      <c r="H14" s="15">
        <v>1</v>
      </c>
      <c r="I14" s="16">
        <f t="shared" si="0"/>
        <v>4869.84</v>
      </c>
      <c r="J14" s="17">
        <v>42156</v>
      </c>
    </row>
    <row r="15" spans="1:10" ht="39.950000000000003" customHeight="1">
      <c r="A15" s="3">
        <v>1</v>
      </c>
      <c r="B15" s="11" t="s">
        <v>44</v>
      </c>
      <c r="C15" s="10" t="s">
        <v>11</v>
      </c>
      <c r="D15" s="25" t="s">
        <v>42</v>
      </c>
      <c r="E15" s="12" t="s">
        <v>43</v>
      </c>
      <c r="F15" s="13" t="s">
        <v>14</v>
      </c>
      <c r="G15" s="14">
        <v>344.48</v>
      </c>
      <c r="H15" s="15">
        <v>1</v>
      </c>
      <c r="I15" s="16">
        <f t="shared" si="0"/>
        <v>344.48</v>
      </c>
      <c r="J15" s="17">
        <v>40539</v>
      </c>
    </row>
    <row r="16" spans="1:10" ht="39.950000000000003" customHeight="1">
      <c r="A16" s="3">
        <v>1</v>
      </c>
      <c r="B16" s="11" t="s">
        <v>45</v>
      </c>
      <c r="C16" s="10" t="s">
        <v>16</v>
      </c>
      <c r="D16" s="25" t="s">
        <v>20</v>
      </c>
      <c r="E16" s="12" t="s">
        <v>21</v>
      </c>
      <c r="F16" s="13" t="s">
        <v>14</v>
      </c>
      <c r="G16" s="14">
        <v>300</v>
      </c>
      <c r="H16" s="15">
        <v>1</v>
      </c>
      <c r="I16" s="16">
        <f t="shared" si="0"/>
        <v>300</v>
      </c>
      <c r="J16" s="17">
        <v>39757</v>
      </c>
    </row>
    <row r="17" spans="1:10" ht="39.950000000000003" customHeight="1">
      <c r="A17" s="3">
        <v>1</v>
      </c>
      <c r="B17" s="11" t="s">
        <v>729</v>
      </c>
      <c r="C17" s="10" t="s">
        <v>16</v>
      </c>
      <c r="D17" s="25" t="s">
        <v>20</v>
      </c>
      <c r="E17" s="12" t="s">
        <v>21</v>
      </c>
      <c r="F17" s="13" t="s">
        <v>14</v>
      </c>
      <c r="G17" s="14">
        <v>300</v>
      </c>
      <c r="H17" s="15">
        <v>1</v>
      </c>
      <c r="I17" s="16">
        <f t="shared" si="0"/>
        <v>300</v>
      </c>
      <c r="J17" s="17">
        <v>42891</v>
      </c>
    </row>
    <row r="18" spans="1:10" ht="39.950000000000003" customHeight="1">
      <c r="A18" s="3">
        <v>1</v>
      </c>
      <c r="B18" s="11" t="s">
        <v>46</v>
      </c>
      <c r="C18" s="10" t="s">
        <v>11</v>
      </c>
      <c r="D18" s="25" t="s">
        <v>12</v>
      </c>
      <c r="E18" s="12" t="s">
        <v>13</v>
      </c>
      <c r="F18" s="13" t="s">
        <v>14</v>
      </c>
      <c r="G18" s="14">
        <v>8325.49</v>
      </c>
      <c r="H18" s="15">
        <v>1</v>
      </c>
      <c r="I18" s="16">
        <f t="shared" si="0"/>
        <v>8325.49</v>
      </c>
      <c r="J18" s="17">
        <v>32512</v>
      </c>
    </row>
    <row r="19" spans="1:10" ht="39.950000000000003" customHeight="1">
      <c r="A19" s="3">
        <v>1</v>
      </c>
      <c r="B19" s="11" t="s">
        <v>47</v>
      </c>
      <c r="C19" s="10" t="s">
        <v>11</v>
      </c>
      <c r="D19" s="11" t="s">
        <v>48</v>
      </c>
      <c r="E19" s="12" t="s">
        <v>49</v>
      </c>
      <c r="F19" s="13" t="s">
        <v>14</v>
      </c>
      <c r="G19" s="14">
        <v>4635</v>
      </c>
      <c r="H19" s="15">
        <v>1</v>
      </c>
      <c r="I19" s="16">
        <f t="shared" si="0"/>
        <v>4635</v>
      </c>
      <c r="J19" s="29">
        <v>40238</v>
      </c>
    </row>
    <row r="20" spans="1:10" ht="39.950000000000003" customHeight="1">
      <c r="A20" s="3">
        <v>1</v>
      </c>
      <c r="B20" s="11" t="s">
        <v>50</v>
      </c>
      <c r="C20" s="10" t="s">
        <v>11</v>
      </c>
      <c r="D20" s="11" t="s">
        <v>17</v>
      </c>
      <c r="E20" s="12" t="s">
        <v>51</v>
      </c>
      <c r="F20" s="13" t="s">
        <v>14</v>
      </c>
      <c r="G20" s="14">
        <v>3242.44</v>
      </c>
      <c r="H20" s="15">
        <v>1</v>
      </c>
      <c r="I20" s="16">
        <f t="shared" si="0"/>
        <v>3242.44</v>
      </c>
      <c r="J20" s="17">
        <v>36008</v>
      </c>
    </row>
    <row r="21" spans="1:10" ht="39.950000000000003" customHeight="1">
      <c r="A21" s="3">
        <v>1</v>
      </c>
      <c r="B21" s="11" t="s">
        <v>52</v>
      </c>
      <c r="C21" s="10" t="s">
        <v>16</v>
      </c>
      <c r="D21" s="11" t="s">
        <v>17</v>
      </c>
      <c r="E21" s="12" t="s">
        <v>21</v>
      </c>
      <c r="F21" s="13" t="s">
        <v>14</v>
      </c>
      <c r="G21" s="14">
        <v>3242.44</v>
      </c>
      <c r="H21" s="15">
        <v>1</v>
      </c>
      <c r="I21" s="16">
        <f t="shared" si="0"/>
        <v>3242.44</v>
      </c>
      <c r="J21" s="17">
        <v>35156</v>
      </c>
    </row>
    <row r="22" spans="1:10" ht="39.950000000000003" customHeight="1">
      <c r="A22" s="3">
        <v>1</v>
      </c>
      <c r="B22" s="11" t="s">
        <v>53</v>
      </c>
      <c r="C22" s="10" t="s">
        <v>16</v>
      </c>
      <c r="D22" s="11" t="s">
        <v>12</v>
      </c>
      <c r="E22" s="12" t="s">
        <v>13</v>
      </c>
      <c r="F22" s="13" t="s">
        <v>14</v>
      </c>
      <c r="G22" s="14">
        <v>7528.27</v>
      </c>
      <c r="H22" s="15">
        <v>1</v>
      </c>
      <c r="I22" s="16">
        <f t="shared" si="0"/>
        <v>7528.27</v>
      </c>
      <c r="J22" s="17">
        <v>40385</v>
      </c>
    </row>
    <row r="23" spans="1:10" ht="39.950000000000003" customHeight="1">
      <c r="A23" s="3">
        <v>1</v>
      </c>
      <c r="B23" s="11" t="s">
        <v>54</v>
      </c>
      <c r="C23" s="10" t="s">
        <v>11</v>
      </c>
      <c r="D23" s="11" t="s">
        <v>17</v>
      </c>
      <c r="E23" s="12" t="s">
        <v>56</v>
      </c>
      <c r="F23" s="13" t="s">
        <v>14</v>
      </c>
      <c r="G23" s="14">
        <v>3990.22</v>
      </c>
      <c r="H23" s="15">
        <v>1</v>
      </c>
      <c r="I23" s="16">
        <f t="shared" si="0"/>
        <v>3990.22</v>
      </c>
      <c r="J23" s="17">
        <v>40924</v>
      </c>
    </row>
    <row r="24" spans="1:10" ht="39.950000000000003" customHeight="1">
      <c r="A24" s="3">
        <v>1</v>
      </c>
      <c r="B24" s="11" t="s">
        <v>57</v>
      </c>
      <c r="C24" s="10" t="s">
        <v>16</v>
      </c>
      <c r="D24" s="11" t="s">
        <v>17</v>
      </c>
      <c r="E24" s="12" t="s">
        <v>58</v>
      </c>
      <c r="F24" s="13" t="s">
        <v>14</v>
      </c>
      <c r="G24" s="14">
        <v>2772.76</v>
      </c>
      <c r="H24" s="15">
        <v>1</v>
      </c>
      <c r="I24" s="16">
        <f t="shared" si="0"/>
        <v>2772.76</v>
      </c>
      <c r="J24" s="17">
        <v>33604</v>
      </c>
    </row>
    <row r="25" spans="1:10" ht="39.950000000000003" customHeight="1">
      <c r="A25" s="3">
        <v>1</v>
      </c>
      <c r="B25" s="11" t="s">
        <v>59</v>
      </c>
      <c r="C25" s="10" t="s">
        <v>16</v>
      </c>
      <c r="D25" s="11" t="s">
        <v>17</v>
      </c>
      <c r="E25" s="12" t="s">
        <v>58</v>
      </c>
      <c r="F25" s="13" t="s">
        <v>14</v>
      </c>
      <c r="G25" s="14">
        <v>2254.67</v>
      </c>
      <c r="H25" s="15">
        <v>1</v>
      </c>
      <c r="I25" s="16">
        <f t="shared" si="0"/>
        <v>2254.67</v>
      </c>
      <c r="J25" s="17">
        <v>35125</v>
      </c>
    </row>
    <row r="26" spans="1:10" ht="39.950000000000003" customHeight="1">
      <c r="A26" s="3">
        <v>1</v>
      </c>
      <c r="B26" s="11" t="s">
        <v>60</v>
      </c>
      <c r="C26" s="10" t="s">
        <v>11</v>
      </c>
      <c r="D26" s="11" t="s">
        <v>20</v>
      </c>
      <c r="E26" s="12" t="s">
        <v>61</v>
      </c>
      <c r="F26" s="13" t="s">
        <v>14</v>
      </c>
      <c r="G26" s="14">
        <v>1595</v>
      </c>
      <c r="H26" s="15">
        <v>1</v>
      </c>
      <c r="I26" s="16">
        <f t="shared" si="0"/>
        <v>1595</v>
      </c>
      <c r="J26" s="17">
        <v>39332</v>
      </c>
    </row>
    <row r="27" spans="1:10" ht="39.950000000000003" customHeight="1">
      <c r="A27" s="3"/>
      <c r="B27" s="201" t="s">
        <v>730</v>
      </c>
      <c r="C27" s="201"/>
      <c r="D27" s="201"/>
      <c r="E27" s="201"/>
      <c r="F27" s="201"/>
      <c r="G27" s="201"/>
      <c r="H27" s="201"/>
      <c r="I27" s="201"/>
      <c r="J27" s="201"/>
    </row>
    <row r="28" spans="1:10" ht="39.950000000000003" customHeight="1">
      <c r="A28" s="3">
        <v>1</v>
      </c>
      <c r="B28" s="46" t="s">
        <v>62</v>
      </c>
      <c r="C28" s="10" t="s">
        <v>11</v>
      </c>
      <c r="D28" s="11" t="s">
        <v>63</v>
      </c>
      <c r="E28" s="12" t="s">
        <v>64</v>
      </c>
      <c r="F28" s="13" t="s">
        <v>14</v>
      </c>
      <c r="G28" s="14">
        <v>1821.6</v>
      </c>
      <c r="H28" s="15">
        <v>1</v>
      </c>
      <c r="I28" s="16">
        <f t="shared" ref="I28:I42" si="1">IF(H28=1,G28*100%,IF(H28=2,G28*95%,IF(H28=3,G28*90%,IF(H28=4,G28*85%,IF(H28=5,G28*80%,IF(H28=6,G28*75%,IF(H28=7,G28*70%)))))))</f>
        <v>1821.6</v>
      </c>
      <c r="J28" s="17">
        <v>41045</v>
      </c>
    </row>
    <row r="29" spans="1:10" ht="39.950000000000003" customHeight="1">
      <c r="A29" s="3">
        <v>1</v>
      </c>
      <c r="B29" s="46" t="s">
        <v>65</v>
      </c>
      <c r="C29" s="10" t="s">
        <v>11</v>
      </c>
      <c r="D29" s="11" t="s">
        <v>731</v>
      </c>
      <c r="E29" s="12" t="s">
        <v>13</v>
      </c>
      <c r="F29" s="13" t="s">
        <v>14</v>
      </c>
      <c r="G29" s="14">
        <v>1730.52</v>
      </c>
      <c r="H29" s="15">
        <v>1</v>
      </c>
      <c r="I29" s="16">
        <f t="shared" si="1"/>
        <v>1730.52</v>
      </c>
      <c r="J29" s="17">
        <v>40721</v>
      </c>
    </row>
    <row r="30" spans="1:10" ht="39.950000000000003" customHeight="1">
      <c r="A30" s="3">
        <v>1</v>
      </c>
      <c r="B30" s="46" t="s">
        <v>67</v>
      </c>
      <c r="C30" s="10" t="s">
        <v>11</v>
      </c>
      <c r="D30" s="11" t="s">
        <v>17</v>
      </c>
      <c r="E30" s="12" t="s">
        <v>21</v>
      </c>
      <c r="F30" s="20" t="s">
        <v>29</v>
      </c>
      <c r="G30" s="14">
        <v>845.14</v>
      </c>
      <c r="H30" s="15">
        <v>1</v>
      </c>
      <c r="I30" s="16">
        <f t="shared" si="1"/>
        <v>845.14</v>
      </c>
      <c r="J30" s="17">
        <v>38384</v>
      </c>
    </row>
    <row r="31" spans="1:10" ht="39.950000000000003" customHeight="1">
      <c r="A31" s="3">
        <v>1</v>
      </c>
      <c r="B31" s="79" t="s">
        <v>68</v>
      </c>
      <c r="C31" s="10" t="s">
        <v>11</v>
      </c>
      <c r="D31" s="11" t="s">
        <v>12</v>
      </c>
      <c r="E31" s="12" t="s">
        <v>69</v>
      </c>
      <c r="F31" s="27" t="s">
        <v>14</v>
      </c>
      <c r="G31" s="14">
        <v>3712.12</v>
      </c>
      <c r="H31" s="15">
        <v>1</v>
      </c>
      <c r="I31" s="28">
        <v>3712.12</v>
      </c>
      <c r="J31" s="29">
        <v>40305</v>
      </c>
    </row>
    <row r="32" spans="1:10" ht="39.950000000000003" customHeight="1">
      <c r="A32" s="3">
        <v>1</v>
      </c>
      <c r="B32" s="46" t="s">
        <v>70</v>
      </c>
      <c r="C32" s="10" t="s">
        <v>16</v>
      </c>
      <c r="D32" s="11" t="s">
        <v>25</v>
      </c>
      <c r="E32" s="12" t="s">
        <v>71</v>
      </c>
      <c r="F32" s="13" t="s">
        <v>14</v>
      </c>
      <c r="G32" s="14">
        <v>2401.96</v>
      </c>
      <c r="H32" s="15">
        <v>1</v>
      </c>
      <c r="I32" s="16">
        <f t="shared" si="1"/>
        <v>2401.96</v>
      </c>
      <c r="J32" s="17">
        <v>33973</v>
      </c>
    </row>
    <row r="33" spans="1:11" ht="39.950000000000003" customHeight="1">
      <c r="A33" s="3">
        <v>1</v>
      </c>
      <c r="B33" s="46" t="s">
        <v>485</v>
      </c>
      <c r="C33" s="10" t="s">
        <v>11</v>
      </c>
      <c r="D33" s="11" t="s">
        <v>25</v>
      </c>
      <c r="E33" s="12" t="s">
        <v>298</v>
      </c>
      <c r="F33" s="13" t="s">
        <v>14</v>
      </c>
      <c r="G33" s="14">
        <v>2007</v>
      </c>
      <c r="H33" s="15">
        <v>1</v>
      </c>
      <c r="I33" s="16">
        <v>2007</v>
      </c>
      <c r="J33" s="17">
        <v>40491</v>
      </c>
    </row>
    <row r="34" spans="1:11" ht="39.950000000000003" customHeight="1">
      <c r="A34" s="3">
        <v>1</v>
      </c>
      <c r="B34" s="46" t="s">
        <v>72</v>
      </c>
      <c r="C34" s="10" t="s">
        <v>11</v>
      </c>
      <c r="D34" s="11" t="s">
        <v>17</v>
      </c>
      <c r="E34" s="12" t="s">
        <v>21</v>
      </c>
      <c r="F34" s="20" t="s">
        <v>29</v>
      </c>
      <c r="G34" s="14">
        <v>1036.1500000000001</v>
      </c>
      <c r="H34" s="15">
        <v>1</v>
      </c>
      <c r="I34" s="16">
        <f t="shared" si="1"/>
        <v>1036.1500000000001</v>
      </c>
      <c r="J34" s="17">
        <v>41071</v>
      </c>
    </row>
    <row r="35" spans="1:11" ht="39.950000000000003" customHeight="1">
      <c r="A35" s="3">
        <v>1</v>
      </c>
      <c r="B35" s="46" t="s">
        <v>732</v>
      </c>
      <c r="C35" s="10" t="s">
        <v>11</v>
      </c>
      <c r="D35" s="11" t="s">
        <v>17</v>
      </c>
      <c r="E35" s="12" t="s">
        <v>21</v>
      </c>
      <c r="F35" s="20" t="s">
        <v>29</v>
      </c>
      <c r="G35" s="14">
        <v>1291.1500000000001</v>
      </c>
      <c r="H35" s="15">
        <v>1</v>
      </c>
      <c r="I35" s="16">
        <f>IF(H35=1,G35*100%,IF(H35=2,G35*95%,IF(H35=3,G35*90%,IF(H35=4,G35*85%,IF(H35=5,G35*80%,IF(H35=6,G35*75%,IF(H35=7,G35*70%)))))))</f>
        <v>1291.1500000000001</v>
      </c>
      <c r="J35" s="17">
        <v>42828</v>
      </c>
    </row>
    <row r="36" spans="1:11" ht="39.950000000000003" customHeight="1">
      <c r="A36" s="3">
        <v>1</v>
      </c>
      <c r="B36" s="80" t="s">
        <v>73</v>
      </c>
      <c r="C36" s="10" t="s">
        <v>16</v>
      </c>
      <c r="D36" s="11" t="s">
        <v>17</v>
      </c>
      <c r="E36" s="12" t="s">
        <v>21</v>
      </c>
      <c r="F36" s="13" t="s">
        <v>14</v>
      </c>
      <c r="G36" s="14">
        <v>1005.81</v>
      </c>
      <c r="H36" s="15">
        <v>1</v>
      </c>
      <c r="I36" s="16">
        <f t="shared" si="1"/>
        <v>1005.81</v>
      </c>
      <c r="J36" s="17">
        <v>35919</v>
      </c>
    </row>
    <row r="37" spans="1:11" ht="39.950000000000003" customHeight="1">
      <c r="A37" s="3">
        <v>1</v>
      </c>
      <c r="B37" s="46" t="s">
        <v>74</v>
      </c>
      <c r="C37" s="10" t="s">
        <v>11</v>
      </c>
      <c r="D37" s="11" t="s">
        <v>12</v>
      </c>
      <c r="E37" s="12" t="s">
        <v>75</v>
      </c>
      <c r="F37" s="13" t="s">
        <v>14</v>
      </c>
      <c r="G37" s="14">
        <v>4698.66</v>
      </c>
      <c r="H37" s="15">
        <v>1</v>
      </c>
      <c r="I37" s="16">
        <f t="shared" si="1"/>
        <v>4698.66</v>
      </c>
      <c r="J37" s="17">
        <v>40087</v>
      </c>
    </row>
    <row r="38" spans="1:11" ht="39.950000000000003" customHeight="1">
      <c r="A38" s="3">
        <v>1</v>
      </c>
      <c r="B38" s="79" t="s">
        <v>76</v>
      </c>
      <c r="C38" s="10" t="s">
        <v>11</v>
      </c>
      <c r="D38" s="25" t="s">
        <v>25</v>
      </c>
      <c r="E38" s="12" t="s">
        <v>77</v>
      </c>
      <c r="F38" s="13" t="s">
        <v>14</v>
      </c>
      <c r="G38" s="14">
        <v>4039.66</v>
      </c>
      <c r="H38" s="15">
        <v>6</v>
      </c>
      <c r="I38" s="16">
        <f t="shared" si="1"/>
        <v>3029.7449999999999</v>
      </c>
      <c r="J38" s="17">
        <v>38474</v>
      </c>
    </row>
    <row r="39" spans="1:11" ht="39.950000000000003" customHeight="1">
      <c r="A39" s="3">
        <v>1</v>
      </c>
      <c r="B39" s="31" t="s">
        <v>81</v>
      </c>
      <c r="C39" s="22" t="s">
        <v>16</v>
      </c>
      <c r="D39" s="11" t="s">
        <v>63</v>
      </c>
      <c r="E39" s="19" t="s">
        <v>82</v>
      </c>
      <c r="F39" s="13" t="s">
        <v>14</v>
      </c>
      <c r="G39" s="21">
        <v>2008.5</v>
      </c>
      <c r="H39" s="22">
        <v>1</v>
      </c>
      <c r="I39" s="30">
        <f t="shared" si="1"/>
        <v>2008.5</v>
      </c>
      <c r="J39" s="17">
        <v>41184</v>
      </c>
    </row>
    <row r="40" spans="1:11" ht="39.950000000000003" customHeight="1">
      <c r="A40" s="3">
        <v>1</v>
      </c>
      <c r="B40" s="31" t="s">
        <v>83</v>
      </c>
      <c r="C40" s="22" t="s">
        <v>16</v>
      </c>
      <c r="D40" s="11" t="s">
        <v>20</v>
      </c>
      <c r="E40" s="19" t="s">
        <v>84</v>
      </c>
      <c r="F40" s="13" t="s">
        <v>29</v>
      </c>
      <c r="G40" s="21">
        <v>1003.4</v>
      </c>
      <c r="H40" s="22">
        <v>1</v>
      </c>
      <c r="I40" s="30">
        <f t="shared" si="1"/>
        <v>1003.4</v>
      </c>
      <c r="J40" s="17">
        <v>42590</v>
      </c>
    </row>
    <row r="41" spans="1:11" ht="39.950000000000003" customHeight="1">
      <c r="A41" s="3">
        <v>1</v>
      </c>
      <c r="B41" s="46" t="s">
        <v>85</v>
      </c>
      <c r="C41" s="10" t="s">
        <v>11</v>
      </c>
      <c r="D41" s="11" t="s">
        <v>17</v>
      </c>
      <c r="E41" s="12" t="s">
        <v>86</v>
      </c>
      <c r="F41" s="20" t="s">
        <v>29</v>
      </c>
      <c r="G41" s="14">
        <v>1229.3499999999999</v>
      </c>
      <c r="H41" s="15">
        <v>1</v>
      </c>
      <c r="I41" s="16">
        <f t="shared" si="1"/>
        <v>1229.3499999999999</v>
      </c>
      <c r="J41" s="17">
        <v>40728</v>
      </c>
    </row>
    <row r="42" spans="1:11" ht="39.950000000000003" customHeight="1">
      <c r="A42" s="3">
        <v>1</v>
      </c>
      <c r="B42" s="46" t="s">
        <v>87</v>
      </c>
      <c r="C42" s="10" t="s">
        <v>16</v>
      </c>
      <c r="D42" s="11" t="s">
        <v>88</v>
      </c>
      <c r="E42" s="12" t="s">
        <v>89</v>
      </c>
      <c r="F42" s="20" t="s">
        <v>14</v>
      </c>
      <c r="G42" s="14">
        <v>1447.71</v>
      </c>
      <c r="H42" s="15">
        <v>1</v>
      </c>
      <c r="I42" s="16">
        <f t="shared" si="1"/>
        <v>1447.71</v>
      </c>
      <c r="J42" s="17">
        <v>33119</v>
      </c>
    </row>
    <row r="43" spans="1:11" ht="39.950000000000003" customHeight="1">
      <c r="A43" s="3">
        <v>1</v>
      </c>
      <c r="B43" s="11" t="s">
        <v>90</v>
      </c>
      <c r="C43" s="10" t="s">
        <v>11</v>
      </c>
      <c r="D43" s="11" t="s">
        <v>20</v>
      </c>
      <c r="E43" s="12"/>
      <c r="F43" s="20" t="s">
        <v>29</v>
      </c>
      <c r="G43" s="14">
        <v>1011.43</v>
      </c>
      <c r="H43" s="15">
        <v>1</v>
      </c>
      <c r="I43" s="16">
        <f>IF(H43=1,G43*100%,IF(H43=2,G43*95%,IF(H43=3,G43*90%,IF(H43=4,G43*85%,IF(H43=5,G43*80%,IF(H43=6,G43*75%,IF(H43=7,G43*70%)))))))</f>
        <v>1011.43</v>
      </c>
      <c r="J43" s="17">
        <v>33973</v>
      </c>
    </row>
    <row r="44" spans="1:11" ht="39.950000000000003" customHeight="1">
      <c r="A44" s="3">
        <v>1</v>
      </c>
      <c r="B44" s="11" t="s">
        <v>91</v>
      </c>
      <c r="C44" s="10" t="s">
        <v>16</v>
      </c>
      <c r="D44" s="11" t="s">
        <v>17</v>
      </c>
      <c r="E44" s="12" t="s">
        <v>92</v>
      </c>
      <c r="F44" s="13" t="s">
        <v>29</v>
      </c>
      <c r="G44" s="14">
        <v>1229.3499999999999</v>
      </c>
      <c r="H44" s="15">
        <v>1</v>
      </c>
      <c r="I44" s="16">
        <f>IF(H44=1,G44*100%,IF(H44=2,G44*95%,IF(H44=3,G44*90%,IF(H44=4,G44*85%,IF(H44=5,G44*80%,IF(H44=6,G44*75%,IF(H44=7,G44*70%)))))))</f>
        <v>1229.3499999999999</v>
      </c>
      <c r="J44" s="17">
        <v>42430</v>
      </c>
    </row>
    <row r="45" spans="1:11" ht="39.950000000000003" customHeight="1">
      <c r="A45" s="3">
        <v>1</v>
      </c>
      <c r="B45" s="46" t="s">
        <v>93</v>
      </c>
      <c r="C45" s="10" t="s">
        <v>16</v>
      </c>
      <c r="D45" s="11" t="s">
        <v>20</v>
      </c>
      <c r="E45" s="12" t="s">
        <v>94</v>
      </c>
      <c r="F45" s="20" t="s">
        <v>29</v>
      </c>
      <c r="G45" s="14">
        <v>654.94000000000005</v>
      </c>
      <c r="H45" s="15">
        <v>1</v>
      </c>
      <c r="I45" s="16">
        <f>IF(H45=1,G45*100%,IF(H45=2,G45*95%,IF(H45=3,G45*90%,IF(H45=4,G45*85%,IF(H45=5,G45*80%,IF(H45=6,G45*75%,IF(H45=7,G45*70%)))))))</f>
        <v>654.94000000000005</v>
      </c>
      <c r="J45" s="17">
        <v>40269</v>
      </c>
    </row>
    <row r="46" spans="1:11" ht="39.950000000000003" customHeight="1">
      <c r="A46" s="3">
        <v>1</v>
      </c>
      <c r="B46" s="11" t="s">
        <v>95</v>
      </c>
      <c r="C46" s="10" t="s">
        <v>16</v>
      </c>
      <c r="D46" s="11" t="s">
        <v>12</v>
      </c>
      <c r="E46" s="12" t="s">
        <v>96</v>
      </c>
      <c r="F46" s="13" t="s">
        <v>14</v>
      </c>
      <c r="G46" s="14">
        <v>4500</v>
      </c>
      <c r="H46" s="15">
        <v>1</v>
      </c>
      <c r="I46" s="16">
        <v>4500</v>
      </c>
      <c r="J46" s="17">
        <v>41946</v>
      </c>
    </row>
    <row r="47" spans="1:11" ht="39.950000000000003" customHeight="1">
      <c r="A47" s="3">
        <v>1</v>
      </c>
      <c r="B47" s="11" t="s">
        <v>97</v>
      </c>
      <c r="C47" s="10" t="s">
        <v>16</v>
      </c>
      <c r="D47" s="11" t="s">
        <v>25</v>
      </c>
      <c r="E47" s="12" t="s">
        <v>98</v>
      </c>
      <c r="F47" s="13" t="s">
        <v>14</v>
      </c>
      <c r="G47" s="14">
        <v>2300</v>
      </c>
      <c r="H47" s="15">
        <v>1</v>
      </c>
      <c r="I47" s="16">
        <v>2300</v>
      </c>
      <c r="J47" s="17">
        <v>40057</v>
      </c>
      <c r="K47" s="4"/>
    </row>
    <row r="48" spans="1:11" ht="39.950000000000003" customHeight="1">
      <c r="A48" s="3">
        <v>1</v>
      </c>
      <c r="B48" s="46" t="s">
        <v>733</v>
      </c>
      <c r="C48" s="10" t="s">
        <v>11</v>
      </c>
      <c r="D48" s="11" t="s">
        <v>17</v>
      </c>
      <c r="E48" s="12" t="s">
        <v>203</v>
      </c>
      <c r="F48" s="13" t="s">
        <v>29</v>
      </c>
      <c r="G48" s="14">
        <v>2226.86</v>
      </c>
      <c r="H48" s="15">
        <v>1</v>
      </c>
      <c r="I48" s="16">
        <v>2226.86</v>
      </c>
      <c r="J48" s="17">
        <v>42905</v>
      </c>
    </row>
    <row r="49" spans="1:10" ht="39.950000000000003" customHeight="1">
      <c r="A49" s="3">
        <v>1</v>
      </c>
      <c r="B49" s="46" t="s">
        <v>99</v>
      </c>
      <c r="C49" s="10" t="s">
        <v>11</v>
      </c>
      <c r="D49" s="11" t="s">
        <v>63</v>
      </c>
      <c r="E49" s="12" t="s">
        <v>100</v>
      </c>
      <c r="F49" s="13" t="s">
        <v>14</v>
      </c>
      <c r="G49" s="14">
        <v>2000</v>
      </c>
      <c r="H49" s="15">
        <v>1</v>
      </c>
      <c r="I49" s="16">
        <f>IF(H49=1,G49*100%,IF(H49=2,G49*95%,IF(H49=3,G49*90%,IF(H49=4,G49*85%,IF(H49=5,G49*80%,IF(H49=6,G49*75%,IF(H49=7,G49*70%)))))))</f>
        <v>2000</v>
      </c>
      <c r="J49" s="17">
        <v>40299</v>
      </c>
    </row>
    <row r="50" spans="1:10" ht="39.950000000000003" customHeight="1">
      <c r="A50" s="3">
        <v>1</v>
      </c>
      <c r="B50" s="46" t="s">
        <v>734</v>
      </c>
      <c r="C50" s="10" t="s">
        <v>11</v>
      </c>
      <c r="D50" s="11" t="s">
        <v>17</v>
      </c>
      <c r="E50" s="12" t="s">
        <v>104</v>
      </c>
      <c r="F50" s="13" t="s">
        <v>29</v>
      </c>
      <c r="G50" s="14">
        <v>1800</v>
      </c>
      <c r="H50" s="15">
        <v>1</v>
      </c>
      <c r="I50" s="16">
        <v>1800</v>
      </c>
      <c r="J50" s="17">
        <v>42809</v>
      </c>
    </row>
    <row r="51" spans="1:10" ht="39.950000000000003" customHeight="1">
      <c r="A51" s="3">
        <v>1</v>
      </c>
      <c r="B51" s="46" t="s">
        <v>105</v>
      </c>
      <c r="C51" s="10" t="s">
        <v>11</v>
      </c>
      <c r="D51" s="11" t="s">
        <v>12</v>
      </c>
      <c r="E51" s="12" t="s">
        <v>390</v>
      </c>
      <c r="F51" s="13" t="s">
        <v>14</v>
      </c>
      <c r="G51" s="14">
        <v>3930.48</v>
      </c>
      <c r="H51" s="15">
        <v>1</v>
      </c>
      <c r="I51" s="16">
        <v>3930.48</v>
      </c>
      <c r="J51" s="17">
        <v>40695</v>
      </c>
    </row>
    <row r="52" spans="1:10" ht="39.950000000000003" customHeight="1">
      <c r="A52" s="3">
        <v>1</v>
      </c>
      <c r="B52" s="11" t="s">
        <v>108</v>
      </c>
      <c r="C52" s="10" t="s">
        <v>11</v>
      </c>
      <c r="D52" s="11" t="s">
        <v>25</v>
      </c>
      <c r="E52" s="12" t="s">
        <v>735</v>
      </c>
      <c r="F52" s="13" t="s">
        <v>14</v>
      </c>
      <c r="G52" s="14">
        <v>2292.7800000000002</v>
      </c>
      <c r="H52" s="15">
        <v>1</v>
      </c>
      <c r="I52" s="16">
        <f>IF(H52=1,G52*100%,IF(H52=2,G52*95%,IF(H52=3,G52*90%,IF(H52=4,G52*85%,IF(H52=5,G52*80%,IF(H52=6,G52*75%,IF(H52=7,G52*70%)))))))</f>
        <v>2292.7800000000002</v>
      </c>
      <c r="J52" s="17">
        <v>32905</v>
      </c>
    </row>
    <row r="53" spans="1:10" ht="39.950000000000003" customHeight="1">
      <c r="A53" s="3">
        <v>1</v>
      </c>
      <c r="B53" s="79" t="s">
        <v>710</v>
      </c>
      <c r="C53" s="10" t="s">
        <v>16</v>
      </c>
      <c r="D53" s="25" t="s">
        <v>25</v>
      </c>
      <c r="E53" s="12" t="s">
        <v>711</v>
      </c>
      <c r="F53" s="27" t="s">
        <v>14</v>
      </c>
      <c r="G53" s="14">
        <v>2904.6</v>
      </c>
      <c r="H53" s="15">
        <v>1</v>
      </c>
      <c r="I53" s="16">
        <f>IF(H53=1,G53*100%,IF(H53=2,G53*95%,IF(H53=3,G53*90%,IF(H53=4,G53*85%,IF(H53=5,G53*80%,IF(H53=6,G53*75%,IF(H53=7,G53*70%)))))))</f>
        <v>2904.6</v>
      </c>
      <c r="J53" s="29">
        <v>42345</v>
      </c>
    </row>
    <row r="54" spans="1:10" ht="39.950000000000003" customHeight="1">
      <c r="A54" s="3">
        <v>1</v>
      </c>
      <c r="B54" s="25" t="s">
        <v>110</v>
      </c>
      <c r="C54" s="10" t="s">
        <v>11</v>
      </c>
      <c r="D54" s="11" t="s">
        <v>63</v>
      </c>
      <c r="E54" s="12" t="s">
        <v>111</v>
      </c>
      <c r="F54" s="13" t="s">
        <v>14</v>
      </c>
      <c r="G54" s="14">
        <v>2292.7800000000002</v>
      </c>
      <c r="H54" s="15">
        <v>1</v>
      </c>
      <c r="I54" s="16">
        <f>IF(H54=1,G54*100%,IF(H54=2,G54*95%,IF(H54=3,G54*90%,IF(H54=4,G54*85%,IF(H54=5,G54*80%,IF(H54=6,G54*75%,IF(H54=7,G54*70%)))))))</f>
        <v>2292.7800000000002</v>
      </c>
      <c r="J54" s="17">
        <v>38456</v>
      </c>
    </row>
    <row r="55" spans="1:10" ht="39.950000000000003" customHeight="1">
      <c r="A55" s="3">
        <v>1</v>
      </c>
      <c r="B55" s="25" t="s">
        <v>112</v>
      </c>
      <c r="C55" s="10" t="s">
        <v>11</v>
      </c>
      <c r="D55" s="11" t="s">
        <v>731</v>
      </c>
      <c r="E55" s="12" t="s">
        <v>113</v>
      </c>
      <c r="F55" s="13" t="s">
        <v>14</v>
      </c>
      <c r="G55" s="14">
        <v>1753.62</v>
      </c>
      <c r="H55" s="15">
        <v>1</v>
      </c>
      <c r="I55" s="16">
        <v>1753.62</v>
      </c>
      <c r="J55" s="17">
        <v>40525</v>
      </c>
    </row>
    <row r="56" spans="1:10" ht="39.950000000000003" customHeight="1">
      <c r="A56" s="3">
        <v>1</v>
      </c>
      <c r="B56" s="11" t="s">
        <v>114</v>
      </c>
      <c r="C56" s="10" t="s">
        <v>16</v>
      </c>
      <c r="D56" s="11" t="s">
        <v>17</v>
      </c>
      <c r="E56" s="12" t="s">
        <v>115</v>
      </c>
      <c r="F56" s="20" t="s">
        <v>29</v>
      </c>
      <c r="G56" s="14">
        <v>1125.32</v>
      </c>
      <c r="H56" s="15">
        <v>1</v>
      </c>
      <c r="I56" s="16">
        <f t="shared" ref="I56:I63" si="2">IF(H56=1,G56*100%,IF(H56=2,G56*95%,IF(H56=3,G56*90%,IF(H56=4,G56*85%,IF(H56=5,G56*80%,IF(H56=6,G56*75%,IF(H56=7,G56*70%)))))))</f>
        <v>1125.32</v>
      </c>
      <c r="J56" s="17">
        <v>39904</v>
      </c>
    </row>
    <row r="57" spans="1:10" ht="39.950000000000003" customHeight="1">
      <c r="A57" s="3">
        <v>1</v>
      </c>
      <c r="B57" s="11" t="s">
        <v>116</v>
      </c>
      <c r="C57" s="10" t="s">
        <v>16</v>
      </c>
      <c r="D57" s="11" t="s">
        <v>17</v>
      </c>
      <c r="E57" s="12" t="s">
        <v>117</v>
      </c>
      <c r="F57" s="20" t="s">
        <v>29</v>
      </c>
      <c r="G57" s="14">
        <v>1125.32</v>
      </c>
      <c r="H57" s="15">
        <v>1</v>
      </c>
      <c r="I57" s="16">
        <f t="shared" si="2"/>
        <v>1125.32</v>
      </c>
      <c r="J57" s="17">
        <v>40260</v>
      </c>
    </row>
    <row r="58" spans="1:10" ht="39.950000000000003" customHeight="1">
      <c r="A58" s="3">
        <v>1</v>
      </c>
      <c r="B58" s="46" t="s">
        <v>118</v>
      </c>
      <c r="C58" s="10" t="s">
        <v>16</v>
      </c>
      <c r="D58" s="11" t="s">
        <v>17</v>
      </c>
      <c r="E58" s="12" t="s">
        <v>104</v>
      </c>
      <c r="F58" s="20" t="s">
        <v>29</v>
      </c>
      <c r="G58" s="14">
        <v>1125.32</v>
      </c>
      <c r="H58" s="15">
        <v>1</v>
      </c>
      <c r="I58" s="16">
        <f t="shared" si="2"/>
        <v>1125.32</v>
      </c>
      <c r="J58" s="17">
        <v>34183</v>
      </c>
    </row>
    <row r="59" spans="1:10" ht="39.950000000000003" customHeight="1">
      <c r="A59" s="3">
        <v>1</v>
      </c>
      <c r="B59" s="46" t="s">
        <v>119</v>
      </c>
      <c r="C59" s="10" t="s">
        <v>16</v>
      </c>
      <c r="D59" s="11" t="s">
        <v>17</v>
      </c>
      <c r="E59" s="12" t="s">
        <v>120</v>
      </c>
      <c r="F59" s="20" t="s">
        <v>29</v>
      </c>
      <c r="G59" s="14">
        <v>1094.0999999999999</v>
      </c>
      <c r="H59" s="15">
        <v>1</v>
      </c>
      <c r="I59" s="16">
        <f t="shared" si="2"/>
        <v>1094.0999999999999</v>
      </c>
      <c r="J59" s="17">
        <v>40563</v>
      </c>
    </row>
    <row r="60" spans="1:10" ht="39.950000000000003" customHeight="1">
      <c r="A60" s="3">
        <v>1</v>
      </c>
      <c r="B60" s="46" t="s">
        <v>736</v>
      </c>
      <c r="C60" s="10" t="s">
        <v>11</v>
      </c>
      <c r="D60" s="11" t="s">
        <v>737</v>
      </c>
      <c r="E60" s="12" t="s">
        <v>179</v>
      </c>
      <c r="F60" s="20" t="s">
        <v>29</v>
      </c>
      <c r="G60" s="14">
        <v>1053</v>
      </c>
      <c r="H60" s="15">
        <v>1</v>
      </c>
      <c r="I60" s="16">
        <f t="shared" si="2"/>
        <v>1053</v>
      </c>
      <c r="J60" s="17" t="s">
        <v>738</v>
      </c>
    </row>
    <row r="61" spans="1:10" ht="39.950000000000003" customHeight="1">
      <c r="A61" s="3">
        <v>1</v>
      </c>
      <c r="B61" s="46" t="s">
        <v>121</v>
      </c>
      <c r="C61" s="10" t="s">
        <v>16</v>
      </c>
      <c r="D61" s="11" t="s">
        <v>20</v>
      </c>
      <c r="E61" s="12" t="s">
        <v>122</v>
      </c>
      <c r="F61" s="13" t="s">
        <v>14</v>
      </c>
      <c r="G61" s="14">
        <v>453.09</v>
      </c>
      <c r="H61" s="15">
        <v>1</v>
      </c>
      <c r="I61" s="16">
        <f t="shared" si="2"/>
        <v>453.09</v>
      </c>
      <c r="J61" s="17">
        <v>29677</v>
      </c>
    </row>
    <row r="62" spans="1:10" ht="39.950000000000003" customHeight="1">
      <c r="A62" s="3">
        <v>1</v>
      </c>
      <c r="B62" s="11" t="s">
        <v>123</v>
      </c>
      <c r="C62" s="10" t="s">
        <v>11</v>
      </c>
      <c r="D62" s="11" t="s">
        <v>20</v>
      </c>
      <c r="E62" s="12" t="s">
        <v>124</v>
      </c>
      <c r="F62" s="20" t="s">
        <v>29</v>
      </c>
      <c r="G62" s="14">
        <v>881.09</v>
      </c>
      <c r="H62" s="15">
        <v>1</v>
      </c>
      <c r="I62" s="16">
        <f t="shared" si="2"/>
        <v>881.09</v>
      </c>
      <c r="J62" s="17">
        <v>32400</v>
      </c>
    </row>
    <row r="63" spans="1:10" ht="39.950000000000003" customHeight="1">
      <c r="A63" s="3">
        <v>1</v>
      </c>
      <c r="B63" s="46" t="s">
        <v>125</v>
      </c>
      <c r="C63" s="10" t="s">
        <v>16</v>
      </c>
      <c r="D63" s="11" t="s">
        <v>20</v>
      </c>
      <c r="E63" s="12" t="s">
        <v>126</v>
      </c>
      <c r="F63" s="13" t="s">
        <v>14</v>
      </c>
      <c r="G63" s="14">
        <v>453.09</v>
      </c>
      <c r="H63" s="15">
        <v>1</v>
      </c>
      <c r="I63" s="16">
        <f t="shared" si="2"/>
        <v>453.09</v>
      </c>
      <c r="J63" s="17">
        <v>36162</v>
      </c>
    </row>
    <row r="64" spans="1:10" ht="39.950000000000003" customHeight="1">
      <c r="A64" s="3">
        <v>1</v>
      </c>
      <c r="B64" s="46" t="s">
        <v>127</v>
      </c>
      <c r="C64" s="10" t="s">
        <v>11</v>
      </c>
      <c r="D64" s="11" t="s">
        <v>12</v>
      </c>
      <c r="E64" s="12" t="s">
        <v>128</v>
      </c>
      <c r="F64" s="27" t="s">
        <v>14</v>
      </c>
      <c r="G64" s="14">
        <v>3930.48</v>
      </c>
      <c r="H64" s="15">
        <v>1</v>
      </c>
      <c r="I64" s="14">
        <v>3930.48</v>
      </c>
      <c r="J64" s="17">
        <v>41031</v>
      </c>
    </row>
    <row r="65" spans="1:11" ht="39.950000000000003" customHeight="1">
      <c r="A65" s="3">
        <v>1</v>
      </c>
      <c r="B65" s="46" t="s">
        <v>129</v>
      </c>
      <c r="C65" s="10" t="s">
        <v>16</v>
      </c>
      <c r="D65" s="11" t="s">
        <v>48</v>
      </c>
      <c r="E65" s="12" t="s">
        <v>111</v>
      </c>
      <c r="F65" s="13" t="s">
        <v>14</v>
      </c>
      <c r="G65" s="14">
        <v>2575</v>
      </c>
      <c r="H65" s="15">
        <v>1</v>
      </c>
      <c r="I65" s="16">
        <f>IF(H65=1,G65*100%,IF(H65=2,G65*95%,IF(H65=3,G65*90%,IF(H65=4,G65*85%,IF(H65=5,G65*80%,IF(H65=6,G65*75%,IF(H65=7,G65*70%)))))))</f>
        <v>2575</v>
      </c>
      <c r="J65" s="29">
        <v>40617</v>
      </c>
    </row>
    <row r="66" spans="1:11" ht="39.950000000000003" customHeight="1">
      <c r="A66" s="3">
        <v>1</v>
      </c>
      <c r="B66" s="25" t="s">
        <v>739</v>
      </c>
      <c r="C66" s="10" t="s">
        <v>16</v>
      </c>
      <c r="D66" s="11" t="s">
        <v>63</v>
      </c>
      <c r="E66" s="12" t="s">
        <v>120</v>
      </c>
      <c r="F66" s="13" t="s">
        <v>14</v>
      </c>
      <c r="G66" s="14">
        <v>1821.6</v>
      </c>
      <c r="H66" s="15">
        <v>1</v>
      </c>
      <c r="I66" s="16">
        <v>1821.6</v>
      </c>
      <c r="J66" s="17">
        <v>40487</v>
      </c>
    </row>
    <row r="67" spans="1:11" ht="39.950000000000003" customHeight="1">
      <c r="A67" s="3">
        <v>1</v>
      </c>
      <c r="B67" s="31" t="s">
        <v>131</v>
      </c>
      <c r="C67" s="22" t="s">
        <v>16</v>
      </c>
      <c r="D67" s="31" t="s">
        <v>25</v>
      </c>
      <c r="E67" s="19" t="s">
        <v>132</v>
      </c>
      <c r="F67" s="13" t="s">
        <v>14</v>
      </c>
      <c r="G67" s="21">
        <v>2060</v>
      </c>
      <c r="H67" s="22">
        <v>1</v>
      </c>
      <c r="I67" s="30">
        <f>IF(H67=1,G67*100%,IF(H67=2,G67*95%,IF(H67=3,G67*90%,IF(H67=4,G67*85%,IF(H67=5,G67*80%,IF(H67=6,G67*75%,IF(H67=7,G67*70%)))))))</f>
        <v>2060</v>
      </c>
      <c r="J67" s="17">
        <v>41185</v>
      </c>
    </row>
    <row r="68" spans="1:11" ht="39.950000000000003" customHeight="1">
      <c r="A68" s="3">
        <v>1</v>
      </c>
      <c r="B68" s="11" t="s">
        <v>146</v>
      </c>
      <c r="C68" s="10" t="s">
        <v>11</v>
      </c>
      <c r="D68" s="11" t="s">
        <v>55</v>
      </c>
      <c r="E68" s="12" t="s">
        <v>147</v>
      </c>
      <c r="F68" s="13" t="s">
        <v>14</v>
      </c>
      <c r="G68" s="14">
        <v>1850</v>
      </c>
      <c r="H68" s="15">
        <v>1</v>
      </c>
      <c r="I68" s="16">
        <f>IF(H68=1,G68*100%,IF(H68=2,G68*95%,IF(H68=3,G68*90%,IF(H68=4,G68*85%,IF(H68=5,G68*80%,IF(H68=6,G68*75%,IF(H68=7,G68*70%)))))))</f>
        <v>1850</v>
      </c>
      <c r="J68" s="17">
        <v>41001</v>
      </c>
    </row>
    <row r="69" spans="1:11" ht="39.950000000000003" customHeight="1">
      <c r="A69" s="3">
        <v>1</v>
      </c>
      <c r="B69" s="79" t="s">
        <v>133</v>
      </c>
      <c r="C69" s="10" t="s">
        <v>16</v>
      </c>
      <c r="D69" s="11" t="s">
        <v>17</v>
      </c>
      <c r="E69" s="12" t="s">
        <v>134</v>
      </c>
      <c r="F69" s="20" t="s">
        <v>29</v>
      </c>
      <c r="G69" s="14">
        <v>1185.06</v>
      </c>
      <c r="H69" s="15">
        <v>1</v>
      </c>
      <c r="I69" s="16">
        <f t="shared" ref="I69:I75" si="3">IF(H69=1,G69*100%,IF(H69=2,G69*95%,IF(H69=3,G69*90%,IF(H69=4,G69*85%,IF(H69=5,G69*80%,IF(H69=6,G69*75%,IF(H69=7,G69*70%)))))))</f>
        <v>1185.06</v>
      </c>
      <c r="J69" s="17">
        <v>40735</v>
      </c>
    </row>
    <row r="70" spans="1:11" ht="39.950000000000003" customHeight="1">
      <c r="A70" s="3">
        <v>1</v>
      </c>
      <c r="B70" s="81" t="s">
        <v>135</v>
      </c>
      <c r="C70" s="10" t="s">
        <v>16</v>
      </c>
      <c r="D70" s="32" t="s">
        <v>17</v>
      </c>
      <c r="E70" s="12" t="s">
        <v>136</v>
      </c>
      <c r="F70" s="13" t="s">
        <v>14</v>
      </c>
      <c r="G70" s="14">
        <v>892.33</v>
      </c>
      <c r="H70" s="15">
        <v>1</v>
      </c>
      <c r="I70" s="16">
        <f>IF(H70=1,G70*100%,IF(H70=2,G70*95%,IF(H70=3,G70*90%,IF(H70=4,G70*85%,IF(H70=5,G70*80%,IF(H70=6,G70*75%,IF(H70=7,G70*70%)))))))</f>
        <v>892.33</v>
      </c>
      <c r="J70" s="33">
        <v>35309</v>
      </c>
    </row>
    <row r="71" spans="1:11" ht="39.950000000000003" customHeight="1">
      <c r="A71" s="3">
        <v>1</v>
      </c>
      <c r="B71" s="25" t="s">
        <v>137</v>
      </c>
      <c r="C71" s="10" t="s">
        <v>16</v>
      </c>
      <c r="D71" s="11" t="s">
        <v>17</v>
      </c>
      <c r="E71" s="12" t="s">
        <v>13</v>
      </c>
      <c r="F71" s="20" t="s">
        <v>29</v>
      </c>
      <c r="G71" s="14">
        <v>1105.76</v>
      </c>
      <c r="H71" s="15">
        <v>1</v>
      </c>
      <c r="I71" s="16">
        <f>IF(H71=1,G71*100%,IF(H71=2,G71*95%,IF(H71=3,G71*90%,IF(H71=4,G71*85%,IF(H71=5,G71*80%,IF(H71=6,G71*75%,IF(H71=7,G71*70%)))))))</f>
        <v>1105.76</v>
      </c>
      <c r="J71" s="17">
        <v>40458</v>
      </c>
    </row>
    <row r="72" spans="1:11" ht="39.950000000000003" customHeight="1">
      <c r="A72" s="3">
        <v>1</v>
      </c>
      <c r="B72" s="46" t="s">
        <v>138</v>
      </c>
      <c r="C72" s="10" t="s">
        <v>11</v>
      </c>
      <c r="D72" s="11" t="s">
        <v>17</v>
      </c>
      <c r="E72" s="12" t="s">
        <v>21</v>
      </c>
      <c r="F72" s="20" t="s">
        <v>29</v>
      </c>
      <c r="G72" s="14">
        <v>845.14</v>
      </c>
      <c r="H72" s="15">
        <v>1</v>
      </c>
      <c r="I72" s="16">
        <f>IF(H72=1,G72*100%,IF(H72=2,G72*95%,IF(H72=3,G72*90%,IF(H72=4,G72*85%,IF(H72=5,G72*80%,IF(H72=6,G72*75%,IF(H72=7,G72*70%)))))))</f>
        <v>845.14</v>
      </c>
      <c r="J72" s="17">
        <v>41400</v>
      </c>
    </row>
    <row r="73" spans="1:11" ht="39.950000000000003" customHeight="1">
      <c r="A73" s="3">
        <v>1</v>
      </c>
      <c r="B73" s="46" t="s">
        <v>139</v>
      </c>
      <c r="C73" s="10" t="s">
        <v>16</v>
      </c>
      <c r="D73" s="11" t="s">
        <v>20</v>
      </c>
      <c r="E73" s="12" t="s">
        <v>140</v>
      </c>
      <c r="F73" s="13" t="s">
        <v>14</v>
      </c>
      <c r="G73" s="14">
        <v>300</v>
      </c>
      <c r="H73" s="15">
        <v>1</v>
      </c>
      <c r="I73" s="16">
        <f t="shared" si="3"/>
        <v>300</v>
      </c>
      <c r="J73" s="17">
        <v>35800</v>
      </c>
    </row>
    <row r="74" spans="1:11" ht="39.950000000000003" customHeight="1">
      <c r="A74" s="3">
        <v>1</v>
      </c>
      <c r="B74" s="80" t="s">
        <v>141</v>
      </c>
      <c r="C74" s="10" t="s">
        <v>11</v>
      </c>
      <c r="D74" s="11" t="s">
        <v>20</v>
      </c>
      <c r="E74" s="12" t="s">
        <v>122</v>
      </c>
      <c r="F74" s="13" t="s">
        <v>14</v>
      </c>
      <c r="G74" s="14">
        <v>439.78</v>
      </c>
      <c r="H74" s="15">
        <v>1</v>
      </c>
      <c r="I74" s="16">
        <f t="shared" si="3"/>
        <v>439.78</v>
      </c>
      <c r="J74" s="17">
        <v>34090</v>
      </c>
    </row>
    <row r="75" spans="1:11" ht="39.950000000000003" customHeight="1">
      <c r="A75" s="3">
        <v>1</v>
      </c>
      <c r="B75" s="46" t="s">
        <v>142</v>
      </c>
      <c r="C75" s="10" t="s">
        <v>11</v>
      </c>
      <c r="D75" s="11" t="s">
        <v>20</v>
      </c>
      <c r="E75" s="12" t="s">
        <v>143</v>
      </c>
      <c r="F75" s="13" t="s">
        <v>14</v>
      </c>
      <c r="G75" s="14">
        <v>350.24</v>
      </c>
      <c r="H75" s="15">
        <v>1</v>
      </c>
      <c r="I75" s="16">
        <f t="shared" si="3"/>
        <v>350.24</v>
      </c>
      <c r="J75" s="17">
        <v>35800</v>
      </c>
    </row>
    <row r="76" spans="1:11" ht="39.950000000000003" customHeight="1">
      <c r="A76" s="3">
        <v>1</v>
      </c>
      <c r="B76" s="46" t="s">
        <v>707</v>
      </c>
      <c r="C76" s="10" t="s">
        <v>11</v>
      </c>
      <c r="D76" s="11" t="s">
        <v>12</v>
      </c>
      <c r="E76" s="12" t="s">
        <v>708</v>
      </c>
      <c r="F76" s="20" t="s">
        <v>14</v>
      </c>
      <c r="G76" s="14">
        <v>6200</v>
      </c>
      <c r="H76" s="15">
        <v>1</v>
      </c>
      <c r="I76" s="16">
        <f>IF(H76=1,G76*100%,IF(H76=2,G76*95%,IF(H76=3,G76*90%,IF(H76=4,G76*85%,IF(H76=5,G76*80%,IF(H76=6,G76*75%,IF(H76=7,G76*70%)))))))</f>
        <v>6200</v>
      </c>
      <c r="J76" s="29">
        <v>41828</v>
      </c>
      <c r="K76" s="4"/>
    </row>
    <row r="77" spans="1:11" ht="39.950000000000003" customHeight="1">
      <c r="A77" s="3">
        <v>1</v>
      </c>
      <c r="B77" s="11" t="s">
        <v>149</v>
      </c>
      <c r="C77" s="10" t="s">
        <v>16</v>
      </c>
      <c r="D77" s="11" t="s">
        <v>48</v>
      </c>
      <c r="E77" s="12" t="s">
        <v>150</v>
      </c>
      <c r="F77" s="13" t="s">
        <v>14</v>
      </c>
      <c r="G77" s="14">
        <v>2292.7800000000002</v>
      </c>
      <c r="H77" s="15">
        <v>1</v>
      </c>
      <c r="I77" s="16">
        <v>2292.7800000000002</v>
      </c>
      <c r="J77" s="17">
        <v>30931</v>
      </c>
      <c r="K77" s="4"/>
    </row>
    <row r="78" spans="1:11" ht="39.950000000000003" customHeight="1">
      <c r="A78" s="3">
        <v>1</v>
      </c>
      <c r="B78" s="11" t="s">
        <v>151</v>
      </c>
      <c r="C78" s="10" t="s">
        <v>11</v>
      </c>
      <c r="D78" s="11" t="s">
        <v>25</v>
      </c>
      <c r="E78" s="12" t="s">
        <v>152</v>
      </c>
      <c r="F78" s="13" t="s">
        <v>14</v>
      </c>
      <c r="G78" s="14">
        <v>3174.46</v>
      </c>
      <c r="H78" s="15">
        <v>1</v>
      </c>
      <c r="I78" s="16">
        <v>3174.46</v>
      </c>
      <c r="J78" s="17">
        <v>42172</v>
      </c>
    </row>
    <row r="79" spans="1:11" ht="39.950000000000003" customHeight="1">
      <c r="A79" s="3">
        <v>1</v>
      </c>
      <c r="B79" s="46" t="s">
        <v>153</v>
      </c>
      <c r="C79" s="10" t="s">
        <v>16</v>
      </c>
      <c r="D79" s="11" t="s">
        <v>17</v>
      </c>
      <c r="E79" s="12" t="s">
        <v>154</v>
      </c>
      <c r="F79" s="20" t="s">
        <v>29</v>
      </c>
      <c r="G79" s="14">
        <v>1121.2</v>
      </c>
      <c r="H79" s="15">
        <v>1</v>
      </c>
      <c r="I79" s="16">
        <f>IF(H79=1,G79*100%,IF(H79=2,G79*95%,IF(H79=3,G79*90%,IF(H79=4,G79*85%,IF(H79=5,G79*80%,IF(H79=6,G79*75%,IF(H79=7,G79*70%)))))))</f>
        <v>1121.2</v>
      </c>
      <c r="J79" s="17">
        <v>41621</v>
      </c>
    </row>
    <row r="80" spans="1:11" ht="39.950000000000003" customHeight="1">
      <c r="A80" s="3">
        <v>1</v>
      </c>
      <c r="B80" s="46" t="s">
        <v>157</v>
      </c>
      <c r="C80" s="10" t="s">
        <v>11</v>
      </c>
      <c r="D80" s="11" t="s">
        <v>17</v>
      </c>
      <c r="E80" s="12" t="s">
        <v>158</v>
      </c>
      <c r="F80" s="20" t="s">
        <v>29</v>
      </c>
      <c r="G80" s="14">
        <v>1105.76</v>
      </c>
      <c r="H80" s="15">
        <v>1</v>
      </c>
      <c r="I80" s="16">
        <f>IF(H80=1,G80*100%,IF(H80=2,G80*95%,IF(H80=3,G80*90%,IF(H80=4,G80*85%,IF(H80=5,G80*80%,IF(H80=6,G80*75%,IF(H80=7,G80*70%)))))))</f>
        <v>1105.76</v>
      </c>
      <c r="J80" s="17">
        <v>41278</v>
      </c>
    </row>
    <row r="81" spans="1:11" ht="39.950000000000003" customHeight="1">
      <c r="A81" s="3">
        <v>1</v>
      </c>
      <c r="B81" s="46" t="s">
        <v>159</v>
      </c>
      <c r="C81" s="10" t="s">
        <v>16</v>
      </c>
      <c r="D81" s="11" t="s">
        <v>48</v>
      </c>
      <c r="E81" s="12" t="s">
        <v>161</v>
      </c>
      <c r="F81" s="20" t="s">
        <v>14</v>
      </c>
      <c r="G81" s="14">
        <v>2015.24</v>
      </c>
      <c r="H81" s="15">
        <v>1</v>
      </c>
      <c r="I81" s="16">
        <v>2015</v>
      </c>
      <c r="J81" s="17">
        <v>40500</v>
      </c>
    </row>
    <row r="82" spans="1:11" ht="39.950000000000003" customHeight="1">
      <c r="A82" s="3">
        <v>1</v>
      </c>
      <c r="B82" s="46" t="s">
        <v>162</v>
      </c>
      <c r="C82" s="10" t="s">
        <v>11</v>
      </c>
      <c r="D82" s="11" t="s">
        <v>20</v>
      </c>
      <c r="E82" s="12" t="s">
        <v>163</v>
      </c>
      <c r="F82" s="20" t="s">
        <v>29</v>
      </c>
      <c r="G82" s="14">
        <v>946.26</v>
      </c>
      <c r="H82" s="15">
        <v>1</v>
      </c>
      <c r="I82" s="16">
        <f t="shared" ref="I82:I103" si="4">IF(H82=1,G82*100%,IF(H82=2,G82*95%,IF(H82=3,G82*90%,IF(H82=4,G82*85%,IF(H82=5,G82*80%,IF(H82=6,G82*75%,IF(H82=7,G82*70%)))))))</f>
        <v>946.26</v>
      </c>
      <c r="J82" s="17">
        <v>35065</v>
      </c>
    </row>
    <row r="83" spans="1:11" ht="39.950000000000003" customHeight="1">
      <c r="A83" s="3">
        <v>1</v>
      </c>
      <c r="B83" s="46" t="s">
        <v>164</v>
      </c>
      <c r="C83" s="10" t="s">
        <v>11</v>
      </c>
      <c r="D83" s="11" t="s">
        <v>12</v>
      </c>
      <c r="E83" s="12" t="s">
        <v>165</v>
      </c>
      <c r="F83" s="13" t="s">
        <v>14</v>
      </c>
      <c r="G83" s="14">
        <v>3930.48</v>
      </c>
      <c r="H83" s="15">
        <v>1</v>
      </c>
      <c r="I83" s="16">
        <f t="shared" si="4"/>
        <v>3930.48</v>
      </c>
      <c r="J83" s="17">
        <v>42169</v>
      </c>
    </row>
    <row r="84" spans="1:11" ht="39.950000000000003" customHeight="1">
      <c r="A84" s="3">
        <v>1</v>
      </c>
      <c r="B84" s="11" t="s">
        <v>443</v>
      </c>
      <c r="C84" s="27" t="s">
        <v>16</v>
      </c>
      <c r="D84" s="11" t="s">
        <v>25</v>
      </c>
      <c r="E84" s="12" t="s">
        <v>227</v>
      </c>
      <c r="F84" s="13" t="s">
        <v>14</v>
      </c>
      <c r="G84" s="14">
        <v>2163</v>
      </c>
      <c r="H84" s="15">
        <v>1</v>
      </c>
      <c r="I84" s="16">
        <f t="shared" si="4"/>
        <v>2163</v>
      </c>
      <c r="J84" s="17">
        <v>41715</v>
      </c>
    </row>
    <row r="85" spans="1:11" ht="39.950000000000003" customHeight="1">
      <c r="A85" s="3">
        <v>1</v>
      </c>
      <c r="B85" s="11" t="s">
        <v>166</v>
      </c>
      <c r="C85" s="10" t="s">
        <v>16</v>
      </c>
      <c r="D85" s="11" t="s">
        <v>88</v>
      </c>
      <c r="E85" s="12" t="s">
        <v>167</v>
      </c>
      <c r="F85" s="13" t="s">
        <v>14</v>
      </c>
      <c r="G85" s="14">
        <v>1447.71</v>
      </c>
      <c r="H85" s="15">
        <v>1</v>
      </c>
      <c r="I85" s="16">
        <f t="shared" si="4"/>
        <v>1447.71</v>
      </c>
      <c r="J85" s="17">
        <v>42086</v>
      </c>
      <c r="K85" s="4"/>
    </row>
    <row r="86" spans="1:11" ht="39.950000000000003" customHeight="1">
      <c r="A86" s="3">
        <v>1</v>
      </c>
      <c r="B86" s="31" t="s">
        <v>168</v>
      </c>
      <c r="C86" s="22" t="s">
        <v>11</v>
      </c>
      <c r="D86" s="11" t="s">
        <v>63</v>
      </c>
      <c r="E86" s="34" t="s">
        <v>360</v>
      </c>
      <c r="F86" s="20" t="s">
        <v>14</v>
      </c>
      <c r="G86" s="21">
        <v>2575</v>
      </c>
      <c r="H86" s="22">
        <v>1</v>
      </c>
      <c r="I86" s="30">
        <f t="shared" si="4"/>
        <v>2575</v>
      </c>
      <c r="J86" s="17">
        <v>41040</v>
      </c>
    </row>
    <row r="87" spans="1:11" ht="39.950000000000003" customHeight="1">
      <c r="A87" s="3">
        <v>1</v>
      </c>
      <c r="B87" s="11" t="s">
        <v>172</v>
      </c>
      <c r="C87" s="10" t="s">
        <v>11</v>
      </c>
      <c r="D87" s="11" t="s">
        <v>173</v>
      </c>
      <c r="E87" s="12" t="s">
        <v>174</v>
      </c>
      <c r="F87" s="13" t="s">
        <v>14</v>
      </c>
      <c r="G87" s="14">
        <v>1904</v>
      </c>
      <c r="H87" s="15">
        <v>1</v>
      </c>
      <c r="I87" s="16">
        <f t="shared" si="4"/>
        <v>1904</v>
      </c>
      <c r="J87" s="17">
        <v>40707</v>
      </c>
    </row>
    <row r="88" spans="1:11" ht="39.950000000000003" customHeight="1">
      <c r="A88" s="3">
        <v>1</v>
      </c>
      <c r="B88" s="11" t="s">
        <v>740</v>
      </c>
      <c r="C88" s="10" t="s">
        <v>11</v>
      </c>
      <c r="D88" s="11" t="s">
        <v>17</v>
      </c>
      <c r="E88" s="12" t="s">
        <v>165</v>
      </c>
      <c r="F88" s="20" t="s">
        <v>29</v>
      </c>
      <c r="G88" s="14">
        <v>1094.0999999999999</v>
      </c>
      <c r="H88" s="15">
        <v>1</v>
      </c>
      <c r="I88" s="16">
        <f t="shared" si="4"/>
        <v>1094.0999999999999</v>
      </c>
      <c r="J88" s="17">
        <v>42767</v>
      </c>
    </row>
    <row r="89" spans="1:11" ht="39.950000000000003" customHeight="1">
      <c r="A89" s="3">
        <v>1</v>
      </c>
      <c r="B89" s="11" t="s">
        <v>175</v>
      </c>
      <c r="C89" s="10" t="s">
        <v>16</v>
      </c>
      <c r="D89" s="11" t="s">
        <v>17</v>
      </c>
      <c r="E89" s="12" t="s">
        <v>176</v>
      </c>
      <c r="F89" s="20" t="s">
        <v>29</v>
      </c>
      <c r="G89" s="14">
        <v>1050</v>
      </c>
      <c r="H89" s="15">
        <v>1</v>
      </c>
      <c r="I89" s="16">
        <f t="shared" si="4"/>
        <v>1050</v>
      </c>
      <c r="J89" s="17">
        <v>42485</v>
      </c>
    </row>
    <row r="90" spans="1:11" ht="39.950000000000003" customHeight="1">
      <c r="A90" s="3">
        <v>1</v>
      </c>
      <c r="B90" s="46" t="s">
        <v>177</v>
      </c>
      <c r="C90" s="10" t="s">
        <v>11</v>
      </c>
      <c r="D90" s="11" t="s">
        <v>17</v>
      </c>
      <c r="E90" s="12" t="s">
        <v>69</v>
      </c>
      <c r="F90" s="20" t="s">
        <v>29</v>
      </c>
      <c r="G90" s="14">
        <v>1291.1500000000001</v>
      </c>
      <c r="H90" s="15">
        <v>1</v>
      </c>
      <c r="I90" s="16">
        <f t="shared" si="4"/>
        <v>1291.1500000000001</v>
      </c>
      <c r="J90" s="17">
        <v>41833</v>
      </c>
    </row>
    <row r="91" spans="1:11" ht="39.950000000000003" customHeight="1">
      <c r="A91" s="3">
        <v>1</v>
      </c>
      <c r="B91" s="46" t="s">
        <v>178</v>
      </c>
      <c r="C91" s="10" t="s">
        <v>11</v>
      </c>
      <c r="D91" s="11" t="s">
        <v>20</v>
      </c>
      <c r="E91" s="12" t="s">
        <v>165</v>
      </c>
      <c r="F91" s="20" t="s">
        <v>29</v>
      </c>
      <c r="G91" s="14">
        <v>922.67</v>
      </c>
      <c r="H91" s="15">
        <v>1</v>
      </c>
      <c r="I91" s="16">
        <f t="shared" si="4"/>
        <v>922.67</v>
      </c>
      <c r="J91" s="17">
        <v>42527</v>
      </c>
    </row>
    <row r="92" spans="1:11" ht="39.950000000000003" customHeight="1">
      <c r="A92" s="3">
        <v>1</v>
      </c>
      <c r="B92" s="11" t="s">
        <v>180</v>
      </c>
      <c r="C92" s="10" t="s">
        <v>11</v>
      </c>
      <c r="D92" s="11" t="s">
        <v>20</v>
      </c>
      <c r="E92" s="12" t="s">
        <v>21</v>
      </c>
      <c r="F92" s="13" t="s">
        <v>14</v>
      </c>
      <c r="G92" s="14">
        <v>509.96</v>
      </c>
      <c r="H92" s="15">
        <v>1</v>
      </c>
      <c r="I92" s="16">
        <f t="shared" si="4"/>
        <v>509.96</v>
      </c>
      <c r="J92" s="17">
        <v>38992</v>
      </c>
    </row>
    <row r="93" spans="1:11" ht="39.950000000000003" customHeight="1">
      <c r="A93" s="3">
        <v>1</v>
      </c>
      <c r="B93" s="11" t="s">
        <v>181</v>
      </c>
      <c r="C93" s="10" t="s">
        <v>11</v>
      </c>
      <c r="D93" s="11" t="s">
        <v>12</v>
      </c>
      <c r="E93" s="12" t="s">
        <v>182</v>
      </c>
      <c r="F93" s="13" t="s">
        <v>14</v>
      </c>
      <c r="G93" s="14">
        <v>4825.74</v>
      </c>
      <c r="H93" s="15">
        <v>1</v>
      </c>
      <c r="I93" s="16">
        <f t="shared" si="4"/>
        <v>4825.74</v>
      </c>
      <c r="J93" s="17">
        <v>40985</v>
      </c>
    </row>
    <row r="94" spans="1:11" ht="39.950000000000003" customHeight="1">
      <c r="A94" s="3">
        <v>1</v>
      </c>
      <c r="B94" s="79" t="s">
        <v>183</v>
      </c>
      <c r="C94" s="10" t="s">
        <v>11</v>
      </c>
      <c r="D94" s="11" t="s">
        <v>48</v>
      </c>
      <c r="E94" s="12" t="s">
        <v>184</v>
      </c>
      <c r="F94" s="13" t="s">
        <v>14</v>
      </c>
      <c r="G94" s="14">
        <v>3346.47</v>
      </c>
      <c r="H94" s="15">
        <v>1</v>
      </c>
      <c r="I94" s="16">
        <f t="shared" si="4"/>
        <v>3346.47</v>
      </c>
      <c r="J94" s="29">
        <v>40252</v>
      </c>
    </row>
    <row r="95" spans="1:11" ht="39.950000000000003" customHeight="1">
      <c r="A95" s="3">
        <v>1</v>
      </c>
      <c r="B95" s="31" t="s">
        <v>185</v>
      </c>
      <c r="C95" s="22" t="s">
        <v>16</v>
      </c>
      <c r="D95" s="11" t="s">
        <v>17</v>
      </c>
      <c r="E95" s="12" t="s">
        <v>186</v>
      </c>
      <c r="F95" s="20" t="s">
        <v>29</v>
      </c>
      <c r="G95" s="21">
        <v>1389</v>
      </c>
      <c r="H95" s="22">
        <v>1</v>
      </c>
      <c r="I95" s="30">
        <f t="shared" si="4"/>
        <v>1389</v>
      </c>
      <c r="J95" s="17">
        <v>42135</v>
      </c>
    </row>
    <row r="96" spans="1:11" ht="39.950000000000003" customHeight="1">
      <c r="A96" s="3">
        <v>1</v>
      </c>
      <c r="B96" s="46" t="s">
        <v>187</v>
      </c>
      <c r="C96" s="10" t="s">
        <v>11</v>
      </c>
      <c r="D96" s="11" t="s">
        <v>17</v>
      </c>
      <c r="E96" s="12" t="s">
        <v>43</v>
      </c>
      <c r="F96" s="20" t="s">
        <v>29</v>
      </c>
      <c r="G96" s="14">
        <v>1355</v>
      </c>
      <c r="H96" s="15">
        <v>1</v>
      </c>
      <c r="I96" s="16">
        <f t="shared" si="4"/>
        <v>1355</v>
      </c>
      <c r="J96" s="17">
        <v>39661</v>
      </c>
    </row>
    <row r="97" spans="1:10" ht="39.950000000000003" customHeight="1">
      <c r="A97" s="3">
        <v>1</v>
      </c>
      <c r="B97" s="11" t="s">
        <v>188</v>
      </c>
      <c r="C97" s="10" t="s">
        <v>11</v>
      </c>
      <c r="D97" s="11" t="s">
        <v>12</v>
      </c>
      <c r="E97" s="12" t="s">
        <v>189</v>
      </c>
      <c r="F97" s="13" t="s">
        <v>14</v>
      </c>
      <c r="G97" s="14">
        <v>3930.48</v>
      </c>
      <c r="H97" s="15">
        <v>1</v>
      </c>
      <c r="I97" s="16">
        <f t="shared" si="4"/>
        <v>3930.48</v>
      </c>
      <c r="J97" s="29">
        <v>40391</v>
      </c>
    </row>
    <row r="98" spans="1:10" ht="39.950000000000003" customHeight="1">
      <c r="A98" s="3">
        <v>1</v>
      </c>
      <c r="B98" s="46" t="s">
        <v>190</v>
      </c>
      <c r="C98" s="10" t="s">
        <v>11</v>
      </c>
      <c r="D98" s="11" t="s">
        <v>25</v>
      </c>
      <c r="E98" s="12" t="s">
        <v>21</v>
      </c>
      <c r="F98" s="13" t="s">
        <v>14</v>
      </c>
      <c r="G98" s="14">
        <v>3717.27</v>
      </c>
      <c r="H98" s="15">
        <v>1</v>
      </c>
      <c r="I98" s="16">
        <f t="shared" si="4"/>
        <v>3717.27</v>
      </c>
      <c r="J98" s="17">
        <v>34731</v>
      </c>
    </row>
    <row r="99" spans="1:10" ht="39.950000000000003" customHeight="1">
      <c r="A99" s="3">
        <v>1</v>
      </c>
      <c r="B99" s="11" t="s">
        <v>191</v>
      </c>
      <c r="C99" s="10" t="s">
        <v>16</v>
      </c>
      <c r="D99" s="11" t="s">
        <v>25</v>
      </c>
      <c r="E99" s="12" t="s">
        <v>13</v>
      </c>
      <c r="F99" s="13" t="s">
        <v>14</v>
      </c>
      <c r="G99" s="14">
        <v>2729.5</v>
      </c>
      <c r="H99" s="15">
        <v>1</v>
      </c>
      <c r="I99" s="16">
        <f t="shared" si="4"/>
        <v>2729.5</v>
      </c>
      <c r="J99" s="17">
        <v>37196</v>
      </c>
    </row>
    <row r="100" spans="1:10" ht="39.950000000000003" customHeight="1">
      <c r="A100" s="3">
        <v>1</v>
      </c>
      <c r="B100" s="46" t="s">
        <v>192</v>
      </c>
      <c r="C100" s="10" t="s">
        <v>16</v>
      </c>
      <c r="D100" s="11" t="s">
        <v>17</v>
      </c>
      <c r="E100" s="12" t="s">
        <v>58</v>
      </c>
      <c r="F100" s="13" t="s">
        <v>14</v>
      </c>
      <c r="G100" s="14">
        <v>558.71</v>
      </c>
      <c r="H100" s="15">
        <v>1</v>
      </c>
      <c r="I100" s="16">
        <f t="shared" si="4"/>
        <v>558.71</v>
      </c>
      <c r="J100" s="17">
        <v>36130</v>
      </c>
    </row>
    <row r="101" spans="1:10" ht="39.950000000000003" customHeight="1">
      <c r="A101" s="3">
        <v>1</v>
      </c>
      <c r="B101" s="46" t="s">
        <v>193</v>
      </c>
      <c r="C101" s="10" t="s">
        <v>11</v>
      </c>
      <c r="D101" s="11" t="s">
        <v>20</v>
      </c>
      <c r="E101" s="12" t="s">
        <v>194</v>
      </c>
      <c r="F101" s="20" t="s">
        <v>29</v>
      </c>
      <c r="G101" s="14">
        <v>539</v>
      </c>
      <c r="H101" s="15">
        <v>1</v>
      </c>
      <c r="I101" s="16">
        <f t="shared" si="4"/>
        <v>539</v>
      </c>
      <c r="J101" s="17">
        <v>40897</v>
      </c>
    </row>
    <row r="102" spans="1:10" ht="39.950000000000003" customHeight="1">
      <c r="A102" s="3">
        <v>1</v>
      </c>
      <c r="B102" s="11" t="s">
        <v>195</v>
      </c>
      <c r="C102" s="10" t="s">
        <v>16</v>
      </c>
      <c r="D102" s="11" t="s">
        <v>20</v>
      </c>
      <c r="E102" s="12" t="s">
        <v>21</v>
      </c>
      <c r="F102" s="13" t="s">
        <v>14</v>
      </c>
      <c r="G102" s="14">
        <v>375.65</v>
      </c>
      <c r="H102" s="15">
        <v>1</v>
      </c>
      <c r="I102" s="16">
        <f t="shared" si="4"/>
        <v>375.65</v>
      </c>
      <c r="J102" s="17">
        <v>35800</v>
      </c>
    </row>
    <row r="103" spans="1:10" ht="39.950000000000003" customHeight="1">
      <c r="A103" s="3">
        <v>1</v>
      </c>
      <c r="B103" s="36" t="s">
        <v>196</v>
      </c>
      <c r="C103" s="36" t="s">
        <v>11</v>
      </c>
      <c r="D103" s="11" t="s">
        <v>731</v>
      </c>
      <c r="E103" s="36" t="s">
        <v>197</v>
      </c>
      <c r="F103" s="13" t="s">
        <v>14</v>
      </c>
      <c r="G103" s="36">
        <v>1699.03</v>
      </c>
      <c r="H103" s="35">
        <v>1</v>
      </c>
      <c r="I103" s="37">
        <f t="shared" si="4"/>
        <v>1699.03</v>
      </c>
      <c r="J103" s="38">
        <v>36262</v>
      </c>
    </row>
    <row r="104" spans="1:10" ht="39.950000000000003" customHeight="1">
      <c r="A104" s="3">
        <v>1</v>
      </c>
      <c r="B104" s="11" t="s">
        <v>198</v>
      </c>
      <c r="C104" s="10" t="s">
        <v>11</v>
      </c>
      <c r="D104" s="11" t="s">
        <v>17</v>
      </c>
      <c r="E104" s="12" t="s">
        <v>13</v>
      </c>
      <c r="F104" s="20" t="s">
        <v>29</v>
      </c>
      <c r="G104" s="14">
        <v>1125.32</v>
      </c>
      <c r="H104" s="15">
        <v>1</v>
      </c>
      <c r="I104" s="16">
        <f>IF(H104=1,G104*100%,IF(H104=2,G104*95%,IF(H104=3,G104*90%,IF(H104=4,G104*85%,IF(H104=5,G104*80%,IF(H104=6,G104*75%,IF(H104=7,G104*70%)))))))</f>
        <v>1125.32</v>
      </c>
      <c r="J104" s="17">
        <v>39036</v>
      </c>
    </row>
    <row r="105" spans="1:10" ht="39.950000000000003" customHeight="1">
      <c r="A105" s="3"/>
      <c r="B105" s="200" t="s">
        <v>741</v>
      </c>
      <c r="C105" s="200"/>
      <c r="D105" s="200"/>
      <c r="E105" s="200"/>
      <c r="F105" s="200"/>
      <c r="G105" s="200"/>
      <c r="H105" s="200"/>
      <c r="I105" s="200"/>
      <c r="J105" s="200"/>
    </row>
    <row r="106" spans="1:10" ht="39.950000000000003" customHeight="1">
      <c r="A106" s="3">
        <v>1</v>
      </c>
      <c r="B106" s="11" t="s">
        <v>283</v>
      </c>
      <c r="C106" s="10" t="s">
        <v>11</v>
      </c>
      <c r="D106" s="11" t="s">
        <v>742</v>
      </c>
      <c r="E106" s="12" t="s">
        <v>111</v>
      </c>
      <c r="F106" s="20" t="s">
        <v>29</v>
      </c>
      <c r="G106" s="14">
        <v>2608.9899999999998</v>
      </c>
      <c r="H106" s="15">
        <v>1</v>
      </c>
      <c r="I106" s="16">
        <v>2608.9899999999998</v>
      </c>
      <c r="J106" s="17">
        <v>39448</v>
      </c>
    </row>
    <row r="107" spans="1:10" ht="39.950000000000003" customHeight="1">
      <c r="A107" s="3">
        <v>1</v>
      </c>
      <c r="B107" s="11" t="s">
        <v>204</v>
      </c>
      <c r="C107" s="10" t="s">
        <v>11</v>
      </c>
      <c r="D107" s="11" t="s">
        <v>17</v>
      </c>
      <c r="E107" s="12" t="s">
        <v>21</v>
      </c>
      <c r="F107" s="20" t="s">
        <v>29</v>
      </c>
      <c r="G107" s="14">
        <v>3000</v>
      </c>
      <c r="H107" s="15">
        <v>1</v>
      </c>
      <c r="I107" s="16">
        <f t="shared" ref="I107:I114" si="5">IF(H107=1,G107*100%,IF(H107=2,G107*95%,IF(H107=3,G107*90%,IF(H107=4,G107*85%,IF(H107=5,G107*80%,IF(H107=6,G107*75%,IF(H107=7,G107*70%)))))))</f>
        <v>3000</v>
      </c>
      <c r="J107" s="17">
        <v>41157</v>
      </c>
    </row>
    <row r="108" spans="1:10" ht="39.950000000000003" customHeight="1">
      <c r="A108" s="3">
        <v>1</v>
      </c>
      <c r="B108" s="11" t="s">
        <v>205</v>
      </c>
      <c r="C108" s="10" t="s">
        <v>16</v>
      </c>
      <c r="D108" s="11" t="s">
        <v>12</v>
      </c>
      <c r="E108" s="12" t="s">
        <v>111</v>
      </c>
      <c r="F108" s="13" t="s">
        <v>14</v>
      </c>
      <c r="G108" s="14">
        <v>8527.65</v>
      </c>
      <c r="H108" s="15">
        <v>1</v>
      </c>
      <c r="I108" s="16">
        <f t="shared" si="5"/>
        <v>8527.65</v>
      </c>
      <c r="J108" s="29">
        <v>39874</v>
      </c>
    </row>
    <row r="109" spans="1:10" ht="39.950000000000003" customHeight="1">
      <c r="A109" s="3">
        <v>1</v>
      </c>
      <c r="B109" s="11" t="s">
        <v>207</v>
      </c>
      <c r="C109" s="10" t="s">
        <v>16</v>
      </c>
      <c r="D109" s="11" t="s">
        <v>25</v>
      </c>
      <c r="E109" s="12" t="s">
        <v>208</v>
      </c>
      <c r="F109" s="13" t="s">
        <v>14</v>
      </c>
      <c r="G109" s="14">
        <v>3200</v>
      </c>
      <c r="H109" s="15">
        <v>1</v>
      </c>
      <c r="I109" s="16">
        <f t="shared" si="5"/>
        <v>3200</v>
      </c>
      <c r="J109" s="29">
        <v>42639</v>
      </c>
    </row>
    <row r="110" spans="1:10" ht="39.950000000000003" customHeight="1">
      <c r="A110" s="3">
        <v>1</v>
      </c>
      <c r="B110" s="11" t="s">
        <v>209</v>
      </c>
      <c r="C110" s="10" t="s">
        <v>11</v>
      </c>
      <c r="D110" s="11" t="s">
        <v>48</v>
      </c>
      <c r="E110" s="12" t="s">
        <v>111</v>
      </c>
      <c r="F110" s="13" t="s">
        <v>14</v>
      </c>
      <c r="G110" s="14">
        <v>3930.48</v>
      </c>
      <c r="H110" s="15">
        <v>1</v>
      </c>
      <c r="I110" s="16">
        <f t="shared" si="5"/>
        <v>3930.48</v>
      </c>
      <c r="J110" s="29">
        <v>42614</v>
      </c>
    </row>
    <row r="111" spans="1:10" ht="39.950000000000003" customHeight="1">
      <c r="A111" s="3">
        <v>1</v>
      </c>
      <c r="B111" s="11" t="s">
        <v>210</v>
      </c>
      <c r="C111" s="10" t="s">
        <v>16</v>
      </c>
      <c r="D111" s="11" t="s">
        <v>25</v>
      </c>
      <c r="E111" s="12" t="s">
        <v>111</v>
      </c>
      <c r="F111" s="13" t="s">
        <v>14</v>
      </c>
      <c r="G111" s="14">
        <v>4367.2</v>
      </c>
      <c r="H111" s="15">
        <v>1</v>
      </c>
      <c r="I111" s="16">
        <f t="shared" si="5"/>
        <v>4367.2</v>
      </c>
      <c r="J111" s="29">
        <v>37773</v>
      </c>
    </row>
    <row r="112" spans="1:10" ht="39.950000000000003" customHeight="1">
      <c r="A112" s="3">
        <v>1</v>
      </c>
      <c r="B112" s="46" t="s">
        <v>212</v>
      </c>
      <c r="C112" s="10" t="s">
        <v>11</v>
      </c>
      <c r="D112" s="11" t="s">
        <v>20</v>
      </c>
      <c r="E112" s="12" t="s">
        <v>43</v>
      </c>
      <c r="F112" s="20" t="s">
        <v>29</v>
      </c>
      <c r="G112" s="14">
        <v>1523.93</v>
      </c>
      <c r="H112" s="15">
        <v>1</v>
      </c>
      <c r="I112" s="16">
        <f t="shared" si="5"/>
        <v>1523.93</v>
      </c>
      <c r="J112" s="17">
        <v>36373</v>
      </c>
    </row>
    <row r="113" spans="1:10" ht="39.950000000000003" customHeight="1">
      <c r="A113" s="3">
        <v>1</v>
      </c>
      <c r="B113" s="11" t="s">
        <v>213</v>
      </c>
      <c r="C113" s="27" t="s">
        <v>11</v>
      </c>
      <c r="D113" s="11" t="s">
        <v>63</v>
      </c>
      <c r="E113" s="11" t="s">
        <v>214</v>
      </c>
      <c r="F113" s="13" t="s">
        <v>14</v>
      </c>
      <c r="G113" s="14">
        <v>4120</v>
      </c>
      <c r="H113" s="15">
        <v>1</v>
      </c>
      <c r="I113" s="16">
        <f t="shared" si="5"/>
        <v>4120</v>
      </c>
      <c r="J113" s="17">
        <v>41533</v>
      </c>
    </row>
    <row r="114" spans="1:10" ht="39.950000000000003" customHeight="1">
      <c r="A114" s="3">
        <v>1</v>
      </c>
      <c r="B114" s="11" t="s">
        <v>215</v>
      </c>
      <c r="C114" s="27" t="s">
        <v>16</v>
      </c>
      <c r="D114" s="11" t="s">
        <v>731</v>
      </c>
      <c r="E114" s="11" t="s">
        <v>216</v>
      </c>
      <c r="F114" s="13" t="s">
        <v>14</v>
      </c>
      <c r="G114" s="14">
        <v>3605</v>
      </c>
      <c r="H114" s="15">
        <v>1</v>
      </c>
      <c r="I114" s="16">
        <f t="shared" si="5"/>
        <v>3605</v>
      </c>
      <c r="J114" s="17">
        <v>41942</v>
      </c>
    </row>
    <row r="115" spans="1:10" ht="39.950000000000003" customHeight="1">
      <c r="A115" s="3">
        <v>1</v>
      </c>
      <c r="B115" s="11" t="s">
        <v>217</v>
      </c>
      <c r="C115" s="27" t="s">
        <v>16</v>
      </c>
      <c r="D115" s="11" t="s">
        <v>63</v>
      </c>
      <c r="E115" s="12" t="s">
        <v>69</v>
      </c>
      <c r="F115" s="13" t="s">
        <v>14</v>
      </c>
      <c r="G115" s="11" t="s">
        <v>218</v>
      </c>
      <c r="H115" s="27" t="s">
        <v>219</v>
      </c>
      <c r="I115" s="39">
        <v>3908.85</v>
      </c>
      <c r="J115" s="17">
        <v>41535</v>
      </c>
    </row>
    <row r="116" spans="1:10" ht="39.950000000000003" customHeight="1">
      <c r="A116" s="3">
        <v>1</v>
      </c>
      <c r="B116" s="25" t="s">
        <v>220</v>
      </c>
      <c r="C116" s="10" t="s">
        <v>11</v>
      </c>
      <c r="D116" s="11" t="s">
        <v>731</v>
      </c>
      <c r="E116" s="12" t="s">
        <v>221</v>
      </c>
      <c r="F116" s="13" t="s">
        <v>14</v>
      </c>
      <c r="G116" s="14">
        <v>3296</v>
      </c>
      <c r="H116" s="15">
        <v>1</v>
      </c>
      <c r="I116" s="16">
        <f>IF(H116=1,G116*100%,IF(H116=2,G116*95%,IF(H116=3,G116*90%,IF(H116=4,G116*85%,IF(H116=5,G116*80%,IF(H116=6,G116*75%,IF(H116=7,G116*70%)))))))</f>
        <v>3296</v>
      </c>
      <c r="J116" s="17">
        <v>41715</v>
      </c>
    </row>
    <row r="117" spans="1:10" ht="39.950000000000003" customHeight="1">
      <c r="A117" s="3">
        <v>1</v>
      </c>
      <c r="B117" s="25" t="s">
        <v>222</v>
      </c>
      <c r="C117" s="10" t="s">
        <v>16</v>
      </c>
      <c r="D117" s="11" t="s">
        <v>17</v>
      </c>
      <c r="E117" s="12" t="s">
        <v>104</v>
      </c>
      <c r="F117" s="20" t="s">
        <v>29</v>
      </c>
      <c r="G117" s="14">
        <v>1500</v>
      </c>
      <c r="H117" s="15">
        <v>1</v>
      </c>
      <c r="I117" s="16">
        <v>1500</v>
      </c>
      <c r="J117" s="17">
        <v>41540</v>
      </c>
    </row>
    <row r="118" spans="1:10" ht="39.950000000000003" customHeight="1">
      <c r="A118" s="3">
        <v>1</v>
      </c>
      <c r="B118" s="46" t="s">
        <v>223</v>
      </c>
      <c r="C118" s="10" t="s">
        <v>16</v>
      </c>
      <c r="D118" s="11" t="s">
        <v>17</v>
      </c>
      <c r="E118" s="12" t="s">
        <v>224</v>
      </c>
      <c r="F118" s="20" t="s">
        <v>29</v>
      </c>
      <c r="G118" s="14">
        <v>2314.41</v>
      </c>
      <c r="H118" s="15">
        <v>1</v>
      </c>
      <c r="I118" s="16">
        <f>IF(H118=1,G118*100%,IF(H118=2,G118*95%,IF(H118=3,G118*90%,IF(H118=4,G118*85%,IF(H118=5,G118*80%,IF(H118=6,G118*75%,IF(H118=7,G118*70%)))))))</f>
        <v>2314.41</v>
      </c>
      <c r="J118" s="17">
        <v>32713</v>
      </c>
    </row>
    <row r="119" spans="1:10" ht="39.950000000000003" customHeight="1">
      <c r="A119" s="3">
        <v>1</v>
      </c>
      <c r="B119" s="11" t="s">
        <v>225</v>
      </c>
      <c r="C119" s="10" t="s">
        <v>16</v>
      </c>
      <c r="D119" s="11" t="s">
        <v>17</v>
      </c>
      <c r="E119" s="12" t="s">
        <v>21</v>
      </c>
      <c r="F119" s="20" t="s">
        <v>29</v>
      </c>
      <c r="G119" s="14">
        <v>1286</v>
      </c>
      <c r="H119" s="15">
        <v>1</v>
      </c>
      <c r="I119" s="16">
        <v>1286</v>
      </c>
      <c r="J119" s="17">
        <v>40552</v>
      </c>
    </row>
    <row r="120" spans="1:10" ht="39.950000000000003" customHeight="1">
      <c r="A120" s="3">
        <v>1</v>
      </c>
      <c r="B120" s="46" t="s">
        <v>226</v>
      </c>
      <c r="C120" s="10" t="s">
        <v>11</v>
      </c>
      <c r="D120" s="11" t="s">
        <v>17</v>
      </c>
      <c r="E120" s="12" t="s">
        <v>227</v>
      </c>
      <c r="F120" s="20" t="s">
        <v>29</v>
      </c>
      <c r="G120" s="14">
        <v>1977.13</v>
      </c>
      <c r="H120" s="15">
        <v>1</v>
      </c>
      <c r="I120" s="16">
        <f>IF(H120=1,G120*100%,IF(H120=2,G120*95%,IF(H120=3,G120*90%,IF(H120=4,G120*85%,IF(H120=5,G120*80%,IF(H120=6,G120*75%,IF(H120=7,G120*70%)))))))</f>
        <v>1977.13</v>
      </c>
      <c r="J120" s="17">
        <v>40057</v>
      </c>
    </row>
    <row r="121" spans="1:10" ht="39.950000000000003" customHeight="1">
      <c r="A121" s="3">
        <v>1</v>
      </c>
      <c r="B121" s="11" t="s">
        <v>228</v>
      </c>
      <c r="C121" s="10" t="s">
        <v>16</v>
      </c>
      <c r="D121" s="11" t="s">
        <v>12</v>
      </c>
      <c r="E121" s="12" t="s">
        <v>201</v>
      </c>
      <c r="F121" s="13" t="s">
        <v>14</v>
      </c>
      <c r="G121" s="14">
        <v>6698.09</v>
      </c>
      <c r="H121" s="15">
        <v>1</v>
      </c>
      <c r="I121" s="16">
        <f>IF(H121=1,G121*100%,IF(H121=2,G121*95%,IF(H121=3,G121*90%,IF(H121=4,G121*85%,IF(H121=5,G121*80%,IF(H121=6,G121*75%,IF(H121=7,G121*70%)))))))</f>
        <v>6698.09</v>
      </c>
      <c r="J121" s="17">
        <v>40683</v>
      </c>
    </row>
    <row r="122" spans="1:10" ht="39.950000000000003" customHeight="1">
      <c r="A122" s="3">
        <v>1</v>
      </c>
      <c r="B122" s="11" t="s">
        <v>229</v>
      </c>
      <c r="C122" s="10" t="s">
        <v>11</v>
      </c>
      <c r="D122" s="11" t="s">
        <v>25</v>
      </c>
      <c r="E122" s="12" t="s">
        <v>230</v>
      </c>
      <c r="F122" s="13" t="s">
        <v>14</v>
      </c>
      <c r="G122" s="14">
        <v>5033.6099999999997</v>
      </c>
      <c r="H122" s="15">
        <v>1</v>
      </c>
      <c r="I122" s="16">
        <f>IF(H122=1,G122*100%,IF(H122=2,G122*95%,IF(H122=3,G122*90%,IF(H122=4,G122*85%,IF(H122=5,G122*80%,IF(H122=6,G122*75%,IF(H122=7,G122*70%)))))))</f>
        <v>5033.6099999999997</v>
      </c>
      <c r="J122" s="17">
        <v>31229</v>
      </c>
    </row>
    <row r="123" spans="1:10" ht="39.950000000000003" customHeight="1">
      <c r="A123" s="3">
        <v>1</v>
      </c>
      <c r="B123" s="11" t="s">
        <v>231</v>
      </c>
      <c r="C123" s="10" t="s">
        <v>11</v>
      </c>
      <c r="D123" s="11" t="s">
        <v>25</v>
      </c>
      <c r="E123" s="12" t="s">
        <v>111</v>
      </c>
      <c r="F123" s="13" t="s">
        <v>14</v>
      </c>
      <c r="G123" s="14">
        <v>4728</v>
      </c>
      <c r="H123" s="15">
        <v>1</v>
      </c>
      <c r="I123" s="16">
        <f>IF(H123=1,G123*100%,IF(H123=2,G123*95%,IF(H123=3,G123*90%,IF(H123=4,G123*85%,IF(H123=5,G123*80%,IF(H123=6,G123*75%,IF(H123=7,G123*70%)))))))</f>
        <v>4728</v>
      </c>
      <c r="J123" s="29">
        <v>33909</v>
      </c>
    </row>
    <row r="124" spans="1:10" ht="39.950000000000003" customHeight="1">
      <c r="A124" s="3">
        <v>1</v>
      </c>
      <c r="B124" s="46" t="s">
        <v>232</v>
      </c>
      <c r="C124" s="10" t="s">
        <v>16</v>
      </c>
      <c r="D124" s="11" t="s">
        <v>48</v>
      </c>
      <c r="E124" s="12" t="s">
        <v>111</v>
      </c>
      <c r="F124" s="13" t="s">
        <v>14</v>
      </c>
      <c r="G124" s="14">
        <v>3708</v>
      </c>
      <c r="H124" s="15">
        <v>1</v>
      </c>
      <c r="I124" s="40">
        <v>3708</v>
      </c>
      <c r="J124" s="17">
        <v>38880</v>
      </c>
    </row>
    <row r="125" spans="1:10" ht="39.950000000000003" customHeight="1">
      <c r="A125" s="3">
        <v>1</v>
      </c>
      <c r="B125" s="11" t="s">
        <v>233</v>
      </c>
      <c r="C125" s="10" t="s">
        <v>11</v>
      </c>
      <c r="D125" s="11" t="s">
        <v>42</v>
      </c>
      <c r="E125" s="12" t="s">
        <v>43</v>
      </c>
      <c r="F125" s="20" t="s">
        <v>29</v>
      </c>
      <c r="G125" s="14">
        <v>2000</v>
      </c>
      <c r="H125" s="15">
        <v>1</v>
      </c>
      <c r="I125" s="16">
        <f>IF(H125=1,G125*100%,IF(H125=2,G125*95%,IF(H125=3,G125*90%,IF(H125=4,G125*85%,IF(H125=5,G125*80%,IF(H125=6,G125*75%,IF(H125=7,G125*70%)))))))</f>
        <v>2000</v>
      </c>
      <c r="J125" s="17">
        <v>39583</v>
      </c>
    </row>
    <row r="126" spans="1:10" ht="39.950000000000003" customHeight="1">
      <c r="A126" s="3">
        <v>1</v>
      </c>
      <c r="B126" s="11" t="s">
        <v>239</v>
      </c>
      <c r="C126" s="10" t="s">
        <v>16</v>
      </c>
      <c r="D126" s="11" t="s">
        <v>12</v>
      </c>
      <c r="E126" s="12" t="s">
        <v>240</v>
      </c>
      <c r="F126" s="13" t="s">
        <v>14</v>
      </c>
      <c r="G126" s="14">
        <v>6698.09</v>
      </c>
      <c r="H126" s="15"/>
      <c r="I126" s="16">
        <v>6698.09</v>
      </c>
      <c r="J126" s="17">
        <v>35445</v>
      </c>
    </row>
    <row r="127" spans="1:10" ht="39.950000000000003" customHeight="1">
      <c r="A127" s="3">
        <v>1</v>
      </c>
      <c r="B127" s="66" t="s">
        <v>236</v>
      </c>
      <c r="C127" s="22" t="s">
        <v>11</v>
      </c>
      <c r="D127" s="31" t="s">
        <v>25</v>
      </c>
      <c r="E127" s="19" t="s">
        <v>238</v>
      </c>
      <c r="F127" s="13" t="s">
        <v>14</v>
      </c>
      <c r="G127" s="14">
        <v>4024.09</v>
      </c>
      <c r="H127" s="15">
        <v>1</v>
      </c>
      <c r="I127" s="16">
        <f>IF(H127=1,G127*100%,IF(H127=2,G127*95%,IF(H127=3,G127*90%,IF(H127=4,G127*85%,IF(H127=5,G127*80%,IF(H127=6,G127*75%,IF(H127=7,G127*70%)))))))</f>
        <v>4024.09</v>
      </c>
      <c r="J127" s="17">
        <v>41239</v>
      </c>
    </row>
    <row r="128" spans="1:10" ht="39.950000000000003" customHeight="1">
      <c r="A128" s="3">
        <v>1</v>
      </c>
      <c r="B128" s="66" t="s">
        <v>743</v>
      </c>
      <c r="C128" s="22" t="s">
        <v>16</v>
      </c>
      <c r="D128" s="31" t="s">
        <v>25</v>
      </c>
      <c r="E128" s="19" t="s">
        <v>744</v>
      </c>
      <c r="F128" s="13" t="s">
        <v>14</v>
      </c>
      <c r="G128" s="21">
        <v>3090</v>
      </c>
      <c r="H128" s="22">
        <v>1</v>
      </c>
      <c r="I128" s="30">
        <v>3090</v>
      </c>
      <c r="J128" s="17">
        <v>43017</v>
      </c>
    </row>
    <row r="129" spans="1:10" ht="39.950000000000003" customHeight="1">
      <c r="A129" s="3">
        <v>1</v>
      </c>
      <c r="B129" s="31" t="s">
        <v>241</v>
      </c>
      <c r="C129" s="22" t="s">
        <v>16</v>
      </c>
      <c r="D129" s="31" t="s">
        <v>48</v>
      </c>
      <c r="E129" s="12" t="s">
        <v>69</v>
      </c>
      <c r="F129" s="13" t="s">
        <v>14</v>
      </c>
      <c r="G129" s="21">
        <v>3930.48</v>
      </c>
      <c r="H129" s="22">
        <v>1</v>
      </c>
      <c r="I129" s="30">
        <v>3930.48</v>
      </c>
      <c r="J129" s="17">
        <v>41234</v>
      </c>
    </row>
    <row r="130" spans="1:10" ht="39.950000000000003" customHeight="1">
      <c r="A130" s="3">
        <v>1</v>
      </c>
      <c r="B130" s="11" t="s">
        <v>242</v>
      </c>
      <c r="C130" s="10" t="s">
        <v>11</v>
      </c>
      <c r="D130" s="11" t="s">
        <v>17</v>
      </c>
      <c r="E130" s="12" t="s">
        <v>243</v>
      </c>
      <c r="F130" s="20" t="s">
        <v>29</v>
      </c>
      <c r="G130" s="14">
        <v>2423.59</v>
      </c>
      <c r="H130" s="15">
        <v>1</v>
      </c>
      <c r="I130" s="16">
        <f>IF(H130=1,G130*100%,IF(H130=2,G130*95%,IF(H130=3,G130*90%,IF(H130=4,G130*85%,IF(H130=5,G130*80%,IF(H130=6,G130*75%,IF(H130=7,G130*70%)))))))</f>
        <v>2423.59</v>
      </c>
      <c r="J130" s="17">
        <v>40302</v>
      </c>
    </row>
    <row r="131" spans="1:10" ht="39.950000000000003" customHeight="1">
      <c r="A131" s="3">
        <v>1</v>
      </c>
      <c r="B131" s="11" t="s">
        <v>244</v>
      </c>
      <c r="C131" s="10" t="s">
        <v>11</v>
      </c>
      <c r="D131" s="11" t="s">
        <v>20</v>
      </c>
      <c r="E131" s="12" t="s">
        <v>245</v>
      </c>
      <c r="F131" s="20" t="s">
        <v>29</v>
      </c>
      <c r="G131" s="14">
        <v>1523.93</v>
      </c>
      <c r="H131" s="15">
        <v>1</v>
      </c>
      <c r="I131" s="16">
        <v>1523.93</v>
      </c>
      <c r="J131" s="17">
        <v>42120</v>
      </c>
    </row>
    <row r="132" spans="1:10" ht="39.950000000000003" customHeight="1">
      <c r="A132" s="3">
        <v>1</v>
      </c>
      <c r="B132" s="11" t="s">
        <v>246</v>
      </c>
      <c r="C132" s="10" t="s">
        <v>16</v>
      </c>
      <c r="D132" s="11" t="s">
        <v>12</v>
      </c>
      <c r="E132" s="12" t="s">
        <v>247</v>
      </c>
      <c r="F132" s="13" t="s">
        <v>14</v>
      </c>
      <c r="G132" s="14">
        <v>8500</v>
      </c>
      <c r="H132" s="15">
        <v>1</v>
      </c>
      <c r="I132" s="16">
        <f>IF(H132=1,G132*100%,IF(H132=2,G132*95%,IF(H132=3,G132*90%,IF(H132=4,G132*85%,IF(H132=5,G132*80%,IF(H132=6,G132*75%,IF(H132=7,G132*70%)))))))</f>
        <v>8500</v>
      </c>
      <c r="J132" s="17">
        <v>41897</v>
      </c>
    </row>
    <row r="133" spans="1:10" ht="39.950000000000003" customHeight="1">
      <c r="A133" s="3">
        <v>1</v>
      </c>
      <c r="B133" s="46" t="s">
        <v>745</v>
      </c>
      <c r="C133" s="10" t="s">
        <v>11</v>
      </c>
      <c r="D133" s="11" t="s">
        <v>25</v>
      </c>
      <c r="E133" s="12" t="s">
        <v>270</v>
      </c>
      <c r="F133" s="13" t="s">
        <v>14</v>
      </c>
      <c r="G133" s="14">
        <v>4039.66</v>
      </c>
      <c r="H133" s="15">
        <v>1</v>
      </c>
      <c r="I133" s="16">
        <v>4039.66</v>
      </c>
      <c r="J133" s="29">
        <v>39818</v>
      </c>
    </row>
    <row r="134" spans="1:10" ht="39.950000000000003" customHeight="1">
      <c r="A134" s="3">
        <v>1</v>
      </c>
      <c r="B134" s="11" t="s">
        <v>250</v>
      </c>
      <c r="C134" s="10" t="s">
        <v>16</v>
      </c>
      <c r="D134" s="11" t="s">
        <v>48</v>
      </c>
      <c r="E134" s="12" t="s">
        <v>251</v>
      </c>
      <c r="F134" s="13" t="s">
        <v>14</v>
      </c>
      <c r="G134" s="14">
        <v>3548.35</v>
      </c>
      <c r="H134" s="15">
        <v>1</v>
      </c>
      <c r="I134" s="16">
        <f t="shared" ref="I134:I153" si="6">IF(H134=1,G134*100%,IF(H134=2,G134*95%,IF(H134=3,G134*90%,IF(H134=4,G134*85%,IF(H134=5,G134*80%,IF(H134=6,G134*75%,IF(H134=7,G134*70%)))))))</f>
        <v>3548.35</v>
      </c>
      <c r="J134" s="17">
        <v>36479</v>
      </c>
    </row>
    <row r="135" spans="1:10" ht="39.950000000000003" customHeight="1">
      <c r="A135" s="3">
        <v>1</v>
      </c>
      <c r="B135" s="11" t="s">
        <v>252</v>
      </c>
      <c r="C135" s="10" t="s">
        <v>16</v>
      </c>
      <c r="D135" s="11" t="s">
        <v>25</v>
      </c>
      <c r="E135" s="12" t="s">
        <v>13</v>
      </c>
      <c r="F135" s="13" t="s">
        <v>14</v>
      </c>
      <c r="G135" s="14">
        <v>2838.68</v>
      </c>
      <c r="H135" s="15">
        <v>1</v>
      </c>
      <c r="I135" s="16">
        <f t="shared" si="6"/>
        <v>2838.68</v>
      </c>
      <c r="J135" s="17">
        <v>40794</v>
      </c>
    </row>
    <row r="136" spans="1:10" ht="39.950000000000003" customHeight="1">
      <c r="A136" s="3">
        <v>1</v>
      </c>
      <c r="B136" s="11" t="s">
        <v>253</v>
      </c>
      <c r="C136" s="10" t="s">
        <v>16</v>
      </c>
      <c r="D136" s="11" t="s">
        <v>17</v>
      </c>
      <c r="E136" s="12" t="s">
        <v>254</v>
      </c>
      <c r="F136" s="20" t="s">
        <v>29</v>
      </c>
      <c r="G136" s="14">
        <v>2340</v>
      </c>
      <c r="H136" s="15">
        <v>1</v>
      </c>
      <c r="I136" s="16">
        <f t="shared" si="6"/>
        <v>2340</v>
      </c>
      <c r="J136" s="17">
        <v>41148</v>
      </c>
    </row>
    <row r="137" spans="1:10" ht="39.950000000000003" customHeight="1">
      <c r="A137" s="3">
        <v>1</v>
      </c>
      <c r="B137" s="46" t="s">
        <v>255</v>
      </c>
      <c r="C137" s="10" t="s">
        <v>11</v>
      </c>
      <c r="D137" s="11" t="s">
        <v>17</v>
      </c>
      <c r="E137" s="12" t="s">
        <v>256</v>
      </c>
      <c r="F137" s="13" t="s">
        <v>14</v>
      </c>
      <c r="G137" s="14">
        <v>1431.23</v>
      </c>
      <c r="H137" s="15">
        <v>1</v>
      </c>
      <c r="I137" s="16">
        <f t="shared" si="6"/>
        <v>1431.23</v>
      </c>
      <c r="J137" s="17">
        <v>37761</v>
      </c>
    </row>
    <row r="138" spans="1:10" ht="39.950000000000003" customHeight="1">
      <c r="A138" s="3">
        <v>1</v>
      </c>
      <c r="B138" s="46" t="s">
        <v>257</v>
      </c>
      <c r="C138" s="10" t="s">
        <v>16</v>
      </c>
      <c r="D138" s="11" t="s">
        <v>12</v>
      </c>
      <c r="E138" s="12" t="s">
        <v>258</v>
      </c>
      <c r="F138" s="13" t="s">
        <v>14</v>
      </c>
      <c r="G138" s="14">
        <v>6698.09</v>
      </c>
      <c r="H138" s="15">
        <v>1</v>
      </c>
      <c r="I138" s="16">
        <f t="shared" si="6"/>
        <v>6698.09</v>
      </c>
      <c r="J138" s="17">
        <v>42514</v>
      </c>
    </row>
    <row r="139" spans="1:10" ht="39.950000000000003" customHeight="1">
      <c r="A139" s="3">
        <v>1</v>
      </c>
      <c r="B139" s="46" t="s">
        <v>260</v>
      </c>
      <c r="C139" s="10" t="s">
        <v>16</v>
      </c>
      <c r="D139" s="11" t="s">
        <v>25</v>
      </c>
      <c r="E139" s="12" t="s">
        <v>261</v>
      </c>
      <c r="F139" s="13" t="s">
        <v>14</v>
      </c>
      <c r="G139" s="14">
        <v>4748.3</v>
      </c>
      <c r="H139" s="15">
        <v>1</v>
      </c>
      <c r="I139" s="16">
        <f t="shared" si="6"/>
        <v>4748.3</v>
      </c>
      <c r="J139" s="17">
        <v>35464</v>
      </c>
    </row>
    <row r="140" spans="1:10" ht="39.950000000000003" customHeight="1">
      <c r="A140" s="3">
        <v>1</v>
      </c>
      <c r="B140" s="11" t="s">
        <v>262</v>
      </c>
      <c r="C140" s="10" t="s">
        <v>16</v>
      </c>
      <c r="D140" s="11" t="s">
        <v>25</v>
      </c>
      <c r="E140" s="12" t="s">
        <v>201</v>
      </c>
      <c r="F140" s="13" t="s">
        <v>14</v>
      </c>
      <c r="G140" s="14">
        <v>3800</v>
      </c>
      <c r="H140" s="15">
        <v>1</v>
      </c>
      <c r="I140" s="16">
        <f t="shared" si="6"/>
        <v>3800</v>
      </c>
      <c r="J140" s="17">
        <v>42632</v>
      </c>
    </row>
    <row r="141" spans="1:10" ht="39.950000000000003" customHeight="1">
      <c r="A141" s="3">
        <v>1</v>
      </c>
      <c r="B141" s="11" t="s">
        <v>263</v>
      </c>
      <c r="C141" s="10" t="s">
        <v>11</v>
      </c>
      <c r="D141" s="11" t="s">
        <v>17</v>
      </c>
      <c r="E141" s="12" t="s">
        <v>21</v>
      </c>
      <c r="F141" s="20" t="s">
        <v>29</v>
      </c>
      <c r="G141" s="14">
        <v>2046.87</v>
      </c>
      <c r="H141" s="15">
        <v>1</v>
      </c>
      <c r="I141" s="16">
        <f t="shared" si="6"/>
        <v>2046.87</v>
      </c>
      <c r="J141" s="17">
        <v>40302</v>
      </c>
    </row>
    <row r="142" spans="1:10" ht="39.950000000000003" customHeight="1">
      <c r="A142" s="3">
        <v>1</v>
      </c>
      <c r="B142" s="80" t="s">
        <v>264</v>
      </c>
      <c r="C142" s="10" t="s">
        <v>16</v>
      </c>
      <c r="D142" s="42" t="s">
        <v>17</v>
      </c>
      <c r="E142" s="12" t="s">
        <v>58</v>
      </c>
      <c r="F142" s="20" t="s">
        <v>29</v>
      </c>
      <c r="G142" s="14">
        <v>3090</v>
      </c>
      <c r="H142" s="15">
        <v>1</v>
      </c>
      <c r="I142" s="16">
        <f t="shared" si="6"/>
        <v>3090</v>
      </c>
      <c r="J142" s="17">
        <v>36100</v>
      </c>
    </row>
    <row r="143" spans="1:10" ht="39.950000000000003" customHeight="1">
      <c r="A143" s="3">
        <v>1</v>
      </c>
      <c r="B143" s="46" t="s">
        <v>265</v>
      </c>
      <c r="C143" s="10" t="s">
        <v>11</v>
      </c>
      <c r="D143" s="11" t="s">
        <v>12</v>
      </c>
      <c r="E143" s="12" t="s">
        <v>21</v>
      </c>
      <c r="F143" s="13" t="s">
        <v>14</v>
      </c>
      <c r="G143" s="14">
        <v>7000</v>
      </c>
      <c r="H143" s="15">
        <v>1</v>
      </c>
      <c r="I143" s="16">
        <f t="shared" si="6"/>
        <v>7000</v>
      </c>
      <c r="J143" s="17">
        <v>40301</v>
      </c>
    </row>
    <row r="144" spans="1:10" ht="39.950000000000003" customHeight="1">
      <c r="A144" s="3">
        <v>1</v>
      </c>
      <c r="B144" s="11" t="s">
        <v>266</v>
      </c>
      <c r="C144" s="10" t="s">
        <v>11</v>
      </c>
      <c r="D144" s="11" t="s">
        <v>25</v>
      </c>
      <c r="E144" s="12" t="s">
        <v>21</v>
      </c>
      <c r="F144" s="13" t="s">
        <v>14</v>
      </c>
      <c r="G144" s="14">
        <v>4869.84</v>
      </c>
      <c r="H144" s="15">
        <v>1</v>
      </c>
      <c r="I144" s="16">
        <f t="shared" si="6"/>
        <v>4869.84</v>
      </c>
      <c r="J144" s="17">
        <v>36467</v>
      </c>
    </row>
    <row r="145" spans="1:10" ht="39.950000000000003" customHeight="1">
      <c r="A145" s="3">
        <v>1</v>
      </c>
      <c r="B145" s="11" t="s">
        <v>267</v>
      </c>
      <c r="C145" s="10" t="s">
        <v>16</v>
      </c>
      <c r="D145" s="11" t="s">
        <v>25</v>
      </c>
      <c r="E145" s="12" t="s">
        <v>268</v>
      </c>
      <c r="F145" s="13" t="s">
        <v>14</v>
      </c>
      <c r="G145" s="14">
        <v>4869.84</v>
      </c>
      <c r="H145" s="15">
        <v>1</v>
      </c>
      <c r="I145" s="16">
        <f t="shared" si="6"/>
        <v>4869.84</v>
      </c>
      <c r="J145" s="17">
        <v>35261</v>
      </c>
    </row>
    <row r="146" spans="1:10" ht="39.950000000000003" customHeight="1">
      <c r="A146" s="3">
        <v>1</v>
      </c>
      <c r="B146" s="46" t="s">
        <v>296</v>
      </c>
      <c r="C146" s="10" t="s">
        <v>16</v>
      </c>
      <c r="D146" s="11" t="s">
        <v>746</v>
      </c>
      <c r="E146" s="12" t="s">
        <v>298</v>
      </c>
      <c r="F146" s="27" t="s">
        <v>14</v>
      </c>
      <c r="G146" s="14">
        <v>3930.48</v>
      </c>
      <c r="H146" s="15">
        <v>1</v>
      </c>
      <c r="I146" s="43">
        <v>3930.48</v>
      </c>
      <c r="J146" s="17">
        <v>40807</v>
      </c>
    </row>
    <row r="147" spans="1:10" ht="39.950000000000003" customHeight="1">
      <c r="A147" s="3">
        <v>1</v>
      </c>
      <c r="B147" s="46" t="s">
        <v>271</v>
      </c>
      <c r="C147" s="10" t="s">
        <v>16</v>
      </c>
      <c r="D147" s="11" t="s">
        <v>63</v>
      </c>
      <c r="E147" s="12" t="s">
        <v>272</v>
      </c>
      <c r="F147" s="13" t="s">
        <v>14</v>
      </c>
      <c r="G147" s="14">
        <v>3970</v>
      </c>
      <c r="H147" s="15">
        <v>1</v>
      </c>
      <c r="I147" s="16">
        <f t="shared" si="6"/>
        <v>3970</v>
      </c>
      <c r="J147" s="17">
        <v>38642</v>
      </c>
    </row>
    <row r="148" spans="1:10" ht="39.950000000000003" customHeight="1">
      <c r="A148" s="3">
        <v>1</v>
      </c>
      <c r="B148" s="46" t="s">
        <v>274</v>
      </c>
      <c r="C148" s="10" t="s">
        <v>16</v>
      </c>
      <c r="D148" s="44" t="s">
        <v>173</v>
      </c>
      <c r="E148" s="12" t="s">
        <v>21</v>
      </c>
      <c r="F148" s="35" t="s">
        <v>14</v>
      </c>
      <c r="G148" s="14">
        <v>3548.35</v>
      </c>
      <c r="H148" s="15">
        <v>1</v>
      </c>
      <c r="I148" s="16">
        <f t="shared" si="6"/>
        <v>3548.35</v>
      </c>
      <c r="J148" s="17">
        <v>40385</v>
      </c>
    </row>
    <row r="149" spans="1:10" ht="39.950000000000003" customHeight="1">
      <c r="A149" s="3">
        <v>1</v>
      </c>
      <c r="B149" s="46" t="s">
        <v>747</v>
      </c>
      <c r="C149" s="10" t="s">
        <v>16</v>
      </c>
      <c r="D149" s="45" t="s">
        <v>17</v>
      </c>
      <c r="E149" s="12" t="s">
        <v>113</v>
      </c>
      <c r="F149" s="20" t="s">
        <v>29</v>
      </c>
      <c r="G149" s="14">
        <v>2226.86</v>
      </c>
      <c r="H149" s="15">
        <v>1</v>
      </c>
      <c r="I149" s="16">
        <f t="shared" si="6"/>
        <v>2226.86</v>
      </c>
      <c r="J149" s="17">
        <v>40057</v>
      </c>
    </row>
    <row r="150" spans="1:10" ht="39.950000000000003" customHeight="1">
      <c r="A150" s="3">
        <v>1</v>
      </c>
      <c r="B150" s="46" t="s">
        <v>275</v>
      </c>
      <c r="C150" s="10" t="s">
        <v>11</v>
      </c>
      <c r="D150" s="11" t="s">
        <v>17</v>
      </c>
      <c r="E150" s="12" t="s">
        <v>21</v>
      </c>
      <c r="F150" s="20" t="s">
        <v>29</v>
      </c>
      <c r="G150" s="14">
        <v>1666.07</v>
      </c>
      <c r="H150" s="15">
        <v>1</v>
      </c>
      <c r="I150" s="16">
        <f t="shared" si="6"/>
        <v>1666.07</v>
      </c>
      <c r="J150" s="29">
        <v>42219</v>
      </c>
    </row>
    <row r="151" spans="1:10" ht="39.950000000000003" customHeight="1">
      <c r="A151" s="3">
        <v>1</v>
      </c>
      <c r="B151" s="11" t="s">
        <v>276</v>
      </c>
      <c r="C151" s="10" t="s">
        <v>11</v>
      </c>
      <c r="D151" s="11" t="s">
        <v>17</v>
      </c>
      <c r="E151" s="12" t="s">
        <v>21</v>
      </c>
      <c r="F151" s="20" t="s">
        <v>29</v>
      </c>
      <c r="G151" s="14">
        <v>1574.4</v>
      </c>
      <c r="H151" s="15">
        <v>1</v>
      </c>
      <c r="I151" s="16">
        <f t="shared" si="6"/>
        <v>1574.4</v>
      </c>
      <c r="J151" s="29">
        <v>41519</v>
      </c>
    </row>
    <row r="152" spans="1:10" ht="39.950000000000003" customHeight="1">
      <c r="A152" s="3">
        <v>1</v>
      </c>
      <c r="B152" s="11" t="s">
        <v>277</v>
      </c>
      <c r="C152" s="10" t="s">
        <v>11</v>
      </c>
      <c r="D152" s="11" t="s">
        <v>20</v>
      </c>
      <c r="E152" s="12" t="s">
        <v>43</v>
      </c>
      <c r="F152" s="20" t="s">
        <v>29</v>
      </c>
      <c r="G152" s="14">
        <v>1589.85</v>
      </c>
      <c r="H152" s="15">
        <v>1</v>
      </c>
      <c r="I152" s="16">
        <f t="shared" si="6"/>
        <v>1589.85</v>
      </c>
      <c r="J152" s="17">
        <v>39234</v>
      </c>
    </row>
    <row r="153" spans="1:10" ht="39.950000000000003" customHeight="1">
      <c r="A153" s="3">
        <v>1</v>
      </c>
      <c r="B153" s="46" t="s">
        <v>278</v>
      </c>
      <c r="C153" s="10" t="s">
        <v>16</v>
      </c>
      <c r="D153" s="46" t="s">
        <v>12</v>
      </c>
      <c r="E153" s="12" t="s">
        <v>279</v>
      </c>
      <c r="F153" s="13" t="s">
        <v>14</v>
      </c>
      <c r="G153" s="14">
        <v>6698.09</v>
      </c>
      <c r="H153" s="15">
        <v>1</v>
      </c>
      <c r="I153" s="16">
        <f t="shared" si="6"/>
        <v>6698.09</v>
      </c>
      <c r="J153" s="17">
        <v>40260</v>
      </c>
    </row>
    <row r="154" spans="1:10" ht="39.950000000000003" customHeight="1">
      <c r="A154" s="3">
        <v>1</v>
      </c>
      <c r="B154" s="11" t="s">
        <v>280</v>
      </c>
      <c r="C154" s="10" t="s">
        <v>11</v>
      </c>
      <c r="D154" s="11" t="s">
        <v>25</v>
      </c>
      <c r="E154" s="12" t="s">
        <v>13</v>
      </c>
      <c r="F154" s="13" t="s">
        <v>14</v>
      </c>
      <c r="G154" s="14">
        <v>4869.84</v>
      </c>
      <c r="H154" s="15">
        <v>1</v>
      </c>
      <c r="I154" s="16">
        <f>IF(H154=1,G154*100%,IF(H154=2,G154*95%,IF(H154=3,G154*90%,IF(H154=4,G154*85%,IF(H154=5,G154*80%,IF(H154=6,G154*75%,IF(H154=7,G154*70%)))))))</f>
        <v>4869.84</v>
      </c>
      <c r="J154" s="17">
        <v>36893</v>
      </c>
    </row>
    <row r="155" spans="1:10" ht="39.950000000000003" customHeight="1">
      <c r="A155" s="3">
        <v>1</v>
      </c>
      <c r="B155" s="11" t="s">
        <v>281</v>
      </c>
      <c r="C155" s="10" t="s">
        <v>16</v>
      </c>
      <c r="D155" s="11" t="s">
        <v>88</v>
      </c>
      <c r="E155" s="12" t="s">
        <v>282</v>
      </c>
      <c r="F155" s="13" t="s">
        <v>14</v>
      </c>
      <c r="G155" s="14">
        <v>3057.04</v>
      </c>
      <c r="H155" s="15">
        <v>1</v>
      </c>
      <c r="I155" s="16">
        <f>IF(H155=1,G155*100%,IF(H155=2,G155*95%,IF(H155=3,G155*90%,IF(H155=4,G155*85%,IF(H155=5,G155*80%,IF(H155=6,G155*75%,IF(H155=7,G155*70%)))))))</f>
        <v>3057.04</v>
      </c>
      <c r="J155" s="17">
        <v>42461</v>
      </c>
    </row>
    <row r="156" spans="1:10" ht="39.950000000000003" customHeight="1">
      <c r="A156" s="3">
        <v>1</v>
      </c>
      <c r="B156" s="41" t="s">
        <v>748</v>
      </c>
      <c r="C156" s="169" t="s">
        <v>16</v>
      </c>
      <c r="D156" s="41" t="s">
        <v>17</v>
      </c>
      <c r="E156" s="202" t="s">
        <v>648</v>
      </c>
      <c r="F156" s="170" t="s">
        <v>29</v>
      </c>
      <c r="G156" s="203">
        <v>2620.3200000000002</v>
      </c>
      <c r="H156" s="171">
        <v>1</v>
      </c>
      <c r="I156" s="172">
        <f>IF(H156=1,G156*100%,IF(H156=2,G156*95%,IF(H156=3,G156*90%,IF(H156=4,G156*85%,IF(H156=5,G156*80%,IF(H156=6,G156*75%,IF(H156=7,G156*70%)))))))</f>
        <v>2620.3200000000002</v>
      </c>
      <c r="J156" s="17">
        <v>42401</v>
      </c>
    </row>
    <row r="157" spans="1:10" ht="39.950000000000003" customHeight="1">
      <c r="A157" s="3">
        <v>1</v>
      </c>
      <c r="B157" s="82" t="s">
        <v>284</v>
      </c>
      <c r="C157" s="10" t="s">
        <v>11</v>
      </c>
      <c r="D157" s="11" t="s">
        <v>25</v>
      </c>
      <c r="E157" s="12" t="s">
        <v>285</v>
      </c>
      <c r="F157" s="13" t="s">
        <v>14</v>
      </c>
      <c r="G157" s="14">
        <v>5000</v>
      </c>
      <c r="H157" s="15">
        <v>1</v>
      </c>
      <c r="I157" s="16">
        <f t="shared" ref="I157:I179" si="7">IF(H157=1,G157*100%,IF(H157=2,G157*95%,IF(H157=3,G157*90%,IF(H157=4,G157*85%,IF(H157=5,G157*80%,IF(H157=6,G157*75%,IF(H157=7,G157*70%)))))))</f>
        <v>5000</v>
      </c>
      <c r="J157" s="17">
        <v>39980</v>
      </c>
    </row>
    <row r="158" spans="1:10" ht="39.950000000000003" customHeight="1">
      <c r="A158" s="3">
        <v>1</v>
      </c>
      <c r="B158" s="82" t="s">
        <v>749</v>
      </c>
      <c r="C158" s="10" t="s">
        <v>11</v>
      </c>
      <c r="D158" s="11" t="s">
        <v>17</v>
      </c>
      <c r="E158" s="12" t="s">
        <v>287</v>
      </c>
      <c r="F158" s="20" t="s">
        <v>29</v>
      </c>
      <c r="G158" s="14">
        <v>3000</v>
      </c>
      <c r="H158" s="15">
        <v>1</v>
      </c>
      <c r="I158" s="16">
        <f t="shared" si="7"/>
        <v>3000</v>
      </c>
      <c r="J158" s="17">
        <v>42030</v>
      </c>
    </row>
    <row r="159" spans="1:10" ht="39.950000000000003" customHeight="1">
      <c r="A159" s="3">
        <v>1</v>
      </c>
      <c r="B159" s="82" t="s">
        <v>288</v>
      </c>
      <c r="C159" s="10" t="s">
        <v>16</v>
      </c>
      <c r="D159" s="11" t="s">
        <v>17</v>
      </c>
      <c r="E159" s="12" t="s">
        <v>201</v>
      </c>
      <c r="F159" s="20" t="s">
        <v>29</v>
      </c>
      <c r="G159" s="14">
        <v>3000</v>
      </c>
      <c r="H159" s="15">
        <v>1</v>
      </c>
      <c r="I159" s="16">
        <f t="shared" si="7"/>
        <v>3000</v>
      </c>
      <c r="J159" s="17">
        <v>41193</v>
      </c>
    </row>
    <row r="160" spans="1:10" ht="39.950000000000003" customHeight="1">
      <c r="A160" s="3">
        <v>1</v>
      </c>
      <c r="B160" s="11" t="s">
        <v>291</v>
      </c>
      <c r="C160" s="10" t="s">
        <v>11</v>
      </c>
      <c r="D160" s="11" t="s">
        <v>12</v>
      </c>
      <c r="E160" s="12" t="s">
        <v>21</v>
      </c>
      <c r="F160" s="13" t="s">
        <v>14</v>
      </c>
      <c r="G160" s="14">
        <v>6698.09</v>
      </c>
      <c r="H160" s="15">
        <v>1</v>
      </c>
      <c r="I160" s="16">
        <f t="shared" si="7"/>
        <v>6698.09</v>
      </c>
      <c r="J160" s="29">
        <v>39965</v>
      </c>
    </row>
    <row r="161" spans="1:10" ht="39.950000000000003" customHeight="1">
      <c r="A161" s="3">
        <v>1</v>
      </c>
      <c r="B161" s="79" t="s">
        <v>292</v>
      </c>
      <c r="C161" s="10" t="s">
        <v>11</v>
      </c>
      <c r="D161" s="11" t="s">
        <v>25</v>
      </c>
      <c r="E161" s="12" t="s">
        <v>293</v>
      </c>
      <c r="F161" s="13" t="s">
        <v>14</v>
      </c>
      <c r="G161" s="14">
        <v>4869.84</v>
      </c>
      <c r="H161" s="15">
        <v>1</v>
      </c>
      <c r="I161" s="16">
        <f t="shared" si="7"/>
        <v>4869.84</v>
      </c>
      <c r="J161" s="17">
        <v>38208</v>
      </c>
    </row>
    <row r="162" spans="1:10" ht="39.950000000000003" customHeight="1">
      <c r="A162" s="3">
        <v>1</v>
      </c>
      <c r="B162" s="42" t="s">
        <v>294</v>
      </c>
      <c r="C162" s="10" t="s">
        <v>16</v>
      </c>
      <c r="D162" s="11" t="s">
        <v>55</v>
      </c>
      <c r="E162" s="12" t="s">
        <v>58</v>
      </c>
      <c r="F162" s="13" t="s">
        <v>14</v>
      </c>
      <c r="G162" s="14">
        <v>2249.52</v>
      </c>
      <c r="H162" s="15">
        <v>1</v>
      </c>
      <c r="I162" s="16">
        <f t="shared" si="7"/>
        <v>2249.52</v>
      </c>
      <c r="J162" s="17">
        <v>32462</v>
      </c>
    </row>
    <row r="163" spans="1:10" ht="39.950000000000003" customHeight="1">
      <c r="A163" s="3">
        <v>1</v>
      </c>
      <c r="B163" s="46" t="s">
        <v>295</v>
      </c>
      <c r="C163" s="10" t="s">
        <v>11</v>
      </c>
      <c r="D163" s="11" t="s">
        <v>20</v>
      </c>
      <c r="E163" s="12" t="s">
        <v>165</v>
      </c>
      <c r="F163" s="20" t="s">
        <v>29</v>
      </c>
      <c r="G163" s="14">
        <v>1671.22</v>
      </c>
      <c r="H163" s="15">
        <v>1</v>
      </c>
      <c r="I163" s="16">
        <f t="shared" si="7"/>
        <v>1671.22</v>
      </c>
      <c r="J163" s="17">
        <v>40634</v>
      </c>
    </row>
    <row r="164" spans="1:10" ht="39.950000000000003" customHeight="1">
      <c r="A164" s="3">
        <v>1</v>
      </c>
      <c r="B164" s="79" t="s">
        <v>301</v>
      </c>
      <c r="C164" s="10" t="s">
        <v>11</v>
      </c>
      <c r="D164" s="11" t="s">
        <v>297</v>
      </c>
      <c r="E164" s="12" t="s">
        <v>302</v>
      </c>
      <c r="F164" s="13" t="s">
        <v>14</v>
      </c>
      <c r="G164" s="14">
        <v>6698.09</v>
      </c>
      <c r="H164" s="15">
        <v>1</v>
      </c>
      <c r="I164" s="16">
        <f>IF(H164=1,G164*100%,IF(H164=2,G164*95%,IF(H164=3,G164*90%,IF(H164=4,G164*85%,IF(H164=5,G164*80%,IF(H164=6,G164*75%,IF(H164=7,G164*70%)))))))</f>
        <v>6698.09</v>
      </c>
      <c r="J164" s="29">
        <v>37288</v>
      </c>
    </row>
    <row r="165" spans="1:10" ht="39.950000000000003" customHeight="1">
      <c r="A165" s="3">
        <v>1</v>
      </c>
      <c r="B165" s="11" t="s">
        <v>299</v>
      </c>
      <c r="C165" s="10" t="s">
        <v>16</v>
      </c>
      <c r="D165" s="11" t="s">
        <v>173</v>
      </c>
      <c r="E165" s="12" t="s">
        <v>300</v>
      </c>
      <c r="F165" s="13" t="s">
        <v>14</v>
      </c>
      <c r="G165" s="14">
        <v>3090</v>
      </c>
      <c r="H165" s="15">
        <v>1</v>
      </c>
      <c r="I165" s="16">
        <f t="shared" si="7"/>
        <v>3090</v>
      </c>
      <c r="J165" s="17">
        <v>42002</v>
      </c>
    </row>
    <row r="166" spans="1:10" ht="39.950000000000003" customHeight="1">
      <c r="A166" s="3">
        <v>1</v>
      </c>
      <c r="B166" s="11" t="s">
        <v>303</v>
      </c>
      <c r="C166" s="10" t="s">
        <v>11</v>
      </c>
      <c r="D166" s="11" t="s">
        <v>25</v>
      </c>
      <c r="E166" s="12" t="s">
        <v>111</v>
      </c>
      <c r="F166" s="13" t="s">
        <v>14</v>
      </c>
      <c r="G166" s="14">
        <v>4635</v>
      </c>
      <c r="H166" s="15">
        <v>1</v>
      </c>
      <c r="I166" s="16">
        <f t="shared" si="7"/>
        <v>4635</v>
      </c>
      <c r="J166" s="29">
        <v>37880</v>
      </c>
    </row>
    <row r="167" spans="1:10" ht="39.950000000000003" customHeight="1">
      <c r="A167" s="3">
        <v>1</v>
      </c>
      <c r="B167" s="46" t="s">
        <v>304</v>
      </c>
      <c r="C167" s="10" t="s">
        <v>16</v>
      </c>
      <c r="D167" s="11" t="s">
        <v>297</v>
      </c>
      <c r="E167" s="12" t="s">
        <v>145</v>
      </c>
      <c r="F167" s="13" t="s">
        <v>14</v>
      </c>
      <c r="G167" s="14">
        <v>4979.0200000000004</v>
      </c>
      <c r="H167" s="15">
        <v>1</v>
      </c>
      <c r="I167" s="16">
        <f t="shared" si="7"/>
        <v>4979.0200000000004</v>
      </c>
      <c r="J167" s="17">
        <v>34700</v>
      </c>
    </row>
    <row r="168" spans="1:10" ht="39.950000000000003" customHeight="1">
      <c r="A168" s="3">
        <v>1</v>
      </c>
      <c r="B168" s="46" t="s">
        <v>306</v>
      </c>
      <c r="C168" s="10" t="s">
        <v>16</v>
      </c>
      <c r="D168" s="11" t="s">
        <v>237</v>
      </c>
      <c r="E168" s="12" t="s">
        <v>307</v>
      </c>
      <c r="F168" s="13" t="s">
        <v>14</v>
      </c>
      <c r="G168" s="14">
        <v>2467.88</v>
      </c>
      <c r="H168" s="15">
        <v>1</v>
      </c>
      <c r="I168" s="16">
        <f t="shared" si="7"/>
        <v>2467.88</v>
      </c>
      <c r="J168" s="17">
        <v>34029</v>
      </c>
    </row>
    <row r="169" spans="1:10" ht="39.950000000000003" customHeight="1">
      <c r="A169" s="3">
        <v>1</v>
      </c>
      <c r="B169" s="46" t="s">
        <v>248</v>
      </c>
      <c r="C169" s="10" t="s">
        <v>11</v>
      </c>
      <c r="D169" s="11" t="s">
        <v>25</v>
      </c>
      <c r="E169" s="12" t="s">
        <v>249</v>
      </c>
      <c r="F169" s="13" t="s">
        <v>14</v>
      </c>
      <c r="G169" s="14">
        <v>4869.84</v>
      </c>
      <c r="H169" s="15">
        <v>1</v>
      </c>
      <c r="I169" s="16">
        <f>IF(H169=1,G169*100%,IF(H169=2,G169*95%,IF(H169=3,G169*90%,IF(H169=4,G169*85%,IF(H169=5,G169*80%,IF(H169=6,G169*75%,IF(H169=7,G169*70%)))))))</f>
        <v>4869.84</v>
      </c>
      <c r="J169" s="29">
        <v>40387</v>
      </c>
    </row>
    <row r="170" spans="1:10" ht="39.950000000000003" customHeight="1">
      <c r="A170" s="3">
        <v>1</v>
      </c>
      <c r="B170" s="46" t="s">
        <v>750</v>
      </c>
      <c r="C170" s="10" t="s">
        <v>11</v>
      </c>
      <c r="D170" s="11" t="s">
        <v>48</v>
      </c>
      <c r="E170" s="12" t="s">
        <v>751</v>
      </c>
      <c r="F170" s="13" t="s">
        <v>14</v>
      </c>
      <c r="G170" s="14">
        <v>2575</v>
      </c>
      <c r="H170" s="15">
        <v>1</v>
      </c>
      <c r="I170" s="16">
        <f>IF(H170=1,G170*100%,IF(H170=2,G170*95%,IF(H170=3,G170*90%,IF(H170=4,G170*85%,IF(H170=5,G170*80%,IF(H170=6,G170*75%,IF(H170=7,G170*70%)))))))</f>
        <v>2575</v>
      </c>
      <c r="J170" s="29">
        <v>42857</v>
      </c>
    </row>
    <row r="171" spans="1:10" ht="39.950000000000003" customHeight="1">
      <c r="A171" s="3">
        <v>1</v>
      </c>
      <c r="B171" s="11" t="s">
        <v>308</v>
      </c>
      <c r="C171" s="10" t="s">
        <v>11</v>
      </c>
      <c r="D171" s="11" t="s">
        <v>297</v>
      </c>
      <c r="E171" s="12" t="s">
        <v>201</v>
      </c>
      <c r="F171" s="13" t="s">
        <v>14</v>
      </c>
      <c r="G171" s="14">
        <v>7162.62</v>
      </c>
      <c r="H171" s="15">
        <v>1</v>
      </c>
      <c r="I171" s="16">
        <f t="shared" si="7"/>
        <v>7162.62</v>
      </c>
      <c r="J171" s="29">
        <v>38443</v>
      </c>
    </row>
    <row r="172" spans="1:10" ht="39.950000000000003" customHeight="1">
      <c r="A172" s="3">
        <v>1</v>
      </c>
      <c r="B172" s="11" t="s">
        <v>752</v>
      </c>
      <c r="C172" s="10" t="s">
        <v>16</v>
      </c>
      <c r="D172" s="11" t="s">
        <v>310</v>
      </c>
      <c r="E172" s="12" t="s">
        <v>49</v>
      </c>
      <c r="F172" s="13" t="s">
        <v>14</v>
      </c>
      <c r="G172" s="14">
        <v>6698.09</v>
      </c>
      <c r="H172" s="15">
        <v>1</v>
      </c>
      <c r="I172" s="16">
        <f t="shared" si="7"/>
        <v>6698.09</v>
      </c>
      <c r="J172" s="17">
        <v>33973</v>
      </c>
    </row>
    <row r="173" spans="1:10" ht="39.950000000000003" customHeight="1">
      <c r="A173" s="3">
        <v>1</v>
      </c>
      <c r="B173" s="83" t="s">
        <v>311</v>
      </c>
      <c r="C173" s="10" t="s">
        <v>16</v>
      </c>
      <c r="D173" s="11" t="s">
        <v>237</v>
      </c>
      <c r="E173" s="12" t="s">
        <v>201</v>
      </c>
      <c r="F173" s="13" t="s">
        <v>14</v>
      </c>
      <c r="G173" s="14">
        <v>3515.39</v>
      </c>
      <c r="H173" s="15">
        <v>1</v>
      </c>
      <c r="I173" s="16">
        <f t="shared" si="7"/>
        <v>3515.39</v>
      </c>
      <c r="J173" s="29">
        <v>39517</v>
      </c>
    </row>
    <row r="174" spans="1:10" ht="39.950000000000003" customHeight="1">
      <c r="A174" s="3">
        <v>1</v>
      </c>
      <c r="B174" s="11" t="s">
        <v>312</v>
      </c>
      <c r="C174" s="10" t="s">
        <v>11</v>
      </c>
      <c r="D174" s="11" t="s">
        <v>25</v>
      </c>
      <c r="E174" s="12" t="s">
        <v>201</v>
      </c>
      <c r="F174" s="27" t="s">
        <v>14</v>
      </c>
      <c r="G174" s="14">
        <v>5495.05</v>
      </c>
      <c r="H174" s="15">
        <v>1</v>
      </c>
      <c r="I174" s="16">
        <f t="shared" si="7"/>
        <v>5495.05</v>
      </c>
      <c r="J174" s="69">
        <v>40896</v>
      </c>
    </row>
    <row r="175" spans="1:10" ht="39.950000000000003" customHeight="1">
      <c r="A175" s="3">
        <v>1</v>
      </c>
      <c r="B175" s="46" t="s">
        <v>313</v>
      </c>
      <c r="C175" s="10" t="s">
        <v>16</v>
      </c>
      <c r="D175" s="11" t="s">
        <v>25</v>
      </c>
      <c r="E175" s="12" t="s">
        <v>314</v>
      </c>
      <c r="F175" s="13" t="s">
        <v>14</v>
      </c>
      <c r="G175" s="14">
        <v>5495.05</v>
      </c>
      <c r="H175" s="15">
        <v>1</v>
      </c>
      <c r="I175" s="16">
        <f t="shared" si="7"/>
        <v>5495.05</v>
      </c>
      <c r="J175" s="17">
        <v>36507</v>
      </c>
    </row>
    <row r="176" spans="1:10" ht="39.950000000000003" customHeight="1">
      <c r="A176" s="3">
        <v>1</v>
      </c>
      <c r="B176" s="46" t="s">
        <v>315</v>
      </c>
      <c r="C176" s="10" t="s">
        <v>16</v>
      </c>
      <c r="D176" s="11" t="s">
        <v>48</v>
      </c>
      <c r="E176" s="12" t="s">
        <v>316</v>
      </c>
      <c r="F176" s="13" t="s">
        <v>14</v>
      </c>
      <c r="G176" s="14">
        <v>3930.48</v>
      </c>
      <c r="H176" s="15">
        <v>1</v>
      </c>
      <c r="I176" s="16">
        <f t="shared" si="7"/>
        <v>3930.48</v>
      </c>
      <c r="J176" s="17">
        <v>42436</v>
      </c>
    </row>
    <row r="177" spans="1:10" ht="39.950000000000003" customHeight="1">
      <c r="A177" s="3">
        <v>1</v>
      </c>
      <c r="B177" s="80" t="s">
        <v>317</v>
      </c>
      <c r="C177" s="10" t="s">
        <v>16</v>
      </c>
      <c r="D177" s="11" t="s">
        <v>17</v>
      </c>
      <c r="E177" s="12" t="s">
        <v>194</v>
      </c>
      <c r="F177" s="13" t="s">
        <v>14</v>
      </c>
      <c r="G177" s="14">
        <v>3641.05</v>
      </c>
      <c r="H177" s="15">
        <v>1</v>
      </c>
      <c r="I177" s="16">
        <f t="shared" si="7"/>
        <v>3641.05</v>
      </c>
      <c r="J177" s="17">
        <v>33728</v>
      </c>
    </row>
    <row r="178" spans="1:10" ht="39.950000000000003" customHeight="1">
      <c r="A178" s="3">
        <v>1</v>
      </c>
      <c r="B178" s="46" t="s">
        <v>318</v>
      </c>
      <c r="C178" s="10" t="s">
        <v>16</v>
      </c>
      <c r="D178" s="11" t="s">
        <v>17</v>
      </c>
      <c r="E178" s="12" t="s">
        <v>319</v>
      </c>
      <c r="F178" s="13" t="s">
        <v>14</v>
      </c>
      <c r="G178" s="14">
        <v>3641.05</v>
      </c>
      <c r="H178" s="15">
        <v>1</v>
      </c>
      <c r="I178" s="16">
        <f t="shared" si="7"/>
        <v>3641.05</v>
      </c>
      <c r="J178" s="17">
        <v>34639</v>
      </c>
    </row>
    <row r="179" spans="1:10" ht="39.950000000000003" customHeight="1">
      <c r="A179" s="3">
        <v>1</v>
      </c>
      <c r="B179" s="46" t="s">
        <v>320</v>
      </c>
      <c r="C179" s="10" t="s">
        <v>11</v>
      </c>
      <c r="D179" s="11" t="s">
        <v>20</v>
      </c>
      <c r="E179" s="12" t="s">
        <v>21</v>
      </c>
      <c r="F179" s="20" t="s">
        <v>29</v>
      </c>
      <c r="G179" s="14">
        <v>2266</v>
      </c>
      <c r="H179" s="15">
        <v>1</v>
      </c>
      <c r="I179" s="16">
        <f t="shared" si="7"/>
        <v>2266</v>
      </c>
      <c r="J179" s="17">
        <v>40302</v>
      </c>
    </row>
    <row r="180" spans="1:10" ht="39.950000000000003" customHeight="1">
      <c r="A180" s="3">
        <v>1</v>
      </c>
      <c r="B180" s="48" t="s">
        <v>321</v>
      </c>
      <c r="C180" s="35" t="s">
        <v>11</v>
      </c>
      <c r="D180" s="11" t="s">
        <v>63</v>
      </c>
      <c r="E180" s="36" t="s">
        <v>323</v>
      </c>
      <c r="F180" s="13" t="s">
        <v>14</v>
      </c>
      <c r="G180" s="14">
        <v>4870</v>
      </c>
      <c r="H180" s="35">
        <v>1</v>
      </c>
      <c r="I180" s="47">
        <v>4870</v>
      </c>
      <c r="J180" s="17">
        <v>41869</v>
      </c>
    </row>
    <row r="181" spans="1:10" ht="39.950000000000003" customHeight="1">
      <c r="A181" s="3">
        <v>1</v>
      </c>
      <c r="B181" s="11" t="s">
        <v>324</v>
      </c>
      <c r="C181" s="10" t="s">
        <v>11</v>
      </c>
      <c r="D181" s="11" t="s">
        <v>48</v>
      </c>
      <c r="E181" s="19" t="s">
        <v>325</v>
      </c>
      <c r="F181" s="35" t="s">
        <v>14</v>
      </c>
      <c r="G181" s="14">
        <v>3156.95</v>
      </c>
      <c r="H181" s="15">
        <v>1</v>
      </c>
      <c r="I181" s="16">
        <f>IF(H181=1,G181*100%,IF(H181=2,G181*95%,IF(H181=3,G181*90%,IF(H181=4,G181*85%,IF(H181=5,G181*80%,IF(H181=6,G181*75%,IF(H181=7,G181*70%)))))))</f>
        <v>3156.95</v>
      </c>
      <c r="J181" s="17">
        <v>41344</v>
      </c>
    </row>
    <row r="182" spans="1:10" ht="39.950000000000003" customHeight="1">
      <c r="A182" s="3">
        <v>1</v>
      </c>
      <c r="B182" s="11" t="s">
        <v>326</v>
      </c>
      <c r="C182" s="10" t="s">
        <v>11</v>
      </c>
      <c r="D182" s="36" t="s">
        <v>25</v>
      </c>
      <c r="E182" s="19" t="s">
        <v>327</v>
      </c>
      <c r="F182" s="35" t="s">
        <v>14</v>
      </c>
      <c r="G182" s="14">
        <v>2620.3200000000002</v>
      </c>
      <c r="H182" s="15">
        <v>1</v>
      </c>
      <c r="I182" s="16">
        <f>IF(H182=1,G182*100%,IF(H182=2,G182*95%,IF(H182=3,G182*90%,IF(H182=4,G182*85%,IF(H182=5,G182*80%,IF(H182=6,G182*75%,IF(H182=7,G182*70%)))))))</f>
        <v>2620.3200000000002</v>
      </c>
      <c r="J182" s="17">
        <v>42128</v>
      </c>
    </row>
    <row r="183" spans="1:10" ht="39.950000000000003" customHeight="1">
      <c r="A183" s="3">
        <v>1</v>
      </c>
      <c r="B183" s="46" t="s">
        <v>328</v>
      </c>
      <c r="C183" s="10" t="s">
        <v>16</v>
      </c>
      <c r="D183" s="48" t="s">
        <v>17</v>
      </c>
      <c r="E183" s="12" t="s">
        <v>21</v>
      </c>
      <c r="F183" s="20" t="s">
        <v>29</v>
      </c>
      <c r="G183" s="14">
        <v>2315</v>
      </c>
      <c r="H183" s="15">
        <v>1</v>
      </c>
      <c r="I183" s="16">
        <v>2315</v>
      </c>
      <c r="J183" s="17">
        <v>41669</v>
      </c>
    </row>
    <row r="184" spans="1:10" ht="39.950000000000003" customHeight="1">
      <c r="A184" s="3">
        <v>1</v>
      </c>
      <c r="B184" s="11" t="s">
        <v>329</v>
      </c>
      <c r="C184" s="10" t="s">
        <v>11</v>
      </c>
      <c r="D184" s="11" t="s">
        <v>20</v>
      </c>
      <c r="E184" s="12" t="s">
        <v>330</v>
      </c>
      <c r="F184" s="20" t="s">
        <v>29</v>
      </c>
      <c r="G184" s="14">
        <v>1687.7</v>
      </c>
      <c r="H184" s="15">
        <v>1</v>
      </c>
      <c r="I184" s="16">
        <f>IF(H184=1,G184*100%,IF(H184=2,G184*95%,IF(H184=3,G184*90%,IF(H184=4,G184*85%,IF(H184=5,G184*80%,IF(H184=6,G184*75%,IF(H184=7,G184*70%)))))))</f>
        <v>1687.7</v>
      </c>
      <c r="J184" s="17">
        <v>40777</v>
      </c>
    </row>
    <row r="185" spans="1:10" ht="39.950000000000003" customHeight="1">
      <c r="A185" s="3">
        <v>1</v>
      </c>
      <c r="B185" s="46" t="s">
        <v>331</v>
      </c>
      <c r="C185" s="10" t="s">
        <v>16</v>
      </c>
      <c r="D185" s="48" t="s">
        <v>12</v>
      </c>
      <c r="E185" s="12" t="s">
        <v>332</v>
      </c>
      <c r="F185" s="20" t="s">
        <v>14</v>
      </c>
      <c r="G185" s="14">
        <v>6698.09</v>
      </c>
      <c r="H185" s="15">
        <v>1</v>
      </c>
      <c r="I185" s="16">
        <v>6698.09</v>
      </c>
      <c r="J185" s="17">
        <v>42366</v>
      </c>
    </row>
    <row r="186" spans="1:10" ht="39.950000000000003" customHeight="1">
      <c r="A186" s="3">
        <v>1</v>
      </c>
      <c r="B186" s="11" t="s">
        <v>333</v>
      </c>
      <c r="C186" s="10" t="s">
        <v>16</v>
      </c>
      <c r="D186" s="11" t="s">
        <v>25</v>
      </c>
      <c r="E186" s="12" t="s">
        <v>334</v>
      </c>
      <c r="F186" s="13" t="s">
        <v>14</v>
      </c>
      <c r="G186" s="14">
        <v>4869.84</v>
      </c>
      <c r="H186" s="15">
        <v>1</v>
      </c>
      <c r="I186" s="16">
        <v>4869.84</v>
      </c>
      <c r="J186" s="17">
        <v>38712</v>
      </c>
    </row>
    <row r="187" spans="1:10" ht="39.950000000000003" customHeight="1">
      <c r="A187" s="3">
        <v>1</v>
      </c>
      <c r="B187" s="46" t="s">
        <v>335</v>
      </c>
      <c r="C187" s="10" t="s">
        <v>11</v>
      </c>
      <c r="D187" s="11" t="s">
        <v>88</v>
      </c>
      <c r="E187" s="12" t="s">
        <v>21</v>
      </c>
      <c r="F187" s="27" t="s">
        <v>14</v>
      </c>
      <c r="G187" s="14">
        <v>3968.59</v>
      </c>
      <c r="H187" s="15">
        <v>1</v>
      </c>
      <c r="I187" s="14">
        <v>3968.59</v>
      </c>
      <c r="J187" s="29">
        <v>39234</v>
      </c>
    </row>
    <row r="188" spans="1:10" ht="39.950000000000003" customHeight="1">
      <c r="A188" s="3">
        <v>1</v>
      </c>
      <c r="B188" s="80" t="s">
        <v>336</v>
      </c>
      <c r="C188" s="10" t="s">
        <v>16</v>
      </c>
      <c r="D188" s="11" t="s">
        <v>17</v>
      </c>
      <c r="E188" s="12" t="s">
        <v>194</v>
      </c>
      <c r="F188" s="27" t="s">
        <v>14</v>
      </c>
      <c r="G188" s="14">
        <v>2238.19</v>
      </c>
      <c r="H188" s="15">
        <v>1</v>
      </c>
      <c r="I188" s="16">
        <v>2238.19</v>
      </c>
      <c r="J188" s="17">
        <v>33298</v>
      </c>
    </row>
    <row r="189" spans="1:10" ht="39.950000000000003" customHeight="1">
      <c r="A189" s="3">
        <v>1</v>
      </c>
      <c r="B189" s="46" t="s">
        <v>753</v>
      </c>
      <c r="C189" s="10" t="s">
        <v>16</v>
      </c>
      <c r="D189" s="11" t="s">
        <v>17</v>
      </c>
      <c r="E189" s="11" t="s">
        <v>648</v>
      </c>
      <c r="F189" s="27" t="s">
        <v>14</v>
      </c>
      <c r="G189" s="14">
        <v>2286.6</v>
      </c>
      <c r="H189" s="15">
        <v>1</v>
      </c>
      <c r="I189" s="14">
        <v>2286.6</v>
      </c>
      <c r="J189" s="17">
        <v>42957</v>
      </c>
    </row>
    <row r="190" spans="1:10" ht="39.950000000000003" customHeight="1">
      <c r="A190" s="3">
        <v>1</v>
      </c>
      <c r="B190" s="11" t="s">
        <v>337</v>
      </c>
      <c r="C190" s="10" t="s">
        <v>11</v>
      </c>
      <c r="D190" s="11" t="s">
        <v>17</v>
      </c>
      <c r="E190" s="12" t="s">
        <v>21</v>
      </c>
      <c r="F190" s="27" t="s">
        <v>29</v>
      </c>
      <c r="G190" s="14">
        <v>2238.19</v>
      </c>
      <c r="H190" s="15">
        <v>1</v>
      </c>
      <c r="I190" s="16">
        <v>2238.19</v>
      </c>
      <c r="J190" s="17">
        <v>30407</v>
      </c>
    </row>
    <row r="191" spans="1:10" ht="39.950000000000003" customHeight="1">
      <c r="A191" s="3"/>
      <c r="B191" s="204" t="s">
        <v>754</v>
      </c>
      <c r="C191" s="204"/>
      <c r="D191" s="204"/>
      <c r="E191" s="204"/>
      <c r="F191" s="204"/>
      <c r="G191" s="204"/>
      <c r="H191" s="204"/>
      <c r="I191" s="204"/>
      <c r="J191" s="204"/>
    </row>
    <row r="192" spans="1:10" ht="39.950000000000003" customHeight="1">
      <c r="A192" s="3">
        <v>1</v>
      </c>
      <c r="B192" s="11" t="s">
        <v>338</v>
      </c>
      <c r="C192" s="10" t="s">
        <v>11</v>
      </c>
      <c r="D192" s="46" t="s">
        <v>12</v>
      </c>
      <c r="E192" s="12" t="s">
        <v>339</v>
      </c>
      <c r="F192" s="13" t="s">
        <v>14</v>
      </c>
      <c r="G192" s="14">
        <v>4367.2</v>
      </c>
      <c r="H192" s="15">
        <v>1</v>
      </c>
      <c r="I192" s="16">
        <f>IF(H192=1,G192*100%,IF(H192=2,G192*95%,IF(H192=3,G192*90%,IF(H192=4,G192*85%,IF(H192=5,G192*80%,IF(H192=6,G192*75%,IF(H192=7,G192*70%)))))))</f>
        <v>4367.2</v>
      </c>
      <c r="J192" s="17">
        <v>40437</v>
      </c>
    </row>
    <row r="193" spans="1:10" ht="39.950000000000003" customHeight="1">
      <c r="A193" s="3">
        <v>1</v>
      </c>
      <c r="B193" s="11" t="s">
        <v>340</v>
      </c>
      <c r="C193" s="10" t="s">
        <v>16</v>
      </c>
      <c r="D193" s="11" t="s">
        <v>25</v>
      </c>
      <c r="E193" s="12" t="s">
        <v>111</v>
      </c>
      <c r="F193" s="13" t="s">
        <v>14</v>
      </c>
      <c r="G193" s="14">
        <v>2904.6</v>
      </c>
      <c r="H193" s="15">
        <v>1</v>
      </c>
      <c r="I193" s="16">
        <v>2904.6</v>
      </c>
      <c r="J193" s="17">
        <v>42079</v>
      </c>
    </row>
    <row r="194" spans="1:10" ht="39.950000000000003" customHeight="1">
      <c r="A194" s="3">
        <v>1</v>
      </c>
      <c r="B194" s="46" t="s">
        <v>155</v>
      </c>
      <c r="C194" s="10" t="s">
        <v>16</v>
      </c>
      <c r="D194" s="11" t="s">
        <v>25</v>
      </c>
      <c r="E194" s="12" t="s">
        <v>156</v>
      </c>
      <c r="F194" s="13" t="s">
        <v>14</v>
      </c>
      <c r="G194" s="14">
        <v>2292.7800000000002</v>
      </c>
      <c r="H194" s="15">
        <v>1</v>
      </c>
      <c r="I194" s="16">
        <f t="shared" ref="I194:I211" si="8">IF(H194=1,G194*100%,IF(H194=2,G194*95%,IF(H194=3,G194*90%,IF(H194=4,G194*85%,IF(H194=5,G194*80%,IF(H194=6,G194*75%,IF(H194=7,G194*70%)))))))</f>
        <v>2292.7800000000002</v>
      </c>
      <c r="J194" s="17">
        <v>33975</v>
      </c>
    </row>
    <row r="195" spans="1:10" ht="39.950000000000003" customHeight="1">
      <c r="A195" s="3">
        <v>1</v>
      </c>
      <c r="B195" s="11" t="s">
        <v>361</v>
      </c>
      <c r="C195" s="10" t="s">
        <v>11</v>
      </c>
      <c r="D195" s="11" t="s">
        <v>25</v>
      </c>
      <c r="E195" s="12" t="s">
        <v>362</v>
      </c>
      <c r="F195" s="13" t="s">
        <v>14</v>
      </c>
      <c r="G195" s="14">
        <v>3679.15</v>
      </c>
      <c r="H195" s="15">
        <v>3</v>
      </c>
      <c r="I195" s="16">
        <f t="shared" si="8"/>
        <v>3311.2350000000001</v>
      </c>
      <c r="J195" s="17">
        <v>40280</v>
      </c>
    </row>
    <row r="196" spans="1:10" ht="39.950000000000003" customHeight="1">
      <c r="A196" s="3">
        <v>1</v>
      </c>
      <c r="B196" s="11" t="s">
        <v>341</v>
      </c>
      <c r="C196" s="27" t="s">
        <v>11</v>
      </c>
      <c r="D196" s="11" t="s">
        <v>48</v>
      </c>
      <c r="E196" s="11" t="s">
        <v>342</v>
      </c>
      <c r="F196" s="13" t="s">
        <v>14</v>
      </c>
      <c r="G196" s="14">
        <v>2487.66</v>
      </c>
      <c r="H196" s="15">
        <v>1</v>
      </c>
      <c r="I196" s="16">
        <f t="shared" si="8"/>
        <v>2487.66</v>
      </c>
      <c r="J196" s="17">
        <v>41537</v>
      </c>
    </row>
    <row r="197" spans="1:10" ht="39.950000000000003" customHeight="1">
      <c r="A197" s="3">
        <v>1</v>
      </c>
      <c r="B197" s="46" t="s">
        <v>343</v>
      </c>
      <c r="C197" s="10" t="s">
        <v>11</v>
      </c>
      <c r="D197" s="11" t="s">
        <v>20</v>
      </c>
      <c r="E197" s="12" t="s">
        <v>21</v>
      </c>
      <c r="F197" s="13" t="s">
        <v>14</v>
      </c>
      <c r="G197" s="14">
        <v>659.74</v>
      </c>
      <c r="H197" s="15">
        <v>1</v>
      </c>
      <c r="I197" s="16">
        <f t="shared" si="8"/>
        <v>659.74</v>
      </c>
      <c r="J197" s="17">
        <v>38443</v>
      </c>
    </row>
    <row r="198" spans="1:10" ht="39.950000000000003" customHeight="1">
      <c r="A198" s="3">
        <v>1</v>
      </c>
      <c r="B198" s="46" t="s">
        <v>344</v>
      </c>
      <c r="C198" s="10" t="s">
        <v>11</v>
      </c>
      <c r="D198" s="11" t="s">
        <v>12</v>
      </c>
      <c r="E198" s="12" t="s">
        <v>345</v>
      </c>
      <c r="F198" s="13" t="s">
        <v>14</v>
      </c>
      <c r="G198" s="14">
        <v>4585.5600000000004</v>
      </c>
      <c r="H198" s="15">
        <v>1</v>
      </c>
      <c r="I198" s="16">
        <f t="shared" si="8"/>
        <v>4585.5600000000004</v>
      </c>
      <c r="J198" s="17">
        <v>42114</v>
      </c>
    </row>
    <row r="199" spans="1:10" ht="39.950000000000003" customHeight="1">
      <c r="A199" s="3">
        <v>1</v>
      </c>
      <c r="B199" s="11" t="s">
        <v>347</v>
      </c>
      <c r="C199" s="10" t="s">
        <v>16</v>
      </c>
      <c r="D199" s="11" t="s">
        <v>25</v>
      </c>
      <c r="E199" s="12" t="s">
        <v>13</v>
      </c>
      <c r="F199" s="13" t="s">
        <v>14</v>
      </c>
      <c r="G199" s="14">
        <v>2575</v>
      </c>
      <c r="H199" s="15">
        <v>1</v>
      </c>
      <c r="I199" s="16">
        <f t="shared" si="8"/>
        <v>2575</v>
      </c>
      <c r="J199" s="17">
        <v>31656</v>
      </c>
    </row>
    <row r="200" spans="1:10" ht="39.950000000000003" customHeight="1">
      <c r="A200" s="3">
        <v>1</v>
      </c>
      <c r="B200" s="11" t="s">
        <v>348</v>
      </c>
      <c r="C200" s="10" t="s">
        <v>16</v>
      </c>
      <c r="D200" s="11" t="s">
        <v>25</v>
      </c>
      <c r="E200" s="12" t="s">
        <v>49</v>
      </c>
      <c r="F200" s="13" t="s">
        <v>14</v>
      </c>
      <c r="G200" s="14">
        <v>2800</v>
      </c>
      <c r="H200" s="15">
        <v>1</v>
      </c>
      <c r="I200" s="16">
        <f t="shared" si="8"/>
        <v>2800</v>
      </c>
      <c r="J200" s="17">
        <v>41883</v>
      </c>
    </row>
    <row r="201" spans="1:10" ht="39.950000000000003" customHeight="1">
      <c r="A201" s="3">
        <v>1</v>
      </c>
      <c r="B201" s="11" t="s">
        <v>349</v>
      </c>
      <c r="C201" s="10" t="s">
        <v>16</v>
      </c>
      <c r="D201" s="11" t="s">
        <v>17</v>
      </c>
      <c r="E201" s="12" t="s">
        <v>350</v>
      </c>
      <c r="F201" s="13" t="s">
        <v>14</v>
      </c>
      <c r="G201" s="14">
        <v>1426.08</v>
      </c>
      <c r="H201" s="15">
        <v>1</v>
      </c>
      <c r="I201" s="16">
        <f t="shared" si="8"/>
        <v>1426.08</v>
      </c>
      <c r="J201" s="17">
        <v>42461</v>
      </c>
    </row>
    <row r="202" spans="1:10" ht="39.950000000000003" customHeight="1">
      <c r="A202" s="3">
        <v>1</v>
      </c>
      <c r="B202" s="44" t="s">
        <v>351</v>
      </c>
      <c r="C202" s="10" t="s">
        <v>11</v>
      </c>
      <c r="D202" s="11" t="s">
        <v>20</v>
      </c>
      <c r="E202" s="12" t="s">
        <v>21</v>
      </c>
      <c r="F202" s="13" t="s">
        <v>14</v>
      </c>
      <c r="G202" s="14">
        <v>841.77</v>
      </c>
      <c r="H202" s="15">
        <v>1</v>
      </c>
      <c r="I202" s="16">
        <f t="shared" si="8"/>
        <v>841.77</v>
      </c>
      <c r="J202" s="17">
        <v>33117</v>
      </c>
    </row>
    <row r="203" spans="1:10" ht="39.950000000000003" customHeight="1">
      <c r="A203" s="3">
        <v>1</v>
      </c>
      <c r="B203" s="11" t="s">
        <v>352</v>
      </c>
      <c r="C203" s="10" t="s">
        <v>11</v>
      </c>
      <c r="D203" s="11" t="s">
        <v>12</v>
      </c>
      <c r="E203" s="12" t="s">
        <v>120</v>
      </c>
      <c r="F203" s="13" t="s">
        <v>14</v>
      </c>
      <c r="G203" s="14">
        <v>4585.5600000000004</v>
      </c>
      <c r="H203" s="15">
        <v>1</v>
      </c>
      <c r="I203" s="16">
        <f t="shared" si="8"/>
        <v>4585.5600000000004</v>
      </c>
      <c r="J203" s="29">
        <v>40231</v>
      </c>
    </row>
    <row r="204" spans="1:10" ht="39.950000000000003" customHeight="1">
      <c r="A204" s="3">
        <v>1</v>
      </c>
      <c r="B204" s="46" t="s">
        <v>354</v>
      </c>
      <c r="C204" s="10" t="s">
        <v>11</v>
      </c>
      <c r="D204" s="11" t="s">
        <v>25</v>
      </c>
      <c r="E204" s="12" t="s">
        <v>355</v>
      </c>
      <c r="F204" s="13" t="s">
        <v>14</v>
      </c>
      <c r="G204" s="14">
        <v>2074.42</v>
      </c>
      <c r="H204" s="15">
        <v>1</v>
      </c>
      <c r="I204" s="16">
        <f t="shared" si="8"/>
        <v>2074.42</v>
      </c>
      <c r="J204" s="17">
        <v>39741</v>
      </c>
    </row>
    <row r="205" spans="1:10" ht="39.950000000000003" customHeight="1">
      <c r="A205" s="3">
        <v>1</v>
      </c>
      <c r="B205" s="46" t="s">
        <v>356</v>
      </c>
      <c r="C205" s="10" t="s">
        <v>16</v>
      </c>
      <c r="D205" s="11" t="s">
        <v>17</v>
      </c>
      <c r="E205" s="12" t="s">
        <v>357</v>
      </c>
      <c r="F205" s="20" t="s">
        <v>29</v>
      </c>
      <c r="G205" s="14">
        <v>1338.53</v>
      </c>
      <c r="H205" s="15">
        <v>1</v>
      </c>
      <c r="I205" s="16">
        <f t="shared" si="8"/>
        <v>1338.53</v>
      </c>
      <c r="J205" s="17">
        <v>33805</v>
      </c>
    </row>
    <row r="206" spans="1:10" ht="39.950000000000003" customHeight="1">
      <c r="A206" s="3">
        <v>1</v>
      </c>
      <c r="B206" s="11" t="s">
        <v>689</v>
      </c>
      <c r="C206" s="10" t="s">
        <v>11</v>
      </c>
      <c r="D206" s="42" t="s">
        <v>17</v>
      </c>
      <c r="E206" s="12" t="s">
        <v>122</v>
      </c>
      <c r="F206" s="20" t="s">
        <v>29</v>
      </c>
      <c r="G206" s="14">
        <v>1426.08</v>
      </c>
      <c r="H206" s="15">
        <v>1</v>
      </c>
      <c r="I206" s="16">
        <f>IF(H206=1,G206*100%,IF(H206=2,G206*95%,IF(H206=3,G206*90%,IF(H206=4,G206*85%,IF(H206=5,G206*80%,IF(H206=6,G206*75%,IF(H206=7,G206*70%)))))))</f>
        <v>1426.08</v>
      </c>
      <c r="J206" s="29">
        <v>42370</v>
      </c>
    </row>
    <row r="207" spans="1:10" ht="39.950000000000003" customHeight="1">
      <c r="A207" s="3">
        <v>1</v>
      </c>
      <c r="B207" s="36" t="s">
        <v>358</v>
      </c>
      <c r="C207" s="35" t="s">
        <v>11</v>
      </c>
      <c r="D207" s="36" t="s">
        <v>20</v>
      </c>
      <c r="E207" s="12" t="s">
        <v>21</v>
      </c>
      <c r="F207" s="20" t="s">
        <v>29</v>
      </c>
      <c r="G207" s="14">
        <v>1019.3</v>
      </c>
      <c r="H207" s="15">
        <v>1</v>
      </c>
      <c r="I207" s="16">
        <f t="shared" si="8"/>
        <v>1019.3</v>
      </c>
      <c r="J207" s="17">
        <v>41521</v>
      </c>
    </row>
    <row r="208" spans="1:10" ht="39.950000000000003" customHeight="1">
      <c r="A208" s="3">
        <v>1</v>
      </c>
      <c r="B208" s="36" t="s">
        <v>359</v>
      </c>
      <c r="C208" s="35" t="s">
        <v>11</v>
      </c>
      <c r="D208" s="36" t="s">
        <v>12</v>
      </c>
      <c r="E208" s="48" t="s">
        <v>360</v>
      </c>
      <c r="F208" s="13" t="s">
        <v>14</v>
      </c>
      <c r="G208" s="49">
        <v>3712.12</v>
      </c>
      <c r="H208" s="15">
        <v>1</v>
      </c>
      <c r="I208" s="16">
        <f t="shared" si="8"/>
        <v>3712.12</v>
      </c>
      <c r="J208" s="17">
        <v>41996</v>
      </c>
    </row>
    <row r="209" spans="1:10" ht="39.950000000000003" customHeight="1">
      <c r="A209" s="3">
        <v>1</v>
      </c>
      <c r="B209" s="11" t="s">
        <v>363</v>
      </c>
      <c r="C209" s="10" t="s">
        <v>16</v>
      </c>
      <c r="D209" s="11" t="s">
        <v>17</v>
      </c>
      <c r="E209" s="12" t="s">
        <v>364</v>
      </c>
      <c r="F209" s="20" t="s">
        <v>29</v>
      </c>
      <c r="G209" s="14">
        <v>1426.08</v>
      </c>
      <c r="H209" s="15">
        <v>1</v>
      </c>
      <c r="I209" s="16">
        <f t="shared" si="8"/>
        <v>1426.08</v>
      </c>
      <c r="J209" s="17">
        <v>41031</v>
      </c>
    </row>
    <row r="210" spans="1:10" ht="39.950000000000003" customHeight="1">
      <c r="A210" s="3">
        <v>1</v>
      </c>
      <c r="B210" s="11" t="s">
        <v>365</v>
      </c>
      <c r="C210" s="10" t="s">
        <v>11</v>
      </c>
      <c r="D210" s="11" t="s">
        <v>17</v>
      </c>
      <c r="E210" s="12" t="s">
        <v>21</v>
      </c>
      <c r="F210" s="13" t="s">
        <v>14</v>
      </c>
      <c r="G210" s="14">
        <v>1426.08</v>
      </c>
      <c r="H210" s="15">
        <v>1</v>
      </c>
      <c r="I210" s="16">
        <f t="shared" si="8"/>
        <v>1426.08</v>
      </c>
      <c r="J210" s="17">
        <v>36010</v>
      </c>
    </row>
    <row r="211" spans="1:10" ht="39.950000000000003" customHeight="1">
      <c r="A211" s="3">
        <v>1</v>
      </c>
      <c r="B211" s="46" t="s">
        <v>366</v>
      </c>
      <c r="C211" s="10" t="s">
        <v>11</v>
      </c>
      <c r="D211" s="11" t="s">
        <v>20</v>
      </c>
      <c r="E211" s="12" t="s">
        <v>21</v>
      </c>
      <c r="F211" s="20" t="s">
        <v>29</v>
      </c>
      <c r="G211" s="14">
        <v>1016.72</v>
      </c>
      <c r="H211" s="15">
        <v>1</v>
      </c>
      <c r="I211" s="16">
        <f t="shared" si="8"/>
        <v>1016.72</v>
      </c>
      <c r="J211" s="17">
        <v>33178</v>
      </c>
    </row>
    <row r="212" spans="1:10" ht="39.950000000000003" customHeight="1">
      <c r="A212" s="3">
        <v>1</v>
      </c>
      <c r="B212" s="11" t="s">
        <v>367</v>
      </c>
      <c r="C212" s="10" t="s">
        <v>16</v>
      </c>
      <c r="D212" s="11" t="s">
        <v>12</v>
      </c>
      <c r="E212" s="12" t="s">
        <v>251</v>
      </c>
      <c r="F212" s="13" t="s">
        <v>14</v>
      </c>
      <c r="G212" s="14">
        <v>4673.1099999999997</v>
      </c>
      <c r="H212" s="15">
        <v>1</v>
      </c>
      <c r="I212" s="16">
        <v>4673.1099999999997</v>
      </c>
      <c r="J212" s="17">
        <v>31594</v>
      </c>
    </row>
    <row r="213" spans="1:10" ht="39.950000000000003" customHeight="1">
      <c r="A213" s="3">
        <v>1</v>
      </c>
      <c r="B213" s="82" t="s">
        <v>368</v>
      </c>
      <c r="C213" s="10" t="s">
        <v>11</v>
      </c>
      <c r="D213" s="11" t="s">
        <v>25</v>
      </c>
      <c r="E213" s="12" t="s">
        <v>369</v>
      </c>
      <c r="F213" s="13" t="s">
        <v>14</v>
      </c>
      <c r="G213" s="14">
        <v>3400</v>
      </c>
      <c r="H213" s="15">
        <v>1</v>
      </c>
      <c r="I213" s="16">
        <v>3400</v>
      </c>
      <c r="J213" s="17">
        <v>31959</v>
      </c>
    </row>
    <row r="214" spans="1:10" ht="39.950000000000003" customHeight="1">
      <c r="A214" s="3">
        <v>1</v>
      </c>
      <c r="B214" s="42" t="s">
        <v>370</v>
      </c>
      <c r="C214" s="10" t="s">
        <v>16</v>
      </c>
      <c r="D214" s="11" t="s">
        <v>371</v>
      </c>
      <c r="E214" s="12" t="s">
        <v>13</v>
      </c>
      <c r="F214" s="13" t="s">
        <v>14</v>
      </c>
      <c r="G214" s="14">
        <v>1687.7</v>
      </c>
      <c r="H214" s="15">
        <v>1</v>
      </c>
      <c r="I214" s="16">
        <f>IF(H214=1,G214*100%,IF(H214=2,G214*95%,IF(H214=3,G214*90%,IF(H214=4,G214*85%,IF(H214=5,G214*80%,IF(H214=6,G214*75%,IF(H214=7,G214*70%)))))))</f>
        <v>1687.7</v>
      </c>
      <c r="J214" s="17">
        <v>36024</v>
      </c>
    </row>
    <row r="215" spans="1:10" ht="39.950000000000003" customHeight="1">
      <c r="A215" s="3">
        <v>1</v>
      </c>
      <c r="B215" s="11" t="s">
        <v>755</v>
      </c>
      <c r="C215" s="10" t="s">
        <v>11</v>
      </c>
      <c r="D215" s="11" t="s">
        <v>17</v>
      </c>
      <c r="E215" s="12" t="s">
        <v>373</v>
      </c>
      <c r="F215" s="20" t="s">
        <v>29</v>
      </c>
      <c r="G215" s="14">
        <v>1426.08</v>
      </c>
      <c r="H215" s="15">
        <v>1</v>
      </c>
      <c r="I215" s="16">
        <v>1426.08</v>
      </c>
      <c r="J215" s="17">
        <v>42240</v>
      </c>
    </row>
    <row r="216" spans="1:10" ht="39.950000000000003" customHeight="1">
      <c r="A216" s="3">
        <v>1</v>
      </c>
      <c r="B216" s="11" t="s">
        <v>144</v>
      </c>
      <c r="C216" s="10" t="s">
        <v>11</v>
      </c>
      <c r="D216" s="11" t="s">
        <v>12</v>
      </c>
      <c r="E216" s="12" t="s">
        <v>145</v>
      </c>
      <c r="F216" s="13" t="s">
        <v>14</v>
      </c>
      <c r="G216" s="14">
        <v>3930.48</v>
      </c>
      <c r="H216" s="15">
        <v>1</v>
      </c>
      <c r="I216" s="16">
        <v>3930.48</v>
      </c>
      <c r="J216" s="17">
        <v>40274</v>
      </c>
    </row>
    <row r="217" spans="1:10" ht="39.950000000000003" customHeight="1">
      <c r="A217" s="3">
        <v>1</v>
      </c>
      <c r="B217" s="46" t="s">
        <v>376</v>
      </c>
      <c r="C217" s="10" t="s">
        <v>11</v>
      </c>
      <c r="D217" s="11" t="s">
        <v>25</v>
      </c>
      <c r="E217" s="12" t="s">
        <v>96</v>
      </c>
      <c r="F217" s="13" t="s">
        <v>14</v>
      </c>
      <c r="G217" s="14">
        <v>2838.68</v>
      </c>
      <c r="H217" s="15">
        <v>1</v>
      </c>
      <c r="I217" s="16">
        <f>IF(H217=1,G217*100%,IF(H217=2,G217*95%,IF(H217=3,G217*90%,IF(H217=4,G217*85%,IF(H217=5,G217*80%,IF(H217=6,G217*75%,IF(H217=7,G217*70%)))))))</f>
        <v>2838.68</v>
      </c>
      <c r="J217" s="17">
        <v>41285</v>
      </c>
    </row>
    <row r="218" spans="1:10" ht="39.950000000000003" customHeight="1">
      <c r="A218" s="3">
        <v>1</v>
      </c>
      <c r="B218" s="11" t="s">
        <v>377</v>
      </c>
      <c r="C218" s="10" t="s">
        <v>11</v>
      </c>
      <c r="D218" s="11" t="s">
        <v>88</v>
      </c>
      <c r="E218" s="12" t="s">
        <v>378</v>
      </c>
      <c r="F218" s="13" t="s">
        <v>14</v>
      </c>
      <c r="G218" s="14">
        <v>2060</v>
      </c>
      <c r="H218" s="15">
        <v>1</v>
      </c>
      <c r="I218" s="16">
        <v>2060</v>
      </c>
      <c r="J218" s="17">
        <v>41339</v>
      </c>
    </row>
    <row r="219" spans="1:10" ht="39.950000000000003" customHeight="1">
      <c r="A219" s="3">
        <v>1</v>
      </c>
      <c r="B219" s="11" t="s">
        <v>756</v>
      </c>
      <c r="C219" s="10" t="s">
        <v>16</v>
      </c>
      <c r="D219" s="11" t="s">
        <v>237</v>
      </c>
      <c r="E219" s="12" t="s">
        <v>757</v>
      </c>
      <c r="F219" s="13" t="s">
        <v>14</v>
      </c>
      <c r="G219" s="14">
        <v>2050</v>
      </c>
      <c r="H219" s="15">
        <v>1</v>
      </c>
      <c r="I219" s="16">
        <v>2050</v>
      </c>
      <c r="J219" s="17">
        <v>31352</v>
      </c>
    </row>
    <row r="220" spans="1:10" ht="39.950000000000003" customHeight="1">
      <c r="A220" s="3">
        <v>1</v>
      </c>
      <c r="B220" s="11" t="s">
        <v>379</v>
      </c>
      <c r="C220" s="10" t="s">
        <v>16</v>
      </c>
      <c r="D220" s="11" t="s">
        <v>17</v>
      </c>
      <c r="E220" s="12" t="s">
        <v>380</v>
      </c>
      <c r="F220" s="13" t="s">
        <v>14</v>
      </c>
      <c r="G220" s="14">
        <v>1426.08</v>
      </c>
      <c r="H220" s="15">
        <v>1</v>
      </c>
      <c r="I220" s="16">
        <f t="shared" ref="I220:I226" si="9">IF(H220=1,G220*100%,IF(H220=2,G220*95%,IF(H220=3,G220*90%,IF(H220=4,G220*85%,IF(H220=5,G220*80%,IF(H220=6,G220*75%,IF(H220=7,G220*70%)))))))</f>
        <v>1426.08</v>
      </c>
      <c r="J220" s="17">
        <v>37712</v>
      </c>
    </row>
    <row r="221" spans="1:10" ht="39.950000000000003" customHeight="1">
      <c r="A221" s="3">
        <v>1</v>
      </c>
      <c r="B221" s="31" t="s">
        <v>381</v>
      </c>
      <c r="C221" s="22" t="s">
        <v>11</v>
      </c>
      <c r="D221" s="31" t="s">
        <v>20</v>
      </c>
      <c r="E221" s="19" t="s">
        <v>49</v>
      </c>
      <c r="F221" s="20" t="s">
        <v>29</v>
      </c>
      <c r="G221" s="21">
        <v>1053</v>
      </c>
      <c r="H221" s="22">
        <v>1</v>
      </c>
      <c r="I221" s="30">
        <f t="shared" si="9"/>
        <v>1053</v>
      </c>
      <c r="J221" s="17">
        <v>41180</v>
      </c>
    </row>
    <row r="222" spans="1:10" ht="39.950000000000003" customHeight="1">
      <c r="A222" s="3">
        <v>1</v>
      </c>
      <c r="B222" s="11" t="s">
        <v>382</v>
      </c>
      <c r="C222" s="10" t="s">
        <v>16</v>
      </c>
      <c r="D222" s="11" t="s">
        <v>12</v>
      </c>
      <c r="E222" s="12" t="s">
        <v>383</v>
      </c>
      <c r="F222" s="13" t="s">
        <v>14</v>
      </c>
      <c r="G222" s="14">
        <v>6326</v>
      </c>
      <c r="H222" s="15">
        <v>1</v>
      </c>
      <c r="I222" s="16">
        <f t="shared" si="9"/>
        <v>6326</v>
      </c>
      <c r="J222" s="17">
        <v>37733</v>
      </c>
    </row>
    <row r="223" spans="1:10" ht="39.950000000000003" customHeight="1">
      <c r="A223" s="3">
        <v>1</v>
      </c>
      <c r="B223" s="46" t="s">
        <v>384</v>
      </c>
      <c r="C223" s="10" t="s">
        <v>16</v>
      </c>
      <c r="D223" s="11" t="s">
        <v>25</v>
      </c>
      <c r="E223" s="12" t="s">
        <v>383</v>
      </c>
      <c r="F223" s="13" t="s">
        <v>14</v>
      </c>
      <c r="G223" s="14">
        <v>3400</v>
      </c>
      <c r="H223" s="15">
        <v>1</v>
      </c>
      <c r="I223" s="16">
        <f t="shared" si="9"/>
        <v>3400</v>
      </c>
      <c r="J223" s="17">
        <v>41463</v>
      </c>
    </row>
    <row r="224" spans="1:10" ht="39.950000000000003" customHeight="1">
      <c r="A224" s="3">
        <v>1</v>
      </c>
      <c r="B224" s="42" t="s">
        <v>385</v>
      </c>
      <c r="C224" s="10" t="s">
        <v>16</v>
      </c>
      <c r="D224" s="11" t="s">
        <v>17</v>
      </c>
      <c r="E224" s="12" t="s">
        <v>224</v>
      </c>
      <c r="F224" s="13" t="s">
        <v>14</v>
      </c>
      <c r="G224" s="14">
        <v>2100</v>
      </c>
      <c r="H224" s="15">
        <v>1</v>
      </c>
      <c r="I224" s="16">
        <f t="shared" si="9"/>
        <v>2100</v>
      </c>
      <c r="J224" s="17">
        <v>34881</v>
      </c>
    </row>
    <row r="225" spans="1:10" ht="39.950000000000003" customHeight="1">
      <c r="A225" s="3">
        <v>1</v>
      </c>
      <c r="B225" s="46" t="s">
        <v>386</v>
      </c>
      <c r="C225" s="10" t="s">
        <v>11</v>
      </c>
      <c r="D225" s="11" t="s">
        <v>20</v>
      </c>
      <c r="E225" s="12" t="s">
        <v>21</v>
      </c>
      <c r="F225" s="13" t="s">
        <v>14</v>
      </c>
      <c r="G225" s="14">
        <v>1426.08</v>
      </c>
      <c r="H225" s="15">
        <v>1</v>
      </c>
      <c r="I225" s="16">
        <f t="shared" si="9"/>
        <v>1426.08</v>
      </c>
      <c r="J225" s="17">
        <v>33025</v>
      </c>
    </row>
    <row r="226" spans="1:10" ht="39.950000000000003" customHeight="1">
      <c r="A226" s="3">
        <v>1</v>
      </c>
      <c r="B226" s="46" t="s">
        <v>387</v>
      </c>
      <c r="C226" s="10" t="s">
        <v>16</v>
      </c>
      <c r="D226" s="11" t="s">
        <v>20</v>
      </c>
      <c r="E226" s="12" t="s">
        <v>43</v>
      </c>
      <c r="F226" s="13" t="s">
        <v>14</v>
      </c>
      <c r="G226" s="14">
        <v>1049.58</v>
      </c>
      <c r="H226" s="15">
        <v>1</v>
      </c>
      <c r="I226" s="16">
        <f t="shared" si="9"/>
        <v>1049.58</v>
      </c>
      <c r="J226" s="17">
        <v>35800</v>
      </c>
    </row>
    <row r="227" spans="1:10" ht="39.950000000000003" customHeight="1">
      <c r="A227" s="3">
        <v>1</v>
      </c>
      <c r="B227" s="11" t="s">
        <v>389</v>
      </c>
      <c r="C227" s="10" t="s">
        <v>11</v>
      </c>
      <c r="D227" s="11" t="s">
        <v>48</v>
      </c>
      <c r="E227" s="12" t="s">
        <v>390</v>
      </c>
      <c r="F227" s="13" t="s">
        <v>14</v>
      </c>
      <c r="G227" s="14">
        <v>2838.68</v>
      </c>
      <c r="H227" s="15">
        <v>1</v>
      </c>
      <c r="I227" s="16">
        <v>2838.68</v>
      </c>
      <c r="J227" s="17">
        <v>42114</v>
      </c>
    </row>
    <row r="228" spans="1:10" ht="39.950000000000003" customHeight="1">
      <c r="A228" s="3">
        <v>1</v>
      </c>
      <c r="B228" s="79" t="s">
        <v>388</v>
      </c>
      <c r="C228" s="10" t="s">
        <v>11</v>
      </c>
      <c r="D228" s="11" t="s">
        <v>758</v>
      </c>
      <c r="E228" s="12" t="s">
        <v>21</v>
      </c>
      <c r="F228" s="13" t="s">
        <v>14</v>
      </c>
      <c r="G228" s="14">
        <v>5500</v>
      </c>
      <c r="H228" s="15">
        <v>1</v>
      </c>
      <c r="I228" s="16">
        <f>IF(H228=1,G228*100%,IF(H228=2,G228*95%,IF(H228=3,G228*90%,IF(H228=4,G228*85%,IF(H228=5,G228*80%,IF(H228=6,G228*75%,IF(H228=7,G228*70%)))))))</f>
        <v>5500</v>
      </c>
      <c r="J228" s="17">
        <v>34029</v>
      </c>
    </row>
    <row r="229" spans="1:10" ht="39.950000000000003" customHeight="1">
      <c r="A229" s="3">
        <v>1</v>
      </c>
      <c r="B229" s="84" t="s">
        <v>391</v>
      </c>
      <c r="C229" s="50" t="s">
        <v>16</v>
      </c>
      <c r="D229" s="51" t="s">
        <v>17</v>
      </c>
      <c r="E229" s="52" t="s">
        <v>104</v>
      </c>
      <c r="F229" s="53" t="s">
        <v>14</v>
      </c>
      <c r="G229" s="54">
        <v>3050</v>
      </c>
      <c r="H229" s="55">
        <v>1</v>
      </c>
      <c r="I229" s="56">
        <f>IF(H229=1,G229*100%,IF(H229=2,G229*95%,IF(H229=3,G229*90%,IF(H229=4,G229*85%,IF(H229=5,G229*80%,IF(H229=6,G229*75%,IF(H229=7,G229*70%)))))))</f>
        <v>3050</v>
      </c>
      <c r="J229" s="17">
        <v>40568</v>
      </c>
    </row>
    <row r="230" spans="1:10" ht="39.950000000000003" customHeight="1">
      <c r="A230" s="3">
        <v>1</v>
      </c>
      <c r="B230" s="84" t="s">
        <v>392</v>
      </c>
      <c r="C230" s="50" t="s">
        <v>16</v>
      </c>
      <c r="D230" s="51" t="s">
        <v>12</v>
      </c>
      <c r="E230" s="52" t="s">
        <v>393</v>
      </c>
      <c r="F230" s="53" t="s">
        <v>14</v>
      </c>
      <c r="G230" s="54">
        <v>4635</v>
      </c>
      <c r="H230" s="55">
        <v>1</v>
      </c>
      <c r="I230" s="56">
        <f>IF(H230=1,G230*100%,IF(H230=2,G230*95%,IF(H230=3,G230*90%,IF(H230=4,G230*85%,IF(H230=5,G230*80%,IF(H230=6,G230*75%,IF(H230=7,G230*70%)))))))</f>
        <v>4635</v>
      </c>
      <c r="J230" s="58">
        <v>40269</v>
      </c>
    </row>
    <row r="231" spans="1:10" ht="39.950000000000003" customHeight="1">
      <c r="A231" s="3">
        <v>1</v>
      </c>
      <c r="B231" s="84" t="s">
        <v>394</v>
      </c>
      <c r="C231" s="50" t="s">
        <v>16</v>
      </c>
      <c r="D231" s="51" t="s">
        <v>25</v>
      </c>
      <c r="E231" s="52" t="s">
        <v>383</v>
      </c>
      <c r="F231" s="53" t="s">
        <v>14</v>
      </c>
      <c r="G231" s="54">
        <v>3000</v>
      </c>
      <c r="H231" s="55">
        <v>1</v>
      </c>
      <c r="I231" s="56">
        <f>IF(H231=1,G231*100%,IF(H231=2,G231*95%,IF(H231=3,G231*90%,IF(H231=4,G231*85%,IF(H231=5,G231*80%,IF(H231=6,G231*75%,IF(H231=7,G231*70%)))))))</f>
        <v>3000</v>
      </c>
      <c r="J231" s="58">
        <v>39085</v>
      </c>
    </row>
    <row r="232" spans="1:10" ht="39.950000000000003" customHeight="1">
      <c r="A232" s="3">
        <v>1</v>
      </c>
      <c r="B232" s="11" t="s">
        <v>395</v>
      </c>
      <c r="C232" s="10" t="s">
        <v>11</v>
      </c>
      <c r="D232" s="11" t="s">
        <v>48</v>
      </c>
      <c r="E232" s="12" t="s">
        <v>396</v>
      </c>
      <c r="F232" s="13" t="s">
        <v>14</v>
      </c>
      <c r="G232" s="14">
        <v>2163</v>
      </c>
      <c r="H232" s="15">
        <v>1</v>
      </c>
      <c r="I232" s="16">
        <v>2163</v>
      </c>
      <c r="J232" s="58">
        <v>41995</v>
      </c>
    </row>
    <row r="233" spans="1:10" ht="39.950000000000003" customHeight="1">
      <c r="A233" s="3">
        <v>1</v>
      </c>
      <c r="B233" s="46" t="s">
        <v>397</v>
      </c>
      <c r="C233" s="10" t="s">
        <v>11</v>
      </c>
      <c r="D233" s="11" t="s">
        <v>12</v>
      </c>
      <c r="E233" s="12" t="s">
        <v>398</v>
      </c>
      <c r="F233" s="13" t="s">
        <v>14</v>
      </c>
      <c r="G233" s="14">
        <v>6000</v>
      </c>
      <c r="H233" s="15">
        <v>1</v>
      </c>
      <c r="I233" s="16">
        <f>IF(H233=1,G233*100%,IF(H233=2,G233*95%,IF(H233=3,G233*90%,IF(H233=4,G233*85%,IF(H233=5,G233*80%,IF(H233=6,G233*75%,IF(H233=7,G233*70%)))))))</f>
        <v>6000</v>
      </c>
      <c r="J233" s="17">
        <v>42375</v>
      </c>
    </row>
    <row r="234" spans="1:10" ht="39.950000000000003" customHeight="1">
      <c r="A234" s="3">
        <v>1</v>
      </c>
      <c r="B234" s="11" t="s">
        <v>400</v>
      </c>
      <c r="C234" s="10" t="s">
        <v>16</v>
      </c>
      <c r="D234" s="11" t="s">
        <v>48</v>
      </c>
      <c r="E234" s="12" t="s">
        <v>401</v>
      </c>
      <c r="F234" s="13" t="s">
        <v>14</v>
      </c>
      <c r="G234" s="14">
        <v>2007</v>
      </c>
      <c r="H234" s="15">
        <v>1</v>
      </c>
      <c r="I234" s="16">
        <f>IF(H234=1,G234*100%,IF(H234=2,G234*95%,IF(H234=3,G234*90%,IF(H234=4,G234*85%,IF(H234=5,G234*80%,IF(H234=6,G234*75%,IF(H234=7,G234*70%)))))))</f>
        <v>2007</v>
      </c>
      <c r="J234" s="17">
        <v>37704</v>
      </c>
    </row>
    <row r="235" spans="1:10" ht="39.950000000000003" customHeight="1">
      <c r="A235" s="3">
        <v>1</v>
      </c>
      <c r="B235" s="85" t="s">
        <v>402</v>
      </c>
      <c r="C235" s="59" t="s">
        <v>16</v>
      </c>
      <c r="D235" s="60" t="s">
        <v>48</v>
      </c>
      <c r="E235" s="12" t="s">
        <v>21</v>
      </c>
      <c r="F235" s="20" t="s">
        <v>14</v>
      </c>
      <c r="G235" s="61">
        <v>3296</v>
      </c>
      <c r="H235" s="62">
        <v>1</v>
      </c>
      <c r="I235" s="63">
        <v>3296</v>
      </c>
      <c r="J235" s="64">
        <v>41974</v>
      </c>
    </row>
    <row r="236" spans="1:10" ht="39.950000000000003" customHeight="1">
      <c r="A236" s="3">
        <v>1</v>
      </c>
      <c r="B236" s="51" t="s">
        <v>403</v>
      </c>
      <c r="C236" s="50" t="s">
        <v>16</v>
      </c>
      <c r="D236" s="11" t="s">
        <v>17</v>
      </c>
      <c r="E236" s="12" t="s">
        <v>21</v>
      </c>
      <c r="F236" s="20" t="s">
        <v>29</v>
      </c>
      <c r="G236" s="54">
        <v>1355</v>
      </c>
      <c r="H236" s="55">
        <v>1</v>
      </c>
      <c r="I236" s="56">
        <f>IF(H236=1,G236*100%,IF(H236=2,G236*95%,IF(H236=3,G236*90%,IF(H236=4,G236*85%,IF(H236=5,G236*80%,IF(H236=6,G236*75%,IF(H236=7,G236*70%)))))))</f>
        <v>1355</v>
      </c>
      <c r="J236" s="65">
        <v>40269</v>
      </c>
    </row>
    <row r="237" spans="1:10" ht="39.950000000000003" customHeight="1">
      <c r="A237" s="3">
        <v>1</v>
      </c>
      <c r="B237" s="11" t="s">
        <v>404</v>
      </c>
      <c r="C237" s="10" t="s">
        <v>16</v>
      </c>
      <c r="D237" s="11" t="s">
        <v>17</v>
      </c>
      <c r="E237" s="12" t="s">
        <v>405</v>
      </c>
      <c r="F237" s="20" t="s">
        <v>29</v>
      </c>
      <c r="G237" s="14">
        <v>1355.01</v>
      </c>
      <c r="H237" s="15">
        <v>1</v>
      </c>
      <c r="I237" s="16">
        <f>IF(H237=1,G237*100%,IF(H237=2,G237*95%,IF(H237=3,G237*90%,IF(H237=4,G237*85%,IF(H237=5,G237*80%,IF(H237=6,G237*75%,IF(H237=7,G237*70%)))))))</f>
        <v>1355.01</v>
      </c>
      <c r="J237" s="17">
        <v>40274</v>
      </c>
    </row>
    <row r="238" spans="1:10" ht="39.950000000000003" customHeight="1">
      <c r="A238" s="3">
        <v>1</v>
      </c>
      <c r="B238" s="46" t="s">
        <v>406</v>
      </c>
      <c r="C238" s="10" t="s">
        <v>11</v>
      </c>
      <c r="D238" s="11" t="s">
        <v>20</v>
      </c>
      <c r="E238" s="12" t="s">
        <v>21</v>
      </c>
      <c r="F238" s="13" t="s">
        <v>14</v>
      </c>
      <c r="G238" s="14">
        <v>1089.8599999999999</v>
      </c>
      <c r="H238" s="15">
        <v>1</v>
      </c>
      <c r="I238" s="16">
        <f>IF(H238=1,G238*100%,IF(H238=2,G238*95%,IF(H238=3,G238*90%,IF(H238=4,G238*85%,IF(H238=5,G238*80%,IF(H238=6,G238*75%,IF(H238=7,G238*70%)))))))</f>
        <v>1089.8599999999999</v>
      </c>
      <c r="J238" s="17">
        <v>33435</v>
      </c>
    </row>
    <row r="239" spans="1:10" ht="39.950000000000003" customHeight="1">
      <c r="A239" s="3"/>
      <c r="B239" s="205" t="s">
        <v>759</v>
      </c>
      <c r="C239" s="205"/>
      <c r="D239" s="205"/>
      <c r="E239" s="205"/>
      <c r="F239" s="205"/>
      <c r="G239" s="205"/>
      <c r="H239" s="205"/>
      <c r="I239" s="205"/>
      <c r="J239" s="205"/>
    </row>
    <row r="240" spans="1:10" ht="39.950000000000003" customHeight="1">
      <c r="A240" s="3">
        <v>1</v>
      </c>
      <c r="B240" s="31" t="s">
        <v>435</v>
      </c>
      <c r="C240" s="22" t="s">
        <v>11</v>
      </c>
      <c r="D240" s="11" t="s">
        <v>731</v>
      </c>
      <c r="E240" s="66" t="s">
        <v>21</v>
      </c>
      <c r="F240" s="27" t="s">
        <v>14</v>
      </c>
      <c r="G240" s="21">
        <v>2100</v>
      </c>
      <c r="H240" s="22">
        <v>1</v>
      </c>
      <c r="I240" s="16">
        <f>IF(H240=1,G240*100%,IF(H240=2,G240*95%,IF(H240=3,G240*90%,IF(H240=4,G240*85%,IF(H240=5,G240*80%,IF(H240=6,G240*75%,IF(H240=7,G240*70%)))))))</f>
        <v>2100</v>
      </c>
      <c r="J240" s="17">
        <v>41239</v>
      </c>
    </row>
    <row r="241" spans="1:10" ht="39.950000000000003" customHeight="1">
      <c r="A241" s="3">
        <v>1</v>
      </c>
      <c r="B241" s="11" t="s">
        <v>409</v>
      </c>
      <c r="C241" s="10" t="s">
        <v>11</v>
      </c>
      <c r="D241" s="11" t="s">
        <v>17</v>
      </c>
      <c r="E241" s="12" t="s">
        <v>410</v>
      </c>
      <c r="F241" s="20" t="s">
        <v>29</v>
      </c>
      <c r="G241" s="14">
        <v>1291.1500000000001</v>
      </c>
      <c r="H241" s="15">
        <v>1</v>
      </c>
      <c r="I241" s="16">
        <f t="shared" ref="I241:I247" si="10">IF(H241=1,G241*100%,IF(H241=2,G241*95%,IF(H241=3,G241*90%,IF(H241=4,G241*85%,IF(H241=5,G241*80%,IF(H241=6,G241*75%,IF(H241=7,G241*70%)))))))</f>
        <v>1291.1500000000001</v>
      </c>
      <c r="J241" s="17">
        <v>40505</v>
      </c>
    </row>
    <row r="242" spans="1:10" ht="39.950000000000003" customHeight="1">
      <c r="A242" s="3">
        <v>1</v>
      </c>
      <c r="B242" s="79" t="s">
        <v>413</v>
      </c>
      <c r="C242" s="10" t="s">
        <v>11</v>
      </c>
      <c r="D242" s="11" t="s">
        <v>731</v>
      </c>
      <c r="E242" s="12" t="s">
        <v>69</v>
      </c>
      <c r="F242" s="27" t="s">
        <v>14</v>
      </c>
      <c r="G242" s="14">
        <v>2396.81</v>
      </c>
      <c r="H242" s="15">
        <v>1</v>
      </c>
      <c r="I242" s="16">
        <f>IF(H242=1,G242*100%,IF(H242=2,G242*95%,IF(H242=3,G242*90%,IF(H242=4,G242*85%,IF(H242=5,G242*80%,IF(H242=6,G242*75%,IF(H242=7,G242*70%)))))))</f>
        <v>2396.81</v>
      </c>
      <c r="J242" s="29">
        <v>42072</v>
      </c>
    </row>
    <row r="243" spans="1:10" ht="39.950000000000003" customHeight="1">
      <c r="A243" s="3">
        <v>1</v>
      </c>
      <c r="B243" s="11" t="s">
        <v>411</v>
      </c>
      <c r="C243" s="10" t="s">
        <v>11</v>
      </c>
      <c r="D243" s="11" t="s">
        <v>17</v>
      </c>
      <c r="E243" s="12" t="s">
        <v>104</v>
      </c>
      <c r="F243" s="20" t="s">
        <v>29</v>
      </c>
      <c r="G243" s="14">
        <v>1229.3499999999999</v>
      </c>
      <c r="H243" s="15">
        <v>1</v>
      </c>
      <c r="I243" s="16">
        <v>1229.3499999999999</v>
      </c>
      <c r="J243" s="17">
        <v>41913</v>
      </c>
    </row>
    <row r="244" spans="1:10" ht="39.950000000000003" customHeight="1">
      <c r="A244" s="3">
        <v>1</v>
      </c>
      <c r="B244" s="11" t="s">
        <v>412</v>
      </c>
      <c r="C244" s="10" t="s">
        <v>16</v>
      </c>
      <c r="D244" s="11" t="s">
        <v>17</v>
      </c>
      <c r="E244" s="12" t="s">
        <v>111</v>
      </c>
      <c r="F244" s="20" t="s">
        <v>29</v>
      </c>
      <c r="G244" s="14">
        <v>1389</v>
      </c>
      <c r="H244" s="15">
        <v>1</v>
      </c>
      <c r="I244" s="16">
        <f>IF(H244=1,G244*100%,IF(H244=2,G244*95%,IF(H244=3,G244*90%,IF(H244=4,G244*85%,IF(H244=5,G244*80%,IF(H244=6,G244*75%,IF(H244=7,G244*70%)))))))</f>
        <v>1389</v>
      </c>
      <c r="J244" s="29">
        <v>38551</v>
      </c>
    </row>
    <row r="245" spans="1:10" ht="39.950000000000003" customHeight="1">
      <c r="A245" s="3">
        <v>1</v>
      </c>
      <c r="B245" s="79" t="s">
        <v>760</v>
      </c>
      <c r="C245" s="10" t="s">
        <v>16</v>
      </c>
      <c r="D245" s="25" t="s">
        <v>12</v>
      </c>
      <c r="E245" s="12" t="s">
        <v>201</v>
      </c>
      <c r="F245" s="27" t="s">
        <v>14</v>
      </c>
      <c r="G245" s="14">
        <v>8500</v>
      </c>
      <c r="H245" s="15">
        <v>1</v>
      </c>
      <c r="I245" s="16">
        <f>IF(H245=1,G245*100%,IF(H245=2,G245*95%,IF(H245=3,G245*90%,IF(H245=4,G245*85%,IF(H245=5,G245*80%,IF(H245=6,G245*75%,IF(H245=7,G245*70%)))))))</f>
        <v>8500</v>
      </c>
      <c r="J245" s="29">
        <v>43062</v>
      </c>
    </row>
    <row r="246" spans="1:10" ht="39.950000000000003" customHeight="1">
      <c r="A246" s="3">
        <v>1</v>
      </c>
      <c r="B246" s="46" t="s">
        <v>761</v>
      </c>
      <c r="C246" s="10" t="s">
        <v>11</v>
      </c>
      <c r="D246" s="11" t="s">
        <v>25</v>
      </c>
      <c r="E246" s="12" t="s">
        <v>418</v>
      </c>
      <c r="F246" s="13" t="s">
        <v>14</v>
      </c>
      <c r="G246" s="14">
        <v>4367.2</v>
      </c>
      <c r="H246" s="15">
        <v>1</v>
      </c>
      <c r="I246" s="16">
        <f t="shared" si="10"/>
        <v>4367.2</v>
      </c>
      <c r="J246" s="17">
        <v>40238</v>
      </c>
    </row>
    <row r="247" spans="1:10" ht="39.950000000000003" customHeight="1">
      <c r="A247" s="3">
        <v>1</v>
      </c>
      <c r="B247" s="46" t="s">
        <v>761</v>
      </c>
      <c r="C247" s="10" t="s">
        <v>11</v>
      </c>
      <c r="D247" s="11" t="s">
        <v>48</v>
      </c>
      <c r="E247" s="12" t="s">
        <v>21</v>
      </c>
      <c r="F247" s="13" t="s">
        <v>14</v>
      </c>
      <c r="G247" s="14">
        <v>4635</v>
      </c>
      <c r="H247" s="15">
        <v>1</v>
      </c>
      <c r="I247" s="16">
        <f t="shared" si="10"/>
        <v>4635</v>
      </c>
      <c r="J247" s="17">
        <v>41064</v>
      </c>
    </row>
    <row r="248" spans="1:10" ht="39.950000000000003" customHeight="1">
      <c r="A248" s="3">
        <v>1</v>
      </c>
      <c r="B248" s="11" t="s">
        <v>420</v>
      </c>
      <c r="C248" s="27" t="s">
        <v>11</v>
      </c>
      <c r="D248" s="11" t="s">
        <v>421</v>
      </c>
      <c r="E248" s="11" t="s">
        <v>422</v>
      </c>
      <c r="F248" s="13" t="s">
        <v>14</v>
      </c>
      <c r="G248" s="14">
        <v>6507.54</v>
      </c>
      <c r="H248" s="15">
        <v>1</v>
      </c>
      <c r="I248" s="16">
        <f>IF(H248=1,G248*100%,IF(H248=2,G248*95%,IF(H248=3,G248*90%,IF(H248=4,G248*85%,IF(H248=5,G248*80%,IF(H248=6,G248*75%,IF(H248=7,G248*70%)))))))</f>
        <v>6507.54</v>
      </c>
      <c r="J248" s="17">
        <v>41382</v>
      </c>
    </row>
    <row r="249" spans="1:10" ht="39.950000000000003" customHeight="1">
      <c r="A249" s="3">
        <v>1</v>
      </c>
      <c r="B249" s="46" t="s">
        <v>423</v>
      </c>
      <c r="C249" s="10" t="s">
        <v>16</v>
      </c>
      <c r="D249" s="11" t="s">
        <v>310</v>
      </c>
      <c r="E249" s="12" t="s">
        <v>201</v>
      </c>
      <c r="F249" s="13" t="s">
        <v>14</v>
      </c>
      <c r="G249" s="14">
        <v>5665</v>
      </c>
      <c r="H249" s="15">
        <v>1</v>
      </c>
      <c r="I249" s="16">
        <f>IF(H249=1,G249*100%,IF(H249=2,G249*95%,IF(H249=3,G249*90%,IF(H249=4,G249*85%,IF(H249=5,G249*80%,IF(H249=6,G249*75%,IF(H249=7,G249*70%)))))))</f>
        <v>5665</v>
      </c>
      <c r="J249" s="17">
        <v>37461</v>
      </c>
    </row>
    <row r="250" spans="1:10" ht="39.950000000000003" customHeight="1">
      <c r="A250" s="3">
        <v>1</v>
      </c>
      <c r="B250" s="25" t="s">
        <v>424</v>
      </c>
      <c r="C250" s="10" t="s">
        <v>16</v>
      </c>
      <c r="D250" s="11" t="s">
        <v>48</v>
      </c>
      <c r="E250" s="12" t="s">
        <v>201</v>
      </c>
      <c r="F250" s="13" t="s">
        <v>14</v>
      </c>
      <c r="G250" s="14">
        <v>4120</v>
      </c>
      <c r="H250" s="15">
        <v>1</v>
      </c>
      <c r="I250" s="16">
        <f>IF(H250=1,G250*100%,IF(H250=2,G250*95%,IF(H250=3,G250*90%,IF(H250=4,G250*85%,IF(H250=5,G250*80%,IF(H250=6,G250*75%,IF(H250=7,G250*70%)))))))</f>
        <v>4120</v>
      </c>
      <c r="J250" s="29">
        <v>35800</v>
      </c>
    </row>
    <row r="251" spans="1:10" ht="39.950000000000003" customHeight="1">
      <c r="A251" s="3">
        <v>1</v>
      </c>
      <c r="B251" s="11" t="s">
        <v>427</v>
      </c>
      <c r="C251" s="10" t="s">
        <v>11</v>
      </c>
      <c r="D251" s="11" t="s">
        <v>48</v>
      </c>
      <c r="E251" s="12" t="s">
        <v>362</v>
      </c>
      <c r="F251" s="13" t="s">
        <v>14</v>
      </c>
      <c r="G251" s="14">
        <v>3930.48</v>
      </c>
      <c r="H251" s="15">
        <v>1</v>
      </c>
      <c r="I251" s="16">
        <f>IF(H251=1,G251*100%,IF(H251=2,G251*95%,IF(H251=3,G251*90%,IF(H251=4,G251*85%,IF(H251=5,G251*80%,IF(H251=6,G251*75%,IF(H251=7,G251*70%)))))))</f>
        <v>3930.48</v>
      </c>
      <c r="J251" s="17">
        <v>40301</v>
      </c>
    </row>
    <row r="252" spans="1:10" ht="39.950000000000003" customHeight="1">
      <c r="A252" s="3">
        <v>1</v>
      </c>
      <c r="B252" s="83" t="s">
        <v>428</v>
      </c>
      <c r="C252" s="10" t="s">
        <v>11</v>
      </c>
      <c r="D252" s="11" t="s">
        <v>55</v>
      </c>
      <c r="E252" s="12" t="s">
        <v>201</v>
      </c>
      <c r="F252" s="13" t="s">
        <v>14</v>
      </c>
      <c r="G252" s="14">
        <v>2423.59</v>
      </c>
      <c r="H252" s="15">
        <v>1</v>
      </c>
      <c r="I252" s="16">
        <f>IF(H252=1,G252*100%,IF(H252=2,G252*95%,IF(H252=3,G252*90%,IF(H252=4,G252*85%,IF(H252=5,G252*80%,IF(H252=6,G252*75%,IF(H252=7,G252*70%)))))))</f>
        <v>2423.59</v>
      </c>
      <c r="J252" s="29">
        <v>42095</v>
      </c>
    </row>
    <row r="253" spans="1:10" ht="39.950000000000003" customHeight="1">
      <c r="A253" s="3">
        <v>1</v>
      </c>
      <c r="B253" s="11" t="s">
        <v>429</v>
      </c>
      <c r="C253" s="10" t="s">
        <v>16</v>
      </c>
      <c r="D253" s="11" t="s">
        <v>17</v>
      </c>
      <c r="E253" s="12" t="s">
        <v>430</v>
      </c>
      <c r="F253" s="20" t="s">
        <v>29</v>
      </c>
      <c r="G253" s="14">
        <v>2096.0500000000002</v>
      </c>
      <c r="H253" s="15">
        <v>1</v>
      </c>
      <c r="I253" s="16">
        <f t="shared" ref="I253:I260" si="11">IF(H253=1,G253*100%,IF(H253=2,G253*95%,IF(H253=3,G253*90%,IF(H253=4,G253*85%,IF(H253=5,G253*80%,IF(H253=6,G253*75%,IF(H253=7,G253*70%)))))))</f>
        <v>2096.0500000000002</v>
      </c>
      <c r="J253" s="29">
        <v>34652</v>
      </c>
    </row>
    <row r="254" spans="1:10" ht="39.950000000000003" customHeight="1">
      <c r="A254" s="3">
        <v>1</v>
      </c>
      <c r="B254" s="11" t="s">
        <v>762</v>
      </c>
      <c r="C254" s="10" t="s">
        <v>11</v>
      </c>
      <c r="D254" s="11" t="s">
        <v>17</v>
      </c>
      <c r="E254" s="12" t="s">
        <v>21</v>
      </c>
      <c r="F254" s="13" t="s">
        <v>29</v>
      </c>
      <c r="G254" s="14">
        <v>2096.0500000000002</v>
      </c>
      <c r="H254" s="15">
        <v>1</v>
      </c>
      <c r="I254" s="16">
        <f t="shared" si="11"/>
        <v>2096.0500000000002</v>
      </c>
      <c r="J254" s="29">
        <v>40497</v>
      </c>
    </row>
    <row r="255" spans="1:10" ht="39.950000000000003" customHeight="1">
      <c r="A255" s="3">
        <v>1</v>
      </c>
      <c r="B255" s="86" t="s">
        <v>431</v>
      </c>
      <c r="C255" s="10" t="s">
        <v>16</v>
      </c>
      <c r="D255" s="11" t="s">
        <v>17</v>
      </c>
      <c r="E255" s="12" t="s">
        <v>21</v>
      </c>
      <c r="F255" s="20" t="s">
        <v>29</v>
      </c>
      <c r="G255" s="14">
        <v>2015.24</v>
      </c>
      <c r="H255" s="15">
        <v>1</v>
      </c>
      <c r="I255" s="16">
        <f t="shared" si="11"/>
        <v>2015.24</v>
      </c>
      <c r="J255" s="17">
        <v>32325</v>
      </c>
    </row>
    <row r="256" spans="1:10" ht="39.950000000000003" customHeight="1">
      <c r="A256" s="3">
        <v>1</v>
      </c>
      <c r="B256" s="11" t="s">
        <v>432</v>
      </c>
      <c r="C256" s="10" t="s">
        <v>16</v>
      </c>
      <c r="D256" s="11" t="s">
        <v>63</v>
      </c>
      <c r="E256" s="12" t="s">
        <v>433</v>
      </c>
      <c r="F256" s="13" t="s">
        <v>14</v>
      </c>
      <c r="G256" s="14">
        <v>2472</v>
      </c>
      <c r="H256" s="15">
        <v>1</v>
      </c>
      <c r="I256" s="16">
        <f t="shared" si="11"/>
        <v>2472</v>
      </c>
      <c r="J256" s="17">
        <v>40252</v>
      </c>
    </row>
    <row r="257" spans="1:15" ht="39.950000000000003" customHeight="1">
      <c r="A257" s="3">
        <v>1</v>
      </c>
      <c r="B257" s="46" t="s">
        <v>434</v>
      </c>
      <c r="C257" s="10" t="s">
        <v>16</v>
      </c>
      <c r="D257" s="11" t="s">
        <v>731</v>
      </c>
      <c r="E257" s="12" t="s">
        <v>111</v>
      </c>
      <c r="F257" s="13" t="s">
        <v>14</v>
      </c>
      <c r="G257" s="14">
        <v>2286.6</v>
      </c>
      <c r="H257" s="15">
        <v>1</v>
      </c>
      <c r="I257" s="16">
        <f t="shared" si="11"/>
        <v>2286.6</v>
      </c>
      <c r="J257" s="17">
        <v>41487</v>
      </c>
    </row>
    <row r="258" spans="1:15" ht="39.950000000000003" customHeight="1">
      <c r="A258" s="3">
        <v>1</v>
      </c>
      <c r="B258" s="46" t="s">
        <v>763</v>
      </c>
      <c r="C258" s="10" t="s">
        <v>11</v>
      </c>
      <c r="D258" s="11" t="s">
        <v>17</v>
      </c>
      <c r="E258" s="12" t="s">
        <v>330</v>
      </c>
      <c r="F258" s="20" t="s">
        <v>29</v>
      </c>
      <c r="G258" s="14">
        <v>1447.71</v>
      </c>
      <c r="H258" s="15">
        <v>1</v>
      </c>
      <c r="I258" s="16">
        <f t="shared" si="11"/>
        <v>1447.71</v>
      </c>
      <c r="J258" s="17">
        <v>42919</v>
      </c>
    </row>
    <row r="259" spans="1:15" ht="39.950000000000003" customHeight="1">
      <c r="A259" s="3">
        <v>1</v>
      </c>
      <c r="B259" s="79" t="s">
        <v>436</v>
      </c>
      <c r="C259" s="10" t="s">
        <v>11</v>
      </c>
      <c r="D259" s="11" t="s">
        <v>17</v>
      </c>
      <c r="E259" s="12" t="s">
        <v>437</v>
      </c>
      <c r="F259" s="20" t="s">
        <v>29</v>
      </c>
      <c r="G259" s="14">
        <v>2238.19</v>
      </c>
      <c r="H259" s="15">
        <v>1</v>
      </c>
      <c r="I259" s="16">
        <f t="shared" si="11"/>
        <v>2238.19</v>
      </c>
      <c r="J259" s="17">
        <v>40057</v>
      </c>
    </row>
    <row r="260" spans="1:15" ht="39.950000000000003" customHeight="1">
      <c r="A260" s="3">
        <v>1</v>
      </c>
      <c r="B260" s="25" t="s">
        <v>438</v>
      </c>
      <c r="C260" s="10" t="s">
        <v>11</v>
      </c>
      <c r="D260" s="11" t="s">
        <v>731</v>
      </c>
      <c r="E260" s="12" t="s">
        <v>111</v>
      </c>
      <c r="F260" s="13" t="s">
        <v>14</v>
      </c>
      <c r="G260" s="14">
        <v>2015.24</v>
      </c>
      <c r="H260" s="15">
        <v>1</v>
      </c>
      <c r="I260" s="16">
        <f t="shared" si="11"/>
        <v>2015.24</v>
      </c>
      <c r="J260" s="29">
        <v>42430</v>
      </c>
    </row>
    <row r="261" spans="1:15" ht="39.950000000000003" customHeight="1">
      <c r="A261" s="3">
        <v>1</v>
      </c>
      <c r="B261" s="46" t="s">
        <v>439</v>
      </c>
      <c r="C261" s="10" t="s">
        <v>11</v>
      </c>
      <c r="D261" s="11" t="s">
        <v>17</v>
      </c>
      <c r="E261" s="12" t="s">
        <v>120</v>
      </c>
      <c r="F261" s="20" t="s">
        <v>29</v>
      </c>
      <c r="G261" s="14">
        <v>1291.1500000000001</v>
      </c>
      <c r="H261" s="15">
        <v>1</v>
      </c>
      <c r="I261" s="16">
        <v>1291.1500000000001</v>
      </c>
      <c r="J261" s="17">
        <v>41406</v>
      </c>
    </row>
    <row r="262" spans="1:15" ht="39.950000000000003" customHeight="1">
      <c r="A262" s="3">
        <v>1</v>
      </c>
      <c r="B262" s="46" t="s">
        <v>440</v>
      </c>
      <c r="C262" s="10" t="s">
        <v>11</v>
      </c>
      <c r="D262" s="11" t="s">
        <v>17</v>
      </c>
      <c r="E262" s="12" t="s">
        <v>21</v>
      </c>
      <c r="F262" s="20" t="s">
        <v>29</v>
      </c>
      <c r="G262" s="14">
        <v>1291.1500000000001</v>
      </c>
      <c r="H262" s="15">
        <v>1</v>
      </c>
      <c r="I262" s="16">
        <f>IF(H262=1,G262*100%,IF(H262=2,G262*95%,IF(H262=3,G262*90%,IF(H262=4,G262*85%,IF(H262=5,G262*80%,IF(H262=6,G262*75%,IF(H262=7,G262*70%)))))))</f>
        <v>1291.1500000000001</v>
      </c>
      <c r="J262" s="17" t="s">
        <v>441</v>
      </c>
    </row>
    <row r="263" spans="1:15" ht="39.950000000000003" customHeight="1">
      <c r="A263" s="3">
        <v>1</v>
      </c>
      <c r="B263" s="11" t="s">
        <v>442</v>
      </c>
      <c r="C263" s="10" t="s">
        <v>11</v>
      </c>
      <c r="D263" s="11" t="s">
        <v>731</v>
      </c>
      <c r="E263" s="12" t="s">
        <v>21</v>
      </c>
      <c r="F263" s="13" t="s">
        <v>14</v>
      </c>
      <c r="G263" s="14">
        <v>1927.69</v>
      </c>
      <c r="H263" s="15">
        <v>1</v>
      </c>
      <c r="I263" s="16">
        <f>IF(H263=1,G263*100%,IF(H263=2,G263*95%,IF(H263=3,G263*90%,IF(H263=4,G263*85%,IF(H263=5,G263*80%,IF(H263=6,G263*75%,IF(H263=7,G263*70%)))))))</f>
        <v>1927.69</v>
      </c>
      <c r="J263" s="17">
        <v>40294</v>
      </c>
    </row>
    <row r="264" spans="1:15" ht="39.950000000000003" customHeight="1">
      <c r="A264" s="3">
        <v>1</v>
      </c>
      <c r="B264" s="46" t="s">
        <v>634</v>
      </c>
      <c r="C264" s="10" t="s">
        <v>11</v>
      </c>
      <c r="D264" s="11" t="s">
        <v>63</v>
      </c>
      <c r="E264" s="25" t="s">
        <v>111</v>
      </c>
      <c r="F264" s="15" t="s">
        <v>14</v>
      </c>
      <c r="G264" s="14">
        <v>4039.66</v>
      </c>
      <c r="H264" s="15">
        <v>1</v>
      </c>
      <c r="I264" s="16">
        <f>IF(H264=1,G264*100%,IF(H264=2,G264*95%,IF(H264=3,G264*90%,IF(H264=4,G264*85%,IF(H264=5,G264*80%,IF(H264=6,G264*75%,IF(H264=7,G264*70%)))))))</f>
        <v>4039.66</v>
      </c>
      <c r="J264" s="17">
        <v>40422</v>
      </c>
    </row>
    <row r="265" spans="1:15" ht="39.950000000000003" customHeight="1">
      <c r="A265" s="3">
        <v>1</v>
      </c>
      <c r="B265" s="11" t="s">
        <v>148</v>
      </c>
      <c r="C265" s="10" t="s">
        <v>16</v>
      </c>
      <c r="D265" s="11" t="s">
        <v>173</v>
      </c>
      <c r="E265" s="12" t="s">
        <v>13</v>
      </c>
      <c r="F265" s="13" t="s">
        <v>14</v>
      </c>
      <c r="G265" s="14">
        <v>3090</v>
      </c>
      <c r="H265" s="15">
        <v>1</v>
      </c>
      <c r="I265" s="16">
        <v>3090</v>
      </c>
      <c r="J265" s="17">
        <v>42079</v>
      </c>
    </row>
    <row r="266" spans="1:15" ht="39.950000000000003" customHeight="1">
      <c r="A266" s="3">
        <v>1</v>
      </c>
      <c r="B266" s="11" t="s">
        <v>447</v>
      </c>
      <c r="C266" s="10" t="s">
        <v>16</v>
      </c>
      <c r="D266" s="11" t="s">
        <v>17</v>
      </c>
      <c r="E266" s="12" t="s">
        <v>448</v>
      </c>
      <c r="F266" s="20" t="s">
        <v>29</v>
      </c>
      <c r="G266" s="14">
        <v>2096.0500000000002</v>
      </c>
      <c r="H266" s="15">
        <v>1</v>
      </c>
      <c r="I266" s="16">
        <f>IF(H266=1,G266*100%,IF(H266=2,G266*95%,IF(H266=3,G266*90%,IF(H266=4,G266*85%,IF(H266=5,G266*80%,IF(H266=6,G266*75%,IF(H266=7,G266*70%)))))))</f>
        <v>2096.0500000000002</v>
      </c>
      <c r="J266" s="29">
        <v>38882</v>
      </c>
    </row>
    <row r="267" spans="1:15" ht="39.950000000000003" customHeight="1">
      <c r="A267" s="3">
        <v>1</v>
      </c>
      <c r="B267" s="11" t="s">
        <v>764</v>
      </c>
      <c r="C267" s="10" t="s">
        <v>16</v>
      </c>
      <c r="D267" s="11" t="s">
        <v>17</v>
      </c>
      <c r="E267" s="12" t="s">
        <v>165</v>
      </c>
      <c r="F267" s="20" t="s">
        <v>29</v>
      </c>
      <c r="G267" s="14">
        <v>1904</v>
      </c>
      <c r="H267" s="15">
        <v>1</v>
      </c>
      <c r="I267" s="16">
        <f>IF(H267=1,G267*100%,IF(H267=2,G267*95%,IF(H267=3,G267*90%,IF(H267=4,G267*85%,IF(H267=5,G267*80%,IF(H267=6,G267*75%,IF(H267=7,G267*70%)))))))</f>
        <v>1904</v>
      </c>
      <c r="J267" s="29">
        <v>42828</v>
      </c>
    </row>
    <row r="268" spans="1:15" ht="39.950000000000003" customHeight="1">
      <c r="A268" s="3">
        <v>1</v>
      </c>
      <c r="B268" s="11" t="s">
        <v>449</v>
      </c>
      <c r="C268" s="10" t="s">
        <v>16</v>
      </c>
      <c r="D268" s="11" t="s">
        <v>17</v>
      </c>
      <c r="E268" s="12" t="s">
        <v>448</v>
      </c>
      <c r="F268" s="20" t="s">
        <v>29</v>
      </c>
      <c r="G268" s="14">
        <v>2015.24</v>
      </c>
      <c r="H268" s="15">
        <v>1</v>
      </c>
      <c r="I268" s="16">
        <f>IF(H268=1,G268*100%,IF(H268=2,G268*95%,IF(H268=3,G268*90%,IF(H268=4,G268*85%,IF(H268=5,G268*80%,IF(H268=6,G268*75%,IF(H268=7,G268*70%)))))))</f>
        <v>2015.24</v>
      </c>
      <c r="J268" s="29">
        <v>41675</v>
      </c>
      <c r="K268" s="6"/>
      <c r="L268" s="7"/>
      <c r="M268" s="7"/>
      <c r="N268" s="8"/>
      <c r="O268" s="8"/>
    </row>
    <row r="269" spans="1:15" ht="39.950000000000003" customHeight="1">
      <c r="A269" s="3">
        <v>1</v>
      </c>
      <c r="B269" s="11" t="s">
        <v>450</v>
      </c>
      <c r="C269" s="10" t="s">
        <v>16</v>
      </c>
      <c r="D269" s="11" t="s">
        <v>17</v>
      </c>
      <c r="E269" s="12" t="s">
        <v>451</v>
      </c>
      <c r="F269" s="20" t="s">
        <v>29</v>
      </c>
      <c r="G269" s="14">
        <v>2183.6</v>
      </c>
      <c r="H269" s="27" t="s">
        <v>219</v>
      </c>
      <c r="I269" s="16">
        <v>2183.6</v>
      </c>
      <c r="J269" s="29">
        <v>40546</v>
      </c>
    </row>
    <row r="270" spans="1:15" ht="39.950000000000003" customHeight="1">
      <c r="A270" s="3">
        <v>1</v>
      </c>
      <c r="B270" s="46" t="s">
        <v>452</v>
      </c>
      <c r="C270" s="10" t="s">
        <v>11</v>
      </c>
      <c r="D270" s="11" t="s">
        <v>17</v>
      </c>
      <c r="E270" s="12" t="s">
        <v>21</v>
      </c>
      <c r="F270" s="20" t="s">
        <v>29</v>
      </c>
      <c r="G270" s="14">
        <v>2015.24</v>
      </c>
      <c r="H270" s="15">
        <v>1</v>
      </c>
      <c r="I270" s="16">
        <f>IF(H270=1,G270*100%,IF(H270=2,G270*95%,IF(H270=3,G270*90%,IF(H270=4,G270*85%,IF(H270=5,G270*80%,IF(H270=6,G270*75%,IF(H270=7,G270*70%)))))))</f>
        <v>2015.24</v>
      </c>
      <c r="J270" s="29">
        <v>35583</v>
      </c>
    </row>
    <row r="271" spans="1:15" ht="39.950000000000003" customHeight="1">
      <c r="A271" s="3">
        <v>1</v>
      </c>
      <c r="B271" s="31" t="s">
        <v>453</v>
      </c>
      <c r="C271" s="67" t="s">
        <v>11</v>
      </c>
      <c r="D271" s="11" t="s">
        <v>63</v>
      </c>
      <c r="E271" s="34" t="s">
        <v>21</v>
      </c>
      <c r="F271" s="20" t="s">
        <v>14</v>
      </c>
      <c r="G271" s="21">
        <v>4800</v>
      </c>
      <c r="H271" s="23">
        <v>1</v>
      </c>
      <c r="I271" s="30">
        <f t="shared" ref="I271:I283" si="12">IF(H271=1,G271*100%,IF(H271=2,G271*95%,IF(H271=3,G271*90%,IF(H271=4,G271*85%,IF(H271=5,G271*80%,IF(H271=6,G271*75%,IF(H271=7,G271*70%)))))))</f>
        <v>4800</v>
      </c>
      <c r="J271" s="68">
        <v>40168</v>
      </c>
    </row>
    <row r="272" spans="1:15" ht="39.950000000000003" customHeight="1">
      <c r="A272" s="3">
        <v>1</v>
      </c>
      <c r="B272" s="31" t="s">
        <v>765</v>
      </c>
      <c r="C272" s="67" t="s">
        <v>11</v>
      </c>
      <c r="D272" s="11" t="s">
        <v>63</v>
      </c>
      <c r="E272" s="34" t="s">
        <v>21</v>
      </c>
      <c r="F272" s="20" t="s">
        <v>14</v>
      </c>
      <c r="G272" s="21">
        <v>4039.66</v>
      </c>
      <c r="H272" s="23">
        <v>1</v>
      </c>
      <c r="I272" s="21">
        <v>4039.66</v>
      </c>
      <c r="J272" s="68">
        <v>43009</v>
      </c>
    </row>
    <row r="273" spans="1:10" ht="39.950000000000003" customHeight="1">
      <c r="A273" s="3">
        <v>1</v>
      </c>
      <c r="B273" s="11" t="s">
        <v>455</v>
      </c>
      <c r="C273" s="10" t="s">
        <v>16</v>
      </c>
      <c r="D273" s="11" t="s">
        <v>17</v>
      </c>
      <c r="E273" s="12" t="s">
        <v>58</v>
      </c>
      <c r="F273" s="20" t="s">
        <v>29</v>
      </c>
      <c r="G273" s="14">
        <v>2163</v>
      </c>
      <c r="H273" s="15">
        <v>1</v>
      </c>
      <c r="I273" s="16">
        <f t="shared" si="12"/>
        <v>2163</v>
      </c>
      <c r="J273" s="17">
        <v>36878</v>
      </c>
    </row>
    <row r="274" spans="1:10" ht="39.950000000000003" customHeight="1">
      <c r="A274" s="3">
        <v>1</v>
      </c>
      <c r="B274" s="11" t="s">
        <v>456</v>
      </c>
      <c r="C274" s="10" t="s">
        <v>11</v>
      </c>
      <c r="D274" s="11" t="s">
        <v>173</v>
      </c>
      <c r="E274" s="12" t="s">
        <v>13</v>
      </c>
      <c r="F274" s="20" t="s">
        <v>14</v>
      </c>
      <c r="G274" s="14">
        <v>3275.4</v>
      </c>
      <c r="H274" s="15">
        <v>1</v>
      </c>
      <c r="I274" s="16">
        <f t="shared" si="12"/>
        <v>3275.4</v>
      </c>
      <c r="J274" s="29">
        <v>37410</v>
      </c>
    </row>
    <row r="275" spans="1:10" ht="39.950000000000003" customHeight="1">
      <c r="A275" s="3">
        <v>1</v>
      </c>
      <c r="B275" s="11" t="s">
        <v>457</v>
      </c>
      <c r="C275" s="10" t="s">
        <v>16</v>
      </c>
      <c r="D275" s="11" t="s">
        <v>17</v>
      </c>
      <c r="E275" s="12" t="s">
        <v>21</v>
      </c>
      <c r="F275" s="20" t="s">
        <v>29</v>
      </c>
      <c r="G275" s="14">
        <v>1904</v>
      </c>
      <c r="H275" s="15">
        <v>1</v>
      </c>
      <c r="I275" s="16">
        <v>1904</v>
      </c>
      <c r="J275" s="29">
        <v>41885</v>
      </c>
    </row>
    <row r="276" spans="1:10" ht="39.950000000000003" customHeight="1">
      <c r="A276" s="3">
        <v>1</v>
      </c>
      <c r="B276" s="11" t="s">
        <v>458</v>
      </c>
      <c r="C276" s="10" t="s">
        <v>16</v>
      </c>
      <c r="D276" s="11" t="s">
        <v>17</v>
      </c>
      <c r="E276" s="12" t="s">
        <v>21</v>
      </c>
      <c r="F276" s="20" t="s">
        <v>29</v>
      </c>
      <c r="G276" s="14">
        <v>2015.24</v>
      </c>
      <c r="H276" s="15">
        <v>1</v>
      </c>
      <c r="I276" s="16">
        <v>2015.24</v>
      </c>
      <c r="J276" s="29">
        <v>41974</v>
      </c>
    </row>
    <row r="277" spans="1:10" ht="39.950000000000003" customHeight="1">
      <c r="A277" s="3">
        <v>1</v>
      </c>
      <c r="B277" s="11" t="s">
        <v>459</v>
      </c>
      <c r="C277" s="10" t="s">
        <v>16</v>
      </c>
      <c r="D277" s="11" t="s">
        <v>17</v>
      </c>
      <c r="E277" s="12" t="s">
        <v>21</v>
      </c>
      <c r="F277" s="20" t="s">
        <v>29</v>
      </c>
      <c r="G277" s="14">
        <v>1977.13</v>
      </c>
      <c r="H277" s="15">
        <v>1</v>
      </c>
      <c r="I277" s="16">
        <f t="shared" si="12"/>
        <v>1977.13</v>
      </c>
      <c r="J277" s="29">
        <v>33092</v>
      </c>
    </row>
    <row r="278" spans="1:10" ht="39.950000000000003" customHeight="1">
      <c r="A278" s="3">
        <v>1</v>
      </c>
      <c r="B278" s="11" t="s">
        <v>460</v>
      </c>
      <c r="C278" s="10" t="s">
        <v>11</v>
      </c>
      <c r="D278" s="11" t="s">
        <v>63</v>
      </c>
      <c r="E278" s="12" t="s">
        <v>201</v>
      </c>
      <c r="F278" s="13" t="s">
        <v>14</v>
      </c>
      <c r="G278" s="14">
        <v>4039.66</v>
      </c>
      <c r="H278" s="15">
        <v>1</v>
      </c>
      <c r="I278" s="16">
        <f t="shared" si="12"/>
        <v>4039.66</v>
      </c>
      <c r="J278" s="17">
        <v>40217</v>
      </c>
    </row>
    <row r="279" spans="1:10" ht="39.950000000000003" customHeight="1">
      <c r="A279" s="3">
        <v>1</v>
      </c>
      <c r="B279" s="79" t="s">
        <v>461</v>
      </c>
      <c r="C279" s="10" t="s">
        <v>16</v>
      </c>
      <c r="D279" s="11" t="s">
        <v>731</v>
      </c>
      <c r="E279" s="12" t="s">
        <v>268</v>
      </c>
      <c r="F279" s="13" t="s">
        <v>14</v>
      </c>
      <c r="G279" s="14">
        <v>3493.76</v>
      </c>
      <c r="H279" s="15">
        <v>1</v>
      </c>
      <c r="I279" s="16">
        <f>IF(H279=1,G279*100%,IF(H279=2,G279*95%,IF(H279=3,G279*90%,IF(H279=4,G279*85%,IF(H279=5,G279*80%,IF(H279=6,G279*75%,IF(H279=7,G279*70%)))))))</f>
        <v>3493.76</v>
      </c>
      <c r="J279" s="29">
        <v>31810</v>
      </c>
    </row>
    <row r="280" spans="1:10" ht="39.950000000000003" customHeight="1">
      <c r="A280" s="3">
        <v>1</v>
      </c>
      <c r="B280" s="79" t="s">
        <v>462</v>
      </c>
      <c r="C280" s="10" t="s">
        <v>11</v>
      </c>
      <c r="D280" s="31" t="s">
        <v>17</v>
      </c>
      <c r="E280" s="12" t="s">
        <v>71</v>
      </c>
      <c r="F280" s="27" t="s">
        <v>29</v>
      </c>
      <c r="G280" s="14">
        <v>2015</v>
      </c>
      <c r="H280" s="15">
        <v>1</v>
      </c>
      <c r="I280" s="16">
        <v>2015</v>
      </c>
      <c r="J280" s="17">
        <v>42037</v>
      </c>
    </row>
    <row r="281" spans="1:10" ht="39.950000000000003" customHeight="1">
      <c r="A281" s="3">
        <v>1</v>
      </c>
      <c r="B281" s="31" t="s">
        <v>463</v>
      </c>
      <c r="C281" s="67" t="s">
        <v>16</v>
      </c>
      <c r="D281" s="31" t="s">
        <v>17</v>
      </c>
      <c r="E281" s="34" t="s">
        <v>111</v>
      </c>
      <c r="F281" s="20" t="s">
        <v>29</v>
      </c>
      <c r="G281" s="21">
        <v>2027.6</v>
      </c>
      <c r="H281" s="23">
        <v>1</v>
      </c>
      <c r="I281" s="30">
        <f t="shared" si="12"/>
        <v>2027.6</v>
      </c>
      <c r="J281" s="68">
        <v>40491</v>
      </c>
    </row>
    <row r="282" spans="1:10" ht="39.950000000000003" customHeight="1">
      <c r="A282" s="3">
        <v>1</v>
      </c>
      <c r="B282" s="25" t="s">
        <v>464</v>
      </c>
      <c r="C282" s="10" t="s">
        <v>16</v>
      </c>
      <c r="D282" s="11" t="s">
        <v>17</v>
      </c>
      <c r="E282" s="12" t="s">
        <v>21</v>
      </c>
      <c r="F282" s="20" t="s">
        <v>29</v>
      </c>
      <c r="G282" s="14">
        <v>2015.24</v>
      </c>
      <c r="H282" s="15">
        <v>1</v>
      </c>
      <c r="I282" s="16">
        <f t="shared" si="12"/>
        <v>2015.24</v>
      </c>
      <c r="J282" s="17">
        <v>34855</v>
      </c>
    </row>
    <row r="283" spans="1:10" ht="39.950000000000003" customHeight="1">
      <c r="A283" s="3">
        <v>1</v>
      </c>
      <c r="B283" s="25" t="s">
        <v>465</v>
      </c>
      <c r="C283" s="10" t="s">
        <v>16</v>
      </c>
      <c r="D283" s="11" t="s">
        <v>17</v>
      </c>
      <c r="E283" s="12" t="s">
        <v>466</v>
      </c>
      <c r="F283" s="20" t="s">
        <v>29</v>
      </c>
      <c r="G283" s="14">
        <v>1904</v>
      </c>
      <c r="H283" s="15">
        <v>1</v>
      </c>
      <c r="I283" s="16">
        <f t="shared" si="12"/>
        <v>1904</v>
      </c>
      <c r="J283" s="17">
        <v>38705</v>
      </c>
    </row>
    <row r="284" spans="1:10" ht="39.950000000000003" customHeight="1">
      <c r="A284" s="3">
        <v>1</v>
      </c>
      <c r="B284" s="79" t="s">
        <v>467</v>
      </c>
      <c r="C284" s="10" t="s">
        <v>11</v>
      </c>
      <c r="D284" s="25" t="s">
        <v>17</v>
      </c>
      <c r="E284" s="12" t="s">
        <v>468</v>
      </c>
      <c r="F284" s="20" t="s">
        <v>29</v>
      </c>
      <c r="G284" s="14">
        <v>2096.0500000000002</v>
      </c>
      <c r="H284" s="15">
        <v>1</v>
      </c>
      <c r="I284" s="16">
        <f>IF(H284=1,G284*100%,IF(H284=2,G284*95%,IF(H284=3,G284*90%,IF(H284=4,G284*85%,IF(H284=5,G284*80%,IF(H284=6,G284*75%,IF(H284=7,G284*70%)))))))</f>
        <v>2096.0500000000002</v>
      </c>
      <c r="J284" s="29">
        <v>41400</v>
      </c>
    </row>
    <row r="285" spans="1:10" ht="39.950000000000003" customHeight="1">
      <c r="A285" s="3">
        <v>1</v>
      </c>
      <c r="B285" s="11" t="s">
        <v>469</v>
      </c>
      <c r="C285" s="10" t="s">
        <v>16</v>
      </c>
      <c r="D285" s="11" t="s">
        <v>63</v>
      </c>
      <c r="E285" s="12" t="s">
        <v>470</v>
      </c>
      <c r="F285" s="13" t="s">
        <v>14</v>
      </c>
      <c r="G285" s="14">
        <v>4039.66</v>
      </c>
      <c r="H285" s="15">
        <v>1</v>
      </c>
      <c r="I285" s="16">
        <f t="shared" ref="I285:I296" si="13">IF(H285=1,G285*100%,IF(H285=2,G285*95%,IF(H285=3,G285*90%,IF(H285=4,G285*85%,IF(H285=5,G285*80%,IF(H285=6,G285*75%,IF(H285=7,G285*70%)))))))</f>
        <v>4039.66</v>
      </c>
      <c r="J285" s="17">
        <v>35187</v>
      </c>
    </row>
    <row r="286" spans="1:10" ht="39.950000000000003" customHeight="1">
      <c r="A286" s="3">
        <v>1</v>
      </c>
      <c r="B286" s="42" t="s">
        <v>471</v>
      </c>
      <c r="C286" s="10" t="s">
        <v>16</v>
      </c>
      <c r="D286" s="11" t="s">
        <v>731</v>
      </c>
      <c r="E286" s="12" t="s">
        <v>31</v>
      </c>
      <c r="F286" s="13" t="s">
        <v>14</v>
      </c>
      <c r="G286" s="14">
        <v>3090</v>
      </c>
      <c r="H286" s="15">
        <v>1</v>
      </c>
      <c r="I286" s="16">
        <f t="shared" si="13"/>
        <v>3090</v>
      </c>
      <c r="J286" s="17">
        <v>33270</v>
      </c>
    </row>
    <row r="287" spans="1:10" ht="39.950000000000003" customHeight="1">
      <c r="A287" s="3">
        <v>1</v>
      </c>
      <c r="B287" s="11" t="s">
        <v>472</v>
      </c>
      <c r="C287" s="10" t="s">
        <v>11</v>
      </c>
      <c r="D287" s="11" t="s">
        <v>173</v>
      </c>
      <c r="E287" s="12" t="s">
        <v>227</v>
      </c>
      <c r="F287" s="13" t="s">
        <v>14</v>
      </c>
      <c r="G287" s="14">
        <v>3275.4</v>
      </c>
      <c r="H287" s="15">
        <v>1</v>
      </c>
      <c r="I287" s="16">
        <f>IF(H287=1,G287*100%,IF(H287=2,G287*95%,IF(H287=3,G287*90%,IF(H287=4,G287*85%,IF(H287=5,G287*80%,IF(H287=6,G287*75%,IF(H287=7,G287*70%)))))))</f>
        <v>3275.4</v>
      </c>
      <c r="J287" s="17">
        <v>32636</v>
      </c>
    </row>
    <row r="288" spans="1:10" ht="39.950000000000003" customHeight="1">
      <c r="A288" s="3">
        <v>1</v>
      </c>
      <c r="B288" s="25" t="s">
        <v>474</v>
      </c>
      <c r="C288" s="10" t="s">
        <v>11</v>
      </c>
      <c r="D288" s="25" t="s">
        <v>17</v>
      </c>
      <c r="E288" s="12" t="s">
        <v>21</v>
      </c>
      <c r="F288" s="20" t="s">
        <v>29</v>
      </c>
      <c r="G288" s="14">
        <v>2015.24</v>
      </c>
      <c r="H288" s="15">
        <v>1</v>
      </c>
      <c r="I288" s="16">
        <f t="shared" si="13"/>
        <v>2015.24</v>
      </c>
      <c r="J288" s="17">
        <v>42492</v>
      </c>
    </row>
    <row r="289" spans="1:10" ht="39.950000000000003" customHeight="1">
      <c r="A289" s="3">
        <v>1</v>
      </c>
      <c r="B289" s="25" t="s">
        <v>475</v>
      </c>
      <c r="C289" s="10" t="s">
        <v>16</v>
      </c>
      <c r="D289" s="25" t="s">
        <v>17</v>
      </c>
      <c r="E289" s="12" t="s">
        <v>21</v>
      </c>
      <c r="F289" s="20" t="s">
        <v>29</v>
      </c>
      <c r="G289" s="14">
        <v>2015.24</v>
      </c>
      <c r="H289" s="15">
        <v>1</v>
      </c>
      <c r="I289" s="16">
        <f t="shared" si="13"/>
        <v>2015.24</v>
      </c>
      <c r="J289" s="17">
        <v>33250</v>
      </c>
    </row>
    <row r="290" spans="1:10" ht="39.950000000000003" customHeight="1">
      <c r="A290" s="3">
        <v>1</v>
      </c>
      <c r="B290" s="79" t="s">
        <v>476</v>
      </c>
      <c r="C290" s="10" t="s">
        <v>11</v>
      </c>
      <c r="D290" s="25" t="s">
        <v>17</v>
      </c>
      <c r="E290" s="12" t="s">
        <v>21</v>
      </c>
      <c r="F290" s="20" t="s">
        <v>29</v>
      </c>
      <c r="G290" s="14">
        <v>1867.95</v>
      </c>
      <c r="H290" s="15">
        <v>1</v>
      </c>
      <c r="I290" s="16">
        <f t="shared" si="13"/>
        <v>1867.95</v>
      </c>
      <c r="J290" s="17">
        <v>37431</v>
      </c>
    </row>
    <row r="291" spans="1:10" ht="39.950000000000003" customHeight="1">
      <c r="A291" s="3">
        <v>1</v>
      </c>
      <c r="B291" s="46" t="s">
        <v>477</v>
      </c>
      <c r="C291" s="10" t="s">
        <v>16</v>
      </c>
      <c r="D291" s="11" t="s">
        <v>731</v>
      </c>
      <c r="E291" s="12" t="s">
        <v>251</v>
      </c>
      <c r="F291" s="13" t="s">
        <v>14</v>
      </c>
      <c r="G291" s="14">
        <v>3502</v>
      </c>
      <c r="H291" s="15">
        <v>1</v>
      </c>
      <c r="I291" s="16">
        <f t="shared" si="13"/>
        <v>3502</v>
      </c>
      <c r="J291" s="17">
        <v>41550</v>
      </c>
    </row>
    <row r="292" spans="1:10" ht="39.950000000000003" customHeight="1">
      <c r="A292" s="3">
        <v>1</v>
      </c>
      <c r="B292" s="46" t="s">
        <v>478</v>
      </c>
      <c r="C292" s="10" t="s">
        <v>16</v>
      </c>
      <c r="D292" s="11" t="s">
        <v>17</v>
      </c>
      <c r="E292" s="12" t="s">
        <v>448</v>
      </c>
      <c r="F292" s="20" t="s">
        <v>29</v>
      </c>
      <c r="G292" s="14">
        <v>2027.6</v>
      </c>
      <c r="H292" s="15">
        <v>1</v>
      </c>
      <c r="I292" s="16">
        <f t="shared" si="13"/>
        <v>2027.6</v>
      </c>
      <c r="J292" s="17">
        <v>36192</v>
      </c>
    </row>
    <row r="293" spans="1:10" ht="39.950000000000003" customHeight="1">
      <c r="A293" s="3">
        <v>1</v>
      </c>
      <c r="B293" s="46" t="s">
        <v>479</v>
      </c>
      <c r="C293" s="10" t="s">
        <v>11</v>
      </c>
      <c r="D293" s="11" t="s">
        <v>173</v>
      </c>
      <c r="E293" s="12" t="s">
        <v>480</v>
      </c>
      <c r="F293" s="13" t="s">
        <v>14</v>
      </c>
      <c r="G293" s="14">
        <v>3090</v>
      </c>
      <c r="H293" s="15">
        <v>1</v>
      </c>
      <c r="I293" s="16">
        <f t="shared" si="13"/>
        <v>3090</v>
      </c>
      <c r="J293" s="17">
        <v>36161</v>
      </c>
    </row>
    <row r="294" spans="1:10" ht="39.950000000000003" customHeight="1">
      <c r="A294" s="3">
        <v>1</v>
      </c>
      <c r="B294" s="79" t="s">
        <v>481</v>
      </c>
      <c r="C294" s="10" t="s">
        <v>16</v>
      </c>
      <c r="D294" s="11" t="s">
        <v>17</v>
      </c>
      <c r="E294" s="12" t="s">
        <v>21</v>
      </c>
      <c r="F294" s="20" t="s">
        <v>29</v>
      </c>
      <c r="G294" s="14">
        <v>2027.6</v>
      </c>
      <c r="H294" s="15">
        <v>1</v>
      </c>
      <c r="I294" s="16">
        <f t="shared" si="13"/>
        <v>2027.6</v>
      </c>
      <c r="J294" s="17">
        <v>32646</v>
      </c>
    </row>
    <row r="295" spans="1:10" ht="39.950000000000003" customHeight="1">
      <c r="A295" s="3">
        <v>1</v>
      </c>
      <c r="B295" s="11" t="s">
        <v>482</v>
      </c>
      <c r="C295" s="10" t="s">
        <v>11</v>
      </c>
      <c r="D295" s="11" t="s">
        <v>17</v>
      </c>
      <c r="E295" s="12" t="s">
        <v>483</v>
      </c>
      <c r="F295" s="20" t="s">
        <v>29</v>
      </c>
      <c r="G295" s="14">
        <v>2015.24</v>
      </c>
      <c r="H295" s="15">
        <v>1</v>
      </c>
      <c r="I295" s="16">
        <f>IF(H295=1,G295*100%,IF(H295=2,G295*95%,IF(H295=3,G295*90%,IF(H295=4,G295*85%,IF(H295=5,G295*80%,IF(H295=6,G295*75%,IF(H295=7,G295*70%)))))))</f>
        <v>2015.24</v>
      </c>
      <c r="J295" s="17">
        <v>41038</v>
      </c>
    </row>
    <row r="296" spans="1:10" ht="39.950000000000003" customHeight="1">
      <c r="A296" s="3">
        <v>1</v>
      </c>
      <c r="B296" s="25" t="s">
        <v>484</v>
      </c>
      <c r="C296" s="10" t="s">
        <v>11</v>
      </c>
      <c r="D296" s="11" t="s">
        <v>17</v>
      </c>
      <c r="E296" s="12" t="s">
        <v>21</v>
      </c>
      <c r="F296" s="20" t="s">
        <v>29</v>
      </c>
      <c r="G296" s="14">
        <v>2027.6</v>
      </c>
      <c r="H296" s="15">
        <v>1</v>
      </c>
      <c r="I296" s="16">
        <f t="shared" si="13"/>
        <v>2027.6</v>
      </c>
      <c r="J296" s="17">
        <v>28185</v>
      </c>
    </row>
    <row r="297" spans="1:10" ht="39.950000000000003" customHeight="1">
      <c r="A297" s="3">
        <v>1</v>
      </c>
      <c r="B297" s="11" t="s">
        <v>721</v>
      </c>
      <c r="C297" s="10" t="s">
        <v>16</v>
      </c>
      <c r="D297" s="11" t="s">
        <v>63</v>
      </c>
      <c r="E297" s="12" t="s">
        <v>201</v>
      </c>
      <c r="F297" s="13" t="s">
        <v>14</v>
      </c>
      <c r="G297" s="14">
        <v>4039.66</v>
      </c>
      <c r="H297" s="15">
        <v>1</v>
      </c>
      <c r="I297" s="16">
        <f>IF(H297=1,G297*100%,IF(H297=2,G297*95%,IF(H297=3,G297*90%,IF(H297=4,G297*85%,IF(H297=5,G297*80%,IF(H297=6,G297*75%,IF(H297=7,G297*70%)))))))</f>
        <v>4039.66</v>
      </c>
      <c r="J297" s="17">
        <v>40539</v>
      </c>
    </row>
    <row r="298" spans="1:10" ht="39.950000000000003" customHeight="1">
      <c r="A298" s="3">
        <v>1</v>
      </c>
      <c r="B298" s="79" t="s">
        <v>486</v>
      </c>
      <c r="C298" s="10" t="s">
        <v>11</v>
      </c>
      <c r="D298" s="11" t="s">
        <v>173</v>
      </c>
      <c r="E298" s="12" t="s">
        <v>342</v>
      </c>
      <c r="F298" s="13" t="s">
        <v>14</v>
      </c>
      <c r="G298" s="14">
        <v>3090</v>
      </c>
      <c r="H298" s="15">
        <v>1</v>
      </c>
      <c r="I298" s="16">
        <f t="shared" ref="I298:I309" si="14">IF(H298=1,G298*100%,IF(H298=2,G298*95%,IF(H298=3,G298*90%,IF(H298=4,G298*85%,IF(H298=5,G298*80%,IF(H298=6,G298*75%,IF(H298=7,G298*70%)))))))</f>
        <v>3090</v>
      </c>
      <c r="J298" s="17">
        <v>41465</v>
      </c>
    </row>
    <row r="299" spans="1:10" ht="39.950000000000003" customHeight="1">
      <c r="A299" s="3">
        <v>1</v>
      </c>
      <c r="B299" s="79" t="s">
        <v>487</v>
      </c>
      <c r="C299" s="10" t="s">
        <v>11</v>
      </c>
      <c r="D299" s="11" t="s">
        <v>173</v>
      </c>
      <c r="E299" s="12" t="s">
        <v>488</v>
      </c>
      <c r="F299" s="13" t="s">
        <v>14</v>
      </c>
      <c r="G299" s="14">
        <v>3090</v>
      </c>
      <c r="H299" s="15">
        <v>1</v>
      </c>
      <c r="I299" s="16">
        <f t="shared" si="14"/>
        <v>3090</v>
      </c>
      <c r="J299" s="17">
        <v>33360</v>
      </c>
    </row>
    <row r="300" spans="1:10" ht="39.950000000000003" customHeight="1">
      <c r="A300" s="3">
        <v>1</v>
      </c>
      <c r="B300" s="79" t="s">
        <v>489</v>
      </c>
      <c r="C300" s="10" t="s">
        <v>11</v>
      </c>
      <c r="D300" s="11" t="s">
        <v>173</v>
      </c>
      <c r="E300" s="12" t="s">
        <v>298</v>
      </c>
      <c r="F300" s="13" t="s">
        <v>14</v>
      </c>
      <c r="G300" s="14">
        <v>3275.4</v>
      </c>
      <c r="H300" s="15">
        <v>1</v>
      </c>
      <c r="I300" s="16">
        <f t="shared" si="14"/>
        <v>3275.4</v>
      </c>
      <c r="J300" s="17">
        <v>38657</v>
      </c>
    </row>
    <row r="301" spans="1:10" ht="39.950000000000003" customHeight="1">
      <c r="A301" s="3">
        <v>1</v>
      </c>
      <c r="B301" s="79" t="s">
        <v>490</v>
      </c>
      <c r="C301" s="10" t="s">
        <v>11</v>
      </c>
      <c r="D301" s="31" t="s">
        <v>17</v>
      </c>
      <c r="E301" s="12" t="s">
        <v>468</v>
      </c>
      <c r="F301" s="20" t="s">
        <v>29</v>
      </c>
      <c r="G301" s="14">
        <v>2238.19</v>
      </c>
      <c r="H301" s="15">
        <v>1</v>
      </c>
      <c r="I301" s="16">
        <f t="shared" si="14"/>
        <v>2238.19</v>
      </c>
      <c r="J301" s="17">
        <v>40042</v>
      </c>
    </row>
    <row r="302" spans="1:10" ht="39.950000000000003" customHeight="1">
      <c r="A302" s="3">
        <v>1</v>
      </c>
      <c r="B302" s="79" t="s">
        <v>491</v>
      </c>
      <c r="C302" s="10" t="s">
        <v>11</v>
      </c>
      <c r="D302" s="31" t="s">
        <v>17</v>
      </c>
      <c r="E302" s="12" t="s">
        <v>227</v>
      </c>
      <c r="F302" s="20" t="s">
        <v>29</v>
      </c>
      <c r="G302" s="14">
        <v>1904</v>
      </c>
      <c r="H302" s="15">
        <v>1</v>
      </c>
      <c r="I302" s="16">
        <f t="shared" si="14"/>
        <v>1904</v>
      </c>
      <c r="J302" s="17">
        <v>41044</v>
      </c>
    </row>
    <row r="303" spans="1:10" ht="39.950000000000003" customHeight="1">
      <c r="A303" s="3">
        <v>1</v>
      </c>
      <c r="B303" s="79" t="s">
        <v>492</v>
      </c>
      <c r="C303" s="10" t="s">
        <v>16</v>
      </c>
      <c r="D303" s="31" t="s">
        <v>17</v>
      </c>
      <c r="E303" s="12" t="s">
        <v>21</v>
      </c>
      <c r="F303" s="13" t="s">
        <v>29</v>
      </c>
      <c r="G303" s="14">
        <v>2015.24</v>
      </c>
      <c r="H303" s="15">
        <v>1</v>
      </c>
      <c r="I303" s="16">
        <f t="shared" si="14"/>
        <v>2015.24</v>
      </c>
      <c r="J303" s="29">
        <v>39356</v>
      </c>
    </row>
    <row r="304" spans="1:10" ht="39.950000000000003" customHeight="1">
      <c r="A304" s="3">
        <v>1</v>
      </c>
      <c r="B304" s="31" t="s">
        <v>493</v>
      </c>
      <c r="C304" s="67" t="s">
        <v>11</v>
      </c>
      <c r="D304" s="31" t="s">
        <v>17</v>
      </c>
      <c r="E304" s="12" t="s">
        <v>21</v>
      </c>
      <c r="F304" s="20" t="s">
        <v>29</v>
      </c>
      <c r="G304" s="21">
        <v>1904</v>
      </c>
      <c r="H304" s="23">
        <v>1</v>
      </c>
      <c r="I304" s="30">
        <f t="shared" si="14"/>
        <v>1904</v>
      </c>
      <c r="J304" s="29">
        <v>33892</v>
      </c>
    </row>
    <row r="305" spans="1:10" ht="39.950000000000003" customHeight="1">
      <c r="A305" s="3">
        <v>1</v>
      </c>
      <c r="B305" s="31" t="s">
        <v>494</v>
      </c>
      <c r="C305" s="10" t="s">
        <v>16</v>
      </c>
      <c r="D305" s="11" t="s">
        <v>17</v>
      </c>
      <c r="E305" s="12" t="s">
        <v>21</v>
      </c>
      <c r="F305" s="20" t="s">
        <v>29</v>
      </c>
      <c r="G305" s="14">
        <v>1904</v>
      </c>
      <c r="H305" s="15">
        <v>1</v>
      </c>
      <c r="I305" s="16">
        <f t="shared" si="14"/>
        <v>1904</v>
      </c>
      <c r="J305" s="17">
        <v>33987</v>
      </c>
    </row>
    <row r="306" spans="1:10" ht="39.950000000000003" customHeight="1">
      <c r="A306" s="3">
        <v>1</v>
      </c>
      <c r="B306" s="79" t="s">
        <v>495</v>
      </c>
      <c r="C306" s="10" t="s">
        <v>16</v>
      </c>
      <c r="D306" s="25" t="s">
        <v>17</v>
      </c>
      <c r="E306" s="12" t="s">
        <v>496</v>
      </c>
      <c r="F306" s="20" t="s">
        <v>29</v>
      </c>
      <c r="G306" s="14">
        <v>1687.7</v>
      </c>
      <c r="H306" s="15">
        <v>1</v>
      </c>
      <c r="I306" s="16">
        <f t="shared" si="14"/>
        <v>1687.7</v>
      </c>
      <c r="J306" s="29">
        <v>41464</v>
      </c>
    </row>
    <row r="307" spans="1:10" ht="39.950000000000003" customHeight="1">
      <c r="A307" s="3">
        <v>1</v>
      </c>
      <c r="B307" s="25" t="s">
        <v>497</v>
      </c>
      <c r="C307" s="10" t="s">
        <v>16</v>
      </c>
      <c r="D307" s="11" t="s">
        <v>17</v>
      </c>
      <c r="E307" s="12" t="s">
        <v>498</v>
      </c>
      <c r="F307" s="20" t="s">
        <v>29</v>
      </c>
      <c r="G307" s="14">
        <v>1637.38</v>
      </c>
      <c r="H307" s="15">
        <v>1</v>
      </c>
      <c r="I307" s="16">
        <f t="shared" si="14"/>
        <v>1637.38</v>
      </c>
      <c r="J307" s="29">
        <v>41715</v>
      </c>
    </row>
    <row r="308" spans="1:10" ht="39.950000000000003" customHeight="1">
      <c r="A308" s="3">
        <v>1</v>
      </c>
      <c r="B308" s="25" t="s">
        <v>499</v>
      </c>
      <c r="C308" s="10" t="s">
        <v>16</v>
      </c>
      <c r="D308" s="25" t="s">
        <v>17</v>
      </c>
      <c r="E308" s="12" t="s">
        <v>58</v>
      </c>
      <c r="F308" s="20" t="s">
        <v>29</v>
      </c>
      <c r="G308" s="14">
        <v>1904</v>
      </c>
      <c r="H308" s="15">
        <v>1</v>
      </c>
      <c r="I308" s="16">
        <f t="shared" si="14"/>
        <v>1904</v>
      </c>
      <c r="J308" s="29">
        <v>33420</v>
      </c>
    </row>
    <row r="309" spans="1:10" ht="39.950000000000003" customHeight="1">
      <c r="A309" s="3">
        <v>1</v>
      </c>
      <c r="B309" s="79" t="s">
        <v>500</v>
      </c>
      <c r="C309" s="10" t="s">
        <v>11</v>
      </c>
      <c r="D309" s="11" t="s">
        <v>731</v>
      </c>
      <c r="E309" s="12" t="s">
        <v>201</v>
      </c>
      <c r="F309" s="13" t="s">
        <v>14</v>
      </c>
      <c r="G309" s="14">
        <v>4290</v>
      </c>
      <c r="H309" s="15">
        <v>1</v>
      </c>
      <c r="I309" s="16">
        <f t="shared" si="14"/>
        <v>4290</v>
      </c>
      <c r="J309" s="17">
        <v>33890</v>
      </c>
    </row>
    <row r="310" spans="1:10" ht="39.950000000000003" customHeight="1">
      <c r="A310" s="3">
        <v>1</v>
      </c>
      <c r="B310" s="31" t="s">
        <v>766</v>
      </c>
      <c r="C310" s="67" t="s">
        <v>11</v>
      </c>
      <c r="D310" s="11" t="s">
        <v>63</v>
      </c>
      <c r="E310" s="34" t="s">
        <v>360</v>
      </c>
      <c r="F310" s="20" t="s">
        <v>14</v>
      </c>
      <c r="G310" s="21">
        <v>3811</v>
      </c>
      <c r="H310" s="23">
        <v>1</v>
      </c>
      <c r="I310" s="30">
        <v>3811</v>
      </c>
      <c r="J310" s="68">
        <v>41929</v>
      </c>
    </row>
    <row r="311" spans="1:10" ht="39.950000000000003" customHeight="1">
      <c r="A311" s="3">
        <v>1</v>
      </c>
      <c r="B311" s="79" t="s">
        <v>502</v>
      </c>
      <c r="C311" s="10" t="s">
        <v>16</v>
      </c>
      <c r="D311" s="25" t="s">
        <v>25</v>
      </c>
      <c r="E311" s="12" t="s">
        <v>503</v>
      </c>
      <c r="F311" s="13" t="s">
        <v>14</v>
      </c>
      <c r="G311" s="14">
        <v>1904</v>
      </c>
      <c r="H311" s="15">
        <v>1</v>
      </c>
      <c r="I311" s="16">
        <f>IF(H311=1,G311*100%,IF(H311=2,G311*95%,IF(H311=3,G311*90%,IF(H311=4,G311*85%,IF(H311=5,G311*80%,IF(H311=6,G311*75%,IF(H311=7,G311*70%)))))))</f>
        <v>1904</v>
      </c>
      <c r="J311" s="17">
        <v>42653</v>
      </c>
    </row>
    <row r="312" spans="1:10" ht="39.950000000000003" customHeight="1">
      <c r="A312" s="3">
        <v>1</v>
      </c>
      <c r="B312" s="79" t="s">
        <v>504</v>
      </c>
      <c r="C312" s="10" t="s">
        <v>11</v>
      </c>
      <c r="D312" s="11" t="s">
        <v>17</v>
      </c>
      <c r="E312" s="12" t="s">
        <v>21</v>
      </c>
      <c r="F312" s="20" t="s">
        <v>29</v>
      </c>
      <c r="G312" s="14">
        <v>1867.95</v>
      </c>
      <c r="H312" s="15">
        <v>1</v>
      </c>
      <c r="I312" s="16">
        <f>IF(H312=1,G312*100%,IF(H312=2,G312*95%,IF(H312=3,G312*90%,IF(H312=4,G312*85%,IF(H312=5,G312*80%,IF(H312=6,G312*75%,IF(H312=7,G312*70%)))))))</f>
        <v>1867.95</v>
      </c>
      <c r="J312" s="17">
        <v>40057</v>
      </c>
    </row>
    <row r="313" spans="1:10" ht="39.950000000000003" customHeight="1">
      <c r="A313" s="3">
        <v>1</v>
      </c>
      <c r="B313" s="79" t="s">
        <v>506</v>
      </c>
      <c r="C313" s="10" t="s">
        <v>16</v>
      </c>
      <c r="D313" s="11" t="s">
        <v>17</v>
      </c>
      <c r="E313" s="12"/>
      <c r="F313" s="20" t="s">
        <v>29</v>
      </c>
      <c r="G313" s="14">
        <v>2015.24</v>
      </c>
      <c r="H313" s="15">
        <v>1</v>
      </c>
      <c r="I313" s="16">
        <f>IF(H313=1,G313*100%,IF(H313=2,G313*95%,IF(H313=3,G313*90%,IF(H313=4,G313*85%,IF(H313=5,G313*80%,IF(H313=6,G313*75%,IF(H313=7,G313*70%)))))))</f>
        <v>2015.24</v>
      </c>
      <c r="J313" s="29">
        <v>42461</v>
      </c>
    </row>
    <row r="314" spans="1:10" ht="39.950000000000003" customHeight="1">
      <c r="A314" s="3">
        <v>1</v>
      </c>
      <c r="B314" s="46" t="s">
        <v>507</v>
      </c>
      <c r="C314" s="10" t="s">
        <v>11</v>
      </c>
      <c r="D314" s="11" t="s">
        <v>63</v>
      </c>
      <c r="E314" s="12" t="s">
        <v>201</v>
      </c>
      <c r="F314" s="13" t="s">
        <v>14</v>
      </c>
      <c r="G314" s="14">
        <v>3811</v>
      </c>
      <c r="H314" s="15">
        <v>1</v>
      </c>
      <c r="I314" s="16">
        <f>IF(H314=1,G314*100%,IF(H314=2,G314*95%,IF(H314=3,G314*90%,IF(H314=4,G314*85%,IF(H314=5,G314*80%,IF(H314=6,G314*75%,IF(H314=7,G314*70%)))))))</f>
        <v>3811</v>
      </c>
      <c r="J314" s="69">
        <v>40725</v>
      </c>
    </row>
    <row r="315" spans="1:10" ht="39.950000000000003" customHeight="1">
      <c r="A315" s="3">
        <v>1</v>
      </c>
      <c r="B315" s="46" t="s">
        <v>508</v>
      </c>
      <c r="C315" s="10" t="s">
        <v>16</v>
      </c>
      <c r="D315" s="11" t="s">
        <v>173</v>
      </c>
      <c r="E315" s="12" t="s">
        <v>355</v>
      </c>
      <c r="F315" s="13" t="s">
        <v>14</v>
      </c>
      <c r="G315" s="14">
        <v>3090</v>
      </c>
      <c r="H315" s="15">
        <v>1</v>
      </c>
      <c r="I315" s="16">
        <f t="shared" ref="I315:I320" si="15">IF(H315=1,G315*100%,IF(H315=2,G315*95%,IF(H315=3,G315*90%,IF(H315=4,G315*85%,IF(H315=5,G315*80%,IF(H315=6,G315*75%,IF(H315=7,G315*70%)))))))</f>
        <v>3090</v>
      </c>
      <c r="J315" s="17">
        <v>32725</v>
      </c>
    </row>
    <row r="316" spans="1:10" ht="39.950000000000003" customHeight="1">
      <c r="A316" s="3">
        <v>1</v>
      </c>
      <c r="B316" s="11" t="s">
        <v>509</v>
      </c>
      <c r="C316" s="10" t="s">
        <v>11</v>
      </c>
      <c r="D316" s="11" t="s">
        <v>173</v>
      </c>
      <c r="E316" s="12" t="s">
        <v>120</v>
      </c>
      <c r="F316" s="13" t="s">
        <v>14</v>
      </c>
      <c r="G316" s="14">
        <v>3090</v>
      </c>
      <c r="H316" s="15">
        <v>1</v>
      </c>
      <c r="I316" s="16">
        <v>3090</v>
      </c>
      <c r="J316" s="17">
        <v>40848</v>
      </c>
    </row>
    <row r="317" spans="1:10" ht="39.950000000000003" customHeight="1">
      <c r="A317" s="3">
        <v>1</v>
      </c>
      <c r="B317" s="79" t="s">
        <v>767</v>
      </c>
      <c r="C317" s="10" t="s">
        <v>16</v>
      </c>
      <c r="D317" s="31" t="s">
        <v>17</v>
      </c>
      <c r="E317" s="12" t="s">
        <v>216</v>
      </c>
      <c r="F317" s="20" t="s">
        <v>29</v>
      </c>
      <c r="G317" s="14">
        <v>2096.0500000000002</v>
      </c>
      <c r="H317" s="15">
        <v>1</v>
      </c>
      <c r="I317" s="16">
        <f t="shared" si="15"/>
        <v>2096.0500000000002</v>
      </c>
      <c r="J317" s="29">
        <v>33609</v>
      </c>
    </row>
    <row r="318" spans="1:10" ht="39.950000000000003" customHeight="1">
      <c r="A318" s="3">
        <v>1</v>
      </c>
      <c r="B318" s="79" t="s">
        <v>512</v>
      </c>
      <c r="C318" s="10" t="s">
        <v>11</v>
      </c>
      <c r="D318" s="11" t="s">
        <v>48</v>
      </c>
      <c r="E318" s="12" t="s">
        <v>104</v>
      </c>
      <c r="F318" s="13" t="s">
        <v>14</v>
      </c>
      <c r="G318" s="14">
        <v>2060</v>
      </c>
      <c r="H318" s="15">
        <v>1</v>
      </c>
      <c r="I318" s="16">
        <f t="shared" si="15"/>
        <v>2060</v>
      </c>
      <c r="J318" s="29">
        <v>41246</v>
      </c>
    </row>
    <row r="319" spans="1:10" ht="39.950000000000003" customHeight="1">
      <c r="A319" s="3">
        <v>1</v>
      </c>
      <c r="B319" s="31" t="s">
        <v>768</v>
      </c>
      <c r="C319" s="22" t="s">
        <v>16</v>
      </c>
      <c r="D319" s="31" t="s">
        <v>17</v>
      </c>
      <c r="E319" s="19" t="s">
        <v>514</v>
      </c>
      <c r="F319" s="20" t="s">
        <v>29</v>
      </c>
      <c r="G319" s="21">
        <v>2015.24</v>
      </c>
      <c r="H319" s="22">
        <v>1</v>
      </c>
      <c r="I319" s="30">
        <f t="shared" si="15"/>
        <v>2015.24</v>
      </c>
      <c r="J319" s="17">
        <v>41225</v>
      </c>
    </row>
    <row r="320" spans="1:10" ht="39.950000000000003" customHeight="1">
      <c r="A320" s="3">
        <v>1</v>
      </c>
      <c r="B320" s="25" t="s">
        <v>515</v>
      </c>
      <c r="C320" s="10" t="s">
        <v>16</v>
      </c>
      <c r="D320" s="11" t="s">
        <v>17</v>
      </c>
      <c r="E320" s="12" t="s">
        <v>21</v>
      </c>
      <c r="F320" s="20" t="s">
        <v>29</v>
      </c>
      <c r="G320" s="14">
        <v>2015.24</v>
      </c>
      <c r="H320" s="15">
        <v>1</v>
      </c>
      <c r="I320" s="16">
        <f t="shared" si="15"/>
        <v>2015.24</v>
      </c>
      <c r="J320" s="29">
        <v>38968</v>
      </c>
    </row>
    <row r="321" spans="1:10" ht="39.950000000000003" customHeight="1">
      <c r="A321" s="3">
        <v>1</v>
      </c>
      <c r="B321" s="25" t="s">
        <v>516</v>
      </c>
      <c r="C321" s="10" t="s">
        <v>11</v>
      </c>
      <c r="D321" s="25" t="s">
        <v>17</v>
      </c>
      <c r="E321" s="12" t="s">
        <v>517</v>
      </c>
      <c r="F321" s="20" t="s">
        <v>29</v>
      </c>
      <c r="G321" s="14">
        <v>2096.0500000000002</v>
      </c>
      <c r="H321" s="15">
        <v>1</v>
      </c>
      <c r="I321" s="16">
        <f>IF(H321=1,G321*100%,IF(H321=2,G321*95%,IF(H321=3,G321*90%,IF(H321=4,G321*85%,IF(H321=5,G321*80%,IF(H321=6,G321*75%,IF(H321=7,G321*70%)))))))</f>
        <v>2096.0500000000002</v>
      </c>
      <c r="J321" s="17">
        <v>33896</v>
      </c>
    </row>
    <row r="322" spans="1:10" ht="39.950000000000003" customHeight="1">
      <c r="A322" s="3">
        <v>1</v>
      </c>
      <c r="B322" s="11" t="s">
        <v>518</v>
      </c>
      <c r="C322" s="10" t="s">
        <v>11</v>
      </c>
      <c r="D322" s="11" t="s">
        <v>17</v>
      </c>
      <c r="E322" s="12" t="s">
        <v>519</v>
      </c>
      <c r="F322" s="20" t="s">
        <v>29</v>
      </c>
      <c r="G322" s="14">
        <v>2096.0500000000002</v>
      </c>
      <c r="H322" s="15">
        <v>1</v>
      </c>
      <c r="I322" s="16">
        <f>IF(H322=1,G322*100%,IF(H322=2,G322*95%,IF(H322=3,G322*90%,IF(H322=4,G322*85%,IF(H322=5,G322*80%,IF(H322=6,G322*75%,IF(H322=7,G322*70%)))))))</f>
        <v>2096.0500000000002</v>
      </c>
      <c r="J322" s="17">
        <v>38901</v>
      </c>
    </row>
    <row r="323" spans="1:10" ht="39.950000000000003" customHeight="1">
      <c r="A323" s="3">
        <v>1</v>
      </c>
      <c r="B323" s="36" t="s">
        <v>520</v>
      </c>
      <c r="C323" s="35" t="s">
        <v>16</v>
      </c>
      <c r="D323" s="11" t="s">
        <v>63</v>
      </c>
      <c r="E323" s="66" t="s">
        <v>21</v>
      </c>
      <c r="F323" s="13" t="s">
        <v>14</v>
      </c>
      <c r="G323" s="49">
        <v>6118.2</v>
      </c>
      <c r="H323" s="35">
        <v>1</v>
      </c>
      <c r="I323" s="16">
        <f>IF(H323=1,G323*100%,IF(H323=2,G323*95%,IF(H323=3,G323*90%,IF(H323=4,G323*85%,IF(H323=5,G323*80%,IF(H323=6,G323*75%,IF(H323=7,G323*70%)))))))</f>
        <v>6118.2</v>
      </c>
      <c r="J323" s="38">
        <v>41651</v>
      </c>
    </row>
    <row r="324" spans="1:10" ht="39.950000000000003" customHeight="1">
      <c r="A324" s="3">
        <v>1</v>
      </c>
      <c r="B324" s="48" t="s">
        <v>521</v>
      </c>
      <c r="C324" s="35" t="s">
        <v>16</v>
      </c>
      <c r="D324" s="48" t="s">
        <v>17</v>
      </c>
      <c r="E324" s="12" t="s">
        <v>104</v>
      </c>
      <c r="F324" s="20" t="s">
        <v>29</v>
      </c>
      <c r="G324" s="49">
        <v>1469.34</v>
      </c>
      <c r="H324" s="35">
        <v>1</v>
      </c>
      <c r="I324" s="16">
        <f>IF(H324=1,G324*100%,IF(H324=2,G324*95%,IF(H324=3,G324*90%,IF(H324=4,G324*85%,IF(H324=5,G324*80%,IF(H324=6,G324*75%,IF(H324=7,G324*70%)))))))</f>
        <v>1469.34</v>
      </c>
      <c r="J324" s="38">
        <v>42142</v>
      </c>
    </row>
    <row r="325" spans="1:10" ht="39.950000000000003" customHeight="1">
      <c r="A325" s="3">
        <v>1</v>
      </c>
      <c r="B325" s="48" t="s">
        <v>522</v>
      </c>
      <c r="C325" s="22" t="s">
        <v>11</v>
      </c>
      <c r="D325" s="31" t="s">
        <v>173</v>
      </c>
      <c r="E325" s="66" t="s">
        <v>21</v>
      </c>
      <c r="F325" s="13" t="s">
        <v>14</v>
      </c>
      <c r="G325" s="21">
        <v>3275.4</v>
      </c>
      <c r="H325" s="22">
        <v>1</v>
      </c>
      <c r="I325" s="30">
        <v>3275.4</v>
      </c>
      <c r="J325" s="38">
        <v>41233</v>
      </c>
    </row>
    <row r="326" spans="1:10" ht="39.950000000000003" customHeight="1">
      <c r="A326" s="3">
        <v>1</v>
      </c>
      <c r="B326" s="79" t="s">
        <v>523</v>
      </c>
      <c r="C326" s="10" t="s">
        <v>11</v>
      </c>
      <c r="D326" s="11" t="s">
        <v>731</v>
      </c>
      <c r="E326" s="12" t="s">
        <v>408</v>
      </c>
      <c r="F326" s="13" t="s">
        <v>14</v>
      </c>
      <c r="G326" s="14">
        <v>2575</v>
      </c>
      <c r="H326" s="15">
        <v>1</v>
      </c>
      <c r="I326" s="16">
        <v>2575</v>
      </c>
      <c r="J326" s="38">
        <v>42184</v>
      </c>
    </row>
    <row r="327" spans="1:10" ht="39.950000000000003" customHeight="1">
      <c r="A327" s="3">
        <v>1</v>
      </c>
      <c r="B327" s="79" t="s">
        <v>524</v>
      </c>
      <c r="C327" s="10" t="s">
        <v>11</v>
      </c>
      <c r="D327" s="11" t="s">
        <v>731</v>
      </c>
      <c r="E327" s="12" t="s">
        <v>111</v>
      </c>
      <c r="F327" s="13" t="s">
        <v>14</v>
      </c>
      <c r="G327" s="14">
        <v>3296</v>
      </c>
      <c r="H327" s="15">
        <v>1</v>
      </c>
      <c r="I327" s="16">
        <f>IF(H327=1,G327*100%,IF(H327=2,G327*95%,IF(H327=3,G327*90%,IF(H327=4,G327*85%,IF(H327=5,G327*80%,IF(H327=6,G327*75%,IF(H327=7,G327*70%)))))))</f>
        <v>3296</v>
      </c>
      <c r="J327" s="29">
        <v>40057</v>
      </c>
    </row>
    <row r="328" spans="1:10" ht="39.950000000000003" customHeight="1">
      <c r="A328" s="3">
        <v>1</v>
      </c>
      <c r="B328" s="79" t="s">
        <v>525</v>
      </c>
      <c r="C328" s="10" t="s">
        <v>16</v>
      </c>
      <c r="D328" s="11" t="s">
        <v>731</v>
      </c>
      <c r="E328" s="12" t="s">
        <v>111</v>
      </c>
      <c r="F328" s="27" t="s">
        <v>14</v>
      </c>
      <c r="G328" s="14">
        <v>3493.76</v>
      </c>
      <c r="H328" s="15">
        <v>1</v>
      </c>
      <c r="I328" s="16">
        <f>IF(H328=1,G328*100%,IF(H328=2,G328*95%,IF(H328=3,G328*90%,IF(H328=4,G328*85%,IF(H328=5,G328*80%,IF(H328=6,G328*75%,IF(H328=7,G328*70%)))))))</f>
        <v>3493.76</v>
      </c>
      <c r="J328" s="17">
        <v>40756</v>
      </c>
    </row>
    <row r="329" spans="1:10" ht="39.950000000000003" customHeight="1">
      <c r="A329" s="3">
        <v>1</v>
      </c>
      <c r="B329" s="11" t="s">
        <v>526</v>
      </c>
      <c r="C329" s="10" t="s">
        <v>16</v>
      </c>
      <c r="D329" s="31" t="s">
        <v>173</v>
      </c>
      <c r="E329" s="12" t="s">
        <v>111</v>
      </c>
      <c r="F329" s="27" t="s">
        <v>14</v>
      </c>
      <c r="G329" s="14">
        <v>3090</v>
      </c>
      <c r="H329" s="15">
        <v>1</v>
      </c>
      <c r="I329" s="16">
        <v>3090</v>
      </c>
      <c r="J329" s="29">
        <v>41960</v>
      </c>
    </row>
    <row r="330" spans="1:10" ht="39.950000000000003" customHeight="1">
      <c r="A330" s="3">
        <v>1</v>
      </c>
      <c r="B330" s="11" t="s">
        <v>527</v>
      </c>
      <c r="C330" s="10" t="s">
        <v>16</v>
      </c>
      <c r="D330" s="11" t="s">
        <v>17</v>
      </c>
      <c r="E330" s="12" t="s">
        <v>528</v>
      </c>
      <c r="F330" s="27" t="s">
        <v>14</v>
      </c>
      <c r="G330" s="14">
        <v>1050</v>
      </c>
      <c r="H330" s="15">
        <v>1</v>
      </c>
      <c r="I330" s="16">
        <v>1050</v>
      </c>
      <c r="J330" s="29">
        <v>42408</v>
      </c>
    </row>
    <row r="331" spans="1:10" ht="39.950000000000003" customHeight="1">
      <c r="A331" s="3">
        <v>1</v>
      </c>
      <c r="B331" s="11" t="s">
        <v>529</v>
      </c>
      <c r="C331" s="10" t="s">
        <v>11</v>
      </c>
      <c r="D331" s="11" t="s">
        <v>17</v>
      </c>
      <c r="E331" s="12" t="s">
        <v>530</v>
      </c>
      <c r="F331" s="20" t="s">
        <v>29</v>
      </c>
      <c r="G331" s="14">
        <v>2096.0500000000002</v>
      </c>
      <c r="H331" s="15">
        <v>1</v>
      </c>
      <c r="I331" s="16">
        <v>2096.0500000000002</v>
      </c>
      <c r="J331" s="29">
        <v>42541</v>
      </c>
    </row>
    <row r="332" spans="1:10" ht="39.950000000000003" customHeight="1">
      <c r="A332" s="3">
        <v>1</v>
      </c>
      <c r="B332" s="11" t="s">
        <v>769</v>
      </c>
      <c r="C332" s="10" t="s">
        <v>11</v>
      </c>
      <c r="D332" s="11" t="s">
        <v>17</v>
      </c>
      <c r="E332" s="12"/>
      <c r="F332" s="20" t="s">
        <v>29</v>
      </c>
      <c r="G332" s="14">
        <v>2027.6</v>
      </c>
      <c r="H332" s="15">
        <v>1</v>
      </c>
      <c r="I332" s="16">
        <v>2027.6</v>
      </c>
      <c r="J332" s="29">
        <v>42908</v>
      </c>
    </row>
    <row r="333" spans="1:10" ht="39.950000000000003" customHeight="1">
      <c r="A333" s="3">
        <v>1</v>
      </c>
      <c r="B333" s="46" t="s">
        <v>531</v>
      </c>
      <c r="C333" s="10" t="s">
        <v>16</v>
      </c>
      <c r="D333" s="11" t="s">
        <v>17</v>
      </c>
      <c r="E333" s="12" t="s">
        <v>21</v>
      </c>
      <c r="F333" s="20" t="s">
        <v>29</v>
      </c>
      <c r="G333" s="14">
        <v>2096.0500000000002</v>
      </c>
      <c r="H333" s="15">
        <v>1</v>
      </c>
      <c r="I333" s="16">
        <f t="shared" ref="I333:I345" si="16">IF(H333=1,G333*100%,IF(H333=2,G333*95%,IF(H333=3,G333*90%,IF(H333=4,G333*85%,IF(H333=5,G333*80%,IF(H333=6,G333*75%,IF(H333=7,G333*70%)))))))</f>
        <v>2096.0500000000002</v>
      </c>
      <c r="J333" s="17">
        <v>40184</v>
      </c>
    </row>
    <row r="334" spans="1:10" ht="39.950000000000003" customHeight="1">
      <c r="A334" s="3">
        <v>1</v>
      </c>
      <c r="B334" s="44" t="s">
        <v>532</v>
      </c>
      <c r="C334" s="10" t="s">
        <v>11</v>
      </c>
      <c r="D334" s="11" t="s">
        <v>17</v>
      </c>
      <c r="E334" s="44" t="s">
        <v>21</v>
      </c>
      <c r="F334" s="20" t="s">
        <v>29</v>
      </c>
      <c r="G334" s="14">
        <v>2472</v>
      </c>
      <c r="H334" s="15">
        <v>1</v>
      </c>
      <c r="I334" s="16">
        <f t="shared" si="16"/>
        <v>2472</v>
      </c>
      <c r="J334" s="38">
        <v>41428</v>
      </c>
    </row>
    <row r="335" spans="1:10" ht="39.950000000000003" customHeight="1">
      <c r="A335" s="3">
        <v>1</v>
      </c>
      <c r="B335" s="46" t="s">
        <v>533</v>
      </c>
      <c r="C335" s="10" t="s">
        <v>16</v>
      </c>
      <c r="D335" s="11" t="s">
        <v>17</v>
      </c>
      <c r="E335" s="12" t="s">
        <v>165</v>
      </c>
      <c r="F335" s="20" t="s">
        <v>29</v>
      </c>
      <c r="G335" s="14">
        <v>2027.6</v>
      </c>
      <c r="H335" s="15">
        <v>1</v>
      </c>
      <c r="I335" s="16">
        <f>IF(H335=1,G335*100%,IF(H335=2,G335*95%,IF(H335=3,G335*90%,IF(H335=4,G335*85%,IF(H335=5,G335*80%,IF(H335=6,G335*75%,IF(H335=7,G335*70%)))))))</f>
        <v>2027.6</v>
      </c>
      <c r="J335" s="29">
        <v>39401</v>
      </c>
    </row>
    <row r="336" spans="1:10" ht="39.950000000000003" customHeight="1">
      <c r="A336" s="3">
        <v>1</v>
      </c>
      <c r="B336" s="46" t="s">
        <v>534</v>
      </c>
      <c r="C336" s="10" t="s">
        <v>16</v>
      </c>
      <c r="D336" s="11" t="s">
        <v>17</v>
      </c>
      <c r="E336" s="12" t="s">
        <v>21</v>
      </c>
      <c r="F336" s="20" t="s">
        <v>29</v>
      </c>
      <c r="G336" s="14">
        <v>2015.24</v>
      </c>
      <c r="H336" s="15">
        <v>1</v>
      </c>
      <c r="I336" s="16">
        <f t="shared" si="16"/>
        <v>2015.24</v>
      </c>
      <c r="J336" s="29">
        <v>38523</v>
      </c>
    </row>
    <row r="337" spans="1:10" ht="39.950000000000003" customHeight="1">
      <c r="A337" s="3">
        <v>1</v>
      </c>
      <c r="B337" s="46" t="s">
        <v>535</v>
      </c>
      <c r="C337" s="10" t="s">
        <v>11</v>
      </c>
      <c r="D337" s="11" t="s">
        <v>17</v>
      </c>
      <c r="E337" s="12" t="s">
        <v>203</v>
      </c>
      <c r="F337" s="20" t="s">
        <v>29</v>
      </c>
      <c r="G337" s="14">
        <v>2015.24</v>
      </c>
      <c r="H337" s="15">
        <v>1</v>
      </c>
      <c r="I337" s="16">
        <f>IF(H337=1,G337*100%,IF(H337=2,G337*95%,IF(H337=3,G337*90%,IF(H337=4,G337*85%,IF(H337=5,G337*80%,IF(H337=6,G337*75%,IF(H337=7,G337*70%)))))))</f>
        <v>2015.24</v>
      </c>
      <c r="J337" s="29">
        <v>42499</v>
      </c>
    </row>
    <row r="338" spans="1:10" ht="39.950000000000003" customHeight="1">
      <c r="A338" s="3">
        <v>1</v>
      </c>
      <c r="B338" s="79" t="s">
        <v>536</v>
      </c>
      <c r="C338" s="10" t="s">
        <v>11</v>
      </c>
      <c r="D338" s="25" t="s">
        <v>17</v>
      </c>
      <c r="E338" s="12" t="s">
        <v>21</v>
      </c>
      <c r="F338" s="20" t="s">
        <v>29</v>
      </c>
      <c r="G338" s="14">
        <v>2015.24</v>
      </c>
      <c r="H338" s="15">
        <v>1</v>
      </c>
      <c r="I338" s="16">
        <f t="shared" si="16"/>
        <v>2015.24</v>
      </c>
      <c r="J338" s="29">
        <v>38777</v>
      </c>
    </row>
    <row r="339" spans="1:10" ht="39.950000000000003" customHeight="1">
      <c r="A339" s="3">
        <v>1</v>
      </c>
      <c r="B339" s="79" t="s">
        <v>537</v>
      </c>
      <c r="C339" s="10" t="s">
        <v>16</v>
      </c>
      <c r="D339" s="25" t="s">
        <v>17</v>
      </c>
      <c r="E339" s="12" t="s">
        <v>538</v>
      </c>
      <c r="F339" s="20" t="s">
        <v>29</v>
      </c>
      <c r="G339" s="14">
        <v>2015.24</v>
      </c>
      <c r="H339" s="15">
        <v>1</v>
      </c>
      <c r="I339" s="16">
        <f t="shared" si="16"/>
        <v>2015.24</v>
      </c>
      <c r="J339" s="29">
        <v>42492</v>
      </c>
    </row>
    <row r="340" spans="1:10" ht="39.950000000000003" customHeight="1">
      <c r="A340" s="3">
        <v>1</v>
      </c>
      <c r="B340" s="11" t="s">
        <v>539</v>
      </c>
      <c r="C340" s="10" t="s">
        <v>11</v>
      </c>
      <c r="D340" s="11" t="s">
        <v>17</v>
      </c>
      <c r="E340" s="12" t="s">
        <v>540</v>
      </c>
      <c r="F340" s="20" t="s">
        <v>29</v>
      </c>
      <c r="G340" s="14">
        <v>2015.24</v>
      </c>
      <c r="H340" s="15">
        <v>1</v>
      </c>
      <c r="I340" s="16">
        <f t="shared" si="16"/>
        <v>2015.24</v>
      </c>
      <c r="J340" s="29">
        <v>34001</v>
      </c>
    </row>
    <row r="341" spans="1:10" ht="39.950000000000003" customHeight="1">
      <c r="A341" s="3">
        <v>1</v>
      </c>
      <c r="B341" s="46" t="s">
        <v>541</v>
      </c>
      <c r="C341" s="10" t="s">
        <v>16</v>
      </c>
      <c r="D341" s="11" t="s">
        <v>17</v>
      </c>
      <c r="E341" s="12" t="s">
        <v>21</v>
      </c>
      <c r="F341" s="20" t="s">
        <v>29</v>
      </c>
      <c r="G341" s="14">
        <v>1927.69</v>
      </c>
      <c r="H341" s="15">
        <v>1</v>
      </c>
      <c r="I341" s="16">
        <f t="shared" si="16"/>
        <v>1927.69</v>
      </c>
      <c r="J341" s="29">
        <v>35591</v>
      </c>
    </row>
    <row r="342" spans="1:10" ht="39.950000000000003" customHeight="1">
      <c r="A342" s="3">
        <v>1</v>
      </c>
      <c r="B342" s="46" t="s">
        <v>542</v>
      </c>
      <c r="C342" s="10" t="s">
        <v>11</v>
      </c>
      <c r="D342" s="11" t="s">
        <v>17</v>
      </c>
      <c r="E342" s="12" t="s">
        <v>21</v>
      </c>
      <c r="F342" s="20" t="s">
        <v>29</v>
      </c>
      <c r="G342" s="14">
        <v>1904</v>
      </c>
      <c r="H342" s="15">
        <v>1</v>
      </c>
      <c r="I342" s="16">
        <f t="shared" si="16"/>
        <v>1904</v>
      </c>
      <c r="J342" s="29">
        <v>38467</v>
      </c>
    </row>
    <row r="343" spans="1:10" ht="39.950000000000003" customHeight="1">
      <c r="A343" s="3">
        <v>1</v>
      </c>
      <c r="B343" s="46" t="s">
        <v>543</v>
      </c>
      <c r="C343" s="10" t="s">
        <v>16</v>
      </c>
      <c r="D343" s="11" t="s">
        <v>17</v>
      </c>
      <c r="E343" s="12" t="s">
        <v>21</v>
      </c>
      <c r="F343" s="20" t="s">
        <v>29</v>
      </c>
      <c r="G343" s="14">
        <v>1904</v>
      </c>
      <c r="H343" s="15">
        <v>1</v>
      </c>
      <c r="I343" s="16">
        <f t="shared" si="16"/>
        <v>1904</v>
      </c>
      <c r="J343" s="29">
        <v>38384</v>
      </c>
    </row>
    <row r="344" spans="1:10" ht="39.950000000000003" customHeight="1">
      <c r="A344" s="3">
        <v>1</v>
      </c>
      <c r="B344" s="11" t="s">
        <v>544</v>
      </c>
      <c r="C344" s="10" t="s">
        <v>16</v>
      </c>
      <c r="D344" s="11" t="s">
        <v>17</v>
      </c>
      <c r="E344" s="12" t="s">
        <v>545</v>
      </c>
      <c r="F344" s="20" t="s">
        <v>29</v>
      </c>
      <c r="G344" s="14">
        <v>1904</v>
      </c>
      <c r="H344" s="15">
        <v>1</v>
      </c>
      <c r="I344" s="16">
        <f t="shared" si="16"/>
        <v>1904</v>
      </c>
      <c r="J344" s="29">
        <v>36711</v>
      </c>
    </row>
    <row r="345" spans="1:10" ht="39.950000000000003" customHeight="1">
      <c r="A345" s="3">
        <v>1</v>
      </c>
      <c r="B345" s="11" t="s">
        <v>546</v>
      </c>
      <c r="C345" s="10" t="s">
        <v>16</v>
      </c>
      <c r="D345" s="11" t="s">
        <v>17</v>
      </c>
      <c r="E345" s="12" t="s">
        <v>547</v>
      </c>
      <c r="F345" s="20" t="s">
        <v>29</v>
      </c>
      <c r="G345" s="14">
        <v>2096.0500000000002</v>
      </c>
      <c r="H345" s="15">
        <v>1</v>
      </c>
      <c r="I345" s="16">
        <f t="shared" si="16"/>
        <v>2096.0500000000002</v>
      </c>
      <c r="J345" s="29">
        <v>41862</v>
      </c>
    </row>
    <row r="346" spans="1:10" ht="39.950000000000003" customHeight="1">
      <c r="A346" s="3">
        <v>1</v>
      </c>
      <c r="B346" s="46" t="s">
        <v>548</v>
      </c>
      <c r="C346" s="10" t="s">
        <v>11</v>
      </c>
      <c r="D346" s="11" t="s">
        <v>17</v>
      </c>
      <c r="E346" s="12" t="s">
        <v>21</v>
      </c>
      <c r="F346" s="20" t="s">
        <v>29</v>
      </c>
      <c r="G346" s="14">
        <v>1851.47</v>
      </c>
      <c r="H346" s="15">
        <v>1</v>
      </c>
      <c r="I346" s="28">
        <v>1851.47</v>
      </c>
      <c r="J346" s="29">
        <v>40954</v>
      </c>
    </row>
    <row r="347" spans="1:10" ht="39.950000000000003" customHeight="1">
      <c r="A347" s="3">
        <v>1</v>
      </c>
      <c r="B347" s="46" t="s">
        <v>549</v>
      </c>
      <c r="C347" s="10" t="s">
        <v>16</v>
      </c>
      <c r="D347" s="11" t="s">
        <v>731</v>
      </c>
      <c r="E347" s="12" t="s">
        <v>550</v>
      </c>
      <c r="F347" s="13" t="s">
        <v>14</v>
      </c>
      <c r="G347" s="14">
        <v>2100</v>
      </c>
      <c r="H347" s="15">
        <v>1</v>
      </c>
      <c r="I347" s="28">
        <v>2100</v>
      </c>
      <c r="J347" s="29">
        <v>41913</v>
      </c>
    </row>
    <row r="348" spans="1:10" ht="39.950000000000003" customHeight="1">
      <c r="A348" s="3">
        <v>1</v>
      </c>
      <c r="B348" s="11" t="s">
        <v>551</v>
      </c>
      <c r="C348" s="10" t="s">
        <v>11</v>
      </c>
      <c r="D348" s="11" t="s">
        <v>17</v>
      </c>
      <c r="E348" s="12" t="s">
        <v>227</v>
      </c>
      <c r="F348" s="20" t="s">
        <v>29</v>
      </c>
      <c r="G348" s="14">
        <v>1582.64</v>
      </c>
      <c r="H348" s="15">
        <v>1</v>
      </c>
      <c r="I348" s="16">
        <f>IF(H348=1,G348*100%,IF(H348=2,G348*95%,IF(H348=3,G348*90%,IF(H348=4,G348*85%,IF(H348=5,G348*80%,IF(H348=6,G348*75%,IF(H348=7,G348*70%)))))))</f>
        <v>1582.64</v>
      </c>
      <c r="J348" s="17">
        <v>30468</v>
      </c>
    </row>
    <row r="349" spans="1:10" ht="39.950000000000003" customHeight="1">
      <c r="A349" s="3">
        <v>1</v>
      </c>
      <c r="B349" s="46" t="s">
        <v>552</v>
      </c>
      <c r="C349" s="10" t="s">
        <v>16</v>
      </c>
      <c r="D349" s="11" t="s">
        <v>17</v>
      </c>
      <c r="E349" s="12" t="s">
        <v>21</v>
      </c>
      <c r="F349" s="20" t="s">
        <v>29</v>
      </c>
      <c r="G349" s="14">
        <v>1094.0999999999999</v>
      </c>
      <c r="H349" s="15">
        <v>1</v>
      </c>
      <c r="I349" s="16">
        <f>IF(H349=1,G349*100%,IF(H349=2,G349*95%,IF(H349=3,G349*90%,IF(H349=4,G349*85%,IF(H349=5,G349*80%,IF(H349=6,G349*75%,IF(H349=7,G349*70%)))))))</f>
        <v>1094.0999999999999</v>
      </c>
      <c r="J349" s="17">
        <v>35065</v>
      </c>
    </row>
    <row r="350" spans="1:10" ht="39.950000000000003" customHeight="1">
      <c r="A350" s="3">
        <v>1</v>
      </c>
      <c r="B350" s="46" t="s">
        <v>553</v>
      </c>
      <c r="C350" s="10" t="s">
        <v>11</v>
      </c>
      <c r="D350" s="11" t="s">
        <v>17</v>
      </c>
      <c r="E350" s="12" t="s">
        <v>21</v>
      </c>
      <c r="F350" s="20" t="s">
        <v>29</v>
      </c>
      <c r="G350" s="16">
        <v>1291.1500000000001</v>
      </c>
      <c r="H350" s="15">
        <v>1</v>
      </c>
      <c r="I350" s="16">
        <v>1291.1500000000001</v>
      </c>
      <c r="J350" s="17">
        <v>41113</v>
      </c>
    </row>
    <row r="351" spans="1:10" ht="39.950000000000003" customHeight="1">
      <c r="A351" s="3">
        <v>1</v>
      </c>
      <c r="B351" s="11" t="s">
        <v>554</v>
      </c>
      <c r="C351" s="10" t="s">
        <v>16</v>
      </c>
      <c r="D351" s="11" t="s">
        <v>63</v>
      </c>
      <c r="E351" s="12" t="s">
        <v>71</v>
      </c>
      <c r="F351" s="13" t="s">
        <v>14</v>
      </c>
      <c r="G351" s="14">
        <v>4039.66</v>
      </c>
      <c r="H351" s="15">
        <v>1</v>
      </c>
      <c r="I351" s="16">
        <f t="shared" ref="I351:I360" si="17">IF(H351=1,G351*100%,IF(H351=2,G351*95%,IF(H351=3,G351*90%,IF(H351=4,G351*85%,IF(H351=5,G351*80%,IF(H351=6,G351*75%,IF(H351=7,G351*70%)))))))</f>
        <v>4039.66</v>
      </c>
      <c r="J351" s="29">
        <v>35612</v>
      </c>
    </row>
    <row r="352" spans="1:10" ht="39.950000000000003" customHeight="1">
      <c r="A352" s="3">
        <v>1</v>
      </c>
      <c r="B352" s="11" t="s">
        <v>556</v>
      </c>
      <c r="C352" s="10" t="s">
        <v>16</v>
      </c>
      <c r="D352" s="11" t="s">
        <v>173</v>
      </c>
      <c r="E352" s="12" t="s">
        <v>120</v>
      </c>
      <c r="F352" s="13" t="s">
        <v>14</v>
      </c>
      <c r="G352" s="14">
        <v>2472</v>
      </c>
      <c r="H352" s="15">
        <v>1</v>
      </c>
      <c r="I352" s="16">
        <f t="shared" si="17"/>
        <v>2472</v>
      </c>
      <c r="J352" s="29">
        <v>40057</v>
      </c>
    </row>
    <row r="353" spans="1:11" ht="39.950000000000003" customHeight="1">
      <c r="A353" s="3">
        <v>1</v>
      </c>
      <c r="B353" s="11" t="s">
        <v>557</v>
      </c>
      <c r="C353" s="10" t="s">
        <v>16</v>
      </c>
      <c r="D353" s="11" t="s">
        <v>17</v>
      </c>
      <c r="E353" s="12" t="s">
        <v>21</v>
      </c>
      <c r="F353" s="13" t="s">
        <v>29</v>
      </c>
      <c r="G353" s="14">
        <v>2101.1999999999998</v>
      </c>
      <c r="H353" s="15">
        <v>1</v>
      </c>
      <c r="I353" s="16">
        <f t="shared" si="17"/>
        <v>2101.1999999999998</v>
      </c>
      <c r="J353" s="29">
        <v>41988</v>
      </c>
    </row>
    <row r="354" spans="1:11" ht="39.950000000000003" customHeight="1">
      <c r="A354" s="3">
        <v>1</v>
      </c>
      <c r="B354" s="11" t="s">
        <v>558</v>
      </c>
      <c r="C354" s="10" t="s">
        <v>16</v>
      </c>
      <c r="D354" s="11" t="s">
        <v>17</v>
      </c>
      <c r="E354" s="12" t="s">
        <v>13</v>
      </c>
      <c r="F354" s="13" t="s">
        <v>29</v>
      </c>
      <c r="G354" s="14">
        <v>2015.24</v>
      </c>
      <c r="H354" s="15">
        <v>1</v>
      </c>
      <c r="I354" s="16">
        <f t="shared" si="17"/>
        <v>2015.24</v>
      </c>
      <c r="J354" s="29">
        <v>34200</v>
      </c>
    </row>
    <row r="355" spans="1:11" ht="39.950000000000003" customHeight="1">
      <c r="A355" s="3">
        <v>1</v>
      </c>
      <c r="B355" s="46" t="s">
        <v>170</v>
      </c>
      <c r="C355" s="10" t="s">
        <v>11</v>
      </c>
      <c r="D355" s="11" t="s">
        <v>63</v>
      </c>
      <c r="E355" s="12" t="s">
        <v>171</v>
      </c>
      <c r="F355" s="13" t="s">
        <v>14</v>
      </c>
      <c r="G355" s="14">
        <v>4039.66</v>
      </c>
      <c r="H355" s="15">
        <v>1</v>
      </c>
      <c r="I355" s="16">
        <f t="shared" si="17"/>
        <v>4039.66</v>
      </c>
      <c r="J355" s="17">
        <v>40728</v>
      </c>
    </row>
    <row r="356" spans="1:11" ht="39.950000000000003" customHeight="1">
      <c r="A356" s="3">
        <v>1</v>
      </c>
      <c r="B356" s="25" t="s">
        <v>560</v>
      </c>
      <c r="C356" s="10" t="s">
        <v>11</v>
      </c>
      <c r="D356" s="11" t="s">
        <v>731</v>
      </c>
      <c r="E356" s="12" t="s">
        <v>561</v>
      </c>
      <c r="F356" s="13" t="s">
        <v>14</v>
      </c>
      <c r="G356" s="14">
        <v>3493.76</v>
      </c>
      <c r="H356" s="15">
        <v>1</v>
      </c>
      <c r="I356" s="16">
        <f t="shared" si="17"/>
        <v>3493.76</v>
      </c>
      <c r="J356" s="17">
        <v>39114</v>
      </c>
    </row>
    <row r="357" spans="1:11" ht="39.950000000000003" customHeight="1">
      <c r="A357" s="3">
        <v>1</v>
      </c>
      <c r="B357" s="25" t="s">
        <v>562</v>
      </c>
      <c r="C357" s="10" t="s">
        <v>11</v>
      </c>
      <c r="D357" s="25" t="s">
        <v>173</v>
      </c>
      <c r="E357" s="12" t="s">
        <v>563</v>
      </c>
      <c r="F357" s="13" t="s">
        <v>14</v>
      </c>
      <c r="G357" s="14">
        <v>2101.1999999999998</v>
      </c>
      <c r="H357" s="15">
        <v>1</v>
      </c>
      <c r="I357" s="16">
        <f t="shared" si="17"/>
        <v>2101.1999999999998</v>
      </c>
      <c r="J357" s="17">
        <v>42730</v>
      </c>
    </row>
    <row r="358" spans="1:11" ht="39.950000000000003" customHeight="1">
      <c r="A358" s="3">
        <v>1</v>
      </c>
      <c r="B358" s="11" t="s">
        <v>564</v>
      </c>
      <c r="C358" s="10" t="s">
        <v>16</v>
      </c>
      <c r="D358" s="11" t="s">
        <v>17</v>
      </c>
      <c r="E358" s="12" t="s">
        <v>565</v>
      </c>
      <c r="F358" s="20" t="s">
        <v>29</v>
      </c>
      <c r="G358" s="14">
        <v>2096.0500000000002</v>
      </c>
      <c r="H358" s="15">
        <v>1</v>
      </c>
      <c r="I358" s="16">
        <f t="shared" si="17"/>
        <v>2096.0500000000002</v>
      </c>
      <c r="J358" s="29">
        <v>37165</v>
      </c>
    </row>
    <row r="359" spans="1:11" ht="39.950000000000003" customHeight="1">
      <c r="A359" s="3">
        <v>1</v>
      </c>
      <c r="B359" s="46" t="s">
        <v>566</v>
      </c>
      <c r="C359" s="10" t="s">
        <v>16</v>
      </c>
      <c r="D359" s="11" t="s">
        <v>17</v>
      </c>
      <c r="E359" s="12" t="s">
        <v>104</v>
      </c>
      <c r="F359" s="20" t="s">
        <v>29</v>
      </c>
      <c r="G359" s="14">
        <v>2140.34</v>
      </c>
      <c r="H359" s="15">
        <v>1</v>
      </c>
      <c r="I359" s="16">
        <f t="shared" si="17"/>
        <v>2140.34</v>
      </c>
      <c r="J359" s="29">
        <v>34983</v>
      </c>
    </row>
    <row r="360" spans="1:11" ht="39.950000000000003" customHeight="1">
      <c r="A360" s="3">
        <v>1</v>
      </c>
      <c r="B360" s="79" t="s">
        <v>568</v>
      </c>
      <c r="C360" s="10" t="s">
        <v>11</v>
      </c>
      <c r="D360" s="25" t="s">
        <v>17</v>
      </c>
      <c r="E360" s="12" t="s">
        <v>104</v>
      </c>
      <c r="F360" s="20" t="s">
        <v>29</v>
      </c>
      <c r="G360" s="14">
        <v>2183</v>
      </c>
      <c r="H360" s="15">
        <v>1</v>
      </c>
      <c r="I360" s="16">
        <f t="shared" si="17"/>
        <v>2183</v>
      </c>
      <c r="J360" s="29">
        <v>42675</v>
      </c>
    </row>
    <row r="361" spans="1:11" ht="39.950000000000003" customHeight="1">
      <c r="A361" s="3">
        <v>1</v>
      </c>
      <c r="B361" s="31" t="s">
        <v>569</v>
      </c>
      <c r="C361" s="22" t="s">
        <v>16</v>
      </c>
      <c r="D361" s="31" t="s">
        <v>17</v>
      </c>
      <c r="E361" s="19" t="s">
        <v>570</v>
      </c>
      <c r="F361" s="20" t="s">
        <v>29</v>
      </c>
      <c r="G361" s="70">
        <v>2096.0500000000002</v>
      </c>
      <c r="H361" s="22">
        <v>1</v>
      </c>
      <c r="I361" s="70">
        <v>2096.0500000000002</v>
      </c>
      <c r="J361" s="29">
        <v>40238</v>
      </c>
    </row>
    <row r="362" spans="1:11" ht="39.950000000000003" customHeight="1">
      <c r="A362" s="3">
        <v>1</v>
      </c>
      <c r="B362" s="11" t="s">
        <v>571</v>
      </c>
      <c r="C362" s="10" t="s">
        <v>16</v>
      </c>
      <c r="D362" s="11" t="s">
        <v>63</v>
      </c>
      <c r="E362" s="12" t="s">
        <v>572</v>
      </c>
      <c r="F362" s="13" t="s">
        <v>14</v>
      </c>
      <c r="G362" s="14">
        <v>4039.66</v>
      </c>
      <c r="H362" s="15">
        <v>1</v>
      </c>
      <c r="I362" s="16">
        <f t="shared" ref="I362:I370" si="18">IF(H362=1,G362*100%,IF(H362=2,G362*95%,IF(H362=3,G362*90%,IF(H362=4,G362*85%,IF(H362=5,G362*80%,IF(H362=6,G362*75%,IF(H362=7,G362*70%)))))))</f>
        <v>4039.66</v>
      </c>
      <c r="J362" s="29">
        <v>39997</v>
      </c>
    </row>
    <row r="363" spans="1:11" ht="39.950000000000003" customHeight="1">
      <c r="A363" s="3">
        <v>1</v>
      </c>
      <c r="B363" s="79" t="s">
        <v>573</v>
      </c>
      <c r="C363" s="10" t="s">
        <v>11</v>
      </c>
      <c r="D363" s="11" t="s">
        <v>731</v>
      </c>
      <c r="E363" s="12" t="s">
        <v>574</v>
      </c>
      <c r="F363" s="13" t="s">
        <v>14</v>
      </c>
      <c r="G363" s="14">
        <v>3296</v>
      </c>
      <c r="H363" s="15">
        <v>1</v>
      </c>
      <c r="I363" s="16">
        <f>IF(H363=1,G363*100%,IF(H363=2,G363*95%,IF(H363=3,G363*90%,IF(H363=4,G363*85%,IF(H363=5,G363*80%,IF(H363=6,G363*75%,IF(H363=7,G363*70%)))))))</f>
        <v>3296</v>
      </c>
      <c r="J363" s="17">
        <v>38642</v>
      </c>
      <c r="K363" s="4"/>
    </row>
    <row r="364" spans="1:11" ht="39.950000000000003" customHeight="1">
      <c r="A364" s="3">
        <v>1</v>
      </c>
      <c r="B364" s="11" t="s">
        <v>770</v>
      </c>
      <c r="C364" s="10" t="s">
        <v>16</v>
      </c>
      <c r="D364" s="11" t="s">
        <v>173</v>
      </c>
      <c r="E364" s="12" t="s">
        <v>21</v>
      </c>
      <c r="F364" s="13" t="s">
        <v>14</v>
      </c>
      <c r="G364" s="14">
        <v>3275.4</v>
      </c>
      <c r="H364" s="15">
        <v>1</v>
      </c>
      <c r="I364" s="16">
        <f t="shared" si="18"/>
        <v>3275.4</v>
      </c>
      <c r="J364" s="17">
        <v>29960</v>
      </c>
    </row>
    <row r="365" spans="1:11" ht="39.950000000000003" customHeight="1">
      <c r="A365" s="3">
        <v>1</v>
      </c>
      <c r="B365" s="79" t="s">
        <v>576</v>
      </c>
      <c r="C365" s="10" t="s">
        <v>11</v>
      </c>
      <c r="D365" s="11" t="s">
        <v>17</v>
      </c>
      <c r="E365" s="12" t="s">
        <v>378</v>
      </c>
      <c r="F365" s="20" t="s">
        <v>29</v>
      </c>
      <c r="G365" s="14">
        <v>2015.24</v>
      </c>
      <c r="H365" s="15">
        <v>1</v>
      </c>
      <c r="I365" s="16">
        <f t="shared" si="18"/>
        <v>2015.24</v>
      </c>
      <c r="J365" s="29">
        <v>36612</v>
      </c>
    </row>
    <row r="366" spans="1:11" ht="39.950000000000003" customHeight="1">
      <c r="A366" s="3">
        <v>1</v>
      </c>
      <c r="B366" s="80" t="s">
        <v>577</v>
      </c>
      <c r="C366" s="10" t="s">
        <v>16</v>
      </c>
      <c r="D366" s="11" t="s">
        <v>17</v>
      </c>
      <c r="E366" s="12" t="s">
        <v>58</v>
      </c>
      <c r="F366" s="20" t="s">
        <v>29</v>
      </c>
      <c r="G366" s="14">
        <v>2015.24</v>
      </c>
      <c r="H366" s="15">
        <v>1</v>
      </c>
      <c r="I366" s="16">
        <f t="shared" si="18"/>
        <v>2015.24</v>
      </c>
      <c r="J366" s="29">
        <v>27647</v>
      </c>
    </row>
    <row r="367" spans="1:11" ht="39.950000000000003" customHeight="1">
      <c r="A367" s="3">
        <v>1</v>
      </c>
      <c r="B367" s="11" t="s">
        <v>578</v>
      </c>
      <c r="C367" s="10" t="s">
        <v>16</v>
      </c>
      <c r="D367" s="11" t="s">
        <v>17</v>
      </c>
      <c r="E367" s="12" t="s">
        <v>579</v>
      </c>
      <c r="F367" s="20" t="s">
        <v>29</v>
      </c>
      <c r="G367" s="14">
        <v>1595</v>
      </c>
      <c r="H367" s="15">
        <v>1</v>
      </c>
      <c r="I367" s="16">
        <f t="shared" si="18"/>
        <v>1595</v>
      </c>
      <c r="J367" s="29">
        <v>42311</v>
      </c>
    </row>
    <row r="368" spans="1:11" ht="39.950000000000003" customHeight="1">
      <c r="A368" s="3">
        <v>1</v>
      </c>
      <c r="B368" s="11" t="s">
        <v>582</v>
      </c>
      <c r="C368" s="10" t="s">
        <v>16</v>
      </c>
      <c r="D368" s="11" t="s">
        <v>17</v>
      </c>
      <c r="E368" s="12" t="s">
        <v>227</v>
      </c>
      <c r="F368" s="20" t="s">
        <v>29</v>
      </c>
      <c r="G368" s="14">
        <v>2015.24</v>
      </c>
      <c r="H368" s="15">
        <v>1</v>
      </c>
      <c r="I368" s="16">
        <f t="shared" si="18"/>
        <v>2015.24</v>
      </c>
      <c r="J368" s="29">
        <v>42292</v>
      </c>
    </row>
    <row r="369" spans="1:10" ht="39.950000000000003" customHeight="1">
      <c r="A369" s="3">
        <v>1</v>
      </c>
      <c r="B369" s="79" t="s">
        <v>583</v>
      </c>
      <c r="C369" s="10" t="s">
        <v>11</v>
      </c>
      <c r="D369" s="11" t="s">
        <v>17</v>
      </c>
      <c r="E369" s="12" t="s">
        <v>584</v>
      </c>
      <c r="F369" s="20" t="s">
        <v>29</v>
      </c>
      <c r="G369" s="14">
        <v>1867.95</v>
      </c>
      <c r="H369" s="15">
        <v>1</v>
      </c>
      <c r="I369" s="16">
        <f t="shared" si="18"/>
        <v>1867.95</v>
      </c>
      <c r="J369" s="29">
        <v>40777</v>
      </c>
    </row>
    <row r="370" spans="1:10" ht="39.950000000000003" customHeight="1">
      <c r="A370" s="3">
        <v>1</v>
      </c>
      <c r="B370" s="79" t="s">
        <v>585</v>
      </c>
      <c r="C370" s="10" t="s">
        <v>16</v>
      </c>
      <c r="D370" s="11" t="s">
        <v>731</v>
      </c>
      <c r="E370" s="12" t="s">
        <v>586</v>
      </c>
      <c r="F370" s="13" t="s">
        <v>14</v>
      </c>
      <c r="G370" s="14">
        <v>3296</v>
      </c>
      <c r="H370" s="15">
        <v>1</v>
      </c>
      <c r="I370" s="16">
        <f t="shared" si="18"/>
        <v>3296</v>
      </c>
      <c r="J370" s="29">
        <v>42219</v>
      </c>
    </row>
    <row r="371" spans="1:10" ht="39.950000000000003" customHeight="1">
      <c r="A371" s="3">
        <v>1</v>
      </c>
      <c r="B371" s="85" t="s">
        <v>607</v>
      </c>
      <c r="C371" s="59" t="s">
        <v>11</v>
      </c>
      <c r="D371" s="71" t="s">
        <v>173</v>
      </c>
      <c r="E371" s="72" t="s">
        <v>608</v>
      </c>
      <c r="F371" s="73" t="s">
        <v>14</v>
      </c>
      <c r="G371" s="61">
        <v>3090</v>
      </c>
      <c r="H371" s="62">
        <v>1</v>
      </c>
      <c r="I371" s="63">
        <f>IF(H371=1,G371*100%,IF(H371=2,G371*95%,IF(H371=3,G371*90%,IF(H371=4,G371*85%,IF(H371=5,G371*80%,IF(H371=6,G371*75%,IF(H371=7,G371*70%)))))))</f>
        <v>3090</v>
      </c>
      <c r="J371" s="74">
        <v>37200</v>
      </c>
    </row>
    <row r="372" spans="1:10" ht="39.950000000000003" customHeight="1">
      <c r="A372" s="3">
        <v>1</v>
      </c>
      <c r="B372" s="11" t="s">
        <v>587</v>
      </c>
      <c r="C372" s="10" t="s">
        <v>16</v>
      </c>
      <c r="D372" s="11" t="s">
        <v>17</v>
      </c>
      <c r="E372" s="12" t="s">
        <v>58</v>
      </c>
      <c r="F372" s="20" t="s">
        <v>29</v>
      </c>
      <c r="G372" s="14">
        <v>1904</v>
      </c>
      <c r="H372" s="15">
        <v>1</v>
      </c>
      <c r="I372" s="16">
        <f>IF(H372=1,G372*100%,IF(H372=2,G372*95%,IF(H372=3,G372*90%,IF(H372=4,G372*85%,IF(H372=5,G372*80%,IF(H372=6,G372*75%,IF(H372=7,G372*70%)))))))</f>
        <v>1904</v>
      </c>
      <c r="J372" s="17">
        <v>33892</v>
      </c>
    </row>
    <row r="373" spans="1:10" ht="39.950000000000003" customHeight="1">
      <c r="A373" s="3">
        <v>1</v>
      </c>
      <c r="B373" s="25" t="s">
        <v>588</v>
      </c>
      <c r="C373" s="10" t="s">
        <v>16</v>
      </c>
      <c r="D373" s="11" t="s">
        <v>17</v>
      </c>
      <c r="E373" s="12" t="s">
        <v>21</v>
      </c>
      <c r="F373" s="20" t="s">
        <v>29</v>
      </c>
      <c r="G373" s="14">
        <v>1904</v>
      </c>
      <c r="H373" s="15">
        <v>1</v>
      </c>
      <c r="I373" s="16">
        <f>IF(H373=1,G373*100%,IF(H373=2,G373*95%,IF(H373=3,G373*90%,IF(H373=4,G373*85%,IF(H373=5,G373*80%,IF(H373=6,G373*75%,IF(H373=7,G373*70%)))))))</f>
        <v>1904</v>
      </c>
      <c r="J373" s="17">
        <v>38474</v>
      </c>
    </row>
    <row r="374" spans="1:10" ht="39.950000000000003" customHeight="1">
      <c r="A374" s="3">
        <v>1</v>
      </c>
      <c r="B374" s="11" t="s">
        <v>589</v>
      </c>
      <c r="C374" s="10" t="s">
        <v>11</v>
      </c>
      <c r="D374" s="11" t="s">
        <v>63</v>
      </c>
      <c r="E374" s="12" t="s">
        <v>590</v>
      </c>
      <c r="F374" s="13" t="s">
        <v>14</v>
      </c>
      <c r="G374" s="14">
        <v>2472</v>
      </c>
      <c r="H374" s="15">
        <v>1</v>
      </c>
      <c r="I374" s="16">
        <f>IF(H374=1,G374*100%,IF(H374=2,G374*95%,IF(H374=3,G374*90%,IF(H374=4,G374*85%,IF(H374=5,G374*80%,IF(H374=6,G374*75%,IF(H374=7,G374*70%)))))))</f>
        <v>2472</v>
      </c>
      <c r="J374" s="17">
        <v>40626</v>
      </c>
    </row>
    <row r="375" spans="1:10" ht="39.950000000000003" customHeight="1">
      <c r="A375" s="3">
        <v>1</v>
      </c>
      <c r="B375" s="66" t="s">
        <v>591</v>
      </c>
      <c r="C375" s="22" t="s">
        <v>16</v>
      </c>
      <c r="D375" s="31" t="s">
        <v>173</v>
      </c>
      <c r="E375" s="12" t="s">
        <v>71</v>
      </c>
      <c r="F375" s="13" t="s">
        <v>14</v>
      </c>
      <c r="G375" s="21">
        <v>1904</v>
      </c>
      <c r="H375" s="22">
        <v>1</v>
      </c>
      <c r="I375" s="75">
        <v>1904</v>
      </c>
      <c r="J375" s="17">
        <v>41218</v>
      </c>
    </row>
    <row r="376" spans="1:10" ht="39.950000000000003" customHeight="1">
      <c r="A376" s="3">
        <v>1</v>
      </c>
      <c r="B376" s="66" t="s">
        <v>771</v>
      </c>
      <c r="C376" s="22" t="s">
        <v>16</v>
      </c>
      <c r="D376" s="31" t="s">
        <v>173</v>
      </c>
      <c r="E376" s="12" t="s">
        <v>201</v>
      </c>
      <c r="F376" s="13" t="s">
        <v>14</v>
      </c>
      <c r="G376" s="21">
        <v>1595</v>
      </c>
      <c r="H376" s="22">
        <v>1</v>
      </c>
      <c r="I376" s="75">
        <v>1595</v>
      </c>
      <c r="J376" s="17">
        <v>41730</v>
      </c>
    </row>
    <row r="377" spans="1:10" ht="39.950000000000003" customHeight="1">
      <c r="A377" s="3">
        <v>1</v>
      </c>
      <c r="B377" s="66" t="s">
        <v>772</v>
      </c>
      <c r="C377" s="22" t="s">
        <v>11</v>
      </c>
      <c r="D377" s="11" t="s">
        <v>17</v>
      </c>
      <c r="E377" s="12" t="s">
        <v>21</v>
      </c>
      <c r="F377" s="20" t="s">
        <v>29</v>
      </c>
      <c r="G377" s="21">
        <v>1125.32</v>
      </c>
      <c r="H377" s="22">
        <v>1</v>
      </c>
      <c r="I377" s="75">
        <v>1125.32</v>
      </c>
      <c r="J377" s="17">
        <v>41548</v>
      </c>
    </row>
    <row r="378" spans="1:10" ht="39.950000000000003" customHeight="1">
      <c r="A378" s="3">
        <v>1</v>
      </c>
      <c r="B378" s="80" t="s">
        <v>594</v>
      </c>
      <c r="C378" s="10" t="s">
        <v>11</v>
      </c>
      <c r="D378" s="11" t="s">
        <v>17</v>
      </c>
      <c r="E378" s="12" t="s">
        <v>595</v>
      </c>
      <c r="F378" s="13" t="s">
        <v>14</v>
      </c>
      <c r="G378" s="14">
        <v>1365.31</v>
      </c>
      <c r="H378" s="15">
        <v>1</v>
      </c>
      <c r="I378" s="16">
        <f>IF(H378=1,G378*100%,IF(H378=2,G378*95%,IF(H378=3,G378*90%,IF(H378=4,G378*85%,IF(H378=5,G378*80%,IF(H378=6,G378*75%,IF(H378=7,G378*70%)))))))</f>
        <v>1365.31</v>
      </c>
      <c r="J378" s="17">
        <v>33728</v>
      </c>
    </row>
    <row r="379" spans="1:10" ht="39.950000000000003" customHeight="1">
      <c r="A379" s="3">
        <v>1</v>
      </c>
      <c r="B379" s="46" t="s">
        <v>596</v>
      </c>
      <c r="C379" s="10" t="s">
        <v>11</v>
      </c>
      <c r="D379" s="11" t="s">
        <v>17</v>
      </c>
      <c r="E379" s="12" t="s">
        <v>104</v>
      </c>
      <c r="F379" s="20" t="s">
        <v>29</v>
      </c>
      <c r="G379" s="14">
        <v>1286</v>
      </c>
      <c r="H379" s="15">
        <v>1</v>
      </c>
      <c r="I379" s="16">
        <v>1286</v>
      </c>
      <c r="J379" s="17">
        <v>41920</v>
      </c>
    </row>
    <row r="380" spans="1:10" ht="39.950000000000003" customHeight="1">
      <c r="A380" s="3">
        <v>1</v>
      </c>
      <c r="B380" s="11" t="s">
        <v>597</v>
      </c>
      <c r="C380" s="10" t="s">
        <v>11</v>
      </c>
      <c r="D380" s="11" t="s">
        <v>17</v>
      </c>
      <c r="E380" s="12" t="s">
        <v>120</v>
      </c>
      <c r="F380" s="20" t="s">
        <v>29</v>
      </c>
      <c r="G380" s="14">
        <v>1291.1500000000001</v>
      </c>
      <c r="H380" s="15">
        <v>1</v>
      </c>
      <c r="I380" s="16">
        <f>IF(H380=1,G380*100%,IF(H380=2,G380*95%,IF(H380=3,G380*90%,IF(H380=4,G380*85%,IF(H380=5,G380*80%,IF(H380=6,G380*75%,IF(H380=7,G380*70%)))))))</f>
        <v>1291.1500000000001</v>
      </c>
      <c r="J380" s="17">
        <v>38883</v>
      </c>
    </row>
    <row r="381" spans="1:10" ht="39.950000000000003" customHeight="1">
      <c r="A381" s="3">
        <v>1</v>
      </c>
      <c r="B381" s="46" t="s">
        <v>598</v>
      </c>
      <c r="C381" s="10" t="s">
        <v>16</v>
      </c>
      <c r="D381" s="11" t="s">
        <v>17</v>
      </c>
      <c r="E381" s="12" t="s">
        <v>599</v>
      </c>
      <c r="F381" s="20" t="s">
        <v>29</v>
      </c>
      <c r="G381" s="14">
        <v>1110</v>
      </c>
      <c r="H381" s="15">
        <v>1</v>
      </c>
      <c r="I381" s="16">
        <f>IF(H381=1,G381*100%,IF(H381=2,G381*95%,IF(H381=3,G381*90%,IF(H381=4,G381*85%,IF(H381=5,G381*80%,IF(H381=6,G381*75%,IF(H381=7,G381*70%)))))))</f>
        <v>1110</v>
      </c>
      <c r="J381" s="17">
        <v>37434</v>
      </c>
    </row>
    <row r="382" spans="1:10" ht="39.950000000000003" customHeight="1">
      <c r="A382" s="3">
        <v>1</v>
      </c>
      <c r="B382" s="11" t="s">
        <v>600</v>
      </c>
      <c r="C382" s="10" t="s">
        <v>11</v>
      </c>
      <c r="D382" s="11" t="s">
        <v>17</v>
      </c>
      <c r="E382" s="12" t="s">
        <v>21</v>
      </c>
      <c r="F382" s="20" t="s">
        <v>29</v>
      </c>
      <c r="G382" s="14">
        <v>1245.83</v>
      </c>
      <c r="H382" s="15">
        <v>1</v>
      </c>
      <c r="I382" s="16">
        <f>IF(H382=1,G382*100%,IF(H382=2,G382*95%,IF(H382=3,G382*90%,IF(H382=4,G382*85%,IF(H382=5,G382*80%,IF(H382=6,G382*75%,IF(H382=7,G382*70%)))))))</f>
        <v>1245.83</v>
      </c>
      <c r="J382" s="29">
        <v>33742</v>
      </c>
    </row>
    <row r="383" spans="1:10" ht="39.950000000000003" customHeight="1">
      <c r="A383" s="3">
        <v>1</v>
      </c>
      <c r="B383" s="46" t="s">
        <v>601</v>
      </c>
      <c r="C383" s="10" t="s">
        <v>11</v>
      </c>
      <c r="D383" s="11" t="s">
        <v>63</v>
      </c>
      <c r="E383" s="12" t="s">
        <v>201</v>
      </c>
      <c r="F383" s="13" t="s">
        <v>14</v>
      </c>
      <c r="G383" s="14">
        <v>4039.66</v>
      </c>
      <c r="H383" s="15">
        <v>1</v>
      </c>
      <c r="I383" s="16">
        <f>IF(H383=1,G383*100%,IF(H383=2,G383*95%,IF(H383=3,G383*90%,IF(H383=4,G383*85%,IF(H383=5,G383*80%,IF(H383=6,G383*75%,IF(H383=7,G383*70%)))))))</f>
        <v>4039.66</v>
      </c>
      <c r="J383" s="29">
        <v>40259</v>
      </c>
    </row>
    <row r="384" spans="1:10" ht="39.950000000000003" customHeight="1">
      <c r="A384" s="3">
        <v>1</v>
      </c>
      <c r="B384" s="11" t="s">
        <v>602</v>
      </c>
      <c r="C384" s="10" t="s">
        <v>11</v>
      </c>
      <c r="D384" s="11" t="s">
        <v>17</v>
      </c>
      <c r="E384" s="12" t="s">
        <v>603</v>
      </c>
      <c r="F384" s="20" t="s">
        <v>29</v>
      </c>
      <c r="G384" s="14">
        <v>2015.24</v>
      </c>
      <c r="H384" s="15">
        <v>1</v>
      </c>
      <c r="I384" s="16">
        <v>2015.24</v>
      </c>
      <c r="J384" s="29">
        <v>41435</v>
      </c>
    </row>
    <row r="385" spans="1:11" ht="39.950000000000003" customHeight="1">
      <c r="A385" s="3">
        <v>1</v>
      </c>
      <c r="B385" s="31" t="s">
        <v>606</v>
      </c>
      <c r="C385" s="22" t="s">
        <v>11</v>
      </c>
      <c r="D385" s="11" t="s">
        <v>63</v>
      </c>
      <c r="E385" s="12" t="s">
        <v>360</v>
      </c>
      <c r="F385" s="20" t="s">
        <v>14</v>
      </c>
      <c r="G385" s="21">
        <v>3811</v>
      </c>
      <c r="H385" s="22">
        <v>1</v>
      </c>
      <c r="I385" s="75">
        <v>3811</v>
      </c>
      <c r="J385" s="29">
        <v>42247</v>
      </c>
    </row>
    <row r="386" spans="1:11" ht="39.950000000000003" customHeight="1">
      <c r="A386" s="3">
        <v>1</v>
      </c>
      <c r="B386" s="46" t="s">
        <v>773</v>
      </c>
      <c r="C386" s="10" t="s">
        <v>16</v>
      </c>
      <c r="D386" s="11" t="s">
        <v>774</v>
      </c>
      <c r="E386" s="12" t="s">
        <v>21</v>
      </c>
      <c r="F386" s="13" t="s">
        <v>14</v>
      </c>
      <c r="G386" s="14">
        <v>2838.68</v>
      </c>
      <c r="H386" s="15">
        <v>1</v>
      </c>
      <c r="I386" s="16">
        <f>IF(H386=1,G386*100%,IF(H386=2,G386*95%,IF(H386=3,G386*90%,IF(H386=4,G386*85%,IF(H386=5,G386*80%,IF(H386=6,G386*75%,IF(H386=7,G386*70%)))))))</f>
        <v>2838.68</v>
      </c>
      <c r="J386" s="17">
        <v>40378</v>
      </c>
    </row>
    <row r="387" spans="1:11" ht="39.950000000000003" customHeight="1">
      <c r="A387" s="3">
        <v>1</v>
      </c>
      <c r="B387" s="46" t="s">
        <v>610</v>
      </c>
      <c r="C387" s="10" t="s">
        <v>16</v>
      </c>
      <c r="D387" s="11" t="s">
        <v>17</v>
      </c>
      <c r="E387" s="12" t="s">
        <v>611</v>
      </c>
      <c r="F387" s="20" t="s">
        <v>29</v>
      </c>
      <c r="G387" s="14">
        <v>1904</v>
      </c>
      <c r="H387" s="15">
        <v>1</v>
      </c>
      <c r="I387" s="16">
        <f>IF(H387=1,G387*100%,IF(H387=2,G387*95%,IF(H387=3,G387*90%,IF(H387=4,G387*85%,IF(H387=5,G387*80%,IF(H387=6,G387*75%,IF(H387=7,G387*70%)))))))</f>
        <v>1904</v>
      </c>
      <c r="J387" s="17">
        <v>37600</v>
      </c>
    </row>
    <row r="388" spans="1:11" ht="39.950000000000003" customHeight="1">
      <c r="A388" s="3">
        <v>1</v>
      </c>
      <c r="B388" s="11" t="s">
        <v>580</v>
      </c>
      <c r="C388" s="10" t="s">
        <v>16</v>
      </c>
      <c r="D388" s="11" t="s">
        <v>17</v>
      </c>
      <c r="E388" s="12" t="s">
        <v>581</v>
      </c>
      <c r="F388" s="20" t="s">
        <v>29</v>
      </c>
      <c r="G388" s="14">
        <v>1389</v>
      </c>
      <c r="H388" s="15">
        <v>1</v>
      </c>
      <c r="I388" s="16">
        <f>IF(H388=1,G388*100%,IF(H388=2,G388*95%,IF(H388=3,G388*90%,IF(H388=4,G388*85%,IF(H388=5,G388*80%,IF(H388=6,G388*75%,IF(H388=7,G388*70%)))))))</f>
        <v>1389</v>
      </c>
      <c r="J388" s="29">
        <v>36894</v>
      </c>
      <c r="K388" s="9"/>
    </row>
    <row r="389" spans="1:11" ht="39.950000000000003" customHeight="1">
      <c r="A389" s="3">
        <v>1</v>
      </c>
      <c r="B389" s="11" t="s">
        <v>612</v>
      </c>
      <c r="C389" s="10" t="s">
        <v>16</v>
      </c>
      <c r="D389" s="11" t="s">
        <v>63</v>
      </c>
      <c r="E389" s="12" t="s">
        <v>111</v>
      </c>
      <c r="F389" s="13" t="s">
        <v>14</v>
      </c>
      <c r="G389" s="14">
        <v>3811</v>
      </c>
      <c r="H389" s="15">
        <v>1</v>
      </c>
      <c r="I389" s="16">
        <v>3811</v>
      </c>
      <c r="J389" s="29">
        <v>40822</v>
      </c>
      <c r="K389" s="9"/>
    </row>
    <row r="390" spans="1:11" ht="39.950000000000003" customHeight="1">
      <c r="A390" s="3">
        <v>1</v>
      </c>
      <c r="B390" s="46" t="s">
        <v>273</v>
      </c>
      <c r="C390" s="10" t="s">
        <v>11</v>
      </c>
      <c r="D390" s="11" t="s">
        <v>173</v>
      </c>
      <c r="E390" s="12" t="s">
        <v>21</v>
      </c>
      <c r="F390" s="13" t="s">
        <v>14</v>
      </c>
      <c r="G390" s="14">
        <v>2226.86</v>
      </c>
      <c r="H390" s="15">
        <v>1</v>
      </c>
      <c r="I390" s="40">
        <v>2226.86</v>
      </c>
      <c r="J390" s="17">
        <v>42072</v>
      </c>
      <c r="K390" s="9"/>
    </row>
    <row r="391" spans="1:11" ht="39.950000000000003" customHeight="1">
      <c r="A391" s="3">
        <v>1</v>
      </c>
      <c r="B391" s="11" t="s">
        <v>613</v>
      </c>
      <c r="C391" s="10" t="s">
        <v>11</v>
      </c>
      <c r="D391" s="31" t="s">
        <v>17</v>
      </c>
      <c r="E391" s="12" t="s">
        <v>775</v>
      </c>
      <c r="F391" s="20" t="s">
        <v>29</v>
      </c>
      <c r="G391" s="14">
        <v>2096.0500000000002</v>
      </c>
      <c r="H391" s="15">
        <v>1</v>
      </c>
      <c r="I391" s="16">
        <v>2096.0500000000002</v>
      </c>
      <c r="J391" s="29">
        <v>42492</v>
      </c>
      <c r="K391" s="9"/>
    </row>
    <row r="392" spans="1:11" ht="39.950000000000003" customHeight="1">
      <c r="A392" s="3">
        <v>1</v>
      </c>
      <c r="B392" s="11" t="s">
        <v>615</v>
      </c>
      <c r="C392" s="10" t="s">
        <v>16</v>
      </c>
      <c r="D392" s="31" t="s">
        <v>17</v>
      </c>
      <c r="E392" s="66" t="s">
        <v>21</v>
      </c>
      <c r="F392" s="20" t="s">
        <v>29</v>
      </c>
      <c r="G392" s="14">
        <v>2015.24</v>
      </c>
      <c r="H392" s="15">
        <v>1</v>
      </c>
      <c r="I392" s="16">
        <v>2015.24</v>
      </c>
      <c r="J392" s="29">
        <v>41960</v>
      </c>
      <c r="K392" s="9"/>
    </row>
    <row r="393" spans="1:11" ht="39.950000000000003" customHeight="1">
      <c r="A393" s="3">
        <v>1</v>
      </c>
      <c r="B393" s="46" t="s">
        <v>616</v>
      </c>
      <c r="C393" s="10" t="s">
        <v>16</v>
      </c>
      <c r="D393" s="11" t="s">
        <v>63</v>
      </c>
      <c r="E393" s="12" t="s">
        <v>171</v>
      </c>
      <c r="F393" s="27" t="s">
        <v>14</v>
      </c>
      <c r="G393" s="14">
        <v>4039.66</v>
      </c>
      <c r="H393" s="15">
        <v>1</v>
      </c>
      <c r="I393" s="16">
        <f>IF(H393=1,G393*100%,IF(H393=2,G393*95%,IF(H393=3,G393*90%,IF(H393=4,G393*85%,IF(H393=5,G393*80%,IF(H393=6,G393*75%,IF(H393=7,G393*70%)))))))</f>
        <v>4039.66</v>
      </c>
      <c r="J393" s="29">
        <v>40360</v>
      </c>
    </row>
    <row r="394" spans="1:11" ht="39.950000000000003" customHeight="1">
      <c r="A394" s="3">
        <v>1</v>
      </c>
      <c r="B394" s="19" t="s">
        <v>618</v>
      </c>
      <c r="C394" s="22" t="s">
        <v>16</v>
      </c>
      <c r="D394" s="11" t="s">
        <v>731</v>
      </c>
      <c r="E394" s="19" t="s">
        <v>619</v>
      </c>
      <c r="F394" s="13" t="s">
        <v>14</v>
      </c>
      <c r="G394" s="21">
        <v>3296</v>
      </c>
      <c r="H394" s="15">
        <v>1</v>
      </c>
      <c r="I394" s="16">
        <f>IF(H394=1,G394*100%,IF(H394=2,G394*95%,IF(H394=3,G394*90%,IF(H394=4,G394*85%,IF(H394=5,G394*80%,IF(H394=6,G394*75%,IF(H394=7,G394*70%)))))))</f>
        <v>3296</v>
      </c>
      <c r="J394" s="29">
        <v>38551</v>
      </c>
    </row>
    <row r="395" spans="1:11" ht="39.950000000000003" customHeight="1">
      <c r="A395" s="3">
        <v>1</v>
      </c>
      <c r="B395" s="46" t="s">
        <v>620</v>
      </c>
      <c r="C395" s="10" t="s">
        <v>11</v>
      </c>
      <c r="D395" s="11" t="s">
        <v>173</v>
      </c>
      <c r="E395" s="12" t="s">
        <v>621</v>
      </c>
      <c r="F395" s="13" t="s">
        <v>14</v>
      </c>
      <c r="G395" s="14">
        <v>2575</v>
      </c>
      <c r="H395" s="15">
        <v>1</v>
      </c>
      <c r="I395" s="16">
        <f>IF(H395=1,G395*100%,IF(H395=2,G395*95%,IF(H395=3,G395*90%,IF(H395=4,G395*85%,IF(H395=5,G395*80%,IF(H395=6,G395*75%,IF(H395=7,G395*70%)))))))</f>
        <v>2575</v>
      </c>
      <c r="J395" s="29">
        <v>40504</v>
      </c>
    </row>
    <row r="396" spans="1:11" ht="39.950000000000003" customHeight="1">
      <c r="A396" s="3">
        <v>1</v>
      </c>
      <c r="B396" s="19" t="s">
        <v>622</v>
      </c>
      <c r="C396" s="22" t="s">
        <v>16</v>
      </c>
      <c r="D396" s="11" t="s">
        <v>17</v>
      </c>
      <c r="E396" s="12" t="s">
        <v>227</v>
      </c>
      <c r="F396" s="20" t="s">
        <v>29</v>
      </c>
      <c r="G396" s="21">
        <v>2266</v>
      </c>
      <c r="H396" s="22">
        <v>1</v>
      </c>
      <c r="I396" s="16">
        <f>IF(H396=1,G396*100%,IF(H396=2,G396*95%,IF(H396=3,G396*90%,IF(H396=4,G396*85%,IF(H396=5,G396*80%,IF(H396=6,G396*75%,IF(H396=7,G396*70%)))))))</f>
        <v>2266</v>
      </c>
      <c r="J396" s="29">
        <v>39006</v>
      </c>
    </row>
    <row r="397" spans="1:11" ht="39.950000000000003" customHeight="1">
      <c r="A397" s="3">
        <v>1</v>
      </c>
      <c r="B397" s="19" t="s">
        <v>776</v>
      </c>
      <c r="C397" s="10" t="s">
        <v>11</v>
      </c>
      <c r="D397" s="11" t="s">
        <v>17</v>
      </c>
      <c r="E397" s="12" t="s">
        <v>104</v>
      </c>
      <c r="F397" s="20" t="s">
        <v>29</v>
      </c>
      <c r="G397" s="14">
        <v>2096.0500000000002</v>
      </c>
      <c r="H397" s="15">
        <v>1</v>
      </c>
      <c r="I397" s="16">
        <f t="shared" ref="I397:I404" si="19">IF(H397=1,G397*100%,IF(H397=2,G397*95%,IF(H397=3,G397*90%,IF(H397=4,G397*85%,IF(H397=5,G397*80%,IF(H397=6,G397*75%,IF(H397=7,G397*70%)))))))</f>
        <v>2096.0500000000002</v>
      </c>
      <c r="J397" s="29">
        <v>40072</v>
      </c>
    </row>
    <row r="398" spans="1:11" ht="39.950000000000003" customHeight="1">
      <c r="A398" s="3">
        <v>1</v>
      </c>
      <c r="B398" s="46" t="s">
        <v>624</v>
      </c>
      <c r="C398" s="10" t="s">
        <v>11</v>
      </c>
      <c r="D398" s="11" t="s">
        <v>17</v>
      </c>
      <c r="E398" s="12" t="s">
        <v>625</v>
      </c>
      <c r="F398" s="20" t="s">
        <v>29</v>
      </c>
      <c r="G398" s="14">
        <v>2096.0500000000002</v>
      </c>
      <c r="H398" s="15">
        <v>1</v>
      </c>
      <c r="I398" s="16">
        <f t="shared" si="19"/>
        <v>2096.0500000000002</v>
      </c>
      <c r="J398" s="17">
        <v>41001</v>
      </c>
    </row>
    <row r="399" spans="1:11" ht="39.950000000000003" customHeight="1">
      <c r="A399" s="3">
        <v>1</v>
      </c>
      <c r="B399" s="25" t="s">
        <v>626</v>
      </c>
      <c r="C399" s="10" t="s">
        <v>11</v>
      </c>
      <c r="D399" s="11" t="s">
        <v>17</v>
      </c>
      <c r="E399" s="12" t="s">
        <v>21</v>
      </c>
      <c r="F399" s="20" t="s">
        <v>29</v>
      </c>
      <c r="G399" s="14">
        <v>2096.0500000000002</v>
      </c>
      <c r="H399" s="15">
        <v>1</v>
      </c>
      <c r="I399" s="16">
        <f t="shared" si="19"/>
        <v>2096.0500000000002</v>
      </c>
      <c r="J399" s="29">
        <v>33360</v>
      </c>
    </row>
    <row r="400" spans="1:11" ht="39.950000000000003" customHeight="1">
      <c r="A400" s="3">
        <v>1</v>
      </c>
      <c r="B400" s="79" t="s">
        <v>627</v>
      </c>
      <c r="C400" s="10" t="s">
        <v>11</v>
      </c>
      <c r="D400" s="11" t="s">
        <v>17</v>
      </c>
      <c r="E400" s="12" t="s">
        <v>378</v>
      </c>
      <c r="F400" s="20" t="s">
        <v>29</v>
      </c>
      <c r="G400" s="14">
        <v>2096.0500000000002</v>
      </c>
      <c r="H400" s="15">
        <v>1</v>
      </c>
      <c r="I400" s="16">
        <f>IF(H400=1,G400*100%,IF(H400=2,G400*95%,IF(H400=3,G400*90%,IF(H400=4,G400*85%,IF(H400=5,G400*80%,IF(H400=6,G400*75%,IF(H400=7,G400*70%)))))))</f>
        <v>2096.0500000000002</v>
      </c>
      <c r="J400" s="29">
        <v>36164</v>
      </c>
    </row>
    <row r="401" spans="1:10" ht="39.950000000000003" customHeight="1">
      <c r="A401" s="3">
        <v>1</v>
      </c>
      <c r="B401" s="25" t="s">
        <v>628</v>
      </c>
      <c r="C401" s="10" t="s">
        <v>16</v>
      </c>
      <c r="D401" s="11" t="s">
        <v>17</v>
      </c>
      <c r="E401" s="12" t="s">
        <v>21</v>
      </c>
      <c r="F401" s="20" t="s">
        <v>29</v>
      </c>
      <c r="G401" s="14">
        <v>2096.0500000000002</v>
      </c>
      <c r="H401" s="15">
        <v>1</v>
      </c>
      <c r="I401" s="16">
        <f>IF(H401=1,G401*100%,IF(H401=2,G401*95%,IF(H401=3,G401*90%,IF(H401=4,G401*85%,IF(H401=5,G401*80%,IF(H401=6,G401*75%,IF(H401=7,G401*70%)))))))</f>
        <v>2096.0500000000002</v>
      </c>
      <c r="J401" s="29">
        <v>40405</v>
      </c>
    </row>
    <row r="402" spans="1:10" ht="39.950000000000003" customHeight="1">
      <c r="A402" s="3">
        <v>1</v>
      </c>
      <c r="B402" s="86" t="s">
        <v>629</v>
      </c>
      <c r="C402" s="10" t="s">
        <v>16</v>
      </c>
      <c r="D402" s="11" t="s">
        <v>17</v>
      </c>
      <c r="E402" s="12" t="s">
        <v>630</v>
      </c>
      <c r="F402" s="20" t="s">
        <v>29</v>
      </c>
      <c r="G402" s="14">
        <v>2423.59</v>
      </c>
      <c r="H402" s="15">
        <v>1</v>
      </c>
      <c r="I402" s="16">
        <v>2423.59</v>
      </c>
      <c r="J402" s="29">
        <v>40238</v>
      </c>
    </row>
    <row r="403" spans="1:10" ht="39.950000000000003" customHeight="1">
      <c r="A403" s="3">
        <v>1</v>
      </c>
      <c r="B403" s="25" t="s">
        <v>631</v>
      </c>
      <c r="C403" s="10" t="s">
        <v>11</v>
      </c>
      <c r="D403" s="11" t="s">
        <v>17</v>
      </c>
      <c r="E403" s="12" t="s">
        <v>194</v>
      </c>
      <c r="F403" s="20" t="s">
        <v>29</v>
      </c>
      <c r="G403" s="14">
        <v>2015.24</v>
      </c>
      <c r="H403" s="15">
        <v>1</v>
      </c>
      <c r="I403" s="16">
        <f t="shared" si="19"/>
        <v>2015.24</v>
      </c>
      <c r="J403" s="29">
        <v>32511</v>
      </c>
    </row>
    <row r="404" spans="1:10" ht="39.950000000000003" customHeight="1">
      <c r="A404" s="3">
        <v>1</v>
      </c>
      <c r="B404" s="79" t="s">
        <v>632</v>
      </c>
      <c r="C404" s="10" t="s">
        <v>11</v>
      </c>
      <c r="D404" s="11" t="s">
        <v>17</v>
      </c>
      <c r="E404" s="12" t="s">
        <v>227</v>
      </c>
      <c r="F404" s="20" t="s">
        <v>29</v>
      </c>
      <c r="G404" s="14">
        <v>2015.24</v>
      </c>
      <c r="H404" s="15">
        <v>1</v>
      </c>
      <c r="I404" s="16">
        <f t="shared" si="19"/>
        <v>2015.24</v>
      </c>
      <c r="J404" s="29">
        <v>41456</v>
      </c>
    </row>
    <row r="405" spans="1:10" ht="39.950000000000003" customHeight="1">
      <c r="A405" s="3">
        <v>1</v>
      </c>
      <c r="B405" s="79" t="s">
        <v>633</v>
      </c>
      <c r="C405" s="10" t="s">
        <v>16</v>
      </c>
      <c r="D405" s="11" t="s">
        <v>20</v>
      </c>
      <c r="E405" s="12" t="s">
        <v>451</v>
      </c>
      <c r="F405" s="20" t="s">
        <v>29</v>
      </c>
      <c r="G405" s="14">
        <v>1016.72</v>
      </c>
      <c r="H405" s="15">
        <v>1</v>
      </c>
      <c r="I405" s="16">
        <f>IF(H405=1,G405*100%,IF(H405=2,G405*95%,IF(H405=3,G405*90%,IF(H405=4,G405*85%,IF(H405=5,G405*80%,IF(H405=6,G405*75%,IF(H405=7,G405*70%)))))))</f>
        <v>1016.72</v>
      </c>
      <c r="J405" s="29">
        <v>39722</v>
      </c>
    </row>
    <row r="406" spans="1:10" ht="39.950000000000003" customHeight="1">
      <c r="A406" s="3">
        <v>1</v>
      </c>
      <c r="B406" s="46" t="s">
        <v>445</v>
      </c>
      <c r="C406" s="10" t="s">
        <v>16</v>
      </c>
      <c r="D406" s="11" t="s">
        <v>731</v>
      </c>
      <c r="E406" s="12" t="s">
        <v>446</v>
      </c>
      <c r="F406" s="13" t="s">
        <v>14</v>
      </c>
      <c r="G406" s="14">
        <v>3296</v>
      </c>
      <c r="H406" s="15">
        <v>1</v>
      </c>
      <c r="I406" s="16">
        <v>3296</v>
      </c>
      <c r="J406" s="29">
        <v>40413</v>
      </c>
    </row>
    <row r="407" spans="1:10" ht="39.950000000000003" customHeight="1">
      <c r="A407" s="3">
        <v>1</v>
      </c>
      <c r="B407" s="11" t="s">
        <v>635</v>
      </c>
      <c r="C407" s="10" t="s">
        <v>16</v>
      </c>
      <c r="D407" s="11" t="s">
        <v>173</v>
      </c>
      <c r="E407" s="25" t="s">
        <v>111</v>
      </c>
      <c r="F407" s="15" t="s">
        <v>14</v>
      </c>
      <c r="G407" s="14">
        <v>3090</v>
      </c>
      <c r="H407" s="15">
        <v>1</v>
      </c>
      <c r="I407" s="16">
        <f t="shared" ref="I407:I470" si="20">IF(H407=1,G407*100%,IF(H407=2,G407*95%,IF(H407=3,G407*90%,IF(H407=4,G407*85%,IF(H407=5,G407*80%,IF(H407=6,G407*75%,IF(H407=7,G407*70%)))))))</f>
        <v>3090</v>
      </c>
      <c r="J407" s="17">
        <v>41122</v>
      </c>
    </row>
    <row r="408" spans="1:10" ht="39.950000000000003" customHeight="1">
      <c r="A408" s="3">
        <v>1</v>
      </c>
      <c r="B408" s="11" t="s">
        <v>636</v>
      </c>
      <c r="C408" s="10" t="s">
        <v>11</v>
      </c>
      <c r="D408" s="11" t="s">
        <v>17</v>
      </c>
      <c r="E408" s="25" t="s">
        <v>21</v>
      </c>
      <c r="F408" s="20" t="s">
        <v>29</v>
      </c>
      <c r="G408" s="14">
        <v>2015.24</v>
      </c>
      <c r="H408" s="15">
        <v>1</v>
      </c>
      <c r="I408" s="16">
        <f t="shared" si="20"/>
        <v>2015.24</v>
      </c>
      <c r="J408" s="17">
        <v>42219</v>
      </c>
    </row>
    <row r="409" spans="1:10" ht="39.950000000000003" customHeight="1">
      <c r="A409" s="3">
        <v>1</v>
      </c>
      <c r="B409" s="11" t="s">
        <v>777</v>
      </c>
      <c r="C409" s="10" t="s">
        <v>11</v>
      </c>
      <c r="D409" s="11" t="s">
        <v>17</v>
      </c>
      <c r="E409" s="25" t="s">
        <v>330</v>
      </c>
      <c r="F409" s="20" t="s">
        <v>29</v>
      </c>
      <c r="G409" s="14">
        <v>1904</v>
      </c>
      <c r="H409" s="15">
        <v>1</v>
      </c>
      <c r="I409" s="16">
        <f t="shared" si="20"/>
        <v>1904</v>
      </c>
      <c r="J409" s="17">
        <v>42856</v>
      </c>
    </row>
    <row r="410" spans="1:10" ht="39.950000000000003" customHeight="1">
      <c r="A410" s="3">
        <v>1</v>
      </c>
      <c r="B410" s="11" t="s">
        <v>637</v>
      </c>
      <c r="C410" s="10" t="s">
        <v>16</v>
      </c>
      <c r="D410" s="11" t="s">
        <v>17</v>
      </c>
      <c r="E410" s="12" t="s">
        <v>21</v>
      </c>
      <c r="F410" s="20" t="s">
        <v>29</v>
      </c>
      <c r="G410" s="14">
        <v>2096.0500000000002</v>
      </c>
      <c r="H410" s="15">
        <v>1</v>
      </c>
      <c r="I410" s="16">
        <f t="shared" si="20"/>
        <v>2096.0500000000002</v>
      </c>
      <c r="J410" s="17">
        <v>41821</v>
      </c>
    </row>
    <row r="411" spans="1:10" ht="39.950000000000003" customHeight="1">
      <c r="A411" s="3">
        <v>1</v>
      </c>
      <c r="B411" s="11" t="s">
        <v>638</v>
      </c>
      <c r="C411" s="10" t="s">
        <v>11</v>
      </c>
      <c r="D411" s="11" t="s">
        <v>17</v>
      </c>
      <c r="E411" s="12" t="s">
        <v>639</v>
      </c>
      <c r="F411" s="20" t="s">
        <v>29</v>
      </c>
      <c r="G411" s="14">
        <v>2096.0500000000002</v>
      </c>
      <c r="H411" s="15">
        <v>1</v>
      </c>
      <c r="I411" s="16">
        <f t="shared" si="20"/>
        <v>2096.0500000000002</v>
      </c>
      <c r="J411" s="17">
        <v>39080</v>
      </c>
    </row>
    <row r="412" spans="1:10" ht="39.950000000000003" customHeight="1">
      <c r="A412" s="3">
        <v>1</v>
      </c>
      <c r="B412" s="11" t="s">
        <v>640</v>
      </c>
      <c r="C412" s="10" t="s">
        <v>16</v>
      </c>
      <c r="D412" s="11" t="s">
        <v>17</v>
      </c>
      <c r="E412" s="12" t="s">
        <v>21</v>
      </c>
      <c r="F412" s="20" t="s">
        <v>29</v>
      </c>
      <c r="G412" s="14">
        <v>2096.0500000000002</v>
      </c>
      <c r="H412" s="15">
        <v>1</v>
      </c>
      <c r="I412" s="16">
        <f t="shared" si="20"/>
        <v>2096.0500000000002</v>
      </c>
      <c r="J412" s="17">
        <v>40539</v>
      </c>
    </row>
    <row r="413" spans="1:10" ht="39.950000000000003" customHeight="1">
      <c r="A413" s="3">
        <v>1</v>
      </c>
      <c r="B413" s="11" t="s">
        <v>641</v>
      </c>
      <c r="C413" s="10" t="s">
        <v>16</v>
      </c>
      <c r="D413" s="11" t="s">
        <v>17</v>
      </c>
      <c r="E413" s="12" t="s">
        <v>21</v>
      </c>
      <c r="F413" s="20" t="s">
        <v>29</v>
      </c>
      <c r="G413" s="14">
        <v>2027.6</v>
      </c>
      <c r="H413" s="15">
        <v>1</v>
      </c>
      <c r="I413" s="16">
        <f t="shared" si="20"/>
        <v>2027.6</v>
      </c>
      <c r="J413" s="17">
        <v>40848</v>
      </c>
    </row>
    <row r="414" spans="1:10" ht="39.950000000000003" customHeight="1">
      <c r="A414" s="3">
        <v>1</v>
      </c>
      <c r="B414" s="25" t="s">
        <v>642</v>
      </c>
      <c r="C414" s="10" t="s">
        <v>16</v>
      </c>
      <c r="D414" s="11" t="s">
        <v>17</v>
      </c>
      <c r="E414" s="12" t="s">
        <v>448</v>
      </c>
      <c r="F414" s="20" t="s">
        <v>29</v>
      </c>
      <c r="G414" s="14">
        <v>2027.6</v>
      </c>
      <c r="H414" s="15">
        <v>1</v>
      </c>
      <c r="I414" s="16">
        <f t="shared" si="20"/>
        <v>2027.6</v>
      </c>
      <c r="J414" s="17">
        <v>32493</v>
      </c>
    </row>
    <row r="415" spans="1:10" ht="39.950000000000003" customHeight="1">
      <c r="A415" s="3">
        <v>1</v>
      </c>
      <c r="B415" s="11" t="s">
        <v>643</v>
      </c>
      <c r="C415" s="10" t="s">
        <v>11</v>
      </c>
      <c r="D415" s="11" t="s">
        <v>17</v>
      </c>
      <c r="E415" s="12" t="s">
        <v>644</v>
      </c>
      <c r="F415" s="20" t="s">
        <v>29</v>
      </c>
      <c r="G415" s="14">
        <v>2015.24</v>
      </c>
      <c r="H415" s="15">
        <v>1</v>
      </c>
      <c r="I415" s="16">
        <f t="shared" si="20"/>
        <v>2015.24</v>
      </c>
      <c r="J415" s="17">
        <v>41080</v>
      </c>
    </row>
    <row r="416" spans="1:10" ht="39.950000000000003" customHeight="1">
      <c r="A416" s="3">
        <v>1</v>
      </c>
      <c r="B416" s="11" t="s">
        <v>646</v>
      </c>
      <c r="C416" s="10" t="s">
        <v>16</v>
      </c>
      <c r="D416" s="11" t="s">
        <v>17</v>
      </c>
      <c r="E416" s="12" t="s">
        <v>448</v>
      </c>
      <c r="F416" s="20" t="s">
        <v>29</v>
      </c>
      <c r="G416" s="14">
        <v>2027.06</v>
      </c>
      <c r="H416" s="15">
        <v>1</v>
      </c>
      <c r="I416" s="16">
        <f t="shared" si="20"/>
        <v>2027.06</v>
      </c>
      <c r="J416" s="17">
        <v>41715</v>
      </c>
    </row>
    <row r="417" spans="1:10" ht="39.950000000000003" customHeight="1">
      <c r="A417" s="3">
        <v>1</v>
      </c>
      <c r="B417" s="36" t="s">
        <v>647</v>
      </c>
      <c r="C417" s="35" t="s">
        <v>16</v>
      </c>
      <c r="D417" s="11" t="s">
        <v>17</v>
      </c>
      <c r="E417" s="48" t="s">
        <v>648</v>
      </c>
      <c r="F417" s="20" t="s">
        <v>29</v>
      </c>
      <c r="G417" s="49">
        <v>1867.95</v>
      </c>
      <c r="H417" s="35">
        <v>1</v>
      </c>
      <c r="I417" s="16">
        <f t="shared" si="20"/>
        <v>1867.95</v>
      </c>
      <c r="J417" s="38">
        <v>41456</v>
      </c>
    </row>
    <row r="418" spans="1:10" ht="39.950000000000003" customHeight="1">
      <c r="A418" s="3">
        <v>1</v>
      </c>
      <c r="B418" s="79" t="s">
        <v>778</v>
      </c>
      <c r="C418" s="10" t="s">
        <v>16</v>
      </c>
      <c r="D418" s="11" t="s">
        <v>63</v>
      </c>
      <c r="E418" s="12" t="s">
        <v>21</v>
      </c>
      <c r="F418" s="13" t="s">
        <v>14</v>
      </c>
      <c r="G418" s="14">
        <v>3811</v>
      </c>
      <c r="H418" s="15">
        <v>1</v>
      </c>
      <c r="I418" s="16">
        <f t="shared" si="20"/>
        <v>3811</v>
      </c>
      <c r="J418" s="29">
        <v>40182</v>
      </c>
    </row>
    <row r="419" spans="1:10" ht="39.950000000000003" customHeight="1">
      <c r="A419" s="3">
        <v>1</v>
      </c>
      <c r="B419" s="46" t="s">
        <v>650</v>
      </c>
      <c r="C419" s="22" t="s">
        <v>16</v>
      </c>
      <c r="D419" s="11" t="s">
        <v>731</v>
      </c>
      <c r="E419" s="12" t="s">
        <v>238</v>
      </c>
      <c r="F419" s="22" t="s">
        <v>14</v>
      </c>
      <c r="G419" s="14">
        <v>3296</v>
      </c>
      <c r="H419" s="22">
        <v>1</v>
      </c>
      <c r="I419" s="16">
        <f t="shared" si="20"/>
        <v>3296</v>
      </c>
      <c r="J419" s="29">
        <v>40042</v>
      </c>
    </row>
    <row r="420" spans="1:10" ht="39.950000000000003" customHeight="1">
      <c r="A420" s="3">
        <v>1</v>
      </c>
      <c r="B420" s="46" t="s">
        <v>651</v>
      </c>
      <c r="C420" s="10" t="s">
        <v>16</v>
      </c>
      <c r="D420" s="11" t="s">
        <v>17</v>
      </c>
      <c r="E420" s="12" t="s">
        <v>652</v>
      </c>
      <c r="F420" s="20" t="s">
        <v>29</v>
      </c>
      <c r="G420" s="14">
        <v>2096.0500000000002</v>
      </c>
      <c r="H420" s="15">
        <v>1</v>
      </c>
      <c r="I420" s="16">
        <f t="shared" si="20"/>
        <v>2096.0500000000002</v>
      </c>
      <c r="J420" s="29">
        <v>40042</v>
      </c>
    </row>
    <row r="421" spans="1:10" ht="39.950000000000003" customHeight="1">
      <c r="A421" s="3">
        <v>1</v>
      </c>
      <c r="B421" s="46" t="s">
        <v>653</v>
      </c>
      <c r="C421" s="10" t="s">
        <v>11</v>
      </c>
      <c r="D421" s="11" t="s">
        <v>17</v>
      </c>
      <c r="E421" s="12" t="s">
        <v>201</v>
      </c>
      <c r="F421" s="20" t="s">
        <v>29</v>
      </c>
      <c r="G421" s="14">
        <v>2096.0500000000002</v>
      </c>
      <c r="H421" s="15">
        <v>1</v>
      </c>
      <c r="I421" s="16">
        <f t="shared" si="20"/>
        <v>2096.0500000000002</v>
      </c>
      <c r="J421" s="17">
        <v>40669</v>
      </c>
    </row>
    <row r="422" spans="1:10" ht="39.950000000000003" customHeight="1">
      <c r="A422" s="3">
        <v>1</v>
      </c>
      <c r="B422" s="46" t="s">
        <v>654</v>
      </c>
      <c r="C422" s="10" t="s">
        <v>16</v>
      </c>
      <c r="D422" s="11" t="s">
        <v>17</v>
      </c>
      <c r="E422" s="12" t="s">
        <v>655</v>
      </c>
      <c r="F422" s="20" t="s">
        <v>29</v>
      </c>
      <c r="G422" s="14">
        <v>2015.24</v>
      </c>
      <c r="H422" s="15">
        <v>1</v>
      </c>
      <c r="I422" s="16">
        <f>IF(H422=1,G422*100%,IF(H422=2,G422*95%,IF(H422=3,G422*90%,IF(H422=4,G422*85%,IF(H422=5,G422*80%,IF(H422=6,G422*75%,IF(H422=7,G422*70%)))))))</f>
        <v>2015.24</v>
      </c>
      <c r="J422" s="17">
        <v>33298</v>
      </c>
    </row>
    <row r="423" spans="1:10" ht="39.950000000000003" customHeight="1">
      <c r="A423" s="3">
        <v>1</v>
      </c>
      <c r="B423" s="46" t="s">
        <v>656</v>
      </c>
      <c r="C423" s="10" t="s">
        <v>11</v>
      </c>
      <c r="D423" s="11" t="s">
        <v>17</v>
      </c>
      <c r="E423" s="12" t="s">
        <v>657</v>
      </c>
      <c r="F423" s="20" t="s">
        <v>29</v>
      </c>
      <c r="G423" s="14">
        <v>1904</v>
      </c>
      <c r="H423" s="15">
        <v>1</v>
      </c>
      <c r="I423" s="16">
        <f t="shared" si="20"/>
        <v>1904</v>
      </c>
      <c r="J423" s="17">
        <v>37139</v>
      </c>
    </row>
    <row r="424" spans="1:10" ht="39.950000000000003" customHeight="1">
      <c r="A424" s="3">
        <v>1</v>
      </c>
      <c r="B424" s="46" t="s">
        <v>658</v>
      </c>
      <c r="C424" s="10" t="s">
        <v>16</v>
      </c>
      <c r="D424" s="11" t="s">
        <v>17</v>
      </c>
      <c r="E424" s="12" t="s">
        <v>21</v>
      </c>
      <c r="F424" s="20" t="s">
        <v>29</v>
      </c>
      <c r="G424" s="14">
        <v>1904</v>
      </c>
      <c r="H424" s="15">
        <v>1</v>
      </c>
      <c r="I424" s="16">
        <f t="shared" si="20"/>
        <v>1904</v>
      </c>
      <c r="J424" s="17">
        <v>38376</v>
      </c>
    </row>
    <row r="425" spans="1:10" ht="39.950000000000003" customHeight="1">
      <c r="A425" s="3">
        <v>1</v>
      </c>
      <c r="B425" s="25" t="s">
        <v>659</v>
      </c>
      <c r="C425" s="10" t="s">
        <v>16</v>
      </c>
      <c r="D425" s="11" t="s">
        <v>17</v>
      </c>
      <c r="E425" s="12" t="s">
        <v>660</v>
      </c>
      <c r="F425" s="20" t="s">
        <v>29</v>
      </c>
      <c r="G425" s="14">
        <v>1904</v>
      </c>
      <c r="H425" s="15">
        <v>1</v>
      </c>
      <c r="I425" s="16">
        <f t="shared" si="20"/>
        <v>1904</v>
      </c>
      <c r="J425" s="17">
        <v>34121</v>
      </c>
    </row>
    <row r="426" spans="1:10" ht="39.950000000000003" customHeight="1">
      <c r="A426" s="3">
        <v>1</v>
      </c>
      <c r="B426" s="11" t="s">
        <v>661</v>
      </c>
      <c r="C426" s="10" t="s">
        <v>16</v>
      </c>
      <c r="D426" s="11" t="s">
        <v>12</v>
      </c>
      <c r="E426" s="12" t="s">
        <v>662</v>
      </c>
      <c r="F426" s="13" t="s">
        <v>14</v>
      </c>
      <c r="G426" s="14">
        <v>7970.14</v>
      </c>
      <c r="H426" s="15">
        <v>1</v>
      </c>
      <c r="I426" s="16">
        <f t="shared" si="20"/>
        <v>7970.14</v>
      </c>
      <c r="J426" s="17">
        <v>40140</v>
      </c>
    </row>
    <row r="427" spans="1:10" ht="39.950000000000003" customHeight="1">
      <c r="A427" s="3">
        <v>1</v>
      </c>
      <c r="B427" s="11" t="s">
        <v>665</v>
      </c>
      <c r="C427" s="10" t="s">
        <v>11</v>
      </c>
      <c r="D427" s="11" t="s">
        <v>25</v>
      </c>
      <c r="E427" s="12" t="s">
        <v>21</v>
      </c>
      <c r="F427" s="13" t="s">
        <v>14</v>
      </c>
      <c r="G427" s="14">
        <v>3799.67</v>
      </c>
      <c r="H427" s="15">
        <v>1</v>
      </c>
      <c r="I427" s="16">
        <f t="shared" si="20"/>
        <v>3799.67</v>
      </c>
      <c r="J427" s="29">
        <v>40210</v>
      </c>
    </row>
    <row r="428" spans="1:10" ht="39.950000000000003" customHeight="1">
      <c r="A428" s="3">
        <v>1</v>
      </c>
      <c r="B428" s="46" t="s">
        <v>666</v>
      </c>
      <c r="C428" s="10" t="s">
        <v>16</v>
      </c>
      <c r="D428" s="11" t="s">
        <v>25</v>
      </c>
      <c r="E428" s="12" t="s">
        <v>21</v>
      </c>
      <c r="F428" s="13" t="s">
        <v>14</v>
      </c>
      <c r="G428" s="14">
        <v>4360</v>
      </c>
      <c r="H428" s="15">
        <v>1</v>
      </c>
      <c r="I428" s="16">
        <f t="shared" si="20"/>
        <v>4360</v>
      </c>
      <c r="J428" s="29">
        <v>40690</v>
      </c>
    </row>
    <row r="429" spans="1:10" ht="39.950000000000003" customHeight="1">
      <c r="A429" s="3">
        <v>1</v>
      </c>
      <c r="B429" s="11" t="s">
        <v>667</v>
      </c>
      <c r="C429" s="10" t="s">
        <v>11</v>
      </c>
      <c r="D429" s="11" t="s">
        <v>25</v>
      </c>
      <c r="E429" s="12" t="s">
        <v>201</v>
      </c>
      <c r="F429" s="13" t="s">
        <v>14</v>
      </c>
      <c r="G429" s="14">
        <v>4400</v>
      </c>
      <c r="H429" s="15">
        <v>1</v>
      </c>
      <c r="I429" s="16">
        <f t="shared" si="20"/>
        <v>4400</v>
      </c>
      <c r="J429" s="17">
        <v>38777</v>
      </c>
    </row>
    <row r="430" spans="1:10" ht="39.950000000000003" customHeight="1">
      <c r="A430" s="3">
        <v>1</v>
      </c>
      <c r="B430" s="11" t="s">
        <v>668</v>
      </c>
      <c r="C430" s="10" t="s">
        <v>11</v>
      </c>
      <c r="D430" s="11" t="s">
        <v>25</v>
      </c>
      <c r="E430" s="12" t="s">
        <v>669</v>
      </c>
      <c r="F430" s="13" t="s">
        <v>14</v>
      </c>
      <c r="G430" s="14">
        <v>4326</v>
      </c>
      <c r="H430" s="15">
        <v>1</v>
      </c>
      <c r="I430" s="16">
        <f t="shared" si="20"/>
        <v>4326</v>
      </c>
      <c r="J430" s="17">
        <v>40545</v>
      </c>
    </row>
    <row r="431" spans="1:10" ht="39.950000000000003" customHeight="1">
      <c r="A431" s="3">
        <v>1</v>
      </c>
      <c r="B431" s="11" t="s">
        <v>779</v>
      </c>
      <c r="C431" s="10" t="s">
        <v>11</v>
      </c>
      <c r="D431" s="11" t="s">
        <v>48</v>
      </c>
      <c r="E431" s="12" t="s">
        <v>780</v>
      </c>
      <c r="F431" s="13" t="s">
        <v>14</v>
      </c>
      <c r="G431" s="14">
        <v>3930.48</v>
      </c>
      <c r="H431" s="15">
        <v>1</v>
      </c>
      <c r="I431" s="16">
        <f t="shared" si="20"/>
        <v>3930.48</v>
      </c>
      <c r="J431" s="17">
        <v>42814</v>
      </c>
    </row>
    <row r="432" spans="1:10" ht="39.950000000000003" customHeight="1">
      <c r="A432" s="3">
        <v>1</v>
      </c>
      <c r="B432" s="80" t="s">
        <v>671</v>
      </c>
      <c r="C432" s="10" t="s">
        <v>16</v>
      </c>
      <c r="D432" s="11" t="s">
        <v>48</v>
      </c>
      <c r="E432" s="12" t="s">
        <v>165</v>
      </c>
      <c r="F432" s="13" t="s">
        <v>14</v>
      </c>
      <c r="G432" s="14">
        <v>3799.67</v>
      </c>
      <c r="H432" s="15">
        <v>1</v>
      </c>
      <c r="I432" s="16">
        <f t="shared" si="20"/>
        <v>3799.67</v>
      </c>
      <c r="J432" s="29">
        <v>31929</v>
      </c>
    </row>
    <row r="433" spans="1:10" ht="39.950000000000003" customHeight="1">
      <c r="A433" s="3">
        <v>1</v>
      </c>
      <c r="B433" s="79" t="s">
        <v>672</v>
      </c>
      <c r="C433" s="10" t="s">
        <v>11</v>
      </c>
      <c r="D433" s="11" t="s">
        <v>48</v>
      </c>
      <c r="E433" s="12" t="s">
        <v>673</v>
      </c>
      <c r="F433" s="13" t="s">
        <v>14</v>
      </c>
      <c r="G433" s="14">
        <v>3930.48</v>
      </c>
      <c r="H433" s="15">
        <v>1</v>
      </c>
      <c r="I433" s="16">
        <f t="shared" si="20"/>
        <v>3930.48</v>
      </c>
      <c r="J433" s="29">
        <v>39128</v>
      </c>
    </row>
    <row r="434" spans="1:10" ht="39.950000000000003" customHeight="1">
      <c r="A434" s="3">
        <v>1</v>
      </c>
      <c r="B434" s="79" t="s">
        <v>674</v>
      </c>
      <c r="C434" s="10" t="s">
        <v>16</v>
      </c>
      <c r="D434" s="11" t="s">
        <v>48</v>
      </c>
      <c r="E434" s="12" t="s">
        <v>675</v>
      </c>
      <c r="F434" s="13" t="s">
        <v>14</v>
      </c>
      <c r="G434" s="14">
        <v>3930.48</v>
      </c>
      <c r="H434" s="15">
        <v>1</v>
      </c>
      <c r="I434" s="16">
        <f t="shared" si="20"/>
        <v>3930.48</v>
      </c>
      <c r="J434" s="29">
        <v>41913</v>
      </c>
    </row>
    <row r="435" spans="1:10" ht="39.950000000000003" customHeight="1">
      <c r="A435" s="3">
        <v>1</v>
      </c>
      <c r="B435" s="11" t="s">
        <v>676</v>
      </c>
      <c r="C435" s="10" t="s">
        <v>11</v>
      </c>
      <c r="D435" s="11" t="s">
        <v>48</v>
      </c>
      <c r="E435" s="12" t="s">
        <v>677</v>
      </c>
      <c r="F435" s="13" t="s">
        <v>14</v>
      </c>
      <c r="G435" s="14">
        <v>3930.48</v>
      </c>
      <c r="H435" s="15">
        <v>1</v>
      </c>
      <c r="I435" s="16">
        <f t="shared" si="20"/>
        <v>3930.48</v>
      </c>
      <c r="J435" s="29">
        <v>36404</v>
      </c>
    </row>
    <row r="436" spans="1:10" ht="39.950000000000003" customHeight="1">
      <c r="A436" s="3">
        <v>1</v>
      </c>
      <c r="B436" s="80" t="s">
        <v>680</v>
      </c>
      <c r="C436" s="10" t="s">
        <v>11</v>
      </c>
      <c r="D436" s="42" t="s">
        <v>17</v>
      </c>
      <c r="E436" s="12" t="s">
        <v>102</v>
      </c>
      <c r="F436" s="20" t="s">
        <v>29</v>
      </c>
      <c r="G436" s="14">
        <v>2620.3200000000002</v>
      </c>
      <c r="H436" s="15">
        <v>1</v>
      </c>
      <c r="I436" s="16">
        <f t="shared" si="20"/>
        <v>2620.3200000000002</v>
      </c>
      <c r="J436" s="29">
        <v>34759</v>
      </c>
    </row>
    <row r="437" spans="1:10" ht="39.950000000000003" customHeight="1">
      <c r="A437" s="3">
        <v>1</v>
      </c>
      <c r="B437" s="46" t="s">
        <v>681</v>
      </c>
      <c r="C437" s="10" t="s">
        <v>11</v>
      </c>
      <c r="D437" s="11" t="s">
        <v>237</v>
      </c>
      <c r="E437" s="12" t="s">
        <v>96</v>
      </c>
      <c r="F437" s="20" t="s">
        <v>14</v>
      </c>
      <c r="G437" s="14">
        <v>2467.88</v>
      </c>
      <c r="H437" s="15">
        <v>1</v>
      </c>
      <c r="I437" s="16">
        <f t="shared" si="20"/>
        <v>2467.88</v>
      </c>
      <c r="J437" s="29">
        <v>40310</v>
      </c>
    </row>
    <row r="438" spans="1:10" ht="39.950000000000003" customHeight="1">
      <c r="A438" s="3">
        <v>1</v>
      </c>
      <c r="B438" s="82" t="s">
        <v>289</v>
      </c>
      <c r="C438" s="10" t="s">
        <v>11</v>
      </c>
      <c r="D438" s="11" t="s">
        <v>17</v>
      </c>
      <c r="E438" s="12" t="s">
        <v>290</v>
      </c>
      <c r="F438" s="20" t="s">
        <v>29</v>
      </c>
      <c r="G438" s="14">
        <v>2423.59</v>
      </c>
      <c r="H438" s="15">
        <v>1</v>
      </c>
      <c r="I438" s="16">
        <f>IF(H438=1,G438*100%,IF(H438=2,G438*95%,IF(H438=3,G438*90%,IF(H438=4,G438*85%,IF(H438=5,G438*80%,IF(H438=6,G438*75%,IF(H438=7,G438*70%)))))))</f>
        <v>2423.59</v>
      </c>
      <c r="J438" s="17">
        <v>42278</v>
      </c>
    </row>
    <row r="439" spans="1:10" ht="39.950000000000003" customHeight="1">
      <c r="A439" s="3">
        <v>1</v>
      </c>
      <c r="B439" s="46" t="s">
        <v>683</v>
      </c>
      <c r="C439" s="10" t="s">
        <v>16</v>
      </c>
      <c r="D439" s="11" t="s">
        <v>17</v>
      </c>
      <c r="E439" s="12" t="s">
        <v>58</v>
      </c>
      <c r="F439" s="20" t="s">
        <v>29</v>
      </c>
      <c r="G439" s="14">
        <v>2620.3200000000002</v>
      </c>
      <c r="H439" s="15">
        <v>1</v>
      </c>
      <c r="I439" s="16">
        <f t="shared" si="20"/>
        <v>2620.3200000000002</v>
      </c>
      <c r="J439" s="29">
        <v>35139</v>
      </c>
    </row>
    <row r="440" spans="1:10" ht="39.950000000000003" customHeight="1">
      <c r="A440" s="3">
        <v>1</v>
      </c>
      <c r="B440" s="11" t="s">
        <v>684</v>
      </c>
      <c r="C440" s="10" t="s">
        <v>11</v>
      </c>
      <c r="D440" s="42" t="s">
        <v>17</v>
      </c>
      <c r="E440" s="12" t="s">
        <v>21</v>
      </c>
      <c r="F440" s="20" t="s">
        <v>29</v>
      </c>
      <c r="G440" s="14">
        <v>2620.3200000000002</v>
      </c>
      <c r="H440" s="15">
        <v>1</v>
      </c>
      <c r="I440" s="16">
        <f t="shared" si="20"/>
        <v>2620.3200000000002</v>
      </c>
      <c r="J440" s="29">
        <v>35674</v>
      </c>
    </row>
    <row r="441" spans="1:10" ht="39.950000000000003" customHeight="1">
      <c r="A441" s="3">
        <v>1</v>
      </c>
      <c r="B441" s="11" t="s">
        <v>686</v>
      </c>
      <c r="C441" s="10" t="s">
        <v>16</v>
      </c>
      <c r="D441" s="11" t="s">
        <v>17</v>
      </c>
      <c r="E441" s="12" t="s">
        <v>687</v>
      </c>
      <c r="F441" s="20" t="s">
        <v>29</v>
      </c>
      <c r="G441" s="14">
        <v>1291.1500000000001</v>
      </c>
      <c r="H441" s="15">
        <v>1</v>
      </c>
      <c r="I441" s="16">
        <f t="shared" si="20"/>
        <v>1291.1500000000001</v>
      </c>
      <c r="J441" s="17">
        <v>41617</v>
      </c>
    </row>
    <row r="442" spans="1:10" ht="39.950000000000003" customHeight="1">
      <c r="A442" s="3">
        <v>1</v>
      </c>
      <c r="B442" s="46" t="s">
        <v>691</v>
      </c>
      <c r="C442" s="10" t="s">
        <v>11</v>
      </c>
      <c r="D442" s="11" t="s">
        <v>310</v>
      </c>
      <c r="E442" s="12" t="s">
        <v>201</v>
      </c>
      <c r="F442" s="27" t="s">
        <v>14</v>
      </c>
      <c r="G442" s="14">
        <v>4869.84</v>
      </c>
      <c r="H442" s="15">
        <v>1</v>
      </c>
      <c r="I442" s="16">
        <f t="shared" si="20"/>
        <v>4869.84</v>
      </c>
      <c r="J442" s="29">
        <v>37259</v>
      </c>
    </row>
    <row r="443" spans="1:10" ht="39.950000000000003" customHeight="1">
      <c r="A443" s="3">
        <v>1</v>
      </c>
      <c r="B443" s="11" t="s">
        <v>692</v>
      </c>
      <c r="C443" s="10" t="s">
        <v>16</v>
      </c>
      <c r="D443" s="11" t="s">
        <v>25</v>
      </c>
      <c r="E443" s="12" t="s">
        <v>355</v>
      </c>
      <c r="F443" s="27" t="s">
        <v>14</v>
      </c>
      <c r="G443" s="14">
        <v>3515.39</v>
      </c>
      <c r="H443" s="15">
        <v>1</v>
      </c>
      <c r="I443" s="16">
        <f t="shared" si="20"/>
        <v>3515.39</v>
      </c>
      <c r="J443" s="29">
        <v>40072</v>
      </c>
    </row>
    <row r="444" spans="1:10" ht="39.950000000000003" customHeight="1">
      <c r="A444" s="3">
        <v>1</v>
      </c>
      <c r="B444" s="25" t="s">
        <v>425</v>
      </c>
      <c r="C444" s="10" t="s">
        <v>11</v>
      </c>
      <c r="D444" s="11" t="s">
        <v>25</v>
      </c>
      <c r="E444" s="12" t="s">
        <v>426</v>
      </c>
      <c r="F444" s="13" t="s">
        <v>14</v>
      </c>
      <c r="G444" s="14">
        <v>4869.84</v>
      </c>
      <c r="H444" s="15">
        <v>1</v>
      </c>
      <c r="I444" s="16">
        <f>IF(H444=1,G444*100%,IF(H444=2,G444*95%,IF(H444=3,G444*90%,IF(H444=4,G444*85%,IF(H444=5,G444*80%,IF(H444=6,G444*75%,IF(H444=7,G444*70%)))))))</f>
        <v>4869.84</v>
      </c>
      <c r="J444" s="29">
        <v>41113</v>
      </c>
    </row>
    <row r="445" spans="1:10" ht="39.950000000000003" customHeight="1">
      <c r="A445" s="3">
        <v>1</v>
      </c>
      <c r="B445" s="11" t="s">
        <v>693</v>
      </c>
      <c r="C445" s="10" t="s">
        <v>11</v>
      </c>
      <c r="D445" s="11" t="s">
        <v>25</v>
      </c>
      <c r="E445" s="12" t="s">
        <v>201</v>
      </c>
      <c r="F445" s="27" t="s">
        <v>14</v>
      </c>
      <c r="G445" s="14">
        <v>4120</v>
      </c>
      <c r="H445" s="15">
        <v>1</v>
      </c>
      <c r="I445" s="16">
        <f t="shared" si="20"/>
        <v>4120</v>
      </c>
      <c r="J445" s="69">
        <v>40661</v>
      </c>
    </row>
    <row r="446" spans="1:10" ht="39.950000000000003" customHeight="1">
      <c r="A446" s="3">
        <v>1</v>
      </c>
      <c r="B446" s="66" t="s">
        <v>694</v>
      </c>
      <c r="C446" s="22" t="s">
        <v>16</v>
      </c>
      <c r="D446" s="31" t="s">
        <v>25</v>
      </c>
      <c r="E446" s="12" t="s">
        <v>201</v>
      </c>
      <c r="F446" s="87" t="s">
        <v>14</v>
      </c>
      <c r="G446" s="21">
        <v>3750</v>
      </c>
      <c r="H446" s="22">
        <v>1</v>
      </c>
      <c r="I446" s="16">
        <f t="shared" si="20"/>
        <v>3750</v>
      </c>
      <c r="J446" s="69">
        <v>41228</v>
      </c>
    </row>
    <row r="447" spans="1:10" ht="39.950000000000003" customHeight="1">
      <c r="A447" s="3">
        <v>1</v>
      </c>
      <c r="B447" s="31" t="s">
        <v>695</v>
      </c>
      <c r="C447" s="22" t="s">
        <v>11</v>
      </c>
      <c r="D447" s="11" t="s">
        <v>25</v>
      </c>
      <c r="E447" s="12" t="s">
        <v>152</v>
      </c>
      <c r="F447" s="13" t="s">
        <v>14</v>
      </c>
      <c r="G447" s="21">
        <v>3515.39</v>
      </c>
      <c r="H447" s="22">
        <v>1</v>
      </c>
      <c r="I447" s="30">
        <f>IF(H447=1,G447*100%,IF(H447=2,G447*95%,IF(H447=3,G447*90%,IF(H447=4,G447*85%,IF(H447=5,G447*80%,IF(H447=6,G447*75%,IF(H447=7,G447*70%)))))))</f>
        <v>3515.39</v>
      </c>
      <c r="J447" s="17">
        <v>41334</v>
      </c>
    </row>
    <row r="448" spans="1:10" ht="39.950000000000003" customHeight="1">
      <c r="A448" s="3">
        <v>1</v>
      </c>
      <c r="B448" s="31" t="s">
        <v>696</v>
      </c>
      <c r="C448" s="22" t="s">
        <v>11</v>
      </c>
      <c r="D448" s="11" t="s">
        <v>25</v>
      </c>
      <c r="E448" s="12" t="s">
        <v>697</v>
      </c>
      <c r="F448" s="13" t="s">
        <v>14</v>
      </c>
      <c r="G448" s="21">
        <v>3708</v>
      </c>
      <c r="H448" s="22">
        <v>1</v>
      </c>
      <c r="I448" s="30">
        <f>IF(H448=1,G448*100%,IF(H448=2,G448*95%,IF(H448=3,G448*90%,IF(H448=4,G448*85%,IF(H448=5,G448*80%,IF(H448=6,G448*75%,IF(H448=7,G448*70%)))))))</f>
        <v>3708</v>
      </c>
      <c r="J448" s="17">
        <v>40406</v>
      </c>
    </row>
    <row r="449" spans="1:10" ht="39.950000000000003" customHeight="1">
      <c r="A449" s="3">
        <v>1</v>
      </c>
      <c r="B449" s="11" t="s">
        <v>202</v>
      </c>
      <c r="C449" s="27" t="s">
        <v>11</v>
      </c>
      <c r="D449" s="11" t="s">
        <v>25</v>
      </c>
      <c r="E449" s="11" t="s">
        <v>203</v>
      </c>
      <c r="F449" s="13" t="s">
        <v>14</v>
      </c>
      <c r="G449" s="14">
        <v>5000</v>
      </c>
      <c r="H449" s="15">
        <v>1</v>
      </c>
      <c r="I449" s="16">
        <f>IF(H449=1,G449*100%,IF(H449=2,G449*95%,IF(H449=3,G449*90%,IF(H449=4,G449*85%,IF(H449=5,G449*80%,IF(H449=6,G449*75%,IF(H449=7,G449*70%)))))))</f>
        <v>5000</v>
      </c>
      <c r="J449" s="29">
        <v>42095</v>
      </c>
    </row>
    <row r="450" spans="1:10" ht="39.950000000000003" customHeight="1">
      <c r="A450" s="3">
        <v>1</v>
      </c>
      <c r="B450" s="31" t="s">
        <v>698</v>
      </c>
      <c r="C450" s="22" t="s">
        <v>11</v>
      </c>
      <c r="D450" s="11" t="s">
        <v>48</v>
      </c>
      <c r="E450" s="12" t="s">
        <v>203</v>
      </c>
      <c r="F450" s="13" t="s">
        <v>14</v>
      </c>
      <c r="G450" s="21">
        <v>3515.39</v>
      </c>
      <c r="H450" s="22">
        <v>1</v>
      </c>
      <c r="I450" s="30">
        <f>IF(H450=1,G450*100%,IF(H450=2,G450*95%,IF(H450=3,G450*90%,IF(H450=4,G450*85%,IF(H450=5,G450*80%,IF(H450=6,G450*75%,IF(H450=7,G450*70%)))))))</f>
        <v>3515.39</v>
      </c>
      <c r="J450" s="17">
        <v>42317</v>
      </c>
    </row>
    <row r="451" spans="1:10" ht="39.950000000000003" customHeight="1">
      <c r="A451" s="3">
        <v>1</v>
      </c>
      <c r="B451" s="46" t="s">
        <v>699</v>
      </c>
      <c r="C451" s="10" t="s">
        <v>16</v>
      </c>
      <c r="D451" s="11" t="s">
        <v>55</v>
      </c>
      <c r="E451" s="12" t="s">
        <v>201</v>
      </c>
      <c r="F451" s="27" t="s">
        <v>14</v>
      </c>
      <c r="G451" s="14">
        <v>2140.34</v>
      </c>
      <c r="H451" s="15">
        <v>1</v>
      </c>
      <c r="I451" s="16">
        <f t="shared" si="20"/>
        <v>2140.34</v>
      </c>
      <c r="J451" s="29">
        <v>34243</v>
      </c>
    </row>
    <row r="452" spans="1:10" ht="39.950000000000003" customHeight="1">
      <c r="A452" s="3">
        <v>1</v>
      </c>
      <c r="B452" s="11" t="s">
        <v>701</v>
      </c>
      <c r="C452" s="10" t="s">
        <v>16</v>
      </c>
      <c r="D452" s="11" t="s">
        <v>17</v>
      </c>
      <c r="E452" s="12" t="s">
        <v>165</v>
      </c>
      <c r="F452" s="20" t="s">
        <v>29</v>
      </c>
      <c r="G452" s="14">
        <v>2096.0500000000002</v>
      </c>
      <c r="H452" s="15">
        <v>1</v>
      </c>
      <c r="I452" s="16">
        <f t="shared" si="20"/>
        <v>2096.0500000000002</v>
      </c>
      <c r="J452" s="29">
        <v>36982</v>
      </c>
    </row>
    <row r="453" spans="1:10" ht="39.950000000000003" customHeight="1">
      <c r="A453" s="3">
        <v>1</v>
      </c>
      <c r="B453" s="11" t="s">
        <v>702</v>
      </c>
      <c r="C453" s="10" t="s">
        <v>11</v>
      </c>
      <c r="D453" s="11" t="s">
        <v>17</v>
      </c>
      <c r="E453" s="12" t="s">
        <v>201</v>
      </c>
      <c r="F453" s="20" t="s">
        <v>29</v>
      </c>
      <c r="G453" s="14">
        <v>1977.13</v>
      </c>
      <c r="H453" s="15">
        <v>3</v>
      </c>
      <c r="I453" s="16">
        <f t="shared" si="20"/>
        <v>1779.4170000000001</v>
      </c>
      <c r="J453" s="29">
        <v>33827</v>
      </c>
    </row>
    <row r="454" spans="1:10" ht="39.950000000000003" customHeight="1">
      <c r="A454" s="3">
        <v>1</v>
      </c>
      <c r="B454" s="46" t="s">
        <v>703</v>
      </c>
      <c r="C454" s="10" t="s">
        <v>16</v>
      </c>
      <c r="D454" s="11" t="s">
        <v>17</v>
      </c>
      <c r="E454" s="12" t="s">
        <v>704</v>
      </c>
      <c r="F454" s="20" t="s">
        <v>29</v>
      </c>
      <c r="G454" s="14">
        <v>1904</v>
      </c>
      <c r="H454" s="15">
        <v>1</v>
      </c>
      <c r="I454" s="16">
        <f t="shared" si="20"/>
        <v>1904</v>
      </c>
      <c r="J454" s="29">
        <v>39370</v>
      </c>
    </row>
    <row r="455" spans="1:10" ht="39.950000000000003" customHeight="1">
      <c r="A455" s="3">
        <v>1</v>
      </c>
      <c r="B455" s="46" t="s">
        <v>705</v>
      </c>
      <c r="C455" s="10" t="s">
        <v>11</v>
      </c>
      <c r="D455" s="11" t="s">
        <v>42</v>
      </c>
      <c r="E455" s="12" t="s">
        <v>86</v>
      </c>
      <c r="F455" s="20" t="s">
        <v>781</v>
      </c>
      <c r="G455" s="14">
        <v>2096.0500000000002</v>
      </c>
      <c r="H455" s="15">
        <v>1</v>
      </c>
      <c r="I455" s="16">
        <f t="shared" si="20"/>
        <v>2096.0500000000002</v>
      </c>
      <c r="J455" s="29">
        <v>42128</v>
      </c>
    </row>
    <row r="456" spans="1:10" ht="39.950000000000003" customHeight="1">
      <c r="A456" s="3">
        <v>1</v>
      </c>
      <c r="B456" s="79" t="s">
        <v>414</v>
      </c>
      <c r="C456" s="10" t="s">
        <v>11</v>
      </c>
      <c r="D456" s="25" t="s">
        <v>12</v>
      </c>
      <c r="E456" s="12" t="s">
        <v>415</v>
      </c>
      <c r="F456" s="27" t="s">
        <v>14</v>
      </c>
      <c r="G456" s="14">
        <v>6200</v>
      </c>
      <c r="H456" s="15">
        <v>1</v>
      </c>
      <c r="I456" s="16">
        <f>IF(H456=1,G456*100%,IF(H456=2,G456*95%,IF(H456=3,G456*90%,IF(H456=4,G456*85%,IF(H456=5,G456*80%,IF(H456=6,G456*75%,IF(H456=7,G456*70%)))))))</f>
        <v>6200</v>
      </c>
      <c r="J456" s="29">
        <v>42675</v>
      </c>
    </row>
    <row r="457" spans="1:10" ht="39.950000000000003" customHeight="1">
      <c r="A457" s="3">
        <v>1</v>
      </c>
      <c r="B457" s="11" t="s">
        <v>107</v>
      </c>
      <c r="C457" s="10" t="s">
        <v>16</v>
      </c>
      <c r="D457" s="11" t="s">
        <v>746</v>
      </c>
      <c r="E457" s="12" t="s">
        <v>21</v>
      </c>
      <c r="F457" s="13" t="s">
        <v>14</v>
      </c>
      <c r="G457" s="14">
        <v>3400</v>
      </c>
      <c r="H457" s="15">
        <v>1</v>
      </c>
      <c r="I457" s="16">
        <f>IF(H457=1,G457*100%,IF(H457=2,G457*95%,IF(H457=3,G457*90%,IF(H457=4,G457*85%,IF(H457=5,G457*80%,IF(H457=6,G457*75%,IF(H457=7,G457*70%)))))))</f>
        <v>3400</v>
      </c>
      <c r="J457" s="17">
        <v>36724</v>
      </c>
    </row>
    <row r="458" spans="1:10" ht="39.950000000000003" customHeight="1">
      <c r="A458" s="3">
        <v>1</v>
      </c>
      <c r="B458" s="11" t="s">
        <v>712</v>
      </c>
      <c r="C458" s="10" t="s">
        <v>11</v>
      </c>
      <c r="D458" s="11" t="s">
        <v>417</v>
      </c>
      <c r="E458" s="12" t="s">
        <v>13</v>
      </c>
      <c r="F458" s="13" t="s">
        <v>14</v>
      </c>
      <c r="G458" s="14">
        <v>3515.39</v>
      </c>
      <c r="H458" s="15">
        <v>1</v>
      </c>
      <c r="I458" s="16">
        <f>IF(H458=1,G458*100%,IF(H458=2,G458*95%,IF(H458=3,G458*90%,IF(H458=4,G458*85%,IF(H458=5,G458*80%,IF(H458=6,G458*75%,IF(H458=7,G458*70%)))))))</f>
        <v>3515.39</v>
      </c>
      <c r="J458" s="17">
        <v>39556</v>
      </c>
    </row>
    <row r="459" spans="1:10" ht="39.950000000000003" customHeight="1">
      <c r="A459" s="3">
        <v>1</v>
      </c>
      <c r="B459" s="11" t="s">
        <v>713</v>
      </c>
      <c r="C459" s="10" t="s">
        <v>11</v>
      </c>
      <c r="D459" s="11" t="s">
        <v>63</v>
      </c>
      <c r="E459" s="12" t="s">
        <v>111</v>
      </c>
      <c r="F459" s="13" t="s">
        <v>14</v>
      </c>
      <c r="G459" s="14">
        <v>4039.66</v>
      </c>
      <c r="H459" s="15">
        <v>1</v>
      </c>
      <c r="I459" s="16">
        <f t="shared" si="20"/>
        <v>4039.66</v>
      </c>
      <c r="J459" s="17">
        <v>40322</v>
      </c>
    </row>
    <row r="460" spans="1:10" ht="39.950000000000003" customHeight="1">
      <c r="A460" s="3">
        <v>1</v>
      </c>
      <c r="B460" s="11" t="s">
        <v>714</v>
      </c>
      <c r="C460" s="10" t="s">
        <v>16</v>
      </c>
      <c r="D460" s="11" t="s">
        <v>782</v>
      </c>
      <c r="E460" s="12" t="s">
        <v>13</v>
      </c>
      <c r="F460" s="20" t="s">
        <v>29</v>
      </c>
      <c r="G460" s="14">
        <v>2423.59</v>
      </c>
      <c r="H460" s="15">
        <v>1</v>
      </c>
      <c r="I460" s="16">
        <f t="shared" si="20"/>
        <v>2423.59</v>
      </c>
      <c r="J460" s="29">
        <v>38687</v>
      </c>
    </row>
    <row r="461" spans="1:10" ht="39.950000000000003" customHeight="1">
      <c r="A461" s="3">
        <v>1</v>
      </c>
      <c r="B461" s="11" t="s">
        <v>715</v>
      </c>
      <c r="C461" s="10" t="s">
        <v>11</v>
      </c>
      <c r="D461" s="11" t="s">
        <v>17</v>
      </c>
      <c r="E461" s="12" t="s">
        <v>104</v>
      </c>
      <c r="F461" s="20" t="s">
        <v>29</v>
      </c>
      <c r="G461" s="14">
        <v>1286</v>
      </c>
      <c r="H461" s="15">
        <v>1</v>
      </c>
      <c r="I461" s="16">
        <f t="shared" si="20"/>
        <v>1286</v>
      </c>
      <c r="J461" s="29">
        <v>40168</v>
      </c>
    </row>
    <row r="462" spans="1:10" ht="39.950000000000003" customHeight="1">
      <c r="A462" s="3">
        <v>1</v>
      </c>
      <c r="B462" s="46" t="s">
        <v>716</v>
      </c>
      <c r="C462" s="10" t="s">
        <v>16</v>
      </c>
      <c r="D462" s="11" t="s">
        <v>17</v>
      </c>
      <c r="E462" s="12" t="s">
        <v>717</v>
      </c>
      <c r="F462" s="27" t="s">
        <v>14</v>
      </c>
      <c r="G462" s="14">
        <v>1469.34</v>
      </c>
      <c r="H462" s="15">
        <v>1</v>
      </c>
      <c r="I462" s="16">
        <f t="shared" si="20"/>
        <v>1469.34</v>
      </c>
      <c r="J462" s="29">
        <v>36192</v>
      </c>
    </row>
    <row r="463" spans="1:10" ht="39.950000000000003" customHeight="1">
      <c r="A463" s="3">
        <v>1</v>
      </c>
      <c r="B463" s="11" t="s">
        <v>718</v>
      </c>
      <c r="C463" s="10" t="s">
        <v>16</v>
      </c>
      <c r="D463" s="11" t="s">
        <v>17</v>
      </c>
      <c r="E463" s="12" t="s">
        <v>355</v>
      </c>
      <c r="F463" s="20" t="s">
        <v>29</v>
      </c>
      <c r="G463" s="14">
        <v>1469.34</v>
      </c>
      <c r="H463" s="15">
        <v>1</v>
      </c>
      <c r="I463" s="16">
        <f t="shared" si="20"/>
        <v>1469.34</v>
      </c>
      <c r="J463" s="29">
        <v>38777</v>
      </c>
    </row>
    <row r="464" spans="1:10" ht="39.950000000000003" customHeight="1">
      <c r="A464" s="3">
        <v>1</v>
      </c>
      <c r="B464" s="11" t="s">
        <v>719</v>
      </c>
      <c r="C464" s="10" t="s">
        <v>16</v>
      </c>
      <c r="D464" s="11" t="s">
        <v>20</v>
      </c>
      <c r="E464" s="12" t="s">
        <v>21</v>
      </c>
      <c r="F464" s="20" t="s">
        <v>29</v>
      </c>
      <c r="G464" s="14">
        <v>1038.98</v>
      </c>
      <c r="H464" s="15">
        <v>1</v>
      </c>
      <c r="I464" s="16">
        <f t="shared" si="20"/>
        <v>1038.98</v>
      </c>
      <c r="J464" s="29">
        <v>41946</v>
      </c>
    </row>
    <row r="465" spans="1:10" ht="39.950000000000003" customHeight="1">
      <c r="A465" s="3">
        <v>1</v>
      </c>
      <c r="B465" s="46" t="s">
        <v>720</v>
      </c>
      <c r="C465" s="10" t="s">
        <v>11</v>
      </c>
      <c r="D465" s="11" t="s">
        <v>17</v>
      </c>
      <c r="E465" s="12" t="s">
        <v>104</v>
      </c>
      <c r="F465" s="20" t="s">
        <v>29</v>
      </c>
      <c r="G465" s="14">
        <v>1469.34</v>
      </c>
      <c r="H465" s="15">
        <v>1</v>
      </c>
      <c r="I465" s="16">
        <f t="shared" si="20"/>
        <v>1469.34</v>
      </c>
      <c r="J465" s="29">
        <v>38716</v>
      </c>
    </row>
    <row r="466" spans="1:10" ht="39.950000000000003" customHeight="1">
      <c r="A466" s="3">
        <v>1</v>
      </c>
      <c r="B466" s="36" t="s">
        <v>407</v>
      </c>
      <c r="C466" s="35" t="s">
        <v>11</v>
      </c>
      <c r="D466" s="11" t="s">
        <v>783</v>
      </c>
      <c r="E466" s="36" t="s">
        <v>408</v>
      </c>
      <c r="F466" s="13" t="s">
        <v>14</v>
      </c>
      <c r="G466" s="14">
        <v>3296</v>
      </c>
      <c r="H466" s="15">
        <v>1</v>
      </c>
      <c r="I466" s="16">
        <f t="shared" si="20"/>
        <v>3296</v>
      </c>
      <c r="J466" s="17">
        <v>42139</v>
      </c>
    </row>
    <row r="467" spans="1:10" ht="39.950000000000003" customHeight="1">
      <c r="A467" s="3">
        <v>1</v>
      </c>
      <c r="B467" s="11" t="s">
        <v>722</v>
      </c>
      <c r="C467" s="10" t="s">
        <v>16</v>
      </c>
      <c r="D467" s="11" t="s">
        <v>731</v>
      </c>
      <c r="E467" s="12" t="s">
        <v>69</v>
      </c>
      <c r="F467" s="13" t="s">
        <v>14</v>
      </c>
      <c r="G467" s="14">
        <v>3296</v>
      </c>
      <c r="H467" s="15">
        <v>1</v>
      </c>
      <c r="I467" s="16">
        <f t="shared" si="20"/>
        <v>3296</v>
      </c>
      <c r="J467" s="17">
        <v>42268</v>
      </c>
    </row>
    <row r="468" spans="1:10" ht="39.950000000000003" customHeight="1">
      <c r="A468" s="3">
        <v>1</v>
      </c>
      <c r="B468" s="36" t="s">
        <v>724</v>
      </c>
      <c r="C468" s="35" t="s">
        <v>11</v>
      </c>
      <c r="D468" s="11" t="s">
        <v>731</v>
      </c>
      <c r="E468" s="12" t="s">
        <v>21</v>
      </c>
      <c r="F468" s="27" t="s">
        <v>14</v>
      </c>
      <c r="G468" s="49">
        <v>2314.41</v>
      </c>
      <c r="H468" s="35">
        <v>1</v>
      </c>
      <c r="I468" s="16">
        <f>IF(H468=1,G468*100%,IF(H468=2,G468*95%,IF(H468=3,G468*90%,IF(H468=4,G468*85%,IF(H468=5,G468*80%,IF(H468=6,G468*75%,IF(H468=7,G468*70%)))))))</f>
        <v>2314.41</v>
      </c>
      <c r="J468" s="38">
        <v>41651</v>
      </c>
    </row>
    <row r="469" spans="1:10" ht="39.950000000000003" customHeight="1">
      <c r="A469" s="3">
        <v>1</v>
      </c>
      <c r="B469" s="11" t="s">
        <v>723</v>
      </c>
      <c r="C469" s="10" t="s">
        <v>16</v>
      </c>
      <c r="D469" s="48" t="s">
        <v>17</v>
      </c>
      <c r="E469" s="12" t="s">
        <v>201</v>
      </c>
      <c r="F469" s="13" t="s">
        <v>14</v>
      </c>
      <c r="G469" s="14">
        <v>2000</v>
      </c>
      <c r="H469" s="15">
        <v>1</v>
      </c>
      <c r="I469" s="16">
        <f t="shared" si="20"/>
        <v>2000</v>
      </c>
      <c r="J469" s="17">
        <v>42716</v>
      </c>
    </row>
    <row r="470" spans="1:10" ht="39.950000000000003" customHeight="1">
      <c r="A470" s="3">
        <v>1</v>
      </c>
      <c r="B470" s="11" t="s">
        <v>784</v>
      </c>
      <c r="C470" s="10" t="s">
        <v>16</v>
      </c>
      <c r="D470" s="48" t="s">
        <v>17</v>
      </c>
      <c r="E470" s="12" t="s">
        <v>179</v>
      </c>
      <c r="F470" s="13" t="s">
        <v>14</v>
      </c>
      <c r="G470" s="14">
        <v>2000</v>
      </c>
      <c r="H470" s="15">
        <v>1</v>
      </c>
      <c r="I470" s="16">
        <f t="shared" si="20"/>
        <v>2000</v>
      </c>
      <c r="J470" s="17">
        <v>41204</v>
      </c>
    </row>
    <row r="471" spans="1:10" ht="39.950000000000003" customHeight="1">
      <c r="A471" s="3">
        <v>1</v>
      </c>
      <c r="B471" s="36" t="s">
        <v>785</v>
      </c>
      <c r="C471" s="35" t="s">
        <v>11</v>
      </c>
      <c r="D471" s="48" t="s">
        <v>88</v>
      </c>
      <c r="E471" s="12" t="s">
        <v>21</v>
      </c>
      <c r="F471" s="27" t="s">
        <v>14</v>
      </c>
      <c r="G471" s="49">
        <v>3090</v>
      </c>
      <c r="H471" s="35">
        <v>1</v>
      </c>
      <c r="I471" s="16">
        <f t="shared" ref="I471:I474" si="21">IF(H471=1,G471*100%,IF(H471=2,G471*95%,IF(H471=3,G471*90%,IF(H471=4,G471*85%,IF(H471=5,G471*80%,IF(H471=6,G471*75%,IF(H471=7,G471*70%)))))))</f>
        <v>3090</v>
      </c>
      <c r="J471" s="38">
        <v>40118</v>
      </c>
    </row>
    <row r="472" spans="1:10" ht="39.950000000000003" customHeight="1">
      <c r="A472" s="3">
        <v>1</v>
      </c>
      <c r="B472" s="79" t="s">
        <v>501</v>
      </c>
      <c r="C472" s="10" t="s">
        <v>11</v>
      </c>
      <c r="D472" s="25" t="s">
        <v>173</v>
      </c>
      <c r="E472" s="12" t="s">
        <v>21</v>
      </c>
      <c r="F472" s="13" t="s">
        <v>14</v>
      </c>
      <c r="G472" s="14">
        <v>2620.3200000000002</v>
      </c>
      <c r="H472" s="15">
        <v>1</v>
      </c>
      <c r="I472" s="16">
        <f>IF(H472=1,G472*100%,IF(H472=2,G472*95%,IF(H472=3,G472*90%,IF(H472=4,G472*85%,IF(H472=5,G472*80%,IF(H472=6,G472*75%,IF(H472=7,G472*70%)))))))</f>
        <v>2620.3200000000002</v>
      </c>
      <c r="J472" s="17">
        <v>36836</v>
      </c>
    </row>
    <row r="473" spans="1:10" ht="39.950000000000003" customHeight="1">
      <c r="A473" s="3">
        <v>1</v>
      </c>
      <c r="B473" s="48" t="s">
        <v>786</v>
      </c>
      <c r="C473" s="35" t="s">
        <v>16</v>
      </c>
      <c r="D473" s="48" t="s">
        <v>173</v>
      </c>
      <c r="E473" s="12" t="s">
        <v>496</v>
      </c>
      <c r="F473" s="27" t="s">
        <v>14</v>
      </c>
      <c r="G473" s="49">
        <v>2315</v>
      </c>
      <c r="H473" s="35">
        <v>1</v>
      </c>
      <c r="I473" s="16">
        <v>2315</v>
      </c>
      <c r="J473" s="38">
        <v>42870</v>
      </c>
    </row>
    <row r="474" spans="1:10" ht="39.950000000000003" customHeight="1">
      <c r="A474" s="3">
        <v>1</v>
      </c>
      <c r="B474" s="11" t="s">
        <v>685</v>
      </c>
      <c r="C474" s="10" t="s">
        <v>16</v>
      </c>
      <c r="D474" s="11" t="s">
        <v>17</v>
      </c>
      <c r="E474" s="12" t="s">
        <v>355</v>
      </c>
      <c r="F474" s="20" t="s">
        <v>29</v>
      </c>
      <c r="G474" s="14">
        <v>2620.3200000000002</v>
      </c>
      <c r="H474" s="15">
        <v>1</v>
      </c>
      <c r="I474" s="16">
        <f t="shared" si="21"/>
        <v>2620.3200000000002</v>
      </c>
      <c r="J474" s="17">
        <v>41057</v>
      </c>
    </row>
    <row r="477" spans="1:10">
      <c r="A477" s="2"/>
      <c r="B477" s="2"/>
    </row>
  </sheetData>
  <autoFilter ref="A1:J475">
    <filterColumn colId="3"/>
    <filterColumn colId="5"/>
  </autoFilter>
  <mergeCells count="3">
    <mergeCell ref="B2:J2"/>
    <mergeCell ref="B27:J27"/>
    <mergeCell ref="B105:J105"/>
  </mergeCells>
  <pageMargins left="0.25" right="0.25" top="0.75" bottom="0.75" header="0.3" footer="0.3"/>
  <pageSetup scale="5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75"/>
  <sheetViews>
    <sheetView workbookViewId="0">
      <selection activeCell="A2" sqref="A2:J2"/>
    </sheetView>
  </sheetViews>
  <sheetFormatPr defaultRowHeight="15"/>
  <cols>
    <col min="1" max="1" width="4.85546875" style="207" customWidth="1"/>
    <col min="2" max="2" width="35.5703125" style="207" customWidth="1"/>
    <col min="3" max="3" width="7" style="207" customWidth="1"/>
    <col min="4" max="4" width="18.5703125" style="207" customWidth="1"/>
    <col min="5" max="5" width="17" style="207" customWidth="1"/>
    <col min="6" max="6" width="13" style="207" customWidth="1"/>
    <col min="7" max="7" width="10.7109375" style="207" hidden="1" customWidth="1"/>
    <col min="8" max="8" width="0.140625" style="207" customWidth="1"/>
    <col min="9" max="9" width="15.42578125" style="207" bestFit="1" customWidth="1"/>
    <col min="10" max="10" width="12.85546875" style="207" customWidth="1"/>
    <col min="11" max="16384" width="9.140625" style="207"/>
  </cols>
  <sheetData>
    <row r="1" spans="1:10" ht="35.25" customHeight="1" thickBot="1"/>
    <row r="2" spans="1:10" ht="35.25" customHeight="1" thickBot="1">
      <c r="A2" s="208" t="s">
        <v>0</v>
      </c>
      <c r="B2" s="209" t="s">
        <v>1</v>
      </c>
      <c r="C2" s="210" t="s">
        <v>2</v>
      </c>
      <c r="D2" s="211" t="s">
        <v>3</v>
      </c>
      <c r="E2" s="212" t="s">
        <v>4</v>
      </c>
      <c r="F2" s="213" t="s">
        <v>5</v>
      </c>
      <c r="G2" s="214" t="s">
        <v>6</v>
      </c>
      <c r="H2" s="215" t="s">
        <v>7</v>
      </c>
      <c r="I2" s="216" t="s">
        <v>8</v>
      </c>
      <c r="J2" s="217" t="s">
        <v>9</v>
      </c>
    </row>
    <row r="3" spans="1:10" s="88" customFormat="1" ht="39.950000000000003" customHeight="1">
      <c r="A3" s="88">
        <v>1</v>
      </c>
      <c r="B3" s="89" t="s">
        <v>10</v>
      </c>
      <c r="C3" s="90" t="s">
        <v>11</v>
      </c>
      <c r="D3" s="91" t="s">
        <v>12</v>
      </c>
      <c r="E3" s="92" t="s">
        <v>13</v>
      </c>
      <c r="F3" s="93" t="s">
        <v>14</v>
      </c>
      <c r="G3" s="94">
        <v>9000</v>
      </c>
      <c r="H3" s="95">
        <v>1</v>
      </c>
      <c r="I3" s="96">
        <f>IF(H3=1,G3*100%,IF(H3=2,G3*95%,IF(H3=3,G3*90%,IF(H3=4,G3*85%,IF(H3=5,G3*80%,IF(H3=6,G3*75%,IF(H3=7,G3*70%)))))))</f>
        <v>9000</v>
      </c>
      <c r="J3" s="97">
        <v>30348</v>
      </c>
    </row>
    <row r="4" spans="1:10" s="88" customFormat="1" ht="39.950000000000003" customHeight="1">
      <c r="A4" s="88">
        <v>1</v>
      </c>
      <c r="B4" s="89" t="s">
        <v>15</v>
      </c>
      <c r="C4" s="90" t="s">
        <v>16</v>
      </c>
      <c r="D4" s="91" t="s">
        <v>17</v>
      </c>
      <c r="E4" s="92" t="s">
        <v>18</v>
      </c>
      <c r="F4" s="93" t="s">
        <v>14</v>
      </c>
      <c r="G4" s="94">
        <v>2140.34</v>
      </c>
      <c r="H4" s="95">
        <v>1</v>
      </c>
      <c r="I4" s="96">
        <v>2140.34</v>
      </c>
      <c r="J4" s="97">
        <v>41330</v>
      </c>
    </row>
    <row r="5" spans="1:10" s="88" customFormat="1" ht="39.950000000000003" customHeight="1">
      <c r="A5" s="88">
        <v>1</v>
      </c>
      <c r="B5" s="91" t="s">
        <v>19</v>
      </c>
      <c r="C5" s="90" t="s">
        <v>11</v>
      </c>
      <c r="D5" s="91" t="s">
        <v>20</v>
      </c>
      <c r="E5" s="92" t="s">
        <v>21</v>
      </c>
      <c r="F5" s="93" t="s">
        <v>14</v>
      </c>
      <c r="G5" s="94">
        <v>1250</v>
      </c>
      <c r="H5" s="95">
        <v>1</v>
      </c>
      <c r="I5" s="96">
        <f t="shared" ref="I5:I14" si="0">IF(H5=1,G5*100%,IF(H5=2,G5*95%,IF(H5=3,G5*90%,IF(H5=4,G5*85%,IF(H5=5,G5*80%,IF(H5=6,G5*75%,IF(H5=7,G5*70%)))))))</f>
        <v>1250</v>
      </c>
      <c r="J5" s="97">
        <v>38869</v>
      </c>
    </row>
    <row r="6" spans="1:10" s="88" customFormat="1" ht="39.950000000000003" customHeight="1">
      <c r="A6" s="88">
        <v>1</v>
      </c>
      <c r="B6" s="89" t="s">
        <v>22</v>
      </c>
      <c r="C6" s="90" t="s">
        <v>11</v>
      </c>
      <c r="D6" s="91" t="s">
        <v>12</v>
      </c>
      <c r="E6" s="92" t="s">
        <v>23</v>
      </c>
      <c r="F6" s="93" t="s">
        <v>14</v>
      </c>
      <c r="G6" s="94">
        <v>7457.2</v>
      </c>
      <c r="H6" s="95">
        <v>1</v>
      </c>
      <c r="I6" s="96">
        <f>IF(H6=1,G6*100%,IF(H6=2,G6*95%,IF(H6=3,G6*90%,IF(H6=4,G6*85%,IF(H6=5,G6*80%,IF(H6=6,G6*75%,IF(H6=7,G6*70%)))))))</f>
        <v>7457.2</v>
      </c>
      <c r="J6" s="97">
        <v>35704</v>
      </c>
    </row>
    <row r="7" spans="1:10" s="88" customFormat="1" ht="39.950000000000003" customHeight="1">
      <c r="A7" s="88">
        <v>1</v>
      </c>
      <c r="B7" s="91" t="s">
        <v>24</v>
      </c>
      <c r="C7" s="90" t="s">
        <v>11</v>
      </c>
      <c r="D7" s="91" t="s">
        <v>25</v>
      </c>
      <c r="E7" s="92" t="s">
        <v>26</v>
      </c>
      <c r="F7" s="93" t="s">
        <v>14</v>
      </c>
      <c r="G7" s="94">
        <v>4500</v>
      </c>
      <c r="H7" s="95">
        <v>1</v>
      </c>
      <c r="I7" s="96">
        <f>IF(H7=1,G7*100%,IF(H7=2,G7*95%,IF(H7=3,G7*90%,IF(H7=4,G7*85%,IF(H7=5,G7*80%,IF(H7=6,G7*75%,IF(H7=7,G7*70%)))))))</f>
        <v>4500</v>
      </c>
      <c r="J7" s="97">
        <v>37880</v>
      </c>
    </row>
    <row r="8" spans="1:10" s="88" customFormat="1" ht="39.950000000000003" customHeight="1">
      <c r="A8" s="88">
        <v>1</v>
      </c>
      <c r="B8" s="98" t="s">
        <v>27</v>
      </c>
      <c r="C8" s="90" t="s">
        <v>11</v>
      </c>
      <c r="D8" s="91" t="s">
        <v>17</v>
      </c>
      <c r="E8" s="99" t="s">
        <v>28</v>
      </c>
      <c r="F8" s="100" t="s">
        <v>29</v>
      </c>
      <c r="G8" s="101">
        <v>2423.59</v>
      </c>
      <c r="H8" s="102">
        <v>1</v>
      </c>
      <c r="I8" s="96">
        <f t="shared" si="0"/>
        <v>2423.59</v>
      </c>
      <c r="J8" s="97">
        <v>41260</v>
      </c>
    </row>
    <row r="9" spans="1:10" s="88" customFormat="1" ht="39.950000000000003" customHeight="1">
      <c r="A9" s="88">
        <v>1</v>
      </c>
      <c r="B9" s="89" t="s">
        <v>30</v>
      </c>
      <c r="C9" s="90" t="s">
        <v>16</v>
      </c>
      <c r="D9" s="91" t="s">
        <v>17</v>
      </c>
      <c r="E9" s="92" t="s">
        <v>31</v>
      </c>
      <c r="F9" s="100" t="s">
        <v>29</v>
      </c>
      <c r="G9" s="94">
        <v>2423.59</v>
      </c>
      <c r="H9" s="95">
        <v>1</v>
      </c>
      <c r="I9" s="96">
        <f t="shared" si="0"/>
        <v>2423.59</v>
      </c>
      <c r="J9" s="97">
        <v>41030</v>
      </c>
    </row>
    <row r="10" spans="1:10" s="88" customFormat="1" ht="39.950000000000003" customHeight="1">
      <c r="A10" s="88">
        <v>1</v>
      </c>
      <c r="B10" s="103" t="s">
        <v>32</v>
      </c>
      <c r="C10" s="90" t="s">
        <v>11</v>
      </c>
      <c r="D10" s="91" t="s">
        <v>20</v>
      </c>
      <c r="E10" s="92" t="s">
        <v>26</v>
      </c>
      <c r="F10" s="100" t="s">
        <v>29</v>
      </c>
      <c r="G10" s="94">
        <v>2000</v>
      </c>
      <c r="H10" s="95">
        <v>1</v>
      </c>
      <c r="I10" s="96">
        <f>IF(H10=1,G10*100%,IF(H10=2,G10*95%,IF(H10=3,G10*90%,IF(H10=4,G10*85%,IF(H10=5,G10*80%,IF(H10=6,G10*75%,IF(H10=7,G10*70%)))))))</f>
        <v>2000</v>
      </c>
      <c r="J10" s="97">
        <v>41193</v>
      </c>
    </row>
    <row r="11" spans="1:10" s="88" customFormat="1" ht="39.950000000000003" customHeight="1">
      <c r="A11" s="88">
        <v>1</v>
      </c>
      <c r="B11" s="91" t="s">
        <v>33</v>
      </c>
      <c r="C11" s="90" t="s">
        <v>16</v>
      </c>
      <c r="D11" s="91" t="s">
        <v>12</v>
      </c>
      <c r="E11" s="92" t="s">
        <v>21</v>
      </c>
      <c r="F11" s="93" t="s">
        <v>14</v>
      </c>
      <c r="G11" s="94">
        <v>9963.19</v>
      </c>
      <c r="H11" s="95">
        <v>1</v>
      </c>
      <c r="I11" s="96">
        <f t="shared" si="0"/>
        <v>9963.19</v>
      </c>
      <c r="J11" s="97">
        <v>40151</v>
      </c>
    </row>
    <row r="12" spans="1:10" s="88" customFormat="1" ht="39.950000000000003" customHeight="1">
      <c r="A12" s="88">
        <v>1</v>
      </c>
      <c r="B12" s="104" t="s">
        <v>34</v>
      </c>
      <c r="C12" s="90" t="s">
        <v>16</v>
      </c>
      <c r="D12" s="91" t="s">
        <v>25</v>
      </c>
      <c r="E12" s="92" t="s">
        <v>35</v>
      </c>
      <c r="F12" s="93" t="s">
        <v>14</v>
      </c>
      <c r="G12" s="94">
        <v>4869.84</v>
      </c>
      <c r="H12" s="95">
        <v>1</v>
      </c>
      <c r="I12" s="96">
        <f>IF(H12=1,G12*100%,IF(H12=2,G12*95%,IF(H12=3,G12*90%,IF(H12=4,G12*85%,IF(H12=5,G12*80%,IF(H12=6,G12*75%,IF(H12=7,G12*70%)))))))</f>
        <v>4869.84</v>
      </c>
      <c r="J12" s="97">
        <v>35339</v>
      </c>
    </row>
    <row r="13" spans="1:10" s="88" customFormat="1" ht="39.950000000000003" customHeight="1">
      <c r="A13" s="88">
        <v>1</v>
      </c>
      <c r="B13" s="91" t="s">
        <v>36</v>
      </c>
      <c r="C13" s="90" t="s">
        <v>16</v>
      </c>
      <c r="D13" s="91" t="s">
        <v>17</v>
      </c>
      <c r="E13" s="92" t="s">
        <v>26</v>
      </c>
      <c r="F13" s="100" t="s">
        <v>29</v>
      </c>
      <c r="G13" s="94">
        <v>3990.22</v>
      </c>
      <c r="H13" s="95">
        <v>1</v>
      </c>
      <c r="I13" s="96">
        <f t="shared" si="0"/>
        <v>3990.22</v>
      </c>
      <c r="J13" s="97">
        <v>40940</v>
      </c>
    </row>
    <row r="14" spans="1:10" s="88" customFormat="1" ht="39.950000000000003" customHeight="1">
      <c r="A14" s="88">
        <v>1</v>
      </c>
      <c r="B14" s="91" t="s">
        <v>37</v>
      </c>
      <c r="C14" s="90" t="s">
        <v>11</v>
      </c>
      <c r="D14" s="91" t="s">
        <v>20</v>
      </c>
      <c r="E14" s="92" t="s">
        <v>38</v>
      </c>
      <c r="F14" s="93" t="s">
        <v>14</v>
      </c>
      <c r="G14" s="94">
        <v>2609</v>
      </c>
      <c r="H14" s="95">
        <v>1</v>
      </c>
      <c r="I14" s="96">
        <f t="shared" si="0"/>
        <v>2609</v>
      </c>
      <c r="J14" s="97">
        <v>41365</v>
      </c>
    </row>
    <row r="15" spans="1:10" s="88" customFormat="1" ht="39.950000000000003" customHeight="1">
      <c r="A15" s="88">
        <v>1</v>
      </c>
      <c r="B15" s="89" t="s">
        <v>39</v>
      </c>
      <c r="C15" s="90" t="s">
        <v>11</v>
      </c>
      <c r="D15" s="91" t="s">
        <v>25</v>
      </c>
      <c r="E15" s="92" t="s">
        <v>40</v>
      </c>
      <c r="F15" s="93" t="s">
        <v>14</v>
      </c>
      <c r="G15" s="94">
        <v>4500</v>
      </c>
      <c r="H15" s="95">
        <v>1</v>
      </c>
      <c r="I15" s="96">
        <f>IF(H15=1,G15*100%,IF(H15=2,G15*95%,IF(H15=3,G15*90%,IF(H15=4,G15*85%,IF(H15=5,G15*80%,IF(H15=6,G15*75%,IF(H15=7,G15*70%)))))))</f>
        <v>4500</v>
      </c>
      <c r="J15" s="97">
        <v>37067</v>
      </c>
    </row>
    <row r="16" spans="1:10" s="88" customFormat="1" ht="39.950000000000003" customHeight="1">
      <c r="A16" s="88">
        <v>1</v>
      </c>
      <c r="B16" s="105" t="s">
        <v>41</v>
      </c>
      <c r="C16" s="90" t="s">
        <v>11</v>
      </c>
      <c r="D16" s="106" t="s">
        <v>42</v>
      </c>
      <c r="E16" s="92" t="s">
        <v>43</v>
      </c>
      <c r="F16" s="93" t="s">
        <v>14</v>
      </c>
      <c r="G16" s="94">
        <v>344.48</v>
      </c>
      <c r="H16" s="95">
        <v>1</v>
      </c>
      <c r="I16" s="96">
        <f t="shared" ref="I16:I41" si="1">IF(H16=1,G16*100%,IF(H16=2,G16*95%,IF(H16=3,G16*90%,IF(H16=4,G16*85%,IF(H16=5,G16*80%,IF(H16=6,G16*75%,IF(H16=7,G16*70%)))))))</f>
        <v>344.48</v>
      </c>
      <c r="J16" s="97">
        <v>39699</v>
      </c>
    </row>
    <row r="17" spans="1:10" s="88" customFormat="1" ht="39.950000000000003" customHeight="1">
      <c r="A17" s="88">
        <v>1</v>
      </c>
      <c r="B17" s="105" t="s">
        <v>44</v>
      </c>
      <c r="C17" s="90" t="s">
        <v>11</v>
      </c>
      <c r="D17" s="106" t="s">
        <v>20</v>
      </c>
      <c r="E17" s="92" t="s">
        <v>43</v>
      </c>
      <c r="F17" s="93" t="s">
        <v>14</v>
      </c>
      <c r="G17" s="94">
        <v>300</v>
      </c>
      <c r="H17" s="95">
        <v>1</v>
      </c>
      <c r="I17" s="96">
        <f t="shared" si="1"/>
        <v>300</v>
      </c>
      <c r="J17" s="97">
        <v>40539</v>
      </c>
    </row>
    <row r="18" spans="1:10" s="88" customFormat="1" ht="39.950000000000003" customHeight="1">
      <c r="A18" s="88">
        <v>1</v>
      </c>
      <c r="B18" s="105" t="s">
        <v>45</v>
      </c>
      <c r="C18" s="90" t="s">
        <v>16</v>
      </c>
      <c r="D18" s="106" t="s">
        <v>20</v>
      </c>
      <c r="E18" s="92" t="s">
        <v>21</v>
      </c>
      <c r="F18" s="93" t="s">
        <v>14</v>
      </c>
      <c r="G18" s="94">
        <v>300</v>
      </c>
      <c r="H18" s="95">
        <v>1</v>
      </c>
      <c r="I18" s="96">
        <f t="shared" si="1"/>
        <v>300</v>
      </c>
      <c r="J18" s="97">
        <v>39757</v>
      </c>
    </row>
    <row r="19" spans="1:10" s="88" customFormat="1" ht="39.950000000000003" customHeight="1">
      <c r="A19" s="88">
        <v>1</v>
      </c>
      <c r="B19" s="105" t="s">
        <v>46</v>
      </c>
      <c r="C19" s="90" t="s">
        <v>11</v>
      </c>
      <c r="D19" s="106" t="s">
        <v>12</v>
      </c>
      <c r="E19" s="92" t="s">
        <v>13</v>
      </c>
      <c r="F19" s="93" t="s">
        <v>14</v>
      </c>
      <c r="G19" s="94">
        <v>8325.49</v>
      </c>
      <c r="H19" s="95">
        <v>1</v>
      </c>
      <c r="I19" s="96">
        <f t="shared" si="1"/>
        <v>8325.49</v>
      </c>
      <c r="J19" s="97">
        <v>32512</v>
      </c>
    </row>
    <row r="20" spans="1:10" s="88" customFormat="1" ht="39.950000000000003" customHeight="1">
      <c r="A20" s="88">
        <v>1</v>
      </c>
      <c r="B20" s="91" t="s">
        <v>47</v>
      </c>
      <c r="C20" s="90" t="s">
        <v>11</v>
      </c>
      <c r="D20" s="91" t="s">
        <v>48</v>
      </c>
      <c r="E20" s="92" t="s">
        <v>49</v>
      </c>
      <c r="F20" s="93" t="s">
        <v>14</v>
      </c>
      <c r="G20" s="94">
        <v>4635</v>
      </c>
      <c r="H20" s="95">
        <v>1</v>
      </c>
      <c r="I20" s="96">
        <f t="shared" si="1"/>
        <v>4635</v>
      </c>
      <c r="J20" s="109">
        <v>40238</v>
      </c>
    </row>
    <row r="21" spans="1:10" s="88" customFormat="1" ht="39.950000000000003" customHeight="1">
      <c r="A21" s="88">
        <v>1</v>
      </c>
      <c r="B21" s="89" t="s">
        <v>50</v>
      </c>
      <c r="C21" s="90" t="s">
        <v>11</v>
      </c>
      <c r="D21" s="91" t="s">
        <v>17</v>
      </c>
      <c r="E21" s="92" t="s">
        <v>51</v>
      </c>
      <c r="F21" s="93" t="s">
        <v>14</v>
      </c>
      <c r="G21" s="94">
        <v>3242.44</v>
      </c>
      <c r="H21" s="95">
        <v>1</v>
      </c>
      <c r="I21" s="96">
        <f t="shared" si="1"/>
        <v>3242.44</v>
      </c>
      <c r="J21" s="97">
        <v>36008</v>
      </c>
    </row>
    <row r="22" spans="1:10" s="88" customFormat="1" ht="39.950000000000003" customHeight="1">
      <c r="A22" s="88">
        <v>1</v>
      </c>
      <c r="B22" s="89" t="s">
        <v>52</v>
      </c>
      <c r="C22" s="90" t="s">
        <v>16</v>
      </c>
      <c r="D22" s="91" t="s">
        <v>17</v>
      </c>
      <c r="E22" s="92" t="s">
        <v>21</v>
      </c>
      <c r="F22" s="93" t="s">
        <v>14</v>
      </c>
      <c r="G22" s="94">
        <v>3242.44</v>
      </c>
      <c r="H22" s="95">
        <v>1</v>
      </c>
      <c r="I22" s="96">
        <f t="shared" si="1"/>
        <v>3242.44</v>
      </c>
      <c r="J22" s="97">
        <v>35156</v>
      </c>
    </row>
    <row r="23" spans="1:10" s="88" customFormat="1" ht="39.950000000000003" customHeight="1">
      <c r="A23" s="88">
        <v>1</v>
      </c>
      <c r="B23" s="89" t="s">
        <v>53</v>
      </c>
      <c r="C23" s="90" t="s">
        <v>16</v>
      </c>
      <c r="D23" s="91" t="s">
        <v>12</v>
      </c>
      <c r="E23" s="92" t="s">
        <v>13</v>
      </c>
      <c r="F23" s="93" t="s">
        <v>14</v>
      </c>
      <c r="G23" s="94">
        <v>7528.27</v>
      </c>
      <c r="H23" s="95">
        <v>1</v>
      </c>
      <c r="I23" s="96">
        <f t="shared" si="1"/>
        <v>7528.27</v>
      </c>
      <c r="J23" s="97">
        <v>40385</v>
      </c>
    </row>
    <row r="24" spans="1:10" s="88" customFormat="1" ht="39.950000000000003" customHeight="1">
      <c r="A24" s="88">
        <v>1</v>
      </c>
      <c r="B24" s="91" t="s">
        <v>54</v>
      </c>
      <c r="C24" s="90" t="s">
        <v>11</v>
      </c>
      <c r="D24" s="91" t="s">
        <v>25</v>
      </c>
      <c r="E24" s="92" t="s">
        <v>56</v>
      </c>
      <c r="F24" s="93" t="s">
        <v>14</v>
      </c>
      <c r="G24" s="94">
        <v>3515.39</v>
      </c>
      <c r="H24" s="95">
        <v>1</v>
      </c>
      <c r="I24" s="96">
        <f t="shared" si="1"/>
        <v>3515.39</v>
      </c>
      <c r="J24" s="97">
        <v>40924</v>
      </c>
    </row>
    <row r="25" spans="1:10" s="88" customFormat="1" ht="39.950000000000003" customHeight="1">
      <c r="A25" s="88">
        <v>1</v>
      </c>
      <c r="B25" s="89" t="s">
        <v>57</v>
      </c>
      <c r="C25" s="90" t="s">
        <v>16</v>
      </c>
      <c r="D25" s="91" t="s">
        <v>17</v>
      </c>
      <c r="E25" s="92" t="s">
        <v>58</v>
      </c>
      <c r="F25" s="93" t="s">
        <v>14</v>
      </c>
      <c r="G25" s="94">
        <v>2772.76</v>
      </c>
      <c r="H25" s="95">
        <v>1</v>
      </c>
      <c r="I25" s="96">
        <f t="shared" si="1"/>
        <v>2772.76</v>
      </c>
      <c r="J25" s="97">
        <v>33604</v>
      </c>
    </row>
    <row r="26" spans="1:10" s="88" customFormat="1" ht="39.950000000000003" customHeight="1">
      <c r="A26" s="88">
        <v>1</v>
      </c>
      <c r="B26" s="89" t="s">
        <v>59</v>
      </c>
      <c r="C26" s="90" t="s">
        <v>16</v>
      </c>
      <c r="D26" s="91" t="s">
        <v>17</v>
      </c>
      <c r="E26" s="92" t="s">
        <v>58</v>
      </c>
      <c r="F26" s="93" t="s">
        <v>14</v>
      </c>
      <c r="G26" s="94">
        <v>2254.67</v>
      </c>
      <c r="H26" s="95">
        <v>1</v>
      </c>
      <c r="I26" s="96">
        <f t="shared" si="1"/>
        <v>2254.67</v>
      </c>
      <c r="J26" s="97">
        <v>35125</v>
      </c>
    </row>
    <row r="27" spans="1:10" s="88" customFormat="1" ht="39.950000000000003" customHeight="1">
      <c r="A27" s="88">
        <v>1</v>
      </c>
      <c r="B27" s="89" t="s">
        <v>60</v>
      </c>
      <c r="C27" s="90" t="s">
        <v>11</v>
      </c>
      <c r="D27" s="91" t="s">
        <v>20</v>
      </c>
      <c r="E27" s="92" t="s">
        <v>61</v>
      </c>
      <c r="F27" s="93" t="s">
        <v>14</v>
      </c>
      <c r="G27" s="94">
        <v>1595</v>
      </c>
      <c r="H27" s="95">
        <v>1</v>
      </c>
      <c r="I27" s="96">
        <f t="shared" si="1"/>
        <v>1595</v>
      </c>
      <c r="J27" s="97">
        <v>39332</v>
      </c>
    </row>
    <row r="28" spans="1:10" s="88" customFormat="1" ht="39.950000000000003" customHeight="1">
      <c r="A28" s="88">
        <v>1</v>
      </c>
      <c r="B28" s="89" t="s">
        <v>62</v>
      </c>
      <c r="C28" s="90" t="s">
        <v>11</v>
      </c>
      <c r="D28" s="91" t="s">
        <v>63</v>
      </c>
      <c r="E28" s="92" t="s">
        <v>64</v>
      </c>
      <c r="F28" s="93" t="s">
        <v>14</v>
      </c>
      <c r="G28" s="94">
        <v>1821.6</v>
      </c>
      <c r="H28" s="95">
        <v>1</v>
      </c>
      <c r="I28" s="96">
        <f t="shared" si="1"/>
        <v>1821.6</v>
      </c>
      <c r="J28" s="97">
        <v>41045</v>
      </c>
    </row>
    <row r="29" spans="1:10" s="88" customFormat="1" ht="39.950000000000003" customHeight="1">
      <c r="A29" s="88">
        <v>1</v>
      </c>
      <c r="B29" s="89" t="s">
        <v>65</v>
      </c>
      <c r="C29" s="90" t="s">
        <v>11</v>
      </c>
      <c r="D29" s="91" t="s">
        <v>66</v>
      </c>
      <c r="E29" s="92" t="s">
        <v>13</v>
      </c>
      <c r="F29" s="93" t="s">
        <v>14</v>
      </c>
      <c r="G29" s="94">
        <v>1730.52</v>
      </c>
      <c r="H29" s="95">
        <v>1</v>
      </c>
      <c r="I29" s="96">
        <f t="shared" si="1"/>
        <v>1730.52</v>
      </c>
      <c r="J29" s="97">
        <v>40721</v>
      </c>
    </row>
    <row r="30" spans="1:10" s="88" customFormat="1" ht="39.950000000000003" customHeight="1">
      <c r="A30" s="88">
        <v>1</v>
      </c>
      <c r="B30" s="89" t="s">
        <v>67</v>
      </c>
      <c r="C30" s="90" t="s">
        <v>11</v>
      </c>
      <c r="D30" s="91" t="s">
        <v>17</v>
      </c>
      <c r="E30" s="92" t="s">
        <v>21</v>
      </c>
      <c r="F30" s="100" t="s">
        <v>29</v>
      </c>
      <c r="G30" s="94">
        <v>845.14</v>
      </c>
      <c r="H30" s="95">
        <v>1</v>
      </c>
      <c r="I30" s="96">
        <f t="shared" si="1"/>
        <v>845.14</v>
      </c>
      <c r="J30" s="97">
        <v>38384</v>
      </c>
    </row>
    <row r="31" spans="1:10" s="88" customFormat="1" ht="39.950000000000003" customHeight="1">
      <c r="A31" s="88">
        <v>1</v>
      </c>
      <c r="B31" s="105" t="s">
        <v>68</v>
      </c>
      <c r="C31" s="90" t="s">
        <v>11</v>
      </c>
      <c r="D31" s="91" t="s">
        <v>12</v>
      </c>
      <c r="E31" s="92" t="s">
        <v>69</v>
      </c>
      <c r="F31" s="107" t="s">
        <v>14</v>
      </c>
      <c r="G31" s="94">
        <v>3712.12</v>
      </c>
      <c r="H31" s="95">
        <v>1</v>
      </c>
      <c r="I31" s="108">
        <v>3712.12</v>
      </c>
      <c r="J31" s="109">
        <v>40305</v>
      </c>
    </row>
    <row r="32" spans="1:10" s="88" customFormat="1" ht="39.950000000000003" customHeight="1">
      <c r="A32" s="88">
        <v>1</v>
      </c>
      <c r="B32" s="89" t="s">
        <v>70</v>
      </c>
      <c r="C32" s="90" t="s">
        <v>16</v>
      </c>
      <c r="D32" s="91" t="s">
        <v>25</v>
      </c>
      <c r="E32" s="92" t="s">
        <v>71</v>
      </c>
      <c r="F32" s="93" t="s">
        <v>14</v>
      </c>
      <c r="G32" s="94">
        <v>2401.96</v>
      </c>
      <c r="H32" s="95">
        <v>1</v>
      </c>
      <c r="I32" s="96">
        <f t="shared" si="1"/>
        <v>2401.96</v>
      </c>
      <c r="J32" s="97">
        <v>33973</v>
      </c>
    </row>
    <row r="33" spans="1:10" s="88" customFormat="1" ht="39.950000000000003" customHeight="1">
      <c r="A33" s="88">
        <v>1</v>
      </c>
      <c r="B33" s="89" t="s">
        <v>72</v>
      </c>
      <c r="C33" s="90" t="s">
        <v>11</v>
      </c>
      <c r="D33" s="91" t="s">
        <v>17</v>
      </c>
      <c r="E33" s="92" t="s">
        <v>26</v>
      </c>
      <c r="F33" s="100" t="s">
        <v>29</v>
      </c>
      <c r="G33" s="94">
        <v>1036.1500000000001</v>
      </c>
      <c r="H33" s="95">
        <v>1</v>
      </c>
      <c r="I33" s="96">
        <f t="shared" si="1"/>
        <v>1036.1500000000001</v>
      </c>
      <c r="J33" s="97">
        <v>41071</v>
      </c>
    </row>
    <row r="34" spans="1:10" s="88" customFormat="1" ht="39.950000000000003" customHeight="1">
      <c r="A34" s="88">
        <v>1</v>
      </c>
      <c r="B34" s="110" t="s">
        <v>73</v>
      </c>
      <c r="C34" s="90" t="s">
        <v>16</v>
      </c>
      <c r="D34" s="91" t="s">
        <v>17</v>
      </c>
      <c r="E34" s="92" t="s">
        <v>21</v>
      </c>
      <c r="F34" s="93" t="s">
        <v>14</v>
      </c>
      <c r="G34" s="94">
        <v>1005.81</v>
      </c>
      <c r="H34" s="95">
        <v>1</v>
      </c>
      <c r="I34" s="96">
        <f t="shared" si="1"/>
        <v>1005.81</v>
      </c>
      <c r="J34" s="97">
        <v>35919</v>
      </c>
    </row>
    <row r="35" spans="1:10" s="88" customFormat="1" ht="39.950000000000003" customHeight="1">
      <c r="A35" s="88">
        <v>1</v>
      </c>
      <c r="B35" s="89" t="s">
        <v>74</v>
      </c>
      <c r="C35" s="90" t="s">
        <v>11</v>
      </c>
      <c r="D35" s="91" t="s">
        <v>12</v>
      </c>
      <c r="E35" s="92" t="s">
        <v>75</v>
      </c>
      <c r="F35" s="93" t="s">
        <v>14</v>
      </c>
      <c r="G35" s="94">
        <v>4688.66</v>
      </c>
      <c r="H35" s="95">
        <v>1</v>
      </c>
      <c r="I35" s="96">
        <f t="shared" si="1"/>
        <v>4688.66</v>
      </c>
      <c r="J35" s="97">
        <v>40087</v>
      </c>
    </row>
    <row r="36" spans="1:10" s="88" customFormat="1" ht="39.950000000000003" customHeight="1">
      <c r="A36" s="88">
        <v>1</v>
      </c>
      <c r="B36" s="105" t="s">
        <v>76</v>
      </c>
      <c r="C36" s="90" t="s">
        <v>11</v>
      </c>
      <c r="D36" s="106" t="s">
        <v>25</v>
      </c>
      <c r="E36" s="92" t="s">
        <v>77</v>
      </c>
      <c r="F36" s="93" t="s">
        <v>14</v>
      </c>
      <c r="G36" s="94">
        <v>4039.66</v>
      </c>
      <c r="H36" s="95">
        <v>6</v>
      </c>
      <c r="I36" s="96">
        <f t="shared" si="1"/>
        <v>3029.7449999999999</v>
      </c>
      <c r="J36" s="97">
        <v>38474</v>
      </c>
    </row>
    <row r="37" spans="1:10" s="88" customFormat="1" ht="39.950000000000003" customHeight="1">
      <c r="B37" s="89" t="s">
        <v>78</v>
      </c>
      <c r="C37" s="90" t="s">
        <v>16</v>
      </c>
      <c r="D37" s="91" t="s">
        <v>17</v>
      </c>
      <c r="E37" s="93" t="s">
        <v>79</v>
      </c>
      <c r="F37" s="100" t="s">
        <v>80</v>
      </c>
      <c r="G37" s="94">
        <v>500</v>
      </c>
      <c r="H37" s="95">
        <v>1</v>
      </c>
      <c r="I37" s="96">
        <f t="shared" si="1"/>
        <v>500</v>
      </c>
      <c r="J37" s="97">
        <v>42005</v>
      </c>
    </row>
    <row r="38" spans="1:10" s="88" customFormat="1" ht="39.950000000000003" customHeight="1">
      <c r="A38" s="88">
        <v>1</v>
      </c>
      <c r="B38" s="111" t="s">
        <v>81</v>
      </c>
      <c r="C38" s="102" t="s">
        <v>16</v>
      </c>
      <c r="D38" s="91" t="s">
        <v>63</v>
      </c>
      <c r="E38" s="99" t="s">
        <v>82</v>
      </c>
      <c r="F38" s="93" t="s">
        <v>14</v>
      </c>
      <c r="G38" s="101">
        <v>2008.5</v>
      </c>
      <c r="H38" s="102">
        <v>1</v>
      </c>
      <c r="I38" s="112">
        <f t="shared" si="1"/>
        <v>2008.5</v>
      </c>
      <c r="J38" s="97">
        <v>41184</v>
      </c>
    </row>
    <row r="39" spans="1:10" s="88" customFormat="1" ht="39.950000000000003" customHeight="1">
      <c r="A39" s="88">
        <v>1</v>
      </c>
      <c r="B39" s="111" t="s">
        <v>83</v>
      </c>
      <c r="C39" s="102" t="s">
        <v>16</v>
      </c>
      <c r="D39" s="91" t="s">
        <v>20</v>
      </c>
      <c r="E39" s="99" t="s">
        <v>84</v>
      </c>
      <c r="F39" s="93" t="s">
        <v>29</v>
      </c>
      <c r="G39" s="101">
        <v>1003.4</v>
      </c>
      <c r="H39" s="102">
        <v>1</v>
      </c>
      <c r="I39" s="112">
        <f t="shared" si="1"/>
        <v>1003.4</v>
      </c>
      <c r="J39" s="97">
        <v>42590</v>
      </c>
    </row>
    <row r="40" spans="1:10" s="88" customFormat="1" ht="39.950000000000003" customHeight="1">
      <c r="A40" s="88">
        <v>1</v>
      </c>
      <c r="B40" s="89" t="s">
        <v>85</v>
      </c>
      <c r="C40" s="90" t="s">
        <v>11</v>
      </c>
      <c r="D40" s="91" t="s">
        <v>17</v>
      </c>
      <c r="E40" s="92" t="s">
        <v>86</v>
      </c>
      <c r="F40" s="100" t="s">
        <v>29</v>
      </c>
      <c r="G40" s="94">
        <v>1229.3499999999999</v>
      </c>
      <c r="H40" s="95">
        <v>1</v>
      </c>
      <c r="I40" s="96">
        <f t="shared" si="1"/>
        <v>1229.3499999999999</v>
      </c>
      <c r="J40" s="97">
        <v>40728</v>
      </c>
    </row>
    <row r="41" spans="1:10" s="88" customFormat="1" ht="39.950000000000003" customHeight="1">
      <c r="A41" s="88">
        <v>1</v>
      </c>
      <c r="B41" s="89" t="s">
        <v>87</v>
      </c>
      <c r="C41" s="90" t="s">
        <v>16</v>
      </c>
      <c r="D41" s="91" t="s">
        <v>88</v>
      </c>
      <c r="E41" s="92" t="s">
        <v>89</v>
      </c>
      <c r="F41" s="100" t="s">
        <v>29</v>
      </c>
      <c r="G41" s="94">
        <v>1447.71</v>
      </c>
      <c r="H41" s="95">
        <v>1</v>
      </c>
      <c r="I41" s="96">
        <f t="shared" si="1"/>
        <v>1447.71</v>
      </c>
      <c r="J41" s="97">
        <v>33119</v>
      </c>
    </row>
    <row r="42" spans="1:10" s="88" customFormat="1" ht="39.950000000000003" customHeight="1">
      <c r="A42" s="88">
        <v>1</v>
      </c>
      <c r="B42" s="91" t="s">
        <v>90</v>
      </c>
      <c r="C42" s="90" t="s">
        <v>11</v>
      </c>
      <c r="D42" s="91" t="s">
        <v>20</v>
      </c>
      <c r="E42" s="92"/>
      <c r="F42" s="100" t="s">
        <v>29</v>
      </c>
      <c r="G42" s="94">
        <v>1011.43</v>
      </c>
      <c r="H42" s="95">
        <v>1</v>
      </c>
      <c r="I42" s="96">
        <f>IF(H42=1,G42*100%,IF(H42=2,G42*95%,IF(H42=3,G42*90%,IF(H42=4,G42*85%,IF(H42=5,G42*80%,IF(H42=6,G42*75%,IF(H42=7,G42*70%)))))))</f>
        <v>1011.43</v>
      </c>
      <c r="J42" s="97">
        <v>33973</v>
      </c>
    </row>
    <row r="43" spans="1:10" s="88" customFormat="1" ht="39.950000000000003" customHeight="1">
      <c r="A43" s="88">
        <v>1</v>
      </c>
      <c r="B43" s="91" t="s">
        <v>91</v>
      </c>
      <c r="C43" s="90" t="s">
        <v>16</v>
      </c>
      <c r="D43" s="91" t="s">
        <v>17</v>
      </c>
      <c r="E43" s="92" t="s">
        <v>92</v>
      </c>
      <c r="F43" s="93" t="s">
        <v>14</v>
      </c>
      <c r="G43" s="94">
        <v>1229.3499999999999</v>
      </c>
      <c r="H43" s="95">
        <v>1</v>
      </c>
      <c r="I43" s="96">
        <f>IF(H43=1,G43*100%,IF(H43=2,G43*95%,IF(H43=3,G43*90%,IF(H43=4,G43*85%,IF(H43=5,G43*80%,IF(H43=6,G43*75%,IF(H43=7,G43*70%)))))))</f>
        <v>1229.3499999999999</v>
      </c>
      <c r="J43" s="97">
        <v>42430</v>
      </c>
    </row>
    <row r="44" spans="1:10" s="88" customFormat="1" ht="39.950000000000003" customHeight="1">
      <c r="A44" s="88">
        <v>1</v>
      </c>
      <c r="B44" s="89" t="s">
        <v>93</v>
      </c>
      <c r="C44" s="90" t="s">
        <v>16</v>
      </c>
      <c r="D44" s="91" t="s">
        <v>20</v>
      </c>
      <c r="E44" s="92" t="s">
        <v>94</v>
      </c>
      <c r="F44" s="100" t="s">
        <v>29</v>
      </c>
      <c r="G44" s="94">
        <v>654.94000000000005</v>
      </c>
      <c r="H44" s="95">
        <v>1</v>
      </c>
      <c r="I44" s="96">
        <f>IF(H44=1,G44*100%,IF(H44=2,G44*95%,IF(H44=3,G44*90%,IF(H44=4,G44*85%,IF(H44=5,G44*80%,IF(H44=6,G44*75%,IF(H44=7,G44*70%)))))))</f>
        <v>654.94000000000005</v>
      </c>
      <c r="J44" s="97">
        <v>40269</v>
      </c>
    </row>
    <row r="45" spans="1:10" s="88" customFormat="1" ht="39.950000000000003" customHeight="1">
      <c r="A45" s="88">
        <v>1</v>
      </c>
      <c r="B45" s="91" t="s">
        <v>95</v>
      </c>
      <c r="C45" s="90" t="s">
        <v>16</v>
      </c>
      <c r="D45" s="91" t="s">
        <v>12</v>
      </c>
      <c r="E45" s="92" t="s">
        <v>96</v>
      </c>
      <c r="F45" s="93" t="s">
        <v>14</v>
      </c>
      <c r="G45" s="94">
        <v>4500</v>
      </c>
      <c r="H45" s="95">
        <v>1</v>
      </c>
      <c r="I45" s="96">
        <v>4500</v>
      </c>
      <c r="J45" s="97">
        <v>41946</v>
      </c>
    </row>
    <row r="46" spans="1:10" s="88" customFormat="1" ht="39.950000000000003" customHeight="1">
      <c r="A46" s="88">
        <v>1</v>
      </c>
      <c r="B46" s="91" t="s">
        <v>97</v>
      </c>
      <c r="C46" s="90" t="s">
        <v>16</v>
      </c>
      <c r="D46" s="91" t="s">
        <v>25</v>
      </c>
      <c r="E46" s="92" t="s">
        <v>98</v>
      </c>
      <c r="F46" s="93" t="s">
        <v>14</v>
      </c>
      <c r="G46" s="94">
        <v>2300</v>
      </c>
      <c r="H46" s="95">
        <v>1</v>
      </c>
      <c r="I46" s="96">
        <v>2300</v>
      </c>
      <c r="J46" s="97">
        <v>40057</v>
      </c>
    </row>
    <row r="47" spans="1:10" s="88" customFormat="1" ht="39.950000000000003" customHeight="1">
      <c r="A47" s="88">
        <v>1</v>
      </c>
      <c r="B47" s="89" t="s">
        <v>99</v>
      </c>
      <c r="C47" s="90" t="s">
        <v>11</v>
      </c>
      <c r="D47" s="91" t="s">
        <v>63</v>
      </c>
      <c r="E47" s="92" t="s">
        <v>100</v>
      </c>
      <c r="F47" s="93" t="s">
        <v>14</v>
      </c>
      <c r="G47" s="94">
        <v>2000</v>
      </c>
      <c r="H47" s="95">
        <v>1</v>
      </c>
      <c r="I47" s="96">
        <f>IF(H47=1,G47*100%,IF(H47=2,G47*95%,IF(H47=3,G47*90%,IF(H47=4,G47*85%,IF(H47=5,G47*80%,IF(H47=6,G47*75%,IF(H47=7,G47*70%)))))))</f>
        <v>2000</v>
      </c>
      <c r="J47" s="97">
        <v>40299</v>
      </c>
    </row>
    <row r="48" spans="1:10" s="88" customFormat="1" ht="39.950000000000003" customHeight="1">
      <c r="A48" s="88">
        <v>1</v>
      </c>
      <c r="B48" s="89" t="s">
        <v>101</v>
      </c>
      <c r="C48" s="90" t="s">
        <v>16</v>
      </c>
      <c r="D48" s="91" t="s">
        <v>17</v>
      </c>
      <c r="E48" s="92" t="s">
        <v>102</v>
      </c>
      <c r="F48" s="100" t="s">
        <v>29</v>
      </c>
      <c r="G48" s="94">
        <v>1800</v>
      </c>
      <c r="H48" s="95">
        <v>1</v>
      </c>
      <c r="I48" s="96">
        <f>IF(H48=1,G48*100%,IF(H48=2,G48*95%,IF(H48=3,G48*90%,IF(H48=4,G48*85%,IF(H48=5,G48*80%,IF(H48=6,G48*75%,IF(H48=7,G48*70%)))))))</f>
        <v>1800</v>
      </c>
      <c r="J48" s="97">
        <v>40299</v>
      </c>
    </row>
    <row r="49" spans="1:10" s="88" customFormat="1" ht="39.950000000000003" customHeight="1">
      <c r="A49" s="88">
        <v>1</v>
      </c>
      <c r="B49" s="89" t="s">
        <v>103</v>
      </c>
      <c r="C49" s="90" t="s">
        <v>11</v>
      </c>
      <c r="D49" s="91" t="s">
        <v>17</v>
      </c>
      <c r="E49" s="92" t="s">
        <v>104</v>
      </c>
      <c r="F49" s="100" t="s">
        <v>29</v>
      </c>
      <c r="G49" s="94">
        <v>2226.86</v>
      </c>
      <c r="H49" s="95">
        <v>1</v>
      </c>
      <c r="I49" s="96">
        <v>2226.86</v>
      </c>
      <c r="J49" s="97">
        <v>41386</v>
      </c>
    </row>
    <row r="50" spans="1:10" s="88" customFormat="1" ht="39.950000000000003" customHeight="1">
      <c r="A50" s="88">
        <v>1</v>
      </c>
      <c r="B50" s="89" t="s">
        <v>105</v>
      </c>
      <c r="C50" s="90" t="s">
        <v>11</v>
      </c>
      <c r="D50" s="91" t="s">
        <v>12</v>
      </c>
      <c r="E50" s="92" t="s">
        <v>106</v>
      </c>
      <c r="F50" s="93" t="s">
        <v>14</v>
      </c>
      <c r="G50" s="94">
        <v>3930.48</v>
      </c>
      <c r="H50" s="95">
        <v>1</v>
      </c>
      <c r="I50" s="96">
        <v>3930.48</v>
      </c>
      <c r="J50" s="97">
        <v>40695</v>
      </c>
    </row>
    <row r="51" spans="1:10" s="88" customFormat="1" ht="39.950000000000003" customHeight="1">
      <c r="A51" s="88">
        <v>1</v>
      </c>
      <c r="B51" s="91" t="s">
        <v>107</v>
      </c>
      <c r="C51" s="90" t="s">
        <v>16</v>
      </c>
      <c r="D51" s="91" t="s">
        <v>25</v>
      </c>
      <c r="E51" s="92" t="s">
        <v>21</v>
      </c>
      <c r="F51" s="93" t="s">
        <v>14</v>
      </c>
      <c r="G51" s="94">
        <v>2292.7800000000002</v>
      </c>
      <c r="H51" s="95">
        <v>1</v>
      </c>
      <c r="I51" s="96">
        <f t="shared" ref="I51:I63" si="2">IF(H51=1,G51*100%,IF(H51=2,G51*95%,IF(H51=3,G51*90%,IF(H51=4,G51*85%,IF(H51=5,G51*80%,IF(H51=6,G51*75%,IF(H51=7,G51*70%)))))))</f>
        <v>2292.7800000000002</v>
      </c>
      <c r="J51" s="97">
        <v>36724</v>
      </c>
    </row>
    <row r="52" spans="1:10" s="88" customFormat="1" ht="39.950000000000003" customHeight="1">
      <c r="A52" s="88">
        <v>1</v>
      </c>
      <c r="B52" s="91" t="s">
        <v>108</v>
      </c>
      <c r="C52" s="90" t="s">
        <v>11</v>
      </c>
      <c r="D52" s="91" t="s">
        <v>25</v>
      </c>
      <c r="E52" s="92" t="s">
        <v>109</v>
      </c>
      <c r="F52" s="93" t="s">
        <v>14</v>
      </c>
      <c r="G52" s="94">
        <v>2292.7800000000002</v>
      </c>
      <c r="H52" s="95">
        <v>1</v>
      </c>
      <c r="I52" s="96">
        <f>IF(H52=1,G52*100%,IF(H52=2,G52*95%,IF(H52=3,G52*90%,IF(H52=4,G52*85%,IF(H52=5,G52*80%,IF(H52=6,G52*75%,IF(H52=7,G52*70%)))))))</f>
        <v>2292.7800000000002</v>
      </c>
      <c r="J52" s="97">
        <v>32905</v>
      </c>
    </row>
    <row r="53" spans="1:10" s="88" customFormat="1" ht="39.950000000000003" customHeight="1">
      <c r="A53" s="88">
        <v>1</v>
      </c>
      <c r="B53" s="106" t="s">
        <v>110</v>
      </c>
      <c r="C53" s="90" t="s">
        <v>11</v>
      </c>
      <c r="D53" s="91" t="s">
        <v>63</v>
      </c>
      <c r="E53" s="92" t="s">
        <v>111</v>
      </c>
      <c r="F53" s="93" t="s">
        <v>14</v>
      </c>
      <c r="G53" s="94">
        <v>1927.69</v>
      </c>
      <c r="H53" s="95">
        <v>1</v>
      </c>
      <c r="I53" s="96">
        <f>IF(H53=1,G53*100%,IF(H53=2,G53*95%,IF(H53=3,G53*90%,IF(H53=4,G53*85%,IF(H53=5,G53*80%,IF(H53=6,G53*75%,IF(H53=7,G53*70%)))))))</f>
        <v>1927.69</v>
      </c>
      <c r="J53" s="97">
        <v>38456</v>
      </c>
    </row>
    <row r="54" spans="1:10" s="88" customFormat="1" ht="39.950000000000003" customHeight="1">
      <c r="A54" s="88">
        <v>1</v>
      </c>
      <c r="B54" s="106" t="s">
        <v>112</v>
      </c>
      <c r="C54" s="90" t="s">
        <v>11</v>
      </c>
      <c r="D54" s="91" t="s">
        <v>66</v>
      </c>
      <c r="E54" s="92" t="s">
        <v>113</v>
      </c>
      <c r="F54" s="93" t="s">
        <v>14</v>
      </c>
      <c r="G54" s="94">
        <v>1753.62</v>
      </c>
      <c r="H54" s="95">
        <v>1</v>
      </c>
      <c r="I54" s="96">
        <v>1753.62</v>
      </c>
      <c r="J54" s="97">
        <v>40525</v>
      </c>
    </row>
    <row r="55" spans="1:10" s="88" customFormat="1" ht="39.950000000000003" customHeight="1">
      <c r="A55" s="88">
        <v>1</v>
      </c>
      <c r="B55" s="91" t="s">
        <v>114</v>
      </c>
      <c r="C55" s="90" t="s">
        <v>16</v>
      </c>
      <c r="D55" s="91" t="s">
        <v>17</v>
      </c>
      <c r="E55" s="92" t="s">
        <v>115</v>
      </c>
      <c r="F55" s="100" t="s">
        <v>29</v>
      </c>
      <c r="G55" s="94">
        <v>1125.32</v>
      </c>
      <c r="H55" s="95">
        <v>1</v>
      </c>
      <c r="I55" s="96">
        <f t="shared" si="2"/>
        <v>1125.32</v>
      </c>
      <c r="J55" s="97">
        <v>39904</v>
      </c>
    </row>
    <row r="56" spans="1:10" s="88" customFormat="1" ht="39.950000000000003" customHeight="1">
      <c r="A56" s="88">
        <v>1</v>
      </c>
      <c r="B56" s="91" t="s">
        <v>116</v>
      </c>
      <c r="C56" s="90" t="s">
        <v>16</v>
      </c>
      <c r="D56" s="91" t="s">
        <v>17</v>
      </c>
      <c r="E56" s="92" t="s">
        <v>117</v>
      </c>
      <c r="F56" s="100" t="s">
        <v>29</v>
      </c>
      <c r="G56" s="94">
        <v>1125.32</v>
      </c>
      <c r="H56" s="95">
        <v>1</v>
      </c>
      <c r="I56" s="96">
        <f t="shared" si="2"/>
        <v>1125.32</v>
      </c>
      <c r="J56" s="97">
        <v>40260</v>
      </c>
    </row>
    <row r="57" spans="1:10" s="88" customFormat="1" ht="39.950000000000003" customHeight="1">
      <c r="A57" s="88">
        <v>1</v>
      </c>
      <c r="B57" s="89" t="s">
        <v>118</v>
      </c>
      <c r="C57" s="90" t="s">
        <v>16</v>
      </c>
      <c r="D57" s="91" t="s">
        <v>17</v>
      </c>
      <c r="E57" s="92" t="s">
        <v>104</v>
      </c>
      <c r="F57" s="100" t="s">
        <v>29</v>
      </c>
      <c r="G57" s="94">
        <v>1125.32</v>
      </c>
      <c r="H57" s="95">
        <v>1</v>
      </c>
      <c r="I57" s="96">
        <f t="shared" si="2"/>
        <v>1125.32</v>
      </c>
      <c r="J57" s="97">
        <v>34183</v>
      </c>
    </row>
    <row r="58" spans="1:10" s="88" customFormat="1" ht="39.950000000000003" customHeight="1">
      <c r="A58" s="88">
        <v>1</v>
      </c>
      <c r="B58" s="89" t="s">
        <v>119</v>
      </c>
      <c r="C58" s="90" t="s">
        <v>16</v>
      </c>
      <c r="D58" s="91" t="s">
        <v>17</v>
      </c>
      <c r="E58" s="92" t="s">
        <v>120</v>
      </c>
      <c r="F58" s="100" t="s">
        <v>29</v>
      </c>
      <c r="G58" s="94">
        <v>1094.0999999999999</v>
      </c>
      <c r="H58" s="95">
        <v>1</v>
      </c>
      <c r="I58" s="96">
        <f t="shared" si="2"/>
        <v>1094.0999999999999</v>
      </c>
      <c r="J58" s="97">
        <v>40563</v>
      </c>
    </row>
    <row r="59" spans="1:10" s="88" customFormat="1" ht="39.950000000000003" customHeight="1">
      <c r="A59" s="88">
        <v>1</v>
      </c>
      <c r="B59" s="89" t="s">
        <v>121</v>
      </c>
      <c r="C59" s="90" t="s">
        <v>16</v>
      </c>
      <c r="D59" s="91" t="s">
        <v>20</v>
      </c>
      <c r="E59" s="92" t="s">
        <v>122</v>
      </c>
      <c r="F59" s="93" t="s">
        <v>14</v>
      </c>
      <c r="G59" s="94">
        <v>453.09</v>
      </c>
      <c r="H59" s="95">
        <v>1</v>
      </c>
      <c r="I59" s="96">
        <f t="shared" si="2"/>
        <v>453.09</v>
      </c>
      <c r="J59" s="97">
        <v>29677</v>
      </c>
    </row>
    <row r="60" spans="1:10" s="88" customFormat="1" ht="39.950000000000003" customHeight="1">
      <c r="A60" s="88">
        <v>1</v>
      </c>
      <c r="B60" s="91" t="s">
        <v>123</v>
      </c>
      <c r="C60" s="90" t="s">
        <v>11</v>
      </c>
      <c r="D60" s="91" t="s">
        <v>20</v>
      </c>
      <c r="E60" s="92" t="s">
        <v>124</v>
      </c>
      <c r="F60" s="100" t="s">
        <v>29</v>
      </c>
      <c r="G60" s="94">
        <v>881.09</v>
      </c>
      <c r="H60" s="95">
        <v>1</v>
      </c>
      <c r="I60" s="96">
        <f>IF(H60=1,G60*100%,IF(H60=2,G60*95%,IF(H60=3,G60*90%,IF(H60=4,G60*85%,IF(H60=5,G60*80%,IF(H60=6,G60*75%,IF(H60=7,G60*70%)))))))</f>
        <v>881.09</v>
      </c>
      <c r="J60" s="97">
        <v>32400</v>
      </c>
    </row>
    <row r="61" spans="1:10" s="88" customFormat="1" ht="39.950000000000003" customHeight="1">
      <c r="A61" s="88">
        <v>1</v>
      </c>
      <c r="B61" s="89" t="s">
        <v>125</v>
      </c>
      <c r="C61" s="90" t="s">
        <v>16</v>
      </c>
      <c r="D61" s="91" t="s">
        <v>20</v>
      </c>
      <c r="E61" s="92" t="s">
        <v>126</v>
      </c>
      <c r="F61" s="93" t="s">
        <v>14</v>
      </c>
      <c r="G61" s="94">
        <v>453.09</v>
      </c>
      <c r="H61" s="95">
        <v>1</v>
      </c>
      <c r="I61" s="96">
        <f t="shared" si="2"/>
        <v>453.09</v>
      </c>
      <c r="J61" s="97">
        <v>36162</v>
      </c>
    </row>
    <row r="62" spans="1:10" s="88" customFormat="1" ht="39.950000000000003" customHeight="1">
      <c r="A62" s="88">
        <v>1</v>
      </c>
      <c r="B62" s="89" t="s">
        <v>127</v>
      </c>
      <c r="C62" s="90" t="s">
        <v>11</v>
      </c>
      <c r="D62" s="91" t="s">
        <v>12</v>
      </c>
      <c r="E62" s="92" t="s">
        <v>128</v>
      </c>
      <c r="F62" s="107" t="s">
        <v>14</v>
      </c>
      <c r="G62" s="94">
        <v>3930.48</v>
      </c>
      <c r="H62" s="95">
        <v>1</v>
      </c>
      <c r="I62" s="94">
        <v>3930.48</v>
      </c>
      <c r="J62" s="97">
        <v>41031</v>
      </c>
    </row>
    <row r="63" spans="1:10" s="88" customFormat="1" ht="39.950000000000003" customHeight="1">
      <c r="A63" s="88">
        <v>1</v>
      </c>
      <c r="B63" s="89" t="s">
        <v>129</v>
      </c>
      <c r="C63" s="90" t="s">
        <v>16</v>
      </c>
      <c r="D63" s="91" t="s">
        <v>48</v>
      </c>
      <c r="E63" s="92" t="s">
        <v>111</v>
      </c>
      <c r="F63" s="93" t="s">
        <v>14</v>
      </c>
      <c r="G63" s="94">
        <v>2575</v>
      </c>
      <c r="H63" s="95">
        <v>1</v>
      </c>
      <c r="I63" s="96">
        <f t="shared" si="2"/>
        <v>2575</v>
      </c>
      <c r="J63" s="109">
        <v>40617</v>
      </c>
    </row>
    <row r="64" spans="1:10" s="88" customFormat="1" ht="39.950000000000003" customHeight="1">
      <c r="A64" s="88">
        <v>1</v>
      </c>
      <c r="B64" s="106" t="s">
        <v>130</v>
      </c>
      <c r="C64" s="90" t="s">
        <v>16</v>
      </c>
      <c r="D64" s="91" t="s">
        <v>63</v>
      </c>
      <c r="E64" s="92" t="s">
        <v>120</v>
      </c>
      <c r="F64" s="93" t="s">
        <v>14</v>
      </c>
      <c r="G64" s="94">
        <v>1821.6</v>
      </c>
      <c r="H64" s="95">
        <v>1</v>
      </c>
      <c r="I64" s="96">
        <v>1821.6</v>
      </c>
      <c r="J64" s="97">
        <v>40487</v>
      </c>
    </row>
    <row r="65" spans="1:10" s="88" customFormat="1" ht="39.950000000000003" customHeight="1">
      <c r="A65" s="88">
        <v>1</v>
      </c>
      <c r="B65" s="111" t="s">
        <v>131</v>
      </c>
      <c r="C65" s="102" t="s">
        <v>16</v>
      </c>
      <c r="D65" s="111" t="s">
        <v>25</v>
      </c>
      <c r="E65" s="99" t="s">
        <v>132</v>
      </c>
      <c r="F65" s="93" t="s">
        <v>14</v>
      </c>
      <c r="G65" s="101">
        <v>2060</v>
      </c>
      <c r="H65" s="102">
        <v>1</v>
      </c>
      <c r="I65" s="112">
        <f>IF(H65=1,G65*100%,IF(H65=2,G65*95%,IF(H65=3,G65*90%,IF(H65=4,G65*85%,IF(H65=5,G65*80%,IF(H65=6,G65*75%,IF(H65=7,G65*70%)))))))</f>
        <v>2060</v>
      </c>
      <c r="J65" s="97">
        <v>41185</v>
      </c>
    </row>
    <row r="66" spans="1:10" s="88" customFormat="1" ht="39.950000000000003" customHeight="1">
      <c r="A66" s="88">
        <v>1</v>
      </c>
      <c r="B66" s="105" t="s">
        <v>133</v>
      </c>
      <c r="C66" s="90" t="s">
        <v>16</v>
      </c>
      <c r="D66" s="91" t="s">
        <v>17</v>
      </c>
      <c r="E66" s="92" t="s">
        <v>134</v>
      </c>
      <c r="F66" s="100" t="s">
        <v>29</v>
      </c>
      <c r="G66" s="94">
        <v>1185.06</v>
      </c>
      <c r="H66" s="95">
        <v>1</v>
      </c>
      <c r="I66" s="96">
        <f t="shared" ref="I66:I72" si="3">IF(H66=1,G66*100%,IF(H66=2,G66*95%,IF(H66=3,G66*90%,IF(H66=4,G66*85%,IF(H66=5,G66*80%,IF(H66=6,G66*75%,IF(H66=7,G66*70%)))))))</f>
        <v>1185.06</v>
      </c>
      <c r="J66" s="97">
        <v>40735</v>
      </c>
    </row>
    <row r="67" spans="1:10" s="88" customFormat="1" ht="39.950000000000003" customHeight="1">
      <c r="A67" s="88">
        <v>1</v>
      </c>
      <c r="B67" s="113" t="s">
        <v>135</v>
      </c>
      <c r="C67" s="90" t="s">
        <v>16</v>
      </c>
      <c r="D67" s="114" t="s">
        <v>17</v>
      </c>
      <c r="E67" s="92" t="s">
        <v>136</v>
      </c>
      <c r="F67" s="93" t="s">
        <v>14</v>
      </c>
      <c r="G67" s="94">
        <v>892.33</v>
      </c>
      <c r="H67" s="95">
        <v>1</v>
      </c>
      <c r="I67" s="96">
        <f>IF(H67=1,G67*100%,IF(H67=2,G67*95%,IF(H67=3,G67*90%,IF(H67=4,G67*85%,IF(H67=5,G67*80%,IF(H67=6,G67*75%,IF(H67=7,G67*70%)))))))</f>
        <v>892.33</v>
      </c>
      <c r="J67" s="115">
        <v>35309</v>
      </c>
    </row>
    <row r="68" spans="1:10" s="88" customFormat="1" ht="39.950000000000003" customHeight="1">
      <c r="A68" s="88">
        <v>1</v>
      </c>
      <c r="B68" s="106" t="s">
        <v>137</v>
      </c>
      <c r="C68" s="90" t="s">
        <v>16</v>
      </c>
      <c r="D68" s="91" t="s">
        <v>17</v>
      </c>
      <c r="E68" s="92" t="s">
        <v>13</v>
      </c>
      <c r="F68" s="100" t="s">
        <v>29</v>
      </c>
      <c r="G68" s="94">
        <v>1105.76</v>
      </c>
      <c r="H68" s="95">
        <v>1</v>
      </c>
      <c r="I68" s="96">
        <f>IF(H68=1,G68*100%,IF(H68=2,G68*95%,IF(H68=3,G68*90%,IF(H68=4,G68*85%,IF(H68=5,G68*80%,IF(H68=6,G68*75%,IF(H68=7,G68*70%)))))))</f>
        <v>1105.76</v>
      </c>
      <c r="J68" s="97">
        <v>40458</v>
      </c>
    </row>
    <row r="69" spans="1:10" s="88" customFormat="1" ht="39.950000000000003" customHeight="1">
      <c r="A69" s="88">
        <v>1</v>
      </c>
      <c r="B69" s="89" t="s">
        <v>138</v>
      </c>
      <c r="C69" s="90" t="s">
        <v>11</v>
      </c>
      <c r="D69" s="91" t="s">
        <v>17</v>
      </c>
      <c r="E69" s="92" t="s">
        <v>21</v>
      </c>
      <c r="F69" s="100" t="s">
        <v>29</v>
      </c>
      <c r="G69" s="94">
        <v>845.14</v>
      </c>
      <c r="H69" s="95">
        <v>1</v>
      </c>
      <c r="I69" s="96">
        <f>IF(H69=1,G69*100%,IF(H69=2,G69*95%,IF(H69=3,G69*90%,IF(H69=4,G69*85%,IF(H69=5,G69*80%,IF(H69=6,G69*75%,IF(H69=7,G69*70%)))))))</f>
        <v>845.14</v>
      </c>
      <c r="J69" s="97">
        <v>41400</v>
      </c>
    </row>
    <row r="70" spans="1:10" s="88" customFormat="1" ht="39.950000000000003" customHeight="1">
      <c r="A70" s="88">
        <v>1</v>
      </c>
      <c r="B70" s="89" t="s">
        <v>139</v>
      </c>
      <c r="C70" s="90" t="s">
        <v>16</v>
      </c>
      <c r="D70" s="91" t="s">
        <v>20</v>
      </c>
      <c r="E70" s="92" t="s">
        <v>140</v>
      </c>
      <c r="F70" s="93" t="s">
        <v>14</v>
      </c>
      <c r="G70" s="94">
        <v>300</v>
      </c>
      <c r="H70" s="95">
        <v>1</v>
      </c>
      <c r="I70" s="96">
        <f t="shared" si="3"/>
        <v>300</v>
      </c>
      <c r="J70" s="97">
        <v>35800</v>
      </c>
    </row>
    <row r="71" spans="1:10" s="88" customFormat="1" ht="39.950000000000003" customHeight="1">
      <c r="A71" s="88">
        <v>1</v>
      </c>
      <c r="B71" s="110" t="s">
        <v>141</v>
      </c>
      <c r="C71" s="90" t="s">
        <v>11</v>
      </c>
      <c r="D71" s="91" t="s">
        <v>20</v>
      </c>
      <c r="E71" s="92" t="s">
        <v>122</v>
      </c>
      <c r="F71" s="93" t="s">
        <v>14</v>
      </c>
      <c r="G71" s="94">
        <v>439.78</v>
      </c>
      <c r="H71" s="95">
        <v>1</v>
      </c>
      <c r="I71" s="96">
        <f t="shared" si="3"/>
        <v>439.78</v>
      </c>
      <c r="J71" s="97">
        <v>34090</v>
      </c>
    </row>
    <row r="72" spans="1:10" s="88" customFormat="1" ht="39.950000000000003" customHeight="1">
      <c r="A72" s="88">
        <v>1</v>
      </c>
      <c r="B72" s="89" t="s">
        <v>142</v>
      </c>
      <c r="C72" s="90" t="s">
        <v>11</v>
      </c>
      <c r="D72" s="91" t="s">
        <v>20</v>
      </c>
      <c r="E72" s="92" t="s">
        <v>143</v>
      </c>
      <c r="F72" s="93" t="s">
        <v>14</v>
      </c>
      <c r="G72" s="94">
        <v>350.24</v>
      </c>
      <c r="H72" s="95">
        <v>1</v>
      </c>
      <c r="I72" s="96">
        <f t="shared" si="3"/>
        <v>350.24</v>
      </c>
      <c r="J72" s="97">
        <v>35800</v>
      </c>
    </row>
    <row r="73" spans="1:10" s="88" customFormat="1" ht="39.950000000000003" customHeight="1">
      <c r="A73" s="88">
        <v>1</v>
      </c>
      <c r="B73" s="91" t="s">
        <v>144</v>
      </c>
      <c r="C73" s="90" t="s">
        <v>11</v>
      </c>
      <c r="D73" s="91" t="s">
        <v>12</v>
      </c>
      <c r="E73" s="92" t="s">
        <v>145</v>
      </c>
      <c r="F73" s="93" t="s">
        <v>14</v>
      </c>
      <c r="G73" s="94">
        <v>3930.48</v>
      </c>
      <c r="H73" s="95">
        <v>1</v>
      </c>
      <c r="I73" s="96">
        <v>3930.48</v>
      </c>
      <c r="J73" s="97">
        <v>40274</v>
      </c>
    </row>
    <row r="74" spans="1:10" s="88" customFormat="1" ht="39.950000000000003" customHeight="1">
      <c r="A74" s="88">
        <v>1</v>
      </c>
      <c r="B74" s="91" t="s">
        <v>146</v>
      </c>
      <c r="C74" s="90" t="s">
        <v>11</v>
      </c>
      <c r="D74" s="91" t="s">
        <v>55</v>
      </c>
      <c r="E74" s="92" t="s">
        <v>147</v>
      </c>
      <c r="F74" s="93" t="s">
        <v>14</v>
      </c>
      <c r="G74" s="94">
        <v>1850</v>
      </c>
      <c r="H74" s="95">
        <v>1</v>
      </c>
      <c r="I74" s="96">
        <f>IF(H74=1,G74*100%,IF(H74=2,G74*95%,IF(H74=3,G74*90%,IF(H74=4,G74*85%,IF(H74=5,G74*80%,IF(H74=6,G74*75%,IF(H74=7,G74*70%)))))))</f>
        <v>1850</v>
      </c>
      <c r="J74" s="97">
        <v>41001</v>
      </c>
    </row>
    <row r="75" spans="1:10" s="88" customFormat="1" ht="39.950000000000003" customHeight="1">
      <c r="A75" s="88">
        <v>1</v>
      </c>
      <c r="B75" s="91" t="s">
        <v>148</v>
      </c>
      <c r="C75" s="90" t="s">
        <v>16</v>
      </c>
      <c r="D75" s="91" t="s">
        <v>25</v>
      </c>
      <c r="E75" s="92" t="s">
        <v>13</v>
      </c>
      <c r="F75" s="93" t="s">
        <v>14</v>
      </c>
      <c r="G75" s="94">
        <v>2838.68</v>
      </c>
      <c r="H75" s="95">
        <v>3</v>
      </c>
      <c r="I75" s="96">
        <f t="shared" ref="I75:I91" si="4">IF(H75=1,G75*100%,IF(H75=2,G75*95%,IF(H75=3,G75*90%,IF(H75=4,G75*85%,IF(H75=5,G75*80%,IF(H75=6,G75*75%,IF(H75=7,G75*70%)))))))</f>
        <v>2554.8119999999999</v>
      </c>
      <c r="J75" s="97">
        <v>42079</v>
      </c>
    </row>
    <row r="76" spans="1:10" s="88" customFormat="1" ht="39.950000000000003" customHeight="1">
      <c r="A76" s="88">
        <v>1</v>
      </c>
      <c r="B76" s="91" t="s">
        <v>149</v>
      </c>
      <c r="C76" s="90" t="s">
        <v>16</v>
      </c>
      <c r="D76" s="91" t="s">
        <v>48</v>
      </c>
      <c r="E76" s="92" t="s">
        <v>150</v>
      </c>
      <c r="F76" s="93" t="s">
        <v>14</v>
      </c>
      <c r="G76" s="94">
        <v>2292.7800000000002</v>
      </c>
      <c r="H76" s="95">
        <v>1</v>
      </c>
      <c r="I76" s="96">
        <v>2292.7800000000002</v>
      </c>
      <c r="J76" s="116">
        <v>30931</v>
      </c>
    </row>
    <row r="77" spans="1:10" s="88" customFormat="1" ht="39.950000000000003" customHeight="1">
      <c r="A77" s="88">
        <v>1</v>
      </c>
      <c r="B77" s="91" t="s">
        <v>151</v>
      </c>
      <c r="C77" s="90" t="s">
        <v>11</v>
      </c>
      <c r="D77" s="91" t="s">
        <v>25</v>
      </c>
      <c r="E77" s="92" t="s">
        <v>152</v>
      </c>
      <c r="F77" s="93" t="s">
        <v>14</v>
      </c>
      <c r="G77" s="94">
        <v>3174.46</v>
      </c>
      <c r="H77" s="95">
        <v>1</v>
      </c>
      <c r="I77" s="96">
        <v>3174.46</v>
      </c>
      <c r="J77" s="116">
        <v>42172</v>
      </c>
    </row>
    <row r="78" spans="1:10" s="88" customFormat="1" ht="39.950000000000003" customHeight="1">
      <c r="A78" s="88">
        <v>1</v>
      </c>
      <c r="B78" s="89" t="s">
        <v>153</v>
      </c>
      <c r="C78" s="90" t="s">
        <v>16</v>
      </c>
      <c r="D78" s="91" t="s">
        <v>17</v>
      </c>
      <c r="E78" s="92" t="s">
        <v>154</v>
      </c>
      <c r="F78" s="100" t="s">
        <v>29</v>
      </c>
      <c r="G78" s="94">
        <v>1121.2</v>
      </c>
      <c r="H78" s="95">
        <v>1</v>
      </c>
      <c r="I78" s="96">
        <f t="shared" si="4"/>
        <v>1121.2</v>
      </c>
      <c r="J78" s="116">
        <v>41621</v>
      </c>
    </row>
    <row r="79" spans="1:10" s="88" customFormat="1" ht="39.950000000000003" customHeight="1">
      <c r="A79" s="88">
        <v>1</v>
      </c>
      <c r="B79" s="110" t="s">
        <v>155</v>
      </c>
      <c r="C79" s="90" t="s">
        <v>16</v>
      </c>
      <c r="D79" s="91" t="s">
        <v>63</v>
      </c>
      <c r="E79" s="92" t="s">
        <v>156</v>
      </c>
      <c r="F79" s="93" t="s">
        <v>14</v>
      </c>
      <c r="G79" s="94">
        <v>2292.7800000000002</v>
      </c>
      <c r="H79" s="95">
        <v>1</v>
      </c>
      <c r="I79" s="96">
        <f t="shared" si="4"/>
        <v>2292.7800000000002</v>
      </c>
      <c r="J79" s="97">
        <v>33975</v>
      </c>
    </row>
    <row r="80" spans="1:10" s="88" customFormat="1" ht="39.950000000000003" customHeight="1">
      <c r="A80" s="88">
        <v>1</v>
      </c>
      <c r="B80" s="89" t="s">
        <v>157</v>
      </c>
      <c r="C80" s="90" t="s">
        <v>11</v>
      </c>
      <c r="D80" s="91" t="s">
        <v>17</v>
      </c>
      <c r="E80" s="92" t="s">
        <v>158</v>
      </c>
      <c r="F80" s="100" t="s">
        <v>29</v>
      </c>
      <c r="G80" s="94">
        <v>1105.76</v>
      </c>
      <c r="H80" s="95">
        <v>1</v>
      </c>
      <c r="I80" s="96">
        <f t="shared" si="4"/>
        <v>1105.76</v>
      </c>
      <c r="J80" s="97">
        <v>41278</v>
      </c>
    </row>
    <row r="81" spans="1:10" s="88" customFormat="1" ht="39.950000000000003" customHeight="1">
      <c r="A81" s="88">
        <v>1</v>
      </c>
      <c r="B81" s="89" t="s">
        <v>159</v>
      </c>
      <c r="C81" s="90" t="s">
        <v>16</v>
      </c>
      <c r="D81" s="91" t="s">
        <v>160</v>
      </c>
      <c r="E81" s="92" t="s">
        <v>161</v>
      </c>
      <c r="F81" s="100" t="s">
        <v>29</v>
      </c>
      <c r="G81" s="94">
        <v>2015.24</v>
      </c>
      <c r="H81" s="95">
        <v>1</v>
      </c>
      <c r="I81" s="96">
        <v>2015</v>
      </c>
      <c r="J81" s="97">
        <v>40500</v>
      </c>
    </row>
    <row r="82" spans="1:10" s="88" customFormat="1" ht="39.950000000000003" customHeight="1">
      <c r="A82" s="88">
        <v>1</v>
      </c>
      <c r="B82" s="89" t="s">
        <v>162</v>
      </c>
      <c r="C82" s="90" t="s">
        <v>11</v>
      </c>
      <c r="D82" s="91" t="s">
        <v>20</v>
      </c>
      <c r="E82" s="92" t="s">
        <v>163</v>
      </c>
      <c r="F82" s="100" t="s">
        <v>29</v>
      </c>
      <c r="G82" s="94">
        <v>946.26</v>
      </c>
      <c r="H82" s="95">
        <v>1</v>
      </c>
      <c r="I82" s="96">
        <f t="shared" si="4"/>
        <v>946.26</v>
      </c>
      <c r="J82" s="97">
        <v>35293</v>
      </c>
    </row>
    <row r="83" spans="1:10" s="88" customFormat="1" ht="39.950000000000003" customHeight="1">
      <c r="A83" s="88">
        <v>1</v>
      </c>
      <c r="B83" s="89" t="s">
        <v>164</v>
      </c>
      <c r="C83" s="90" t="s">
        <v>11</v>
      </c>
      <c r="D83" s="91" t="s">
        <v>12</v>
      </c>
      <c r="E83" s="92" t="s">
        <v>165</v>
      </c>
      <c r="F83" s="93" t="s">
        <v>14</v>
      </c>
      <c r="G83" s="94">
        <v>3930.48</v>
      </c>
      <c r="H83" s="95">
        <v>1</v>
      </c>
      <c r="I83" s="96">
        <f t="shared" si="4"/>
        <v>3930.48</v>
      </c>
      <c r="J83" s="97">
        <v>42169</v>
      </c>
    </row>
    <row r="84" spans="1:10" s="88" customFormat="1" ht="39.950000000000003" customHeight="1">
      <c r="A84" s="88">
        <v>1</v>
      </c>
      <c r="B84" s="91" t="s">
        <v>166</v>
      </c>
      <c r="C84" s="90" t="s">
        <v>16</v>
      </c>
      <c r="D84" s="91" t="s">
        <v>88</v>
      </c>
      <c r="E84" s="92" t="s">
        <v>167</v>
      </c>
      <c r="F84" s="93" t="s">
        <v>14</v>
      </c>
      <c r="G84" s="94">
        <v>1447.71</v>
      </c>
      <c r="H84" s="95">
        <v>1</v>
      </c>
      <c r="I84" s="96">
        <f t="shared" si="4"/>
        <v>1447.71</v>
      </c>
      <c r="J84" s="97">
        <v>42086</v>
      </c>
    </row>
    <row r="85" spans="1:10" s="88" customFormat="1" ht="39.950000000000003" customHeight="1">
      <c r="A85" s="88">
        <v>1</v>
      </c>
      <c r="B85" s="111" t="s">
        <v>168</v>
      </c>
      <c r="C85" s="102" t="s">
        <v>11</v>
      </c>
      <c r="D85" s="91" t="s">
        <v>63</v>
      </c>
      <c r="E85" s="117" t="s">
        <v>169</v>
      </c>
      <c r="F85" s="100" t="s">
        <v>29</v>
      </c>
      <c r="G85" s="101">
        <v>2575</v>
      </c>
      <c r="H85" s="102">
        <v>1</v>
      </c>
      <c r="I85" s="112">
        <f t="shared" si="4"/>
        <v>2575</v>
      </c>
      <c r="J85" s="97">
        <v>41040</v>
      </c>
    </row>
    <row r="86" spans="1:10" s="88" customFormat="1" ht="39.950000000000003" customHeight="1">
      <c r="A86" s="88">
        <v>1</v>
      </c>
      <c r="B86" s="89" t="s">
        <v>170</v>
      </c>
      <c r="C86" s="90" t="s">
        <v>11</v>
      </c>
      <c r="D86" s="91" t="s">
        <v>25</v>
      </c>
      <c r="E86" s="92" t="s">
        <v>171</v>
      </c>
      <c r="F86" s="93" t="s">
        <v>14</v>
      </c>
      <c r="G86" s="94">
        <v>2163</v>
      </c>
      <c r="H86" s="95">
        <v>1</v>
      </c>
      <c r="I86" s="96">
        <f>IF(H86=1,G86*100%,IF(H86=2,G86*95%,IF(H86=3,G86*90%,IF(H86=4,G86*85%,IF(H86=5,G86*80%,IF(H86=6,G86*75%,IF(H86=7,G86*70%)))))))</f>
        <v>2163</v>
      </c>
      <c r="J86" s="97">
        <v>40728</v>
      </c>
    </row>
    <row r="87" spans="1:10" s="88" customFormat="1" ht="39.950000000000003" customHeight="1">
      <c r="A87" s="88">
        <v>1</v>
      </c>
      <c r="B87" s="91" t="s">
        <v>172</v>
      </c>
      <c r="C87" s="90" t="s">
        <v>11</v>
      </c>
      <c r="D87" s="91" t="s">
        <v>173</v>
      </c>
      <c r="E87" s="92" t="s">
        <v>174</v>
      </c>
      <c r="F87" s="93" t="s">
        <v>14</v>
      </c>
      <c r="G87" s="94">
        <v>1904</v>
      </c>
      <c r="H87" s="95">
        <v>1</v>
      </c>
      <c r="I87" s="96">
        <f t="shared" si="4"/>
        <v>1904</v>
      </c>
      <c r="J87" s="97">
        <v>40707</v>
      </c>
    </row>
    <row r="88" spans="1:10" s="88" customFormat="1" ht="39.950000000000003" customHeight="1">
      <c r="A88" s="88">
        <v>1</v>
      </c>
      <c r="B88" s="91" t="s">
        <v>175</v>
      </c>
      <c r="C88" s="90" t="s">
        <v>16</v>
      </c>
      <c r="D88" s="91" t="s">
        <v>17</v>
      </c>
      <c r="E88" s="92" t="s">
        <v>176</v>
      </c>
      <c r="F88" s="100" t="s">
        <v>29</v>
      </c>
      <c r="G88" s="94">
        <v>1050</v>
      </c>
      <c r="H88" s="95">
        <v>1</v>
      </c>
      <c r="I88" s="96">
        <f t="shared" si="4"/>
        <v>1050</v>
      </c>
      <c r="J88" s="97">
        <v>42485</v>
      </c>
    </row>
    <row r="89" spans="1:10" s="88" customFormat="1" ht="39.950000000000003" customHeight="1">
      <c r="A89" s="88">
        <v>1</v>
      </c>
      <c r="B89" s="89" t="s">
        <v>177</v>
      </c>
      <c r="C89" s="90" t="s">
        <v>11</v>
      </c>
      <c r="D89" s="91" t="s">
        <v>17</v>
      </c>
      <c r="E89" s="92" t="s">
        <v>69</v>
      </c>
      <c r="F89" s="100" t="s">
        <v>29</v>
      </c>
      <c r="G89" s="94">
        <v>1291.1500000000001</v>
      </c>
      <c r="H89" s="95">
        <v>1</v>
      </c>
      <c r="I89" s="96">
        <f t="shared" si="4"/>
        <v>1291.1500000000001</v>
      </c>
      <c r="J89" s="97">
        <v>41833</v>
      </c>
    </row>
    <row r="90" spans="1:10" s="88" customFormat="1" ht="39.950000000000003" customHeight="1">
      <c r="A90" s="88">
        <v>1</v>
      </c>
      <c r="B90" s="89" t="s">
        <v>178</v>
      </c>
      <c r="C90" s="90" t="s">
        <v>11</v>
      </c>
      <c r="D90" s="91" t="s">
        <v>20</v>
      </c>
      <c r="E90" s="92" t="s">
        <v>179</v>
      </c>
      <c r="F90" s="100" t="s">
        <v>29</v>
      </c>
      <c r="G90" s="94">
        <v>922.67</v>
      </c>
      <c r="H90" s="95">
        <v>1</v>
      </c>
      <c r="I90" s="96">
        <f t="shared" si="4"/>
        <v>922.67</v>
      </c>
      <c r="J90" s="97">
        <v>42527</v>
      </c>
    </row>
    <row r="91" spans="1:10" s="88" customFormat="1" ht="39.950000000000003" customHeight="1">
      <c r="A91" s="88">
        <v>1</v>
      </c>
      <c r="B91" s="91" t="s">
        <v>180</v>
      </c>
      <c r="C91" s="90" t="s">
        <v>11</v>
      </c>
      <c r="D91" s="91" t="s">
        <v>20</v>
      </c>
      <c r="E91" s="92"/>
      <c r="F91" s="93" t="s">
        <v>14</v>
      </c>
      <c r="G91" s="94">
        <v>509.96</v>
      </c>
      <c r="H91" s="95">
        <v>1</v>
      </c>
      <c r="I91" s="96">
        <f t="shared" si="4"/>
        <v>509.96</v>
      </c>
      <c r="J91" s="97">
        <v>38992</v>
      </c>
    </row>
    <row r="92" spans="1:10" s="88" customFormat="1" ht="39.950000000000003" customHeight="1">
      <c r="A92" s="88">
        <v>1</v>
      </c>
      <c r="B92" s="91" t="s">
        <v>181</v>
      </c>
      <c r="C92" s="90" t="s">
        <v>11</v>
      </c>
      <c r="D92" s="91" t="s">
        <v>12</v>
      </c>
      <c r="E92" s="92" t="s">
        <v>182</v>
      </c>
      <c r="F92" s="93" t="s">
        <v>14</v>
      </c>
      <c r="G92" s="94">
        <v>4825.74</v>
      </c>
      <c r="H92" s="95">
        <v>1</v>
      </c>
      <c r="I92" s="96">
        <f>IF(H92=1,G92*100%,IF(H92=2,G92*95%,IF(H92=3,G92*90%,IF(H92=4,G92*85%,IF(H92=5,G92*80%,IF(H92=6,G92*75%,IF(H92=7,G92*70%)))))))</f>
        <v>4825.74</v>
      </c>
      <c r="J92" s="97">
        <v>40985</v>
      </c>
    </row>
    <row r="93" spans="1:10" s="88" customFormat="1" ht="39.950000000000003" customHeight="1">
      <c r="A93" s="88">
        <v>1</v>
      </c>
      <c r="B93" s="105" t="s">
        <v>183</v>
      </c>
      <c r="C93" s="90" t="s">
        <v>11</v>
      </c>
      <c r="D93" s="91" t="s">
        <v>48</v>
      </c>
      <c r="E93" s="92" t="s">
        <v>184</v>
      </c>
      <c r="F93" s="93" t="s">
        <v>14</v>
      </c>
      <c r="G93" s="94">
        <v>3346.47</v>
      </c>
      <c r="H93" s="95">
        <v>1</v>
      </c>
      <c r="I93" s="96">
        <f>IF(H93=1,G93*100%,IF(H93=2,G93*95%,IF(H93=3,G93*90%,IF(H93=4,G93*85%,IF(H93=5,G93*80%,IF(H93=6,G93*75%,IF(H93=7,G93*70%)))))))</f>
        <v>3346.47</v>
      </c>
      <c r="J93" s="109">
        <v>40252</v>
      </c>
    </row>
    <row r="94" spans="1:10" s="88" customFormat="1" ht="39.950000000000003" customHeight="1">
      <c r="A94" s="88">
        <v>1</v>
      </c>
      <c r="B94" s="111" t="s">
        <v>185</v>
      </c>
      <c r="C94" s="102" t="s">
        <v>16</v>
      </c>
      <c r="D94" s="91" t="s">
        <v>17</v>
      </c>
      <c r="E94" s="92" t="s">
        <v>186</v>
      </c>
      <c r="F94" s="100" t="s">
        <v>29</v>
      </c>
      <c r="G94" s="101">
        <v>1389</v>
      </c>
      <c r="H94" s="102">
        <v>1</v>
      </c>
      <c r="I94" s="112">
        <f>IF(H94=1,G94*100%,IF(H94=2,G94*95%,IF(H94=3,G94*90%,IF(H94=4,G94*85%,IF(H94=5,G94*80%,IF(H94=6,G94*75%,IF(H94=7,G94*70%)))))))</f>
        <v>1389</v>
      </c>
      <c r="J94" s="97">
        <v>42135</v>
      </c>
    </row>
    <row r="95" spans="1:10" s="88" customFormat="1" ht="39.950000000000003" customHeight="1">
      <c r="A95" s="88">
        <v>1</v>
      </c>
      <c r="B95" s="89" t="s">
        <v>187</v>
      </c>
      <c r="C95" s="90" t="s">
        <v>11</v>
      </c>
      <c r="D95" s="91" t="s">
        <v>17</v>
      </c>
      <c r="E95" s="92" t="s">
        <v>43</v>
      </c>
      <c r="F95" s="100" t="s">
        <v>29</v>
      </c>
      <c r="G95" s="94">
        <v>1355</v>
      </c>
      <c r="H95" s="95">
        <v>1</v>
      </c>
      <c r="I95" s="96">
        <f>IF(H95=1,G95*100%,IF(H95=2,G95*95%,IF(H95=3,G95*90%,IF(H95=4,G95*85%,IF(H95=5,G95*80%,IF(H95=6,G95*75%,IF(H95=7,G95*70%)))))))</f>
        <v>1355</v>
      </c>
      <c r="J95" s="97">
        <v>39661</v>
      </c>
    </row>
    <row r="96" spans="1:10" s="88" customFormat="1" ht="39.950000000000003" customHeight="1">
      <c r="A96" s="88">
        <v>1</v>
      </c>
      <c r="B96" s="91" t="s">
        <v>188</v>
      </c>
      <c r="C96" s="90" t="s">
        <v>11</v>
      </c>
      <c r="D96" s="91" t="s">
        <v>12</v>
      </c>
      <c r="E96" s="92" t="s">
        <v>189</v>
      </c>
      <c r="F96" s="93" t="s">
        <v>14</v>
      </c>
      <c r="G96" s="94">
        <v>3930.48</v>
      </c>
      <c r="H96" s="95">
        <v>1</v>
      </c>
      <c r="I96" s="96">
        <f>IF(H96=1,G96*100%,IF(H96=2,G96*95%,IF(H96=3,G96*90%,IF(H96=4,G96*85%,IF(H96=5,G96*80%,IF(H96=6,G96*75%,IF(H96=7,G96*70%)))))))</f>
        <v>3930.48</v>
      </c>
      <c r="J96" s="109">
        <v>40391</v>
      </c>
    </row>
    <row r="97" spans="1:10" s="88" customFormat="1" ht="39.950000000000003" customHeight="1">
      <c r="A97" s="88">
        <v>1</v>
      </c>
      <c r="B97" s="89" t="s">
        <v>190</v>
      </c>
      <c r="C97" s="90" t="s">
        <v>11</v>
      </c>
      <c r="D97" s="91" t="s">
        <v>25</v>
      </c>
      <c r="E97" s="92" t="s">
        <v>21</v>
      </c>
      <c r="F97" s="93" t="s">
        <v>14</v>
      </c>
      <c r="G97" s="94">
        <v>3717.27</v>
      </c>
      <c r="H97" s="95">
        <v>1</v>
      </c>
      <c r="I97" s="96">
        <f t="shared" ref="I97:I102" si="5">IF(H97=1,G97*100%,IF(H97=2,G97*95%,IF(H97=3,G97*90%,IF(H97=4,G97*85%,IF(H97=5,G97*80%,IF(H97=6,G97*75%,IF(H97=7,G97*70%)))))))</f>
        <v>3717.27</v>
      </c>
      <c r="J97" s="97">
        <v>34731</v>
      </c>
    </row>
    <row r="98" spans="1:10" s="88" customFormat="1" ht="39.950000000000003" customHeight="1">
      <c r="A98" s="88">
        <v>1</v>
      </c>
      <c r="B98" s="91" t="s">
        <v>191</v>
      </c>
      <c r="C98" s="90" t="s">
        <v>16</v>
      </c>
      <c r="D98" s="91" t="s">
        <v>25</v>
      </c>
      <c r="E98" s="92" t="s">
        <v>13</v>
      </c>
      <c r="F98" s="93" t="s">
        <v>14</v>
      </c>
      <c r="G98" s="94">
        <v>2729.5</v>
      </c>
      <c r="H98" s="95">
        <v>1</v>
      </c>
      <c r="I98" s="96">
        <f t="shared" si="5"/>
        <v>2729.5</v>
      </c>
      <c r="J98" s="97">
        <v>37196</v>
      </c>
    </row>
    <row r="99" spans="1:10" s="88" customFormat="1" ht="39.950000000000003" customHeight="1">
      <c r="A99" s="88">
        <v>1</v>
      </c>
      <c r="B99" s="89" t="s">
        <v>192</v>
      </c>
      <c r="C99" s="90" t="s">
        <v>16</v>
      </c>
      <c r="D99" s="91" t="s">
        <v>17</v>
      </c>
      <c r="E99" s="92" t="s">
        <v>58</v>
      </c>
      <c r="F99" s="93" t="s">
        <v>14</v>
      </c>
      <c r="G99" s="94">
        <v>558.71</v>
      </c>
      <c r="H99" s="95">
        <v>1</v>
      </c>
      <c r="I99" s="96">
        <f t="shared" si="5"/>
        <v>558.71</v>
      </c>
      <c r="J99" s="97">
        <v>36130</v>
      </c>
    </row>
    <row r="100" spans="1:10" s="88" customFormat="1" ht="39.950000000000003" customHeight="1">
      <c r="A100" s="88">
        <v>1</v>
      </c>
      <c r="B100" s="89" t="s">
        <v>193</v>
      </c>
      <c r="C100" s="90" t="s">
        <v>11</v>
      </c>
      <c r="D100" s="91" t="s">
        <v>20</v>
      </c>
      <c r="E100" s="92" t="s">
        <v>194</v>
      </c>
      <c r="F100" s="100" t="s">
        <v>29</v>
      </c>
      <c r="G100" s="94">
        <v>539</v>
      </c>
      <c r="H100" s="95">
        <v>1</v>
      </c>
      <c r="I100" s="96">
        <f t="shared" si="5"/>
        <v>539</v>
      </c>
      <c r="J100" s="97">
        <v>40897</v>
      </c>
    </row>
    <row r="101" spans="1:10" s="88" customFormat="1" ht="39.950000000000003" customHeight="1">
      <c r="A101" s="88">
        <v>1</v>
      </c>
      <c r="B101" s="91" t="s">
        <v>195</v>
      </c>
      <c r="C101" s="90" t="s">
        <v>16</v>
      </c>
      <c r="D101" s="91" t="s">
        <v>20</v>
      </c>
      <c r="E101" s="92" t="s">
        <v>21</v>
      </c>
      <c r="F101" s="93" t="s">
        <v>14</v>
      </c>
      <c r="G101" s="94">
        <v>375.65</v>
      </c>
      <c r="H101" s="95">
        <v>1</v>
      </c>
      <c r="I101" s="96">
        <f t="shared" si="5"/>
        <v>375.65</v>
      </c>
      <c r="J101" s="97">
        <v>35800</v>
      </c>
    </row>
    <row r="102" spans="1:10" s="88" customFormat="1" ht="39.950000000000003" customHeight="1">
      <c r="A102" s="88">
        <v>1</v>
      </c>
      <c r="B102" s="118" t="s">
        <v>196</v>
      </c>
      <c r="C102" s="118" t="s">
        <v>11</v>
      </c>
      <c r="D102" s="91" t="s">
        <v>66</v>
      </c>
      <c r="E102" s="119" t="s">
        <v>197</v>
      </c>
      <c r="F102" s="93" t="s">
        <v>14</v>
      </c>
      <c r="G102" s="119">
        <v>1699.03</v>
      </c>
      <c r="H102" s="120">
        <v>1</v>
      </c>
      <c r="I102" s="121">
        <f t="shared" si="5"/>
        <v>1699.03</v>
      </c>
      <c r="J102" s="122">
        <v>36262</v>
      </c>
    </row>
    <row r="103" spans="1:10" s="88" customFormat="1" ht="39.950000000000003" customHeight="1">
      <c r="A103" s="88">
        <v>1</v>
      </c>
      <c r="B103" s="91" t="s">
        <v>198</v>
      </c>
      <c r="C103" s="90" t="s">
        <v>11</v>
      </c>
      <c r="D103" s="91" t="s">
        <v>17</v>
      </c>
      <c r="E103" s="92" t="s">
        <v>13</v>
      </c>
      <c r="F103" s="100" t="s">
        <v>29</v>
      </c>
      <c r="G103" s="94">
        <v>1125.32</v>
      </c>
      <c r="H103" s="95">
        <v>1</v>
      </c>
      <c r="I103" s="96">
        <f>IF(H103=1,G103*100%,IF(H103=2,G103*95%,IF(H103=3,G103*90%,IF(H103=4,G103*85%,IF(H103=5,G103*80%,IF(H103=6,G103*75%,IF(H103=7,G103*70%)))))))</f>
        <v>1125.32</v>
      </c>
      <c r="J103" s="97">
        <v>39036</v>
      </c>
    </row>
    <row r="104" spans="1:10" s="88" customFormat="1" ht="39.950000000000003" customHeight="1">
      <c r="A104" s="88">
        <v>1</v>
      </c>
      <c r="B104" s="89" t="s">
        <v>199</v>
      </c>
      <c r="C104" s="90" t="s">
        <v>11</v>
      </c>
      <c r="D104" s="91" t="s">
        <v>200</v>
      </c>
      <c r="E104" s="92" t="s">
        <v>201</v>
      </c>
      <c r="F104" s="93" t="s">
        <v>14</v>
      </c>
      <c r="G104" s="94">
        <v>8500</v>
      </c>
      <c r="H104" s="95">
        <v>1</v>
      </c>
      <c r="I104" s="96">
        <f t="shared" ref="I104:I106" si="6">IF(H104=1,G104*100%,IF(H104=2,G104*95%,IF(H104=3,G104*90%,IF(H104=4,G104*85%,IF(H104=5,G104*80%,IF(H104=6,G104*75%,IF(H104=7,G104*70%)))))))</f>
        <v>8500</v>
      </c>
      <c r="J104" s="109">
        <v>30193</v>
      </c>
    </row>
    <row r="105" spans="1:10" s="88" customFormat="1" ht="39.950000000000003" customHeight="1">
      <c r="A105" s="88">
        <v>1</v>
      </c>
      <c r="B105" s="91" t="s">
        <v>202</v>
      </c>
      <c r="C105" s="107" t="s">
        <v>11</v>
      </c>
      <c r="D105" s="91" t="s">
        <v>25</v>
      </c>
      <c r="E105" s="91" t="s">
        <v>203</v>
      </c>
      <c r="F105" s="93" t="s">
        <v>14</v>
      </c>
      <c r="G105" s="94">
        <v>5000</v>
      </c>
      <c r="H105" s="95">
        <v>1</v>
      </c>
      <c r="I105" s="96">
        <f t="shared" si="6"/>
        <v>5000</v>
      </c>
      <c r="J105" s="109">
        <v>42095</v>
      </c>
    </row>
    <row r="106" spans="1:10" s="88" customFormat="1" ht="39.950000000000003" customHeight="1">
      <c r="A106" s="88">
        <v>1</v>
      </c>
      <c r="B106" s="91" t="s">
        <v>204</v>
      </c>
      <c r="C106" s="90" t="s">
        <v>11</v>
      </c>
      <c r="D106" s="91" t="s">
        <v>17</v>
      </c>
      <c r="E106" s="92" t="s">
        <v>26</v>
      </c>
      <c r="F106" s="100" t="s">
        <v>29</v>
      </c>
      <c r="G106" s="94">
        <v>3000</v>
      </c>
      <c r="H106" s="95">
        <v>1</v>
      </c>
      <c r="I106" s="96">
        <f t="shared" si="6"/>
        <v>3000</v>
      </c>
      <c r="J106" s="97">
        <v>41157</v>
      </c>
    </row>
    <row r="107" spans="1:10" s="88" customFormat="1" ht="39.950000000000003" customHeight="1">
      <c r="A107" s="88">
        <v>1</v>
      </c>
      <c r="B107" s="91" t="s">
        <v>205</v>
      </c>
      <c r="C107" s="90" t="s">
        <v>16</v>
      </c>
      <c r="D107" s="91" t="s">
        <v>206</v>
      </c>
      <c r="E107" s="92" t="s">
        <v>111</v>
      </c>
      <c r="F107" s="93" t="s">
        <v>14</v>
      </c>
      <c r="G107" s="94">
        <v>4869.84</v>
      </c>
      <c r="H107" s="95">
        <v>1</v>
      </c>
      <c r="I107" s="96">
        <f>IF(H107=1,G107*100%,IF(H107=2,G107*95%,IF(H107=3,G107*90%,IF(H107=4,G107*85%,IF(H107=5,G107*80%,IF(H107=6,G107*75%,IF(H107=7,G107*70%)))))))</f>
        <v>4869.84</v>
      </c>
      <c r="J107" s="109">
        <v>39874</v>
      </c>
    </row>
    <row r="108" spans="1:10" s="88" customFormat="1" ht="39.950000000000003" customHeight="1">
      <c r="A108" s="88">
        <v>1</v>
      </c>
      <c r="B108" s="91" t="s">
        <v>207</v>
      </c>
      <c r="C108" s="90" t="s">
        <v>16</v>
      </c>
      <c r="D108" s="91" t="s">
        <v>25</v>
      </c>
      <c r="E108" s="92" t="s">
        <v>208</v>
      </c>
      <c r="F108" s="93" t="s">
        <v>14</v>
      </c>
      <c r="G108" s="94">
        <v>3200</v>
      </c>
      <c r="H108" s="95">
        <v>1</v>
      </c>
      <c r="I108" s="96">
        <f>IF(H108=1,G108*100%,IF(H108=2,G108*95%,IF(H108=3,G108*90%,IF(H108=4,G108*85%,IF(H108=5,G108*80%,IF(H108=6,G108*75%,IF(H108=7,G108*70%)))))))</f>
        <v>3200</v>
      </c>
      <c r="J108" s="109">
        <v>42639</v>
      </c>
    </row>
    <row r="109" spans="1:10" s="88" customFormat="1" ht="39.950000000000003" customHeight="1">
      <c r="A109" s="88">
        <v>1</v>
      </c>
      <c r="B109" s="91" t="s">
        <v>209</v>
      </c>
      <c r="C109" s="90" t="s">
        <v>11</v>
      </c>
      <c r="D109" s="91" t="s">
        <v>48</v>
      </c>
      <c r="E109" s="92" t="s">
        <v>111</v>
      </c>
      <c r="F109" s="93" t="s">
        <v>14</v>
      </c>
      <c r="G109" s="94">
        <v>3930.48</v>
      </c>
      <c r="H109" s="95">
        <v>1</v>
      </c>
      <c r="I109" s="96">
        <f>IF(H109=1,G109*100%,IF(H109=2,G109*95%,IF(H109=3,G109*90%,IF(H109=4,G109*85%,IF(H109=5,G109*80%,IF(H109=6,G109*75%,IF(H109=7,G109*70%)))))))</f>
        <v>3930.48</v>
      </c>
      <c r="J109" s="109">
        <v>42614</v>
      </c>
    </row>
    <row r="110" spans="1:10" s="88" customFormat="1" ht="39.950000000000003" customHeight="1">
      <c r="A110" s="88">
        <v>1</v>
      </c>
      <c r="B110" s="91" t="s">
        <v>210</v>
      </c>
      <c r="C110" s="90" t="s">
        <v>16</v>
      </c>
      <c r="D110" s="91" t="s">
        <v>25</v>
      </c>
      <c r="E110" s="92" t="s">
        <v>111</v>
      </c>
      <c r="F110" s="93" t="s">
        <v>14</v>
      </c>
      <c r="G110" s="94">
        <v>4367.2</v>
      </c>
      <c r="H110" s="95">
        <v>1</v>
      </c>
      <c r="I110" s="96">
        <f>IF(H110=1,G110*100%,IF(H110=2,G110*95%,IF(H110=3,G110*90%,IF(H110=4,G110*85%,IF(H110=5,G110*80%,IF(H110=6,G110*75%,IF(H110=7,G110*70%)))))))</f>
        <v>4367.2</v>
      </c>
      <c r="J110" s="109">
        <v>37773</v>
      </c>
    </row>
    <row r="111" spans="1:10" s="88" customFormat="1" ht="39.950000000000003" customHeight="1">
      <c r="A111" s="88">
        <v>1</v>
      </c>
      <c r="B111" s="91" t="s">
        <v>211</v>
      </c>
      <c r="C111" s="90" t="s">
        <v>11</v>
      </c>
      <c r="D111" s="91" t="s">
        <v>25</v>
      </c>
      <c r="E111" s="91" t="s">
        <v>203</v>
      </c>
      <c r="F111" s="93" t="s">
        <v>14</v>
      </c>
      <c r="G111" s="94">
        <v>2286.6</v>
      </c>
      <c r="H111" s="95">
        <v>1</v>
      </c>
      <c r="I111" s="96">
        <f t="shared" ref="I111:I114" si="7">IF(H111=1,G111*100%,IF(H111=2,G111*95%,IF(H111=3,G111*90%,IF(H111=4,G111*85%,IF(H111=5,G111*80%,IF(H111=6,G111*75%,IF(H111=7,G111*70%)))))))</f>
        <v>2286.6</v>
      </c>
      <c r="J111" s="97">
        <v>42156</v>
      </c>
    </row>
    <row r="112" spans="1:10" s="88" customFormat="1" ht="39.950000000000003" customHeight="1">
      <c r="A112" s="88">
        <v>1</v>
      </c>
      <c r="B112" s="89" t="s">
        <v>212</v>
      </c>
      <c r="C112" s="90" t="s">
        <v>11</v>
      </c>
      <c r="D112" s="91" t="s">
        <v>20</v>
      </c>
      <c r="E112" s="92" t="s">
        <v>43</v>
      </c>
      <c r="F112" s="100" t="s">
        <v>29</v>
      </c>
      <c r="G112" s="94">
        <v>1523.93</v>
      </c>
      <c r="H112" s="95">
        <v>1</v>
      </c>
      <c r="I112" s="96">
        <f t="shared" si="7"/>
        <v>1523.93</v>
      </c>
      <c r="J112" s="97">
        <v>36373</v>
      </c>
    </row>
    <row r="113" spans="1:10" s="88" customFormat="1" ht="39.950000000000003" customHeight="1">
      <c r="A113" s="88">
        <v>1</v>
      </c>
      <c r="B113" s="91" t="s">
        <v>213</v>
      </c>
      <c r="C113" s="107" t="s">
        <v>11</v>
      </c>
      <c r="D113" s="91" t="s">
        <v>63</v>
      </c>
      <c r="E113" s="91" t="s">
        <v>214</v>
      </c>
      <c r="F113" s="93" t="s">
        <v>14</v>
      </c>
      <c r="G113" s="94">
        <v>4120</v>
      </c>
      <c r="H113" s="95">
        <v>1</v>
      </c>
      <c r="I113" s="96">
        <f t="shared" si="7"/>
        <v>4120</v>
      </c>
      <c r="J113" s="97">
        <v>41533</v>
      </c>
    </row>
    <row r="114" spans="1:10" s="88" customFormat="1" ht="39.950000000000003" customHeight="1">
      <c r="A114" s="88">
        <v>1</v>
      </c>
      <c r="B114" s="91" t="s">
        <v>215</v>
      </c>
      <c r="C114" s="107" t="s">
        <v>16</v>
      </c>
      <c r="D114" s="91" t="s">
        <v>66</v>
      </c>
      <c r="E114" s="91" t="s">
        <v>216</v>
      </c>
      <c r="F114" s="93" t="s">
        <v>14</v>
      </c>
      <c r="G114" s="94">
        <v>3605</v>
      </c>
      <c r="H114" s="95">
        <v>1</v>
      </c>
      <c r="I114" s="96">
        <f t="shared" si="7"/>
        <v>3605</v>
      </c>
      <c r="J114" s="97">
        <v>41942</v>
      </c>
    </row>
    <row r="115" spans="1:10" s="88" customFormat="1" ht="39.950000000000003" customHeight="1">
      <c r="A115" s="88">
        <v>1</v>
      </c>
      <c r="B115" s="91" t="s">
        <v>217</v>
      </c>
      <c r="C115" s="107" t="s">
        <v>16</v>
      </c>
      <c r="D115" s="91" t="s">
        <v>63</v>
      </c>
      <c r="E115" s="92" t="s">
        <v>69</v>
      </c>
      <c r="F115" s="93" t="s">
        <v>14</v>
      </c>
      <c r="G115" s="91" t="s">
        <v>218</v>
      </c>
      <c r="H115" s="107" t="s">
        <v>219</v>
      </c>
      <c r="I115" s="123">
        <v>3908.85</v>
      </c>
      <c r="J115" s="97">
        <v>41535</v>
      </c>
    </row>
    <row r="116" spans="1:10" s="88" customFormat="1" ht="39.950000000000003" customHeight="1">
      <c r="A116" s="88">
        <v>1</v>
      </c>
      <c r="B116" s="106" t="s">
        <v>220</v>
      </c>
      <c r="C116" s="90" t="s">
        <v>11</v>
      </c>
      <c r="D116" s="91" t="s">
        <v>66</v>
      </c>
      <c r="E116" s="92" t="s">
        <v>221</v>
      </c>
      <c r="F116" s="93" t="s">
        <v>14</v>
      </c>
      <c r="G116" s="94">
        <v>3296</v>
      </c>
      <c r="H116" s="95">
        <v>1</v>
      </c>
      <c r="I116" s="96">
        <f>IF(H116=1,G116*100%,IF(H116=2,G116*95%,IF(H116=3,G116*90%,IF(H116=4,G116*85%,IF(H116=5,G116*80%,IF(H116=6,G116*75%,IF(H116=7,G116*70%)))))))</f>
        <v>3296</v>
      </c>
      <c r="J116" s="97">
        <v>41715</v>
      </c>
    </row>
    <row r="117" spans="1:10" s="88" customFormat="1" ht="39.950000000000003" customHeight="1">
      <c r="A117" s="88">
        <v>1</v>
      </c>
      <c r="B117" s="106" t="s">
        <v>222</v>
      </c>
      <c r="C117" s="90" t="s">
        <v>16</v>
      </c>
      <c r="D117" s="91" t="s">
        <v>17</v>
      </c>
      <c r="E117" s="92" t="s">
        <v>104</v>
      </c>
      <c r="F117" s="100" t="s">
        <v>29</v>
      </c>
      <c r="G117" s="94">
        <v>1500</v>
      </c>
      <c r="H117" s="95">
        <v>1</v>
      </c>
      <c r="I117" s="96">
        <v>1500</v>
      </c>
      <c r="J117" s="97">
        <v>41540</v>
      </c>
    </row>
    <row r="118" spans="1:10" s="88" customFormat="1" ht="39.950000000000003" customHeight="1">
      <c r="A118" s="88">
        <v>1</v>
      </c>
      <c r="B118" s="89" t="s">
        <v>223</v>
      </c>
      <c r="C118" s="90" t="s">
        <v>16</v>
      </c>
      <c r="D118" s="91" t="s">
        <v>17</v>
      </c>
      <c r="E118" s="92" t="s">
        <v>224</v>
      </c>
      <c r="F118" s="100" t="s">
        <v>29</v>
      </c>
      <c r="G118" s="94">
        <v>2314.41</v>
      </c>
      <c r="H118" s="95">
        <v>1</v>
      </c>
      <c r="I118" s="96">
        <f>IF(H118=1,G118*100%,IF(H118=2,G118*95%,IF(H118=3,G118*90%,IF(H118=4,G118*85%,IF(H118=5,G118*80%,IF(H118=6,G118*75%,IF(H118=7,G118*70%)))))))</f>
        <v>2314.41</v>
      </c>
      <c r="J118" s="97">
        <v>32713</v>
      </c>
    </row>
    <row r="119" spans="1:10" s="88" customFormat="1" ht="39.950000000000003" customHeight="1">
      <c r="A119" s="88">
        <v>1</v>
      </c>
      <c r="B119" s="91" t="s">
        <v>225</v>
      </c>
      <c r="C119" s="90" t="s">
        <v>16</v>
      </c>
      <c r="D119" s="91" t="s">
        <v>17</v>
      </c>
      <c r="E119" s="92" t="s">
        <v>179</v>
      </c>
      <c r="F119" s="100" t="s">
        <v>29</v>
      </c>
      <c r="G119" s="94">
        <v>1286</v>
      </c>
      <c r="H119" s="95">
        <v>1</v>
      </c>
      <c r="I119" s="96">
        <v>1286</v>
      </c>
      <c r="J119" s="97">
        <v>40552</v>
      </c>
    </row>
    <row r="120" spans="1:10" s="88" customFormat="1" ht="39.950000000000003" customHeight="1">
      <c r="A120" s="88">
        <v>1</v>
      </c>
      <c r="B120" s="89" t="s">
        <v>226</v>
      </c>
      <c r="C120" s="90" t="s">
        <v>11</v>
      </c>
      <c r="D120" s="91" t="s">
        <v>17</v>
      </c>
      <c r="E120" s="92" t="s">
        <v>227</v>
      </c>
      <c r="F120" s="100" t="s">
        <v>29</v>
      </c>
      <c r="G120" s="94">
        <v>1977.13</v>
      </c>
      <c r="H120" s="95">
        <v>1</v>
      </c>
      <c r="I120" s="96">
        <f>IF(H120=1,G120*100%,IF(H120=2,G120*95%,IF(H120=3,G120*90%,IF(H120=4,G120*85%,IF(H120=5,G120*80%,IF(H120=6,G120*75%,IF(H120=7,G120*70%)))))))</f>
        <v>1977.13</v>
      </c>
      <c r="J120" s="97">
        <v>40057</v>
      </c>
    </row>
    <row r="121" spans="1:10" s="88" customFormat="1" ht="39.950000000000003" customHeight="1">
      <c r="A121" s="88">
        <v>1</v>
      </c>
      <c r="B121" s="91" t="s">
        <v>228</v>
      </c>
      <c r="C121" s="90" t="s">
        <v>16</v>
      </c>
      <c r="D121" s="91" t="s">
        <v>206</v>
      </c>
      <c r="E121" s="92" t="s">
        <v>201</v>
      </c>
      <c r="F121" s="93" t="s">
        <v>14</v>
      </c>
      <c r="G121" s="94">
        <v>6698.09</v>
      </c>
      <c r="H121" s="95">
        <v>1</v>
      </c>
      <c r="I121" s="96">
        <f>IF(H121=1,G121*100%,IF(H121=2,G121*95%,IF(H121=3,G121*90%,IF(H121=4,G121*85%,IF(H121=5,G121*80%,IF(H121=6,G121*75%,IF(H121=7,G121*70%)))))))</f>
        <v>6698.09</v>
      </c>
      <c r="J121" s="97">
        <v>40683</v>
      </c>
    </row>
    <row r="122" spans="1:10" s="88" customFormat="1" ht="39.950000000000003" customHeight="1">
      <c r="A122" s="88">
        <v>1</v>
      </c>
      <c r="B122" s="91" t="s">
        <v>229</v>
      </c>
      <c r="C122" s="90" t="s">
        <v>11</v>
      </c>
      <c r="D122" s="91" t="s">
        <v>25</v>
      </c>
      <c r="E122" s="92" t="s">
        <v>230</v>
      </c>
      <c r="F122" s="93" t="s">
        <v>14</v>
      </c>
      <c r="G122" s="94">
        <v>5033.6099999999997</v>
      </c>
      <c r="H122" s="95">
        <v>1</v>
      </c>
      <c r="I122" s="96">
        <f>IF(H122=1,G122*100%,IF(H122=2,G122*95%,IF(H122=3,G122*90%,IF(H122=4,G122*85%,IF(H122=5,G122*80%,IF(H122=6,G122*75%,IF(H122=7,G122*70%)))))))</f>
        <v>5033.6099999999997</v>
      </c>
      <c r="J122" s="97">
        <v>31229</v>
      </c>
    </row>
    <row r="123" spans="1:10" s="88" customFormat="1" ht="39.950000000000003" customHeight="1">
      <c r="A123" s="88">
        <v>1</v>
      </c>
      <c r="B123" s="91" t="s">
        <v>231</v>
      </c>
      <c r="C123" s="90" t="s">
        <v>11</v>
      </c>
      <c r="D123" s="91" t="s">
        <v>25</v>
      </c>
      <c r="E123" s="92" t="s">
        <v>111</v>
      </c>
      <c r="F123" s="93" t="s">
        <v>14</v>
      </c>
      <c r="G123" s="94">
        <v>4728</v>
      </c>
      <c r="H123" s="95">
        <v>1</v>
      </c>
      <c r="I123" s="96">
        <f>IF(H123=1,G123*100%,IF(H123=2,G123*95%,IF(H123=3,G123*90%,IF(H123=4,G123*85%,IF(H123=5,G123*80%,IF(H123=6,G123*75%,IF(H123=7,G123*70%)))))))</f>
        <v>4728</v>
      </c>
      <c r="J123" s="109">
        <v>33909</v>
      </c>
    </row>
    <row r="124" spans="1:10" s="88" customFormat="1" ht="39.950000000000003" customHeight="1">
      <c r="A124" s="88">
        <v>1</v>
      </c>
      <c r="B124" s="89" t="s">
        <v>232</v>
      </c>
      <c r="C124" s="90" t="s">
        <v>16</v>
      </c>
      <c r="D124" s="91" t="s">
        <v>48</v>
      </c>
      <c r="E124" s="92" t="s">
        <v>111</v>
      </c>
      <c r="F124" s="93" t="s">
        <v>14</v>
      </c>
      <c r="G124" s="94">
        <v>3708</v>
      </c>
      <c r="H124" s="95">
        <v>1</v>
      </c>
      <c r="I124" s="124">
        <v>3708</v>
      </c>
      <c r="J124" s="97">
        <v>38880</v>
      </c>
    </row>
    <row r="125" spans="1:10" s="88" customFormat="1" ht="39.950000000000003" customHeight="1">
      <c r="A125" s="88">
        <v>1</v>
      </c>
      <c r="B125" s="91" t="s">
        <v>233</v>
      </c>
      <c r="C125" s="90" t="s">
        <v>11</v>
      </c>
      <c r="D125" s="91" t="s">
        <v>42</v>
      </c>
      <c r="E125" s="92" t="s">
        <v>43</v>
      </c>
      <c r="F125" s="100" t="s">
        <v>29</v>
      </c>
      <c r="G125" s="94">
        <v>2000</v>
      </c>
      <c r="H125" s="95">
        <v>1</v>
      </c>
      <c r="I125" s="96">
        <f>IF(H125=1,G125*100%,IF(H125=2,G125*95%,IF(H125=3,G125*90%,IF(H125=4,G125*85%,IF(H125=5,G125*80%,IF(H125=6,G125*75%,IF(H125=7,G125*70%)))))))</f>
        <v>2000</v>
      </c>
      <c r="J125" s="97">
        <v>39583</v>
      </c>
    </row>
    <row r="126" spans="1:10" s="88" customFormat="1" ht="39.950000000000003" customHeight="1">
      <c r="A126" s="88">
        <v>1</v>
      </c>
      <c r="B126" s="91" t="s">
        <v>234</v>
      </c>
      <c r="C126" s="107" t="s">
        <v>11</v>
      </c>
      <c r="D126" s="91" t="s">
        <v>12</v>
      </c>
      <c r="E126" s="91" t="s">
        <v>235</v>
      </c>
      <c r="F126" s="93" t="s">
        <v>14</v>
      </c>
      <c r="G126" s="125">
        <v>6698.09</v>
      </c>
      <c r="H126" s="107">
        <v>1</v>
      </c>
      <c r="I126" s="108">
        <f>IF(H126=1,G126*100%,IF(H126=2,G126*95%,IF(H126=3,G126*90%,IF(H126=4,G126*85%,IF(H126=5,G126*80%,IF(H126=6,G126*75%,IF(H126=7,G126*70%)))))))</f>
        <v>6698.09</v>
      </c>
      <c r="J126" s="97">
        <v>41343</v>
      </c>
    </row>
    <row r="127" spans="1:10" s="88" customFormat="1" ht="39.950000000000003" customHeight="1">
      <c r="A127" s="88">
        <v>1</v>
      </c>
      <c r="B127" s="98" t="s">
        <v>236</v>
      </c>
      <c r="C127" s="102" t="s">
        <v>11</v>
      </c>
      <c r="D127" s="111" t="s">
        <v>25</v>
      </c>
      <c r="E127" s="99" t="s">
        <v>238</v>
      </c>
      <c r="F127" s="93" t="s">
        <v>14</v>
      </c>
      <c r="G127" s="101">
        <v>3090</v>
      </c>
      <c r="H127" s="102">
        <v>1</v>
      </c>
      <c r="I127" s="112">
        <v>3090</v>
      </c>
      <c r="J127" s="97">
        <v>41239</v>
      </c>
    </row>
    <row r="128" spans="1:10" s="88" customFormat="1" ht="39.950000000000003" customHeight="1">
      <c r="A128" s="88">
        <v>1</v>
      </c>
      <c r="B128" s="104" t="s">
        <v>239</v>
      </c>
      <c r="C128" s="90" t="s">
        <v>16</v>
      </c>
      <c r="D128" s="91" t="s">
        <v>88</v>
      </c>
      <c r="E128" s="92" t="s">
        <v>240</v>
      </c>
      <c r="F128" s="93" t="s">
        <v>14</v>
      </c>
      <c r="G128" s="94">
        <v>3548.35</v>
      </c>
      <c r="H128" s="95">
        <v>1</v>
      </c>
      <c r="I128" s="96">
        <f>IF(H128=1,G128*100%,IF(H128=2,G128*95%,IF(H128=3,G128*90%,IF(H128=4,G128*85%,IF(H128=5,G128*80%,IF(H128=6,G128*75%,IF(H128=7,G128*70%)))))))</f>
        <v>3548.35</v>
      </c>
      <c r="J128" s="97">
        <v>35445</v>
      </c>
    </row>
    <row r="129" spans="1:10" s="88" customFormat="1" ht="39.950000000000003" customHeight="1">
      <c r="A129" s="88">
        <v>1</v>
      </c>
      <c r="B129" s="111" t="s">
        <v>241</v>
      </c>
      <c r="C129" s="102" t="s">
        <v>16</v>
      </c>
      <c r="D129" s="111" t="s">
        <v>48</v>
      </c>
      <c r="E129" s="92" t="s">
        <v>69</v>
      </c>
      <c r="F129" s="93" t="s">
        <v>14</v>
      </c>
      <c r="G129" s="101">
        <v>3930.48</v>
      </c>
      <c r="H129" s="102">
        <v>1</v>
      </c>
      <c r="I129" s="112">
        <v>3930.48</v>
      </c>
      <c r="J129" s="97">
        <v>41234</v>
      </c>
    </row>
    <row r="130" spans="1:10" s="88" customFormat="1" ht="39.950000000000003" customHeight="1">
      <c r="A130" s="88">
        <v>1</v>
      </c>
      <c r="B130" s="91" t="s">
        <v>242</v>
      </c>
      <c r="C130" s="90" t="s">
        <v>11</v>
      </c>
      <c r="D130" s="91" t="s">
        <v>17</v>
      </c>
      <c r="E130" s="92" t="s">
        <v>243</v>
      </c>
      <c r="F130" s="100" t="s">
        <v>29</v>
      </c>
      <c r="G130" s="94">
        <v>2423.59</v>
      </c>
      <c r="H130" s="95">
        <v>1</v>
      </c>
      <c r="I130" s="96">
        <f>IF(H130=1,G130*100%,IF(H130=2,G130*95%,IF(H130=3,G130*90%,IF(H130=4,G130*85%,IF(H130=5,G130*80%,IF(H130=6,G130*75%,IF(H130=7,G130*70%)))))))</f>
        <v>2423.59</v>
      </c>
      <c r="J130" s="97">
        <v>40302</v>
      </c>
    </row>
    <row r="131" spans="1:10" s="88" customFormat="1" ht="39.950000000000003" customHeight="1">
      <c r="A131" s="88">
        <v>1</v>
      </c>
      <c r="B131" s="91" t="s">
        <v>244</v>
      </c>
      <c r="C131" s="90" t="s">
        <v>11</v>
      </c>
      <c r="D131" s="91" t="s">
        <v>20</v>
      </c>
      <c r="E131" s="92" t="s">
        <v>245</v>
      </c>
      <c r="F131" s="100" t="s">
        <v>29</v>
      </c>
      <c r="G131" s="94">
        <v>1523.93</v>
      </c>
      <c r="H131" s="95">
        <v>1</v>
      </c>
      <c r="I131" s="96">
        <v>1523.93</v>
      </c>
      <c r="J131" s="97">
        <v>42120</v>
      </c>
    </row>
    <row r="132" spans="1:10" s="88" customFormat="1" ht="39.950000000000003" customHeight="1">
      <c r="A132" s="88">
        <v>1</v>
      </c>
      <c r="B132" s="91" t="s">
        <v>246</v>
      </c>
      <c r="C132" s="90" t="s">
        <v>16</v>
      </c>
      <c r="D132" s="91" t="s">
        <v>12</v>
      </c>
      <c r="E132" s="92" t="s">
        <v>247</v>
      </c>
      <c r="F132" s="93" t="s">
        <v>14</v>
      </c>
      <c r="G132" s="94">
        <v>8527.65</v>
      </c>
      <c r="H132" s="95">
        <v>1</v>
      </c>
      <c r="I132" s="96">
        <f>IF(H132=1,G132*100%,IF(H132=2,G132*95%,IF(H132=3,G132*90%,IF(H132=4,G132*85%,IF(H132=5,G132*80%,IF(H132=6,G132*75%,IF(H132=7,G132*70%)))))))</f>
        <v>8527.65</v>
      </c>
      <c r="J132" s="97">
        <v>41897</v>
      </c>
    </row>
    <row r="133" spans="1:10" s="88" customFormat="1" ht="39.950000000000003" customHeight="1">
      <c r="A133" s="88">
        <v>1</v>
      </c>
      <c r="B133" s="89" t="s">
        <v>248</v>
      </c>
      <c r="C133" s="90" t="s">
        <v>11</v>
      </c>
      <c r="D133" s="91" t="s">
        <v>25</v>
      </c>
      <c r="E133" s="92" t="s">
        <v>249</v>
      </c>
      <c r="F133" s="93" t="s">
        <v>14</v>
      </c>
      <c r="G133" s="94">
        <v>4869.84</v>
      </c>
      <c r="H133" s="95">
        <v>1</v>
      </c>
      <c r="I133" s="96">
        <f>IF(H133=1,G133*100%,IF(H133=2,G133*95%,IF(H133=3,G133*90%,IF(H133=4,G133*85%,IF(H133=5,G133*80%,IF(H133=6,G133*75%,IF(H133=7,G133*70%)))))))</f>
        <v>4869.84</v>
      </c>
      <c r="J133" s="109">
        <v>40387</v>
      </c>
    </row>
    <row r="134" spans="1:10" s="88" customFormat="1" ht="39.950000000000003" customHeight="1">
      <c r="A134" s="88">
        <v>1</v>
      </c>
      <c r="B134" s="91" t="s">
        <v>250</v>
      </c>
      <c r="C134" s="90" t="s">
        <v>16</v>
      </c>
      <c r="D134" s="91" t="s">
        <v>48</v>
      </c>
      <c r="E134" s="92" t="s">
        <v>251</v>
      </c>
      <c r="F134" s="93" t="s">
        <v>14</v>
      </c>
      <c r="G134" s="94">
        <v>3548.35</v>
      </c>
      <c r="H134" s="95">
        <v>1</v>
      </c>
      <c r="I134" s="96">
        <f>IF(H134=1,G134*100%,IF(H134=2,G134*95%,IF(H134=3,G134*90%,IF(H134=4,G134*85%,IF(H134=5,G134*80%,IF(H134=6,G134*75%,IF(H134=7,G134*70%)))))))</f>
        <v>3548.35</v>
      </c>
      <c r="J134" s="97">
        <v>36479</v>
      </c>
    </row>
    <row r="135" spans="1:10" s="88" customFormat="1" ht="39.950000000000003" customHeight="1">
      <c r="A135" s="88">
        <v>1</v>
      </c>
      <c r="B135" s="91" t="s">
        <v>252</v>
      </c>
      <c r="C135" s="90" t="s">
        <v>16</v>
      </c>
      <c r="D135" s="91" t="s">
        <v>17</v>
      </c>
      <c r="E135" s="92" t="s">
        <v>13</v>
      </c>
      <c r="F135" s="100" t="s">
        <v>29</v>
      </c>
      <c r="G135" s="94">
        <v>2423.59</v>
      </c>
      <c r="H135" s="95">
        <v>1</v>
      </c>
      <c r="I135" s="96">
        <f t="shared" ref="I135:I143" si="8">IF(H135=1,G135*100%,IF(H135=2,G135*95%,IF(H135=3,G135*90%,IF(H135=4,G135*85%,IF(H135=5,G135*80%,IF(H135=6,G135*75%,IF(H135=7,G135*70%)))))))</f>
        <v>2423.59</v>
      </c>
      <c r="J135" s="97">
        <v>40794</v>
      </c>
    </row>
    <row r="136" spans="1:10" s="88" customFormat="1" ht="39.950000000000003" customHeight="1">
      <c r="A136" s="88">
        <v>1</v>
      </c>
      <c r="B136" s="91" t="s">
        <v>253</v>
      </c>
      <c r="C136" s="90" t="s">
        <v>16</v>
      </c>
      <c r="D136" s="91" t="s">
        <v>17</v>
      </c>
      <c r="E136" s="92" t="s">
        <v>254</v>
      </c>
      <c r="F136" s="100" t="s">
        <v>29</v>
      </c>
      <c r="G136" s="94">
        <v>2340</v>
      </c>
      <c r="H136" s="95">
        <v>1</v>
      </c>
      <c r="I136" s="96">
        <f t="shared" si="8"/>
        <v>2340</v>
      </c>
      <c r="J136" s="97">
        <v>41148</v>
      </c>
    </row>
    <row r="137" spans="1:10" s="88" customFormat="1" ht="39.950000000000003" customHeight="1">
      <c r="A137" s="88">
        <v>1</v>
      </c>
      <c r="B137" s="89" t="s">
        <v>255</v>
      </c>
      <c r="C137" s="90" t="s">
        <v>11</v>
      </c>
      <c r="D137" s="91" t="s">
        <v>17</v>
      </c>
      <c r="E137" s="92" t="s">
        <v>256</v>
      </c>
      <c r="F137" s="93" t="s">
        <v>14</v>
      </c>
      <c r="G137" s="94">
        <v>1431.23</v>
      </c>
      <c r="H137" s="95">
        <v>1</v>
      </c>
      <c r="I137" s="96">
        <f t="shared" si="8"/>
        <v>1431.23</v>
      </c>
      <c r="J137" s="97">
        <v>37761</v>
      </c>
    </row>
    <row r="138" spans="1:10" s="88" customFormat="1" ht="39.950000000000003" customHeight="1">
      <c r="A138" s="88">
        <v>1</v>
      </c>
      <c r="B138" s="89" t="s">
        <v>257</v>
      </c>
      <c r="C138" s="90" t="s">
        <v>16</v>
      </c>
      <c r="D138" s="91" t="s">
        <v>12</v>
      </c>
      <c r="E138" s="92" t="s">
        <v>258</v>
      </c>
      <c r="F138" s="93" t="s">
        <v>14</v>
      </c>
      <c r="G138" s="94">
        <v>6698.09</v>
      </c>
      <c r="H138" s="95">
        <v>1</v>
      </c>
      <c r="I138" s="96">
        <f t="shared" si="8"/>
        <v>6698.09</v>
      </c>
      <c r="J138" s="97">
        <v>42514</v>
      </c>
    </row>
    <row r="139" spans="1:10" s="88" customFormat="1" ht="39.950000000000003" customHeight="1">
      <c r="A139" s="88">
        <v>1</v>
      </c>
      <c r="B139" s="89" t="s">
        <v>259</v>
      </c>
      <c r="C139" s="90" t="s">
        <v>16</v>
      </c>
      <c r="D139" s="91" t="s">
        <v>48</v>
      </c>
      <c r="E139" s="92" t="s">
        <v>40</v>
      </c>
      <c r="F139" s="93" t="s">
        <v>14</v>
      </c>
      <c r="G139" s="94">
        <v>4635</v>
      </c>
      <c r="H139" s="95">
        <v>1</v>
      </c>
      <c r="I139" s="96">
        <f t="shared" si="8"/>
        <v>4635</v>
      </c>
      <c r="J139" s="97">
        <v>42401</v>
      </c>
    </row>
    <row r="140" spans="1:10" s="88" customFormat="1" ht="39.950000000000003" customHeight="1">
      <c r="A140" s="88">
        <v>1</v>
      </c>
      <c r="B140" s="89" t="s">
        <v>260</v>
      </c>
      <c r="C140" s="90" t="s">
        <v>16</v>
      </c>
      <c r="D140" s="91" t="s">
        <v>25</v>
      </c>
      <c r="E140" s="92" t="s">
        <v>261</v>
      </c>
      <c r="F140" s="93" t="s">
        <v>14</v>
      </c>
      <c r="G140" s="94">
        <v>4748.3</v>
      </c>
      <c r="H140" s="95">
        <v>1</v>
      </c>
      <c r="I140" s="96">
        <f t="shared" si="8"/>
        <v>4748.3</v>
      </c>
      <c r="J140" s="97">
        <v>35464</v>
      </c>
    </row>
    <row r="141" spans="1:10" s="88" customFormat="1" ht="39.950000000000003" customHeight="1">
      <c r="A141" s="88">
        <v>1</v>
      </c>
      <c r="B141" s="91" t="s">
        <v>262</v>
      </c>
      <c r="C141" s="90" t="s">
        <v>16</v>
      </c>
      <c r="D141" s="91" t="s">
        <v>25</v>
      </c>
      <c r="E141" s="92" t="s">
        <v>201</v>
      </c>
      <c r="F141" s="93" t="s">
        <v>14</v>
      </c>
      <c r="G141" s="94">
        <v>3800</v>
      </c>
      <c r="H141" s="95">
        <v>1</v>
      </c>
      <c r="I141" s="96">
        <f t="shared" si="8"/>
        <v>3800</v>
      </c>
      <c r="J141" s="97">
        <v>42632</v>
      </c>
    </row>
    <row r="142" spans="1:10" s="88" customFormat="1" ht="39.950000000000003" customHeight="1">
      <c r="A142" s="88">
        <v>1</v>
      </c>
      <c r="B142" s="91" t="s">
        <v>263</v>
      </c>
      <c r="C142" s="90" t="s">
        <v>11</v>
      </c>
      <c r="D142" s="91" t="s">
        <v>17</v>
      </c>
      <c r="E142" s="92" t="s">
        <v>26</v>
      </c>
      <c r="F142" s="100" t="s">
        <v>29</v>
      </c>
      <c r="G142" s="94">
        <v>2046.87</v>
      </c>
      <c r="H142" s="95">
        <v>1</v>
      </c>
      <c r="I142" s="96">
        <f>IF(H142=1,G142*100%,IF(H142=2,G142*95%,IF(H142=3,G142*90%,IF(H142=4,G142*85%,IF(H142=5,G142*80%,IF(H142=6,G142*75%,IF(H142=7,G142*70%)))))))</f>
        <v>2046.87</v>
      </c>
      <c r="J142" s="97">
        <v>40302</v>
      </c>
    </row>
    <row r="143" spans="1:10" s="88" customFormat="1" ht="39.950000000000003" customHeight="1">
      <c r="A143" s="88">
        <v>1</v>
      </c>
      <c r="B143" s="110" t="s">
        <v>264</v>
      </c>
      <c r="C143" s="90" t="s">
        <v>16</v>
      </c>
      <c r="D143" s="104" t="s">
        <v>17</v>
      </c>
      <c r="E143" s="92" t="s">
        <v>58</v>
      </c>
      <c r="F143" s="100" t="s">
        <v>29</v>
      </c>
      <c r="G143" s="94">
        <v>3090</v>
      </c>
      <c r="H143" s="95">
        <v>1</v>
      </c>
      <c r="I143" s="96">
        <f t="shared" si="8"/>
        <v>3090</v>
      </c>
      <c r="J143" s="97">
        <v>36100</v>
      </c>
    </row>
    <row r="144" spans="1:10" s="88" customFormat="1" ht="39.950000000000003" customHeight="1">
      <c r="A144" s="88">
        <v>1</v>
      </c>
      <c r="B144" s="89" t="s">
        <v>265</v>
      </c>
      <c r="C144" s="90" t="s">
        <v>11</v>
      </c>
      <c r="D144" s="91" t="s">
        <v>12</v>
      </c>
      <c r="E144" s="92" t="s">
        <v>21</v>
      </c>
      <c r="F144" s="93" t="s">
        <v>14</v>
      </c>
      <c r="G144" s="94">
        <v>7000</v>
      </c>
      <c r="H144" s="95">
        <v>1</v>
      </c>
      <c r="I144" s="96">
        <f>IF(H144=1,G144*100%,IF(H144=2,G144*95%,IF(H144=3,G144*90%,IF(H144=4,G144*85%,IF(H144=5,G144*80%,IF(H144=6,G144*75%,IF(H144=7,G144*70%)))))))</f>
        <v>7000</v>
      </c>
      <c r="J144" s="97">
        <v>40301</v>
      </c>
    </row>
    <row r="145" spans="1:10" s="88" customFormat="1" ht="39.950000000000003" customHeight="1">
      <c r="A145" s="88">
        <v>1</v>
      </c>
      <c r="B145" s="91" t="s">
        <v>266</v>
      </c>
      <c r="C145" s="90" t="s">
        <v>11</v>
      </c>
      <c r="D145" s="91" t="s">
        <v>25</v>
      </c>
      <c r="E145" s="92" t="s">
        <v>21</v>
      </c>
      <c r="F145" s="93" t="s">
        <v>14</v>
      </c>
      <c r="G145" s="94">
        <v>4869.84</v>
      </c>
      <c r="H145" s="95">
        <v>1</v>
      </c>
      <c r="I145" s="96">
        <f t="shared" ref="I145:I148" si="9">IF(H145=1,G145*100%,IF(H145=2,G145*95%,IF(H145=3,G145*90%,IF(H145=4,G145*85%,IF(H145=5,G145*80%,IF(H145=6,G145*75%,IF(H145=7,G145*70%)))))))</f>
        <v>4869.84</v>
      </c>
      <c r="J145" s="97">
        <v>36467</v>
      </c>
    </row>
    <row r="146" spans="1:10" s="88" customFormat="1" ht="39.950000000000003" customHeight="1">
      <c r="A146" s="88">
        <v>1</v>
      </c>
      <c r="B146" s="91" t="s">
        <v>267</v>
      </c>
      <c r="C146" s="90" t="s">
        <v>16</v>
      </c>
      <c r="D146" s="91" t="s">
        <v>25</v>
      </c>
      <c r="E146" s="92" t="s">
        <v>268</v>
      </c>
      <c r="F146" s="93" t="s">
        <v>14</v>
      </c>
      <c r="G146" s="94">
        <v>4869.84</v>
      </c>
      <c r="H146" s="95">
        <v>1</v>
      </c>
      <c r="I146" s="96">
        <f t="shared" si="9"/>
        <v>4869.84</v>
      </c>
      <c r="J146" s="97">
        <v>35261</v>
      </c>
    </row>
    <row r="147" spans="1:10" s="88" customFormat="1" ht="39.950000000000003" customHeight="1">
      <c r="A147" s="88">
        <v>1</v>
      </c>
      <c r="B147" s="91" t="s">
        <v>269</v>
      </c>
      <c r="C147" s="90" t="s">
        <v>11</v>
      </c>
      <c r="D147" s="91" t="s">
        <v>25</v>
      </c>
      <c r="E147" s="92" t="s">
        <v>270</v>
      </c>
      <c r="F147" s="93" t="s">
        <v>14</v>
      </c>
      <c r="G147" s="94">
        <v>3515.39</v>
      </c>
      <c r="H147" s="95">
        <v>1</v>
      </c>
      <c r="I147" s="96">
        <f t="shared" si="9"/>
        <v>3515.39</v>
      </c>
      <c r="J147" s="97">
        <v>39601</v>
      </c>
    </row>
    <row r="148" spans="1:10" s="88" customFormat="1" ht="39.950000000000003" customHeight="1">
      <c r="A148" s="88">
        <v>1</v>
      </c>
      <c r="B148" s="89" t="s">
        <v>271</v>
      </c>
      <c r="C148" s="90" t="s">
        <v>16</v>
      </c>
      <c r="D148" s="91" t="s">
        <v>63</v>
      </c>
      <c r="E148" s="92" t="s">
        <v>272</v>
      </c>
      <c r="F148" s="93" t="s">
        <v>14</v>
      </c>
      <c r="G148" s="94">
        <v>3970</v>
      </c>
      <c r="H148" s="95">
        <v>1</v>
      </c>
      <c r="I148" s="96">
        <f t="shared" si="9"/>
        <v>3970</v>
      </c>
      <c r="J148" s="97">
        <v>38642</v>
      </c>
    </row>
    <row r="149" spans="1:10" s="88" customFormat="1" ht="39.950000000000003" customHeight="1">
      <c r="A149" s="88">
        <v>1</v>
      </c>
      <c r="B149" s="89" t="s">
        <v>273</v>
      </c>
      <c r="C149" s="90" t="s">
        <v>11</v>
      </c>
      <c r="D149" s="91" t="s">
        <v>173</v>
      </c>
      <c r="E149" s="92" t="s">
        <v>21</v>
      </c>
      <c r="F149" s="93" t="s">
        <v>14</v>
      </c>
      <c r="G149" s="94">
        <v>2226.86</v>
      </c>
      <c r="H149" s="95">
        <v>1</v>
      </c>
      <c r="I149" s="124">
        <v>2226.86</v>
      </c>
      <c r="J149" s="97">
        <v>42072</v>
      </c>
    </row>
    <row r="150" spans="1:10" s="88" customFormat="1" ht="39.950000000000003" customHeight="1">
      <c r="A150" s="88">
        <v>1</v>
      </c>
      <c r="B150" s="89" t="s">
        <v>274</v>
      </c>
      <c r="C150" s="90" t="s">
        <v>16</v>
      </c>
      <c r="D150" s="126" t="s">
        <v>173</v>
      </c>
      <c r="E150" s="92" t="s">
        <v>21</v>
      </c>
      <c r="F150" s="127" t="s">
        <v>14</v>
      </c>
      <c r="G150" s="94">
        <v>3548.35</v>
      </c>
      <c r="H150" s="95">
        <v>1</v>
      </c>
      <c r="I150" s="96">
        <f>IF(H150=1,G150*100%,IF(H150=2,G150*95%,IF(H150=3,G150*90%,IF(H150=4,G150*85%,IF(H150=5,G150*80%,IF(H150=6,G150*75%,IF(H150=7,G150*70%)))))))</f>
        <v>3548.35</v>
      </c>
      <c r="J150" s="97">
        <v>40385</v>
      </c>
    </row>
    <row r="151" spans="1:10" s="88" customFormat="1" ht="39.950000000000003" customHeight="1">
      <c r="A151" s="88">
        <v>1</v>
      </c>
      <c r="B151" s="89" t="s">
        <v>275</v>
      </c>
      <c r="C151" s="90" t="s">
        <v>11</v>
      </c>
      <c r="D151" s="91" t="s">
        <v>17</v>
      </c>
      <c r="E151" s="92" t="s">
        <v>21</v>
      </c>
      <c r="F151" s="100" t="s">
        <v>29</v>
      </c>
      <c r="G151" s="94">
        <v>1666.07</v>
      </c>
      <c r="H151" s="95">
        <v>1</v>
      </c>
      <c r="I151" s="96">
        <f>IF(H151=1,G151*100%,IF(H151=2,G151*95%,IF(H151=3,G151*90%,IF(H151=4,G151*85%,IF(H151=5,G151*80%,IF(H151=6,G151*75%,IF(H151=7,G151*70%)))))))</f>
        <v>1666.07</v>
      </c>
      <c r="J151" s="109">
        <v>42219</v>
      </c>
    </row>
    <row r="152" spans="1:10" s="88" customFormat="1" ht="39.950000000000003" customHeight="1">
      <c r="A152" s="88">
        <v>1</v>
      </c>
      <c r="B152" s="91" t="s">
        <v>276</v>
      </c>
      <c r="C152" s="90" t="s">
        <v>11</v>
      </c>
      <c r="D152" s="91" t="s">
        <v>17</v>
      </c>
      <c r="E152" s="92" t="s">
        <v>21</v>
      </c>
      <c r="F152" s="100" t="s">
        <v>29</v>
      </c>
      <c r="G152" s="94">
        <v>1574.4</v>
      </c>
      <c r="H152" s="95">
        <v>1</v>
      </c>
      <c r="I152" s="96">
        <f>IF(H152=1,G152*100%,IF(H152=2,G152*95%,IF(H152=3,G152*90%,IF(H152=4,G152*85%,IF(H152=5,G152*80%,IF(H152=6,G152*75%,IF(H152=7,G152*70%)))))))</f>
        <v>1574.4</v>
      </c>
      <c r="J152" s="109">
        <v>41519</v>
      </c>
    </row>
    <row r="153" spans="1:10" s="88" customFormat="1" ht="39.950000000000003" customHeight="1">
      <c r="A153" s="88">
        <v>1</v>
      </c>
      <c r="B153" s="91" t="s">
        <v>277</v>
      </c>
      <c r="C153" s="90" t="s">
        <v>11</v>
      </c>
      <c r="D153" s="91" t="s">
        <v>20</v>
      </c>
      <c r="E153" s="92" t="s">
        <v>43</v>
      </c>
      <c r="F153" s="100" t="s">
        <v>29</v>
      </c>
      <c r="G153" s="94">
        <v>1589.85</v>
      </c>
      <c r="H153" s="95">
        <v>1</v>
      </c>
      <c r="I153" s="96">
        <f>IF(H153=1,G153*100%,IF(H153=2,G153*95%,IF(H153=3,G153*90%,IF(H153=4,G153*85%,IF(H153=5,G153*80%,IF(H153=6,G153*75%,IF(H153=7,G153*70%)))))))</f>
        <v>1589.85</v>
      </c>
      <c r="J153" s="97">
        <v>39234</v>
      </c>
    </row>
    <row r="154" spans="1:10" s="88" customFormat="1" ht="39.950000000000003" customHeight="1">
      <c r="A154" s="88">
        <v>1</v>
      </c>
      <c r="B154" s="89" t="s">
        <v>278</v>
      </c>
      <c r="C154" s="90" t="s">
        <v>16</v>
      </c>
      <c r="D154" s="89" t="s">
        <v>12</v>
      </c>
      <c r="E154" s="92" t="s">
        <v>279</v>
      </c>
      <c r="F154" s="93" t="s">
        <v>14</v>
      </c>
      <c r="G154" s="94">
        <v>6698.09</v>
      </c>
      <c r="H154" s="95">
        <v>1</v>
      </c>
      <c r="I154" s="96">
        <f>IF(H154=1,G154*100%,IF(H154=2,G154*95%,IF(H154=3,G154*90%,IF(H154=4,G154*85%,IF(H154=5,G154*80%,IF(H154=6,G154*75%,IF(H154=7,G154*70%)))))))</f>
        <v>6698.09</v>
      </c>
      <c r="J154" s="97">
        <v>40260</v>
      </c>
    </row>
    <row r="155" spans="1:10" s="88" customFormat="1" ht="39.950000000000003" customHeight="1">
      <c r="A155" s="88">
        <v>1</v>
      </c>
      <c r="B155" s="91" t="s">
        <v>280</v>
      </c>
      <c r="C155" s="90" t="s">
        <v>11</v>
      </c>
      <c r="D155" s="91" t="s">
        <v>25</v>
      </c>
      <c r="E155" s="92" t="s">
        <v>13</v>
      </c>
      <c r="F155" s="93" t="s">
        <v>14</v>
      </c>
      <c r="G155" s="94">
        <v>4869.84</v>
      </c>
      <c r="H155" s="95">
        <v>1</v>
      </c>
      <c r="I155" s="96">
        <f t="shared" ref="I155:I156" si="10">IF(H155=1,G155*100%,IF(H155=2,G155*95%,IF(H155=3,G155*90%,IF(H155=4,G155*85%,IF(H155=5,G155*80%,IF(H155=6,G155*75%,IF(H155=7,G155*70%)))))))</f>
        <v>4869.84</v>
      </c>
      <c r="J155" s="97">
        <v>36893</v>
      </c>
    </row>
    <row r="156" spans="1:10" s="88" customFormat="1" ht="39.950000000000003" customHeight="1">
      <c r="A156" s="88">
        <v>1</v>
      </c>
      <c r="B156" s="91" t="s">
        <v>281</v>
      </c>
      <c r="C156" s="90" t="s">
        <v>16</v>
      </c>
      <c r="D156" s="91" t="s">
        <v>88</v>
      </c>
      <c r="E156" s="92" t="s">
        <v>282</v>
      </c>
      <c r="F156" s="93" t="s">
        <v>14</v>
      </c>
      <c r="G156" s="94">
        <v>3057.04</v>
      </c>
      <c r="H156" s="95">
        <v>1</v>
      </c>
      <c r="I156" s="96">
        <f t="shared" si="10"/>
        <v>3057.04</v>
      </c>
      <c r="J156" s="97">
        <v>42461</v>
      </c>
    </row>
    <row r="157" spans="1:10" s="88" customFormat="1" ht="39.950000000000003" customHeight="1">
      <c r="A157" s="88">
        <v>1</v>
      </c>
      <c r="B157" s="91" t="s">
        <v>283</v>
      </c>
      <c r="C157" s="90" t="s">
        <v>11</v>
      </c>
      <c r="D157" s="91" t="s">
        <v>17</v>
      </c>
      <c r="E157" s="92" t="s">
        <v>111</v>
      </c>
      <c r="F157" s="100" t="s">
        <v>29</v>
      </c>
      <c r="G157" s="94">
        <v>2608.9899999999998</v>
      </c>
      <c r="H157" s="95">
        <v>1</v>
      </c>
      <c r="I157" s="96">
        <v>2608.9899999999998</v>
      </c>
      <c r="J157" s="97">
        <v>39448</v>
      </c>
    </row>
    <row r="158" spans="1:10" s="88" customFormat="1" ht="39.950000000000003" customHeight="1">
      <c r="A158" s="88">
        <v>1</v>
      </c>
      <c r="B158" s="128" t="s">
        <v>284</v>
      </c>
      <c r="C158" s="90" t="s">
        <v>11</v>
      </c>
      <c r="D158" s="91" t="s">
        <v>25</v>
      </c>
      <c r="E158" s="92" t="s">
        <v>285</v>
      </c>
      <c r="F158" s="93" t="s">
        <v>14</v>
      </c>
      <c r="G158" s="94">
        <v>5000</v>
      </c>
      <c r="H158" s="95">
        <v>1</v>
      </c>
      <c r="I158" s="96">
        <f t="shared" ref="I158:I173" si="11">IF(H158=1,G158*100%,IF(H158=2,G158*95%,IF(H158=3,G158*90%,IF(H158=4,G158*85%,IF(H158=5,G158*80%,IF(H158=6,G158*75%,IF(H158=7,G158*70%)))))))</f>
        <v>5000</v>
      </c>
      <c r="J158" s="97">
        <v>39980</v>
      </c>
    </row>
    <row r="159" spans="1:10" s="88" customFormat="1" ht="39.950000000000003" customHeight="1">
      <c r="A159" s="88">
        <v>1</v>
      </c>
      <c r="B159" s="128" t="s">
        <v>286</v>
      </c>
      <c r="C159" s="90" t="s">
        <v>11</v>
      </c>
      <c r="D159" s="91" t="s">
        <v>17</v>
      </c>
      <c r="E159" s="92" t="s">
        <v>287</v>
      </c>
      <c r="F159" s="100" t="s">
        <v>29</v>
      </c>
      <c r="G159" s="94">
        <v>3000</v>
      </c>
      <c r="H159" s="95">
        <v>1</v>
      </c>
      <c r="I159" s="96">
        <f t="shared" si="11"/>
        <v>3000</v>
      </c>
      <c r="J159" s="97">
        <v>42030</v>
      </c>
    </row>
    <row r="160" spans="1:10" s="88" customFormat="1" ht="39.950000000000003" customHeight="1">
      <c r="A160" s="88">
        <v>1</v>
      </c>
      <c r="B160" s="128" t="s">
        <v>288</v>
      </c>
      <c r="C160" s="90" t="s">
        <v>16</v>
      </c>
      <c r="D160" s="91" t="s">
        <v>17</v>
      </c>
      <c r="E160" s="92" t="s">
        <v>201</v>
      </c>
      <c r="F160" s="100" t="s">
        <v>29</v>
      </c>
      <c r="G160" s="94">
        <v>3000</v>
      </c>
      <c r="H160" s="95">
        <v>1</v>
      </c>
      <c r="I160" s="96">
        <f t="shared" si="11"/>
        <v>3000</v>
      </c>
      <c r="J160" s="97">
        <v>41193</v>
      </c>
    </row>
    <row r="161" spans="1:10" s="88" customFormat="1" ht="39.950000000000003" customHeight="1">
      <c r="A161" s="88">
        <v>1</v>
      </c>
      <c r="B161" s="128" t="s">
        <v>289</v>
      </c>
      <c r="C161" s="90" t="s">
        <v>11</v>
      </c>
      <c r="D161" s="91" t="s">
        <v>20</v>
      </c>
      <c r="E161" s="92" t="s">
        <v>290</v>
      </c>
      <c r="F161" s="100" t="s">
        <v>29</v>
      </c>
      <c r="G161" s="94">
        <v>1879.28</v>
      </c>
      <c r="H161" s="95">
        <v>1</v>
      </c>
      <c r="I161" s="96">
        <f t="shared" si="11"/>
        <v>1879.28</v>
      </c>
      <c r="J161" s="97">
        <v>42278</v>
      </c>
    </row>
    <row r="162" spans="1:10" s="88" customFormat="1" ht="39.950000000000003" customHeight="1">
      <c r="A162" s="88">
        <v>1</v>
      </c>
      <c r="B162" s="91" t="s">
        <v>291</v>
      </c>
      <c r="C162" s="90" t="s">
        <v>11</v>
      </c>
      <c r="D162" s="91" t="s">
        <v>12</v>
      </c>
      <c r="E162" s="92" t="s">
        <v>21</v>
      </c>
      <c r="F162" s="93" t="s">
        <v>14</v>
      </c>
      <c r="G162" s="94">
        <v>6698.09</v>
      </c>
      <c r="H162" s="95">
        <v>1</v>
      </c>
      <c r="I162" s="96">
        <f t="shared" si="11"/>
        <v>6698.09</v>
      </c>
      <c r="J162" s="109">
        <v>39965</v>
      </c>
    </row>
    <row r="163" spans="1:10" s="88" customFormat="1" ht="39.950000000000003" customHeight="1">
      <c r="A163" s="88">
        <v>1</v>
      </c>
      <c r="B163" s="105" t="s">
        <v>292</v>
      </c>
      <c r="C163" s="90" t="s">
        <v>11</v>
      </c>
      <c r="D163" s="91" t="s">
        <v>25</v>
      </c>
      <c r="E163" s="92" t="s">
        <v>293</v>
      </c>
      <c r="F163" s="93" t="s">
        <v>14</v>
      </c>
      <c r="G163" s="94">
        <v>4869.84</v>
      </c>
      <c r="H163" s="95">
        <v>1</v>
      </c>
      <c r="I163" s="96">
        <f t="shared" si="11"/>
        <v>4869.84</v>
      </c>
      <c r="J163" s="97">
        <v>38208</v>
      </c>
    </row>
    <row r="164" spans="1:10" s="88" customFormat="1" ht="39.950000000000003" customHeight="1">
      <c r="A164" s="88">
        <v>1</v>
      </c>
      <c r="B164" s="104" t="s">
        <v>294</v>
      </c>
      <c r="C164" s="90" t="s">
        <v>16</v>
      </c>
      <c r="D164" s="91" t="s">
        <v>55</v>
      </c>
      <c r="E164" s="92" t="s">
        <v>58</v>
      </c>
      <c r="F164" s="93" t="s">
        <v>14</v>
      </c>
      <c r="G164" s="94">
        <v>2249.52</v>
      </c>
      <c r="H164" s="95">
        <v>1</v>
      </c>
      <c r="I164" s="96">
        <f t="shared" si="11"/>
        <v>2249.52</v>
      </c>
      <c r="J164" s="97">
        <v>32462</v>
      </c>
    </row>
    <row r="165" spans="1:10" s="88" customFormat="1" ht="39.950000000000003" customHeight="1">
      <c r="A165" s="88">
        <v>1</v>
      </c>
      <c r="B165" s="89" t="s">
        <v>295</v>
      </c>
      <c r="C165" s="90" t="s">
        <v>11</v>
      </c>
      <c r="D165" s="91" t="s">
        <v>20</v>
      </c>
      <c r="E165" s="92" t="s">
        <v>165</v>
      </c>
      <c r="F165" s="100" t="s">
        <v>29</v>
      </c>
      <c r="G165" s="94">
        <v>1671.22</v>
      </c>
      <c r="H165" s="95">
        <v>1</v>
      </c>
      <c r="I165" s="96">
        <f t="shared" si="11"/>
        <v>1671.22</v>
      </c>
      <c r="J165" s="97">
        <v>40634</v>
      </c>
    </row>
    <row r="166" spans="1:10" s="88" customFormat="1" ht="39.950000000000003" customHeight="1">
      <c r="A166" s="88">
        <v>1</v>
      </c>
      <c r="B166" s="89" t="s">
        <v>296</v>
      </c>
      <c r="C166" s="90" t="s">
        <v>16</v>
      </c>
      <c r="D166" s="91" t="s">
        <v>297</v>
      </c>
      <c r="E166" s="92" t="s">
        <v>298</v>
      </c>
      <c r="F166" s="107" t="s">
        <v>14</v>
      </c>
      <c r="G166" s="94">
        <v>6698.09</v>
      </c>
      <c r="H166" s="95">
        <v>1</v>
      </c>
      <c r="I166" s="96">
        <v>6698.09</v>
      </c>
      <c r="J166" s="97">
        <v>40807</v>
      </c>
    </row>
    <row r="167" spans="1:10" s="88" customFormat="1" ht="39.950000000000003" customHeight="1">
      <c r="A167" s="88">
        <v>1</v>
      </c>
      <c r="B167" s="91" t="s">
        <v>299</v>
      </c>
      <c r="C167" s="90" t="s">
        <v>16</v>
      </c>
      <c r="D167" s="91" t="s">
        <v>173</v>
      </c>
      <c r="E167" s="92" t="s">
        <v>300</v>
      </c>
      <c r="F167" s="93" t="s">
        <v>14</v>
      </c>
      <c r="G167" s="94">
        <v>3090</v>
      </c>
      <c r="H167" s="95">
        <v>1</v>
      </c>
      <c r="I167" s="96">
        <f t="shared" si="11"/>
        <v>3090</v>
      </c>
      <c r="J167" s="97">
        <v>42002</v>
      </c>
    </row>
    <row r="168" spans="1:10" s="88" customFormat="1" ht="39.950000000000003" customHeight="1">
      <c r="A168" s="88">
        <v>1</v>
      </c>
      <c r="B168" s="105" t="s">
        <v>301</v>
      </c>
      <c r="C168" s="90" t="s">
        <v>11</v>
      </c>
      <c r="D168" s="91" t="s">
        <v>25</v>
      </c>
      <c r="E168" s="92" t="s">
        <v>302</v>
      </c>
      <c r="F168" s="93" t="s">
        <v>14</v>
      </c>
      <c r="G168" s="94">
        <v>5677.36</v>
      </c>
      <c r="H168" s="95">
        <v>1</v>
      </c>
      <c r="I168" s="96">
        <f t="shared" si="11"/>
        <v>5677.36</v>
      </c>
      <c r="J168" s="109">
        <v>37288</v>
      </c>
    </row>
    <row r="169" spans="1:10" s="88" customFormat="1" ht="39.950000000000003" customHeight="1">
      <c r="A169" s="88">
        <v>1</v>
      </c>
      <c r="B169" s="91" t="s">
        <v>303</v>
      </c>
      <c r="C169" s="90" t="s">
        <v>11</v>
      </c>
      <c r="D169" s="91" t="s">
        <v>25</v>
      </c>
      <c r="E169" s="92" t="s">
        <v>111</v>
      </c>
      <c r="F169" s="93" t="s">
        <v>14</v>
      </c>
      <c r="G169" s="94">
        <v>4635</v>
      </c>
      <c r="H169" s="95">
        <v>1</v>
      </c>
      <c r="I169" s="96">
        <f t="shared" si="11"/>
        <v>4635</v>
      </c>
      <c r="J169" s="109">
        <v>37880</v>
      </c>
    </row>
    <row r="170" spans="1:10" s="88" customFormat="1" ht="39.950000000000003" customHeight="1">
      <c r="A170" s="88">
        <v>1</v>
      </c>
      <c r="B170" s="89" t="s">
        <v>304</v>
      </c>
      <c r="C170" s="90" t="s">
        <v>16</v>
      </c>
      <c r="D170" s="91" t="s">
        <v>297</v>
      </c>
      <c r="E170" s="92" t="s">
        <v>145</v>
      </c>
      <c r="F170" s="93" t="s">
        <v>14</v>
      </c>
      <c r="G170" s="94">
        <v>4979.0200000000004</v>
      </c>
      <c r="H170" s="95">
        <v>1</v>
      </c>
      <c r="I170" s="96">
        <f t="shared" si="11"/>
        <v>4979.0200000000004</v>
      </c>
      <c r="J170" s="97">
        <v>34700</v>
      </c>
    </row>
    <row r="171" spans="1:10" s="88" customFormat="1" ht="39.950000000000003" customHeight="1">
      <c r="A171" s="88">
        <v>1</v>
      </c>
      <c r="B171" s="110" t="s">
        <v>305</v>
      </c>
      <c r="C171" s="90" t="s">
        <v>16</v>
      </c>
      <c r="D171" s="91" t="s">
        <v>25</v>
      </c>
      <c r="E171" s="92" t="s">
        <v>21</v>
      </c>
      <c r="F171" s="93" t="s">
        <v>14</v>
      </c>
      <c r="G171" s="94">
        <v>4869.84</v>
      </c>
      <c r="H171" s="95">
        <v>1</v>
      </c>
      <c r="I171" s="96">
        <f t="shared" si="11"/>
        <v>4869.84</v>
      </c>
      <c r="J171" s="97">
        <v>32994</v>
      </c>
    </row>
    <row r="172" spans="1:10" s="88" customFormat="1" ht="39.950000000000003" customHeight="1">
      <c r="A172" s="88">
        <v>1</v>
      </c>
      <c r="B172" s="89" t="s">
        <v>306</v>
      </c>
      <c r="C172" s="90" t="s">
        <v>16</v>
      </c>
      <c r="D172" s="91" t="s">
        <v>237</v>
      </c>
      <c r="E172" s="92" t="s">
        <v>307</v>
      </c>
      <c r="F172" s="93" t="s">
        <v>14</v>
      </c>
      <c r="G172" s="94">
        <v>2467.88</v>
      </c>
      <c r="H172" s="95">
        <v>1</v>
      </c>
      <c r="I172" s="96">
        <f t="shared" si="11"/>
        <v>2467.88</v>
      </c>
      <c r="J172" s="97">
        <v>34029</v>
      </c>
    </row>
    <row r="173" spans="1:10" s="88" customFormat="1" ht="39.950000000000003" customHeight="1">
      <c r="A173" s="88">
        <v>1</v>
      </c>
      <c r="B173" s="91" t="s">
        <v>308</v>
      </c>
      <c r="C173" s="90" t="s">
        <v>11</v>
      </c>
      <c r="D173" s="91" t="s">
        <v>297</v>
      </c>
      <c r="E173" s="92" t="s">
        <v>201</v>
      </c>
      <c r="F173" s="93" t="s">
        <v>14</v>
      </c>
      <c r="G173" s="94">
        <v>7162.62</v>
      </c>
      <c r="H173" s="95">
        <v>1</v>
      </c>
      <c r="I173" s="96">
        <f t="shared" si="11"/>
        <v>7162.62</v>
      </c>
      <c r="J173" s="109">
        <v>38443</v>
      </c>
    </row>
    <row r="174" spans="1:10" s="88" customFormat="1" ht="39.950000000000003" customHeight="1">
      <c r="A174" s="88">
        <v>1</v>
      </c>
      <c r="B174" s="91" t="s">
        <v>309</v>
      </c>
      <c r="C174" s="90" t="s">
        <v>16</v>
      </c>
      <c r="D174" s="91" t="s">
        <v>310</v>
      </c>
      <c r="E174" s="92" t="s">
        <v>49</v>
      </c>
      <c r="F174" s="93" t="s">
        <v>14</v>
      </c>
      <c r="G174" s="94">
        <v>6698.09</v>
      </c>
      <c r="H174" s="95">
        <v>1</v>
      </c>
      <c r="I174" s="96">
        <f>IF(H174=1,G174*100%,IF(H174=2,G174*95%,IF(H174=3,G174*90%,IF(H174=4,G174*85%,IF(H174=5,G174*80%,IF(H174=6,G174*75%,IF(H174=7,G174*70%)))))))</f>
        <v>6698.09</v>
      </c>
      <c r="J174" s="97">
        <v>33973</v>
      </c>
    </row>
    <row r="175" spans="1:10" s="88" customFormat="1" ht="39.950000000000003" customHeight="1">
      <c r="A175" s="88">
        <v>1</v>
      </c>
      <c r="B175" s="129" t="s">
        <v>311</v>
      </c>
      <c r="C175" s="90" t="s">
        <v>16</v>
      </c>
      <c r="D175" s="91" t="s">
        <v>237</v>
      </c>
      <c r="E175" s="92" t="s">
        <v>201</v>
      </c>
      <c r="F175" s="93" t="s">
        <v>14</v>
      </c>
      <c r="G175" s="94">
        <v>3515.39</v>
      </c>
      <c r="H175" s="95">
        <v>1</v>
      </c>
      <c r="I175" s="96">
        <f>IF(H175=1,G175*100%,IF(H175=2,G175*95%,IF(H175=3,G175*90%,IF(H175=4,G175*85%,IF(H175=5,G175*80%,IF(H175=6,G175*75%,IF(H175=7,G175*70%)))))))</f>
        <v>3515.39</v>
      </c>
      <c r="J175" s="109">
        <v>39517</v>
      </c>
    </row>
    <row r="176" spans="1:10" s="88" customFormat="1" ht="39.950000000000003" customHeight="1">
      <c r="A176" s="88">
        <v>1</v>
      </c>
      <c r="B176" s="91" t="s">
        <v>312</v>
      </c>
      <c r="C176" s="90" t="s">
        <v>11</v>
      </c>
      <c r="D176" s="91" t="s">
        <v>25</v>
      </c>
      <c r="E176" s="92" t="s">
        <v>201</v>
      </c>
      <c r="F176" s="107" t="s">
        <v>14</v>
      </c>
      <c r="G176" s="94">
        <v>5495.05</v>
      </c>
      <c r="H176" s="95">
        <v>1</v>
      </c>
      <c r="I176" s="96">
        <f>IF(H176=1,G176*100%,IF(H176=2,G176*95%,IF(H176=3,G176*90%,IF(H176=4,G176*85%,IF(H176=5,G176*80%,IF(H176=6,G176*75%,IF(H176=7,G176*70%)))))))</f>
        <v>5495.05</v>
      </c>
      <c r="J176" s="130">
        <v>40896</v>
      </c>
    </row>
    <row r="177" spans="1:10" s="88" customFormat="1" ht="39.950000000000003" customHeight="1">
      <c r="A177" s="88">
        <v>1</v>
      </c>
      <c r="B177" s="89" t="s">
        <v>313</v>
      </c>
      <c r="C177" s="90" t="s">
        <v>16</v>
      </c>
      <c r="D177" s="91" t="s">
        <v>25</v>
      </c>
      <c r="E177" s="92" t="s">
        <v>314</v>
      </c>
      <c r="F177" s="93" t="s">
        <v>14</v>
      </c>
      <c r="G177" s="94">
        <v>5495.05</v>
      </c>
      <c r="H177" s="95">
        <v>1</v>
      </c>
      <c r="I177" s="96">
        <f t="shared" ref="I177:I181" si="12">IF(H177=1,G177*100%,IF(H177=2,G177*95%,IF(H177=3,G177*90%,IF(H177=4,G177*85%,IF(H177=5,G177*80%,IF(H177=6,G177*75%,IF(H177=7,G177*70%)))))))</f>
        <v>5495.05</v>
      </c>
      <c r="J177" s="97">
        <v>36507</v>
      </c>
    </row>
    <row r="178" spans="1:10" s="88" customFormat="1" ht="39.950000000000003" customHeight="1">
      <c r="A178" s="88">
        <v>1</v>
      </c>
      <c r="B178" s="89" t="s">
        <v>315</v>
      </c>
      <c r="C178" s="90" t="s">
        <v>16</v>
      </c>
      <c r="D178" s="91" t="s">
        <v>48</v>
      </c>
      <c r="E178" s="92" t="s">
        <v>316</v>
      </c>
      <c r="F178" s="93" t="s">
        <v>14</v>
      </c>
      <c r="G178" s="94">
        <v>3930.48</v>
      </c>
      <c r="H178" s="95">
        <v>1</v>
      </c>
      <c r="I178" s="96">
        <f t="shared" si="12"/>
        <v>3930.48</v>
      </c>
      <c r="J178" s="97">
        <v>42436</v>
      </c>
    </row>
    <row r="179" spans="1:10" s="88" customFormat="1" ht="39.950000000000003" customHeight="1">
      <c r="A179" s="88">
        <v>1</v>
      </c>
      <c r="B179" s="110" t="s">
        <v>317</v>
      </c>
      <c r="C179" s="90" t="s">
        <v>16</v>
      </c>
      <c r="D179" s="91" t="s">
        <v>17</v>
      </c>
      <c r="E179" s="92" t="s">
        <v>194</v>
      </c>
      <c r="F179" s="93" t="s">
        <v>14</v>
      </c>
      <c r="G179" s="94">
        <v>3641.05</v>
      </c>
      <c r="H179" s="95">
        <v>1</v>
      </c>
      <c r="I179" s="96">
        <f t="shared" si="12"/>
        <v>3641.05</v>
      </c>
      <c r="J179" s="97">
        <v>33728</v>
      </c>
    </row>
    <row r="180" spans="1:10" s="88" customFormat="1" ht="39.950000000000003" customHeight="1">
      <c r="A180" s="88">
        <v>1</v>
      </c>
      <c r="B180" s="89" t="s">
        <v>318</v>
      </c>
      <c r="C180" s="90" t="s">
        <v>16</v>
      </c>
      <c r="D180" s="91" t="s">
        <v>17</v>
      </c>
      <c r="E180" s="92" t="s">
        <v>319</v>
      </c>
      <c r="F180" s="93" t="s">
        <v>14</v>
      </c>
      <c r="G180" s="94">
        <v>3641.05</v>
      </c>
      <c r="H180" s="95">
        <v>1</v>
      </c>
      <c r="I180" s="96">
        <f>IF(H180=1,G180*100%,IF(H180=2,G180*95%,IF(H180=3,G180*90%,IF(H180=4,G180*85%,IF(H180=5,G180*80%,IF(H180=6,G180*75%,IF(H180=7,G180*70%)))))))</f>
        <v>3641.05</v>
      </c>
      <c r="J180" s="97">
        <v>34639</v>
      </c>
    </row>
    <row r="181" spans="1:10" s="88" customFormat="1" ht="39.950000000000003" customHeight="1">
      <c r="A181" s="88">
        <v>1</v>
      </c>
      <c r="B181" s="89" t="s">
        <v>320</v>
      </c>
      <c r="C181" s="90" t="s">
        <v>11</v>
      </c>
      <c r="D181" s="91" t="s">
        <v>20</v>
      </c>
      <c r="E181" s="92" t="s">
        <v>21</v>
      </c>
      <c r="F181" s="100" t="s">
        <v>29</v>
      </c>
      <c r="G181" s="94">
        <v>2266</v>
      </c>
      <c r="H181" s="95">
        <v>1</v>
      </c>
      <c r="I181" s="96">
        <f t="shared" si="12"/>
        <v>2266</v>
      </c>
      <c r="J181" s="97">
        <v>40302</v>
      </c>
    </row>
    <row r="182" spans="1:10" s="88" customFormat="1" ht="39.950000000000003" customHeight="1">
      <c r="A182" s="88">
        <v>1</v>
      </c>
      <c r="B182" s="131" t="s">
        <v>321</v>
      </c>
      <c r="C182" s="127" t="s">
        <v>11</v>
      </c>
      <c r="D182" s="91" t="s">
        <v>322</v>
      </c>
      <c r="E182" s="119" t="s">
        <v>323</v>
      </c>
      <c r="F182" s="93" t="s">
        <v>14</v>
      </c>
      <c r="G182" s="94">
        <v>4870</v>
      </c>
      <c r="H182" s="127">
        <v>1</v>
      </c>
      <c r="I182" s="132">
        <v>4870</v>
      </c>
      <c r="J182" s="97">
        <v>41869</v>
      </c>
    </row>
    <row r="183" spans="1:10" s="88" customFormat="1" ht="39.950000000000003" customHeight="1">
      <c r="A183" s="88">
        <v>1</v>
      </c>
      <c r="B183" s="91" t="s">
        <v>324</v>
      </c>
      <c r="C183" s="90" t="s">
        <v>11</v>
      </c>
      <c r="D183" s="91" t="s">
        <v>48</v>
      </c>
      <c r="E183" s="99" t="s">
        <v>325</v>
      </c>
      <c r="F183" s="127" t="s">
        <v>14</v>
      </c>
      <c r="G183" s="94">
        <v>3159.95</v>
      </c>
      <c r="H183" s="95">
        <v>1</v>
      </c>
      <c r="I183" s="96">
        <f>IF(H183=1,G183*100%,IF(H183=2,G183*95%,IF(H183=3,G183*90%,IF(H183=4,G183*85%,IF(H183=5,G183*80%,IF(H183=6,G183*75%,IF(H183=7,G183*70%)))))))</f>
        <v>3159.95</v>
      </c>
      <c r="J183" s="97">
        <v>41344</v>
      </c>
    </row>
    <row r="184" spans="1:10" s="88" customFormat="1" ht="39.950000000000003" customHeight="1">
      <c r="A184" s="88">
        <v>1</v>
      </c>
      <c r="B184" s="91" t="s">
        <v>326</v>
      </c>
      <c r="C184" s="90" t="s">
        <v>11</v>
      </c>
      <c r="D184" s="119" t="s">
        <v>25</v>
      </c>
      <c r="E184" s="99" t="s">
        <v>327</v>
      </c>
      <c r="F184" s="127" t="s">
        <v>14</v>
      </c>
      <c r="G184" s="94">
        <v>2620.3200000000002</v>
      </c>
      <c r="H184" s="95">
        <v>1</v>
      </c>
      <c r="I184" s="96">
        <f>IF(H184=1,G184*100%,IF(H184=2,G184*95%,IF(H184=3,G184*90%,IF(H184=4,G184*85%,IF(H184=5,G184*80%,IF(H184=6,G184*75%,IF(H184=7,G184*70%)))))))</f>
        <v>2620.3200000000002</v>
      </c>
      <c r="J184" s="97">
        <v>42099</v>
      </c>
    </row>
    <row r="185" spans="1:10" s="88" customFormat="1" ht="39.950000000000003" customHeight="1">
      <c r="A185" s="88">
        <v>1</v>
      </c>
      <c r="B185" s="89" t="s">
        <v>328</v>
      </c>
      <c r="C185" s="90" t="s">
        <v>16</v>
      </c>
      <c r="D185" s="131" t="s">
        <v>17</v>
      </c>
      <c r="E185" s="92" t="s">
        <v>26</v>
      </c>
      <c r="F185" s="100" t="s">
        <v>29</v>
      </c>
      <c r="G185" s="94">
        <v>2315</v>
      </c>
      <c r="H185" s="95">
        <v>1</v>
      </c>
      <c r="I185" s="96">
        <v>2315</v>
      </c>
      <c r="J185" s="97">
        <v>41669</v>
      </c>
    </row>
    <row r="186" spans="1:10" s="88" customFormat="1" ht="39.950000000000003" customHeight="1">
      <c r="A186" s="88">
        <v>1</v>
      </c>
      <c r="B186" s="91" t="s">
        <v>329</v>
      </c>
      <c r="C186" s="90" t="s">
        <v>11</v>
      </c>
      <c r="D186" s="91" t="s">
        <v>20</v>
      </c>
      <c r="E186" s="92" t="s">
        <v>330</v>
      </c>
      <c r="F186" s="100" t="s">
        <v>29</v>
      </c>
      <c r="G186" s="94">
        <v>1687.7</v>
      </c>
      <c r="H186" s="95">
        <v>1</v>
      </c>
      <c r="I186" s="96">
        <f>IF(H186=1,G186*100%,IF(H186=2,G186*95%,IF(H186=3,G186*90%,IF(H186=4,G186*85%,IF(H186=5,G186*80%,IF(H186=6,G186*75%,IF(H186=7,G186*70%)))))))</f>
        <v>1687.7</v>
      </c>
      <c r="J186" s="97">
        <v>40777</v>
      </c>
    </row>
    <row r="187" spans="1:10" s="88" customFormat="1" ht="39.950000000000003" customHeight="1">
      <c r="A187" s="88">
        <v>1</v>
      </c>
      <c r="B187" s="89" t="s">
        <v>331</v>
      </c>
      <c r="C187" s="90" t="s">
        <v>16</v>
      </c>
      <c r="D187" s="131" t="s">
        <v>12</v>
      </c>
      <c r="E187" s="92" t="s">
        <v>332</v>
      </c>
      <c r="F187" s="100" t="s">
        <v>14</v>
      </c>
      <c r="G187" s="94">
        <v>6698.09</v>
      </c>
      <c r="H187" s="95">
        <v>1</v>
      </c>
      <c r="I187" s="96">
        <v>6698.09</v>
      </c>
      <c r="J187" s="97">
        <v>42366</v>
      </c>
    </row>
    <row r="188" spans="1:10" s="88" customFormat="1" ht="39.950000000000003" customHeight="1">
      <c r="A188" s="88">
        <v>1</v>
      </c>
      <c r="B188" s="91" t="s">
        <v>333</v>
      </c>
      <c r="C188" s="90" t="s">
        <v>16</v>
      </c>
      <c r="D188" s="91" t="s">
        <v>25</v>
      </c>
      <c r="E188" s="92" t="s">
        <v>334</v>
      </c>
      <c r="F188" s="93" t="s">
        <v>14</v>
      </c>
      <c r="G188" s="94">
        <v>4869.84</v>
      </c>
      <c r="H188" s="95">
        <v>2</v>
      </c>
      <c r="I188" s="96">
        <v>4869.84</v>
      </c>
      <c r="J188" s="97">
        <v>38712</v>
      </c>
    </row>
    <row r="189" spans="1:10" s="88" customFormat="1" ht="39.950000000000003" customHeight="1">
      <c r="A189" s="88">
        <v>1</v>
      </c>
      <c r="B189" s="89" t="s">
        <v>335</v>
      </c>
      <c r="C189" s="90" t="s">
        <v>11</v>
      </c>
      <c r="D189" s="91" t="s">
        <v>88</v>
      </c>
      <c r="E189" s="92" t="s">
        <v>21</v>
      </c>
      <c r="F189" s="107" t="s">
        <v>29</v>
      </c>
      <c r="G189" s="94">
        <v>3968.59</v>
      </c>
      <c r="H189" s="95">
        <v>1</v>
      </c>
      <c r="I189" s="96">
        <v>2238.19</v>
      </c>
      <c r="J189" s="109">
        <v>39234</v>
      </c>
    </row>
    <row r="190" spans="1:10" s="88" customFormat="1" ht="39.950000000000003" customHeight="1">
      <c r="A190" s="88">
        <v>1</v>
      </c>
      <c r="B190" s="110" t="s">
        <v>336</v>
      </c>
      <c r="C190" s="90" t="s">
        <v>16</v>
      </c>
      <c r="D190" s="91" t="s">
        <v>17</v>
      </c>
      <c r="E190" s="92" t="s">
        <v>194</v>
      </c>
      <c r="F190" s="107" t="s">
        <v>14</v>
      </c>
      <c r="G190" s="94">
        <v>2238.19</v>
      </c>
      <c r="H190" s="95">
        <v>1</v>
      </c>
      <c r="I190" s="96">
        <v>2238.19</v>
      </c>
      <c r="J190" s="97">
        <v>33298</v>
      </c>
    </row>
    <row r="191" spans="1:10" s="88" customFormat="1" ht="39.950000000000003" customHeight="1">
      <c r="A191" s="88">
        <v>1</v>
      </c>
      <c r="B191" s="91" t="s">
        <v>337</v>
      </c>
      <c r="C191" s="90" t="s">
        <v>11</v>
      </c>
      <c r="D191" s="91" t="s">
        <v>17</v>
      </c>
      <c r="E191" s="92" t="s">
        <v>21</v>
      </c>
      <c r="F191" s="107" t="s">
        <v>29</v>
      </c>
      <c r="G191" s="94">
        <v>2238.19</v>
      </c>
      <c r="H191" s="95">
        <v>1</v>
      </c>
      <c r="I191" s="96">
        <v>2238.19</v>
      </c>
      <c r="J191" s="97">
        <v>30407</v>
      </c>
    </row>
    <row r="192" spans="1:10" s="88" customFormat="1" ht="39.950000000000003" customHeight="1">
      <c r="A192" s="88">
        <v>1</v>
      </c>
      <c r="B192" s="91" t="s">
        <v>338</v>
      </c>
      <c r="C192" s="90" t="s">
        <v>11</v>
      </c>
      <c r="D192" s="89" t="s">
        <v>12</v>
      </c>
      <c r="E192" s="92" t="s">
        <v>339</v>
      </c>
      <c r="F192" s="93" t="s">
        <v>14</v>
      </c>
      <c r="G192" s="94">
        <v>4367.2</v>
      </c>
      <c r="H192" s="95">
        <v>1</v>
      </c>
      <c r="I192" s="96">
        <f>IF(H192=1,G192*100%,IF(H192=2,G192*95%,IF(H192=3,G192*90%,IF(H192=4,G192*85%,IF(H192=5,G192*80%,IF(H192=6,G192*75%,IF(H192=7,G192*70%)))))))</f>
        <v>4367.2</v>
      </c>
      <c r="J192" s="97">
        <v>40437</v>
      </c>
    </row>
    <row r="193" spans="1:10" s="88" customFormat="1" ht="39.950000000000003" customHeight="1">
      <c r="A193" s="88">
        <v>1</v>
      </c>
      <c r="B193" s="91" t="s">
        <v>340</v>
      </c>
      <c r="C193" s="90" t="s">
        <v>16</v>
      </c>
      <c r="D193" s="91" t="s">
        <v>25</v>
      </c>
      <c r="E193" s="92" t="s">
        <v>111</v>
      </c>
      <c r="F193" s="93" t="s">
        <v>14</v>
      </c>
      <c r="G193" s="94">
        <v>2904.6</v>
      </c>
      <c r="H193" s="95">
        <v>1</v>
      </c>
      <c r="I193" s="96">
        <v>2904.6</v>
      </c>
      <c r="J193" s="97">
        <v>42079</v>
      </c>
    </row>
    <row r="194" spans="1:10" s="88" customFormat="1" ht="39.950000000000003" customHeight="1">
      <c r="A194" s="88">
        <v>1</v>
      </c>
      <c r="B194" s="91" t="s">
        <v>341</v>
      </c>
      <c r="C194" s="107" t="s">
        <v>11</v>
      </c>
      <c r="D194" s="91" t="s">
        <v>237</v>
      </c>
      <c r="E194" s="91" t="s">
        <v>342</v>
      </c>
      <c r="F194" s="93" t="s">
        <v>14</v>
      </c>
      <c r="G194" s="94">
        <v>2050</v>
      </c>
      <c r="H194" s="95">
        <v>1</v>
      </c>
      <c r="I194" s="96">
        <f>IF(H194=1,G194*100%,IF(H194=2,G194*95%,IF(H194=3,G194*90%,IF(H194=4,G194*85%,IF(H194=5,G194*80%,IF(H194=6,G194*75%,IF(H194=7,G194*70%)))))))</f>
        <v>2050</v>
      </c>
      <c r="J194" s="97">
        <v>41537</v>
      </c>
    </row>
    <row r="195" spans="1:10" s="88" customFormat="1" ht="39.950000000000003" customHeight="1">
      <c r="A195" s="88">
        <v>1</v>
      </c>
      <c r="B195" s="89" t="s">
        <v>343</v>
      </c>
      <c r="C195" s="90" t="s">
        <v>11</v>
      </c>
      <c r="D195" s="91" t="s">
        <v>20</v>
      </c>
      <c r="E195" s="92" t="s">
        <v>21</v>
      </c>
      <c r="F195" s="93" t="s">
        <v>14</v>
      </c>
      <c r="G195" s="94">
        <v>659.74</v>
      </c>
      <c r="H195" s="95">
        <v>1</v>
      </c>
      <c r="I195" s="96">
        <f>IF(H195=1,G195*100%,IF(H195=2,G195*95%,IF(H195=3,G195*90%,IF(H195=4,G195*85%,IF(H195=5,G195*80%,IF(H195=6,G195*75%,IF(H195=7,G195*70%)))))))</f>
        <v>659.74</v>
      </c>
      <c r="J195" s="97">
        <v>38443</v>
      </c>
    </row>
    <row r="196" spans="1:10" s="88" customFormat="1" ht="39.950000000000003" customHeight="1">
      <c r="A196" s="88">
        <v>1</v>
      </c>
      <c r="B196" s="89" t="s">
        <v>344</v>
      </c>
      <c r="C196" s="90" t="s">
        <v>11</v>
      </c>
      <c r="D196" s="91" t="s">
        <v>12</v>
      </c>
      <c r="E196" s="92" t="s">
        <v>345</v>
      </c>
      <c r="F196" s="93" t="s">
        <v>14</v>
      </c>
      <c r="G196" s="94">
        <v>4585.5600000000004</v>
      </c>
      <c r="H196" s="95">
        <v>1</v>
      </c>
      <c r="I196" s="96">
        <f>IF(H196=1,G196*100%,IF(H196=2,G196*95%,IF(H196=3,G196*90%,IF(H196=4,G196*85%,IF(H196=5,G196*80%,IF(H196=6,G196*75%,IF(H196=7,G196*70%)))))))</f>
        <v>4585.5600000000004</v>
      </c>
      <c r="J196" s="97">
        <v>42114</v>
      </c>
    </row>
    <row r="197" spans="1:10" s="88" customFormat="1" ht="39.950000000000003" customHeight="1">
      <c r="A197" s="88">
        <v>1</v>
      </c>
      <c r="B197" s="89" t="s">
        <v>346</v>
      </c>
      <c r="C197" s="90" t="s">
        <v>16</v>
      </c>
      <c r="D197" s="91" t="s">
        <v>25</v>
      </c>
      <c r="E197" s="92" t="s">
        <v>13</v>
      </c>
      <c r="F197" s="93" t="s">
        <v>14</v>
      </c>
      <c r="G197" s="94">
        <v>2620.3200000000002</v>
      </c>
      <c r="H197" s="95">
        <v>1</v>
      </c>
      <c r="I197" s="96">
        <f t="shared" ref="I197:I210" si="13">IF(H197=1,G197*100%,IF(H197=2,G197*95%,IF(H197=3,G197*90%,IF(H197=4,G197*85%,IF(H197=5,G197*80%,IF(H197=6,G197*75%,IF(H197=7,G197*70%)))))))</f>
        <v>2620.3200000000002</v>
      </c>
      <c r="J197" s="97">
        <v>34030</v>
      </c>
    </row>
    <row r="198" spans="1:10" s="88" customFormat="1" ht="39.950000000000003" customHeight="1">
      <c r="A198" s="88">
        <v>1</v>
      </c>
      <c r="B198" s="91" t="s">
        <v>347</v>
      </c>
      <c r="C198" s="90" t="s">
        <v>16</v>
      </c>
      <c r="D198" s="91" t="s">
        <v>25</v>
      </c>
      <c r="E198" s="92" t="s">
        <v>13</v>
      </c>
      <c r="F198" s="93" t="s">
        <v>14</v>
      </c>
      <c r="G198" s="94">
        <v>2575</v>
      </c>
      <c r="H198" s="95">
        <v>1</v>
      </c>
      <c r="I198" s="96">
        <f t="shared" si="13"/>
        <v>2575</v>
      </c>
      <c r="J198" s="97">
        <v>31656</v>
      </c>
    </row>
    <row r="199" spans="1:10" s="88" customFormat="1" ht="39.950000000000003" customHeight="1">
      <c r="A199" s="88">
        <v>1</v>
      </c>
      <c r="B199" s="91" t="s">
        <v>348</v>
      </c>
      <c r="C199" s="90" t="s">
        <v>16</v>
      </c>
      <c r="D199" s="91" t="s">
        <v>25</v>
      </c>
      <c r="E199" s="92" t="s">
        <v>49</v>
      </c>
      <c r="F199" s="93" t="s">
        <v>14</v>
      </c>
      <c r="G199" s="94">
        <v>2800</v>
      </c>
      <c r="H199" s="95">
        <v>1</v>
      </c>
      <c r="I199" s="96">
        <f t="shared" si="13"/>
        <v>2800</v>
      </c>
      <c r="J199" s="97">
        <v>41883</v>
      </c>
    </row>
    <row r="200" spans="1:10" s="88" customFormat="1" ht="39.950000000000003" customHeight="1">
      <c r="A200" s="88">
        <v>1</v>
      </c>
      <c r="B200" s="91" t="s">
        <v>349</v>
      </c>
      <c r="C200" s="90" t="s">
        <v>16</v>
      </c>
      <c r="D200" s="91" t="s">
        <v>17</v>
      </c>
      <c r="E200" s="92" t="s">
        <v>350</v>
      </c>
      <c r="F200" s="93" t="s">
        <v>14</v>
      </c>
      <c r="G200" s="94">
        <v>1426.08</v>
      </c>
      <c r="H200" s="95">
        <v>1</v>
      </c>
      <c r="I200" s="96">
        <f t="shared" si="13"/>
        <v>1426.08</v>
      </c>
      <c r="J200" s="97">
        <v>42461</v>
      </c>
    </row>
    <row r="201" spans="1:10" s="88" customFormat="1" ht="39.950000000000003" customHeight="1">
      <c r="A201" s="88">
        <v>1</v>
      </c>
      <c r="B201" s="126" t="s">
        <v>351</v>
      </c>
      <c r="C201" s="90" t="s">
        <v>11</v>
      </c>
      <c r="D201" s="91" t="s">
        <v>20</v>
      </c>
      <c r="E201" s="92" t="s">
        <v>21</v>
      </c>
      <c r="F201" s="93" t="s">
        <v>14</v>
      </c>
      <c r="G201" s="94">
        <v>841.77</v>
      </c>
      <c r="H201" s="95">
        <v>1</v>
      </c>
      <c r="I201" s="96">
        <f t="shared" si="13"/>
        <v>841.77</v>
      </c>
      <c r="J201" s="97">
        <v>33117</v>
      </c>
    </row>
    <row r="202" spans="1:10" s="88" customFormat="1" ht="39.950000000000003" customHeight="1">
      <c r="A202" s="88">
        <v>1</v>
      </c>
      <c r="B202" s="91" t="s">
        <v>352</v>
      </c>
      <c r="C202" s="90" t="s">
        <v>11</v>
      </c>
      <c r="D202" s="91" t="s">
        <v>12</v>
      </c>
      <c r="E202" s="92" t="s">
        <v>353</v>
      </c>
      <c r="F202" s="93" t="s">
        <v>14</v>
      </c>
      <c r="G202" s="94">
        <v>4585.5600000000004</v>
      </c>
      <c r="H202" s="95">
        <v>1</v>
      </c>
      <c r="I202" s="96">
        <f t="shared" si="13"/>
        <v>4585.5600000000004</v>
      </c>
      <c r="J202" s="109">
        <v>40231</v>
      </c>
    </row>
    <row r="203" spans="1:10" s="88" customFormat="1" ht="39.950000000000003" customHeight="1">
      <c r="A203" s="88">
        <v>1</v>
      </c>
      <c r="B203" s="89" t="s">
        <v>354</v>
      </c>
      <c r="C203" s="90" t="s">
        <v>11</v>
      </c>
      <c r="D203" s="91" t="s">
        <v>25</v>
      </c>
      <c r="E203" s="92" t="s">
        <v>355</v>
      </c>
      <c r="F203" s="93" t="s">
        <v>14</v>
      </c>
      <c r="G203" s="94">
        <v>2074.42</v>
      </c>
      <c r="H203" s="95">
        <v>1</v>
      </c>
      <c r="I203" s="96">
        <f t="shared" si="13"/>
        <v>2074.42</v>
      </c>
      <c r="J203" s="97">
        <v>39741</v>
      </c>
    </row>
    <row r="204" spans="1:10" s="88" customFormat="1" ht="39.950000000000003" customHeight="1">
      <c r="A204" s="88">
        <v>1</v>
      </c>
      <c r="B204" s="89" t="s">
        <v>356</v>
      </c>
      <c r="C204" s="90" t="s">
        <v>16</v>
      </c>
      <c r="D204" s="91" t="s">
        <v>17</v>
      </c>
      <c r="E204" s="92" t="s">
        <v>357</v>
      </c>
      <c r="F204" s="100" t="s">
        <v>29</v>
      </c>
      <c r="G204" s="94">
        <v>1338.53</v>
      </c>
      <c r="H204" s="95">
        <v>1</v>
      </c>
      <c r="I204" s="96">
        <f t="shared" si="13"/>
        <v>1338.53</v>
      </c>
      <c r="J204" s="97">
        <v>33805</v>
      </c>
    </row>
    <row r="205" spans="1:10" s="88" customFormat="1" ht="39.950000000000003" customHeight="1">
      <c r="A205" s="88">
        <v>1</v>
      </c>
      <c r="B205" s="119" t="s">
        <v>358</v>
      </c>
      <c r="C205" s="127" t="s">
        <v>11</v>
      </c>
      <c r="D205" s="119" t="s">
        <v>20</v>
      </c>
      <c r="E205" s="92" t="s">
        <v>26</v>
      </c>
      <c r="F205" s="100" t="s">
        <v>29</v>
      </c>
      <c r="G205" s="94">
        <v>1019.3</v>
      </c>
      <c r="H205" s="95">
        <v>1</v>
      </c>
      <c r="I205" s="96">
        <f t="shared" si="13"/>
        <v>1019.3</v>
      </c>
      <c r="J205" s="97">
        <v>41521</v>
      </c>
    </row>
    <row r="206" spans="1:10" s="88" customFormat="1" ht="39.950000000000003" customHeight="1">
      <c r="A206" s="88">
        <v>1</v>
      </c>
      <c r="B206" s="119" t="s">
        <v>359</v>
      </c>
      <c r="C206" s="127" t="s">
        <v>11</v>
      </c>
      <c r="D206" s="119" t="s">
        <v>12</v>
      </c>
      <c r="E206" s="131" t="s">
        <v>360</v>
      </c>
      <c r="F206" s="93" t="s">
        <v>14</v>
      </c>
      <c r="G206" s="133">
        <v>3712.12</v>
      </c>
      <c r="H206" s="95">
        <v>1</v>
      </c>
      <c r="I206" s="96">
        <f t="shared" si="13"/>
        <v>3712.12</v>
      </c>
      <c r="J206" s="97">
        <v>41996</v>
      </c>
    </row>
    <row r="207" spans="1:10" s="88" customFormat="1" ht="39.950000000000003" customHeight="1">
      <c r="A207" s="88">
        <v>1</v>
      </c>
      <c r="B207" s="91" t="s">
        <v>361</v>
      </c>
      <c r="C207" s="90" t="s">
        <v>11</v>
      </c>
      <c r="D207" s="91" t="s">
        <v>25</v>
      </c>
      <c r="E207" s="92" t="s">
        <v>362</v>
      </c>
      <c r="F207" s="93" t="s">
        <v>14</v>
      </c>
      <c r="G207" s="94">
        <v>3679.15</v>
      </c>
      <c r="H207" s="95">
        <v>3</v>
      </c>
      <c r="I207" s="96">
        <f t="shared" si="13"/>
        <v>3311.2350000000001</v>
      </c>
      <c r="J207" s="97">
        <v>40280</v>
      </c>
    </row>
    <row r="208" spans="1:10" s="88" customFormat="1" ht="39.950000000000003" customHeight="1">
      <c r="A208" s="88">
        <v>1</v>
      </c>
      <c r="B208" s="91" t="s">
        <v>363</v>
      </c>
      <c r="C208" s="90" t="s">
        <v>16</v>
      </c>
      <c r="D208" s="91" t="s">
        <v>17</v>
      </c>
      <c r="E208" s="92" t="s">
        <v>364</v>
      </c>
      <c r="F208" s="100" t="s">
        <v>29</v>
      </c>
      <c r="G208" s="94">
        <v>1426.08</v>
      </c>
      <c r="H208" s="95">
        <v>1</v>
      </c>
      <c r="I208" s="96">
        <f t="shared" si="13"/>
        <v>1426.08</v>
      </c>
      <c r="J208" s="97">
        <v>41031</v>
      </c>
    </row>
    <row r="209" spans="1:10" s="88" customFormat="1" ht="39.950000000000003" customHeight="1">
      <c r="A209" s="88">
        <v>1</v>
      </c>
      <c r="B209" s="91" t="s">
        <v>365</v>
      </c>
      <c r="C209" s="90" t="s">
        <v>11</v>
      </c>
      <c r="D209" s="91" t="s">
        <v>17</v>
      </c>
      <c r="E209" s="92" t="s">
        <v>21</v>
      </c>
      <c r="F209" s="93" t="s">
        <v>14</v>
      </c>
      <c r="G209" s="94">
        <v>1426.08</v>
      </c>
      <c r="H209" s="95">
        <v>1</v>
      </c>
      <c r="I209" s="96">
        <f t="shared" si="13"/>
        <v>1426.08</v>
      </c>
      <c r="J209" s="97">
        <v>36010</v>
      </c>
    </row>
    <row r="210" spans="1:10" s="88" customFormat="1" ht="39.950000000000003" customHeight="1">
      <c r="A210" s="88">
        <v>1</v>
      </c>
      <c r="B210" s="89" t="s">
        <v>366</v>
      </c>
      <c r="C210" s="90" t="s">
        <v>11</v>
      </c>
      <c r="D210" s="91" t="s">
        <v>20</v>
      </c>
      <c r="E210" s="92" t="s">
        <v>21</v>
      </c>
      <c r="F210" s="100" t="s">
        <v>29</v>
      </c>
      <c r="G210" s="94">
        <v>1016.72</v>
      </c>
      <c r="H210" s="95">
        <v>1</v>
      </c>
      <c r="I210" s="96">
        <f t="shared" si="13"/>
        <v>1016.72</v>
      </c>
      <c r="J210" s="97">
        <v>33178</v>
      </c>
    </row>
    <row r="211" spans="1:10" s="88" customFormat="1" ht="39.950000000000003" customHeight="1">
      <c r="A211" s="88">
        <v>1</v>
      </c>
      <c r="B211" s="91" t="s">
        <v>367</v>
      </c>
      <c r="C211" s="90" t="s">
        <v>16</v>
      </c>
      <c r="D211" s="91" t="s">
        <v>12</v>
      </c>
      <c r="E211" s="92" t="s">
        <v>251</v>
      </c>
      <c r="F211" s="93" t="s">
        <v>14</v>
      </c>
      <c r="G211" s="94">
        <v>4673.1099999999997</v>
      </c>
      <c r="H211" s="95">
        <v>1</v>
      </c>
      <c r="I211" s="96">
        <v>4673.1099999999997</v>
      </c>
      <c r="J211" s="97">
        <v>31594</v>
      </c>
    </row>
    <row r="212" spans="1:10" s="88" customFormat="1" ht="39.950000000000003" customHeight="1">
      <c r="A212" s="88">
        <v>1</v>
      </c>
      <c r="B212" s="128" t="s">
        <v>368</v>
      </c>
      <c r="C212" s="90" t="s">
        <v>11</v>
      </c>
      <c r="D212" s="91" t="s">
        <v>25</v>
      </c>
      <c r="E212" s="92" t="s">
        <v>369</v>
      </c>
      <c r="F212" s="93" t="s">
        <v>14</v>
      </c>
      <c r="G212" s="94">
        <v>3400</v>
      </c>
      <c r="H212" s="95">
        <v>1</v>
      </c>
      <c r="I212" s="96">
        <v>3400</v>
      </c>
      <c r="J212" s="97">
        <v>31959</v>
      </c>
    </row>
    <row r="213" spans="1:10" s="88" customFormat="1" ht="39.950000000000003" customHeight="1">
      <c r="A213" s="88">
        <v>1</v>
      </c>
      <c r="B213" s="104" t="s">
        <v>370</v>
      </c>
      <c r="C213" s="90" t="s">
        <v>16</v>
      </c>
      <c r="D213" s="91" t="s">
        <v>371</v>
      </c>
      <c r="E213" s="92" t="s">
        <v>13</v>
      </c>
      <c r="F213" s="93" t="s">
        <v>14</v>
      </c>
      <c r="G213" s="94">
        <v>1687.7</v>
      </c>
      <c r="H213" s="95">
        <v>1</v>
      </c>
      <c r="I213" s="96">
        <f>IF(H213=1,G213*100%,IF(H213=2,G213*95%,IF(H213=3,G213*90%,IF(H213=4,G213*85%,IF(H213=5,G213*80%,IF(H213=6,G213*75%,IF(H213=7,G213*70%)))))))</f>
        <v>1687.7</v>
      </c>
      <c r="J213" s="97">
        <v>36024</v>
      </c>
    </row>
    <row r="214" spans="1:10" s="88" customFormat="1" ht="39.950000000000003" customHeight="1">
      <c r="A214" s="88">
        <v>1</v>
      </c>
      <c r="B214" s="91" t="s">
        <v>372</v>
      </c>
      <c r="C214" s="90" t="s">
        <v>11</v>
      </c>
      <c r="D214" s="91" t="s">
        <v>17</v>
      </c>
      <c r="E214" s="92" t="s">
        <v>373</v>
      </c>
      <c r="F214" s="100" t="s">
        <v>29</v>
      </c>
      <c r="G214" s="94">
        <v>1426.08</v>
      </c>
      <c r="H214" s="95">
        <v>1</v>
      </c>
      <c r="I214" s="96">
        <v>1426.08</v>
      </c>
      <c r="J214" s="97">
        <v>42240</v>
      </c>
    </row>
    <row r="215" spans="1:10" s="88" customFormat="1" ht="39.950000000000003" customHeight="1">
      <c r="A215" s="88">
        <v>1</v>
      </c>
      <c r="B215" s="89" t="s">
        <v>374</v>
      </c>
      <c r="C215" s="90" t="s">
        <v>11</v>
      </c>
      <c r="D215" s="91" t="s">
        <v>12</v>
      </c>
      <c r="E215" s="92" t="s">
        <v>375</v>
      </c>
      <c r="F215" s="93" t="s">
        <v>14</v>
      </c>
      <c r="G215" s="94">
        <v>3712.12</v>
      </c>
      <c r="H215" s="95">
        <v>1</v>
      </c>
      <c r="I215" s="96">
        <f>IF(H215=1,G215*100%,IF(H215=2,G215*95%,IF(H215=3,G215*90%,IF(H215=4,G215*85%,IF(H215=5,G215*80%,IF(H215=6,G215*75%,IF(H215=7,G215*70%)))))))</f>
        <v>3712.12</v>
      </c>
      <c r="J215" s="97">
        <v>40330</v>
      </c>
    </row>
    <row r="216" spans="1:10" s="88" customFormat="1" ht="39.950000000000003" customHeight="1">
      <c r="A216" s="88">
        <v>1</v>
      </c>
      <c r="B216" s="89" t="s">
        <v>376</v>
      </c>
      <c r="C216" s="90" t="s">
        <v>11</v>
      </c>
      <c r="D216" s="91" t="s">
        <v>25</v>
      </c>
      <c r="E216" s="92" t="s">
        <v>96</v>
      </c>
      <c r="F216" s="93" t="s">
        <v>14</v>
      </c>
      <c r="G216" s="94">
        <v>2838.68</v>
      </c>
      <c r="H216" s="95">
        <v>1</v>
      </c>
      <c r="I216" s="96">
        <f>IF(H216=1,G216*100%,IF(H216=2,G216*95%,IF(H216=3,G216*90%,IF(H216=4,G216*85%,IF(H216=5,G216*80%,IF(H216=6,G216*75%,IF(H216=7,G216*70%)))))))</f>
        <v>2838.68</v>
      </c>
      <c r="J216" s="97">
        <v>41285</v>
      </c>
    </row>
    <row r="217" spans="1:10" s="88" customFormat="1" ht="39.950000000000003" customHeight="1">
      <c r="A217" s="88">
        <v>1</v>
      </c>
      <c r="B217" s="91" t="s">
        <v>377</v>
      </c>
      <c r="C217" s="90" t="s">
        <v>11</v>
      </c>
      <c r="D217" s="91" t="s">
        <v>88</v>
      </c>
      <c r="E217" s="92" t="s">
        <v>378</v>
      </c>
      <c r="F217" s="93" t="s">
        <v>14</v>
      </c>
      <c r="G217" s="94">
        <v>2060</v>
      </c>
      <c r="H217" s="95">
        <v>1</v>
      </c>
      <c r="I217" s="96">
        <v>2060</v>
      </c>
      <c r="J217" s="97">
        <v>41339</v>
      </c>
    </row>
    <row r="218" spans="1:10" s="88" customFormat="1" ht="39.950000000000003" customHeight="1">
      <c r="A218" s="88">
        <v>1</v>
      </c>
      <c r="B218" s="91" t="s">
        <v>379</v>
      </c>
      <c r="C218" s="90" t="s">
        <v>16</v>
      </c>
      <c r="D218" s="91" t="s">
        <v>17</v>
      </c>
      <c r="E218" s="92" t="s">
        <v>380</v>
      </c>
      <c r="F218" s="93" t="s">
        <v>14</v>
      </c>
      <c r="G218" s="94">
        <v>1426.08</v>
      </c>
      <c r="H218" s="95">
        <v>1</v>
      </c>
      <c r="I218" s="96">
        <f>IF(H218=1,G218*100%,IF(H218=2,G218*95%,IF(H218=3,G218*90%,IF(H218=4,G218*85%,IF(H218=5,G218*80%,IF(H218=6,G218*75%,IF(H218=7,G218*70%)))))))</f>
        <v>1426.08</v>
      </c>
      <c r="J218" s="97">
        <v>37712</v>
      </c>
    </row>
    <row r="219" spans="1:10" s="88" customFormat="1" ht="39.950000000000003" customHeight="1">
      <c r="A219" s="88">
        <v>1</v>
      </c>
      <c r="B219" s="111" t="s">
        <v>381</v>
      </c>
      <c r="C219" s="102" t="s">
        <v>11</v>
      </c>
      <c r="D219" s="111" t="s">
        <v>20</v>
      </c>
      <c r="E219" s="99" t="s">
        <v>49</v>
      </c>
      <c r="F219" s="100" t="s">
        <v>29</v>
      </c>
      <c r="G219" s="101">
        <v>1053</v>
      </c>
      <c r="H219" s="102">
        <v>1</v>
      </c>
      <c r="I219" s="112">
        <f>IF(H219=1,G219*100%,IF(H219=2,G219*95%,IF(H219=3,G219*90%,IF(H219=4,G219*85%,IF(H219=5,G219*80%,IF(H219=6,G219*75%,IF(H219=7,G219*70%)))))))</f>
        <v>1053</v>
      </c>
      <c r="J219" s="97">
        <v>41180</v>
      </c>
    </row>
    <row r="220" spans="1:10" s="88" customFormat="1" ht="39.950000000000003" customHeight="1">
      <c r="A220" s="88">
        <v>1</v>
      </c>
      <c r="B220" s="91" t="s">
        <v>382</v>
      </c>
      <c r="C220" s="90" t="s">
        <v>16</v>
      </c>
      <c r="D220" s="91" t="s">
        <v>12</v>
      </c>
      <c r="E220" s="92" t="s">
        <v>383</v>
      </c>
      <c r="F220" s="93" t="s">
        <v>14</v>
      </c>
      <c r="G220" s="94">
        <v>6326</v>
      </c>
      <c r="H220" s="95">
        <v>1</v>
      </c>
      <c r="I220" s="96">
        <f t="shared" ref="I220:I224" si="14">IF(H220=1,G220*100%,IF(H220=2,G220*95%,IF(H220=3,G220*90%,IF(H220=4,G220*85%,IF(H220=5,G220*80%,IF(H220=6,G220*75%,IF(H220=7,G220*70%)))))))</f>
        <v>6326</v>
      </c>
      <c r="J220" s="97">
        <v>37733</v>
      </c>
    </row>
    <row r="221" spans="1:10" s="88" customFormat="1" ht="39.950000000000003" customHeight="1">
      <c r="A221" s="88">
        <v>1</v>
      </c>
      <c r="B221" s="89" t="s">
        <v>384</v>
      </c>
      <c r="C221" s="90" t="s">
        <v>16</v>
      </c>
      <c r="D221" s="91" t="s">
        <v>25</v>
      </c>
      <c r="E221" s="92" t="s">
        <v>383</v>
      </c>
      <c r="F221" s="93" t="s">
        <v>14</v>
      </c>
      <c r="G221" s="94">
        <v>3400</v>
      </c>
      <c r="H221" s="95">
        <v>1</v>
      </c>
      <c r="I221" s="96">
        <f t="shared" si="14"/>
        <v>3400</v>
      </c>
      <c r="J221" s="97">
        <v>41463</v>
      </c>
    </row>
    <row r="222" spans="1:10" s="88" customFormat="1" ht="39.950000000000003" customHeight="1">
      <c r="A222" s="88">
        <v>1</v>
      </c>
      <c r="B222" s="104" t="s">
        <v>385</v>
      </c>
      <c r="C222" s="90" t="s">
        <v>16</v>
      </c>
      <c r="D222" s="91" t="s">
        <v>17</v>
      </c>
      <c r="E222" s="92" t="s">
        <v>224</v>
      </c>
      <c r="F222" s="93" t="s">
        <v>14</v>
      </c>
      <c r="G222" s="94">
        <v>2100</v>
      </c>
      <c r="H222" s="95">
        <v>1</v>
      </c>
      <c r="I222" s="96">
        <f t="shared" si="14"/>
        <v>2100</v>
      </c>
      <c r="J222" s="97">
        <v>34881</v>
      </c>
    </row>
    <row r="223" spans="1:10" s="88" customFormat="1" ht="39.950000000000003" customHeight="1">
      <c r="A223" s="88">
        <v>1</v>
      </c>
      <c r="B223" s="89" t="s">
        <v>386</v>
      </c>
      <c r="C223" s="90" t="s">
        <v>11</v>
      </c>
      <c r="D223" s="91" t="s">
        <v>20</v>
      </c>
      <c r="E223" s="92" t="s">
        <v>21</v>
      </c>
      <c r="F223" s="93" t="s">
        <v>14</v>
      </c>
      <c r="G223" s="94">
        <v>1426.08</v>
      </c>
      <c r="H223" s="95">
        <v>1</v>
      </c>
      <c r="I223" s="96">
        <f t="shared" si="14"/>
        <v>1426.08</v>
      </c>
      <c r="J223" s="97">
        <v>33025</v>
      </c>
    </row>
    <row r="224" spans="1:10" s="88" customFormat="1" ht="39.950000000000003" customHeight="1">
      <c r="A224" s="88">
        <v>1</v>
      </c>
      <c r="B224" s="89" t="s">
        <v>387</v>
      </c>
      <c r="C224" s="90" t="s">
        <v>16</v>
      </c>
      <c r="D224" s="91" t="s">
        <v>20</v>
      </c>
      <c r="E224" s="92" t="s">
        <v>43</v>
      </c>
      <c r="F224" s="93" t="s">
        <v>14</v>
      </c>
      <c r="G224" s="94">
        <v>1049.58</v>
      </c>
      <c r="H224" s="95">
        <v>1</v>
      </c>
      <c r="I224" s="96">
        <f t="shared" si="14"/>
        <v>1049.58</v>
      </c>
      <c r="J224" s="97">
        <v>35800</v>
      </c>
    </row>
    <row r="225" spans="1:10" s="88" customFormat="1" ht="39.950000000000003" customHeight="1">
      <c r="A225" s="88">
        <v>1</v>
      </c>
      <c r="B225" s="105" t="s">
        <v>388</v>
      </c>
      <c r="C225" s="90" t="s">
        <v>11</v>
      </c>
      <c r="D225" s="91" t="s">
        <v>25</v>
      </c>
      <c r="E225" s="92" t="s">
        <v>21</v>
      </c>
      <c r="F225" s="93" t="s">
        <v>14</v>
      </c>
      <c r="G225" s="94">
        <v>5500</v>
      </c>
      <c r="H225" s="95">
        <v>1</v>
      </c>
      <c r="I225" s="96">
        <f>IF(H225=1,G225*100%,IF(H225=2,G225*95%,IF(H225=3,G225*90%,IF(H225=4,G225*85%,IF(H225=5,G225*80%,IF(H225=6,G225*75%,IF(H225=7,G225*70%)))))))</f>
        <v>5500</v>
      </c>
      <c r="J225" s="97">
        <v>34029</v>
      </c>
    </row>
    <row r="226" spans="1:10" s="88" customFormat="1" ht="39.950000000000003" customHeight="1">
      <c r="A226" s="88">
        <v>1</v>
      </c>
      <c r="B226" s="91" t="s">
        <v>389</v>
      </c>
      <c r="C226" s="90" t="s">
        <v>11</v>
      </c>
      <c r="D226" s="91" t="s">
        <v>48</v>
      </c>
      <c r="E226" s="92" t="s">
        <v>390</v>
      </c>
      <c r="F226" s="93" t="s">
        <v>14</v>
      </c>
      <c r="G226" s="94">
        <v>3400</v>
      </c>
      <c r="H226" s="95">
        <v>1</v>
      </c>
      <c r="I226" s="96">
        <v>3400</v>
      </c>
      <c r="J226" s="97">
        <v>42114</v>
      </c>
    </row>
    <row r="227" spans="1:10" s="88" customFormat="1" ht="39.950000000000003" customHeight="1">
      <c r="A227" s="88">
        <v>1</v>
      </c>
      <c r="B227" s="134" t="s">
        <v>391</v>
      </c>
      <c r="C227" s="135" t="s">
        <v>16</v>
      </c>
      <c r="D227" s="136" t="s">
        <v>17</v>
      </c>
      <c r="E227" s="137" t="s">
        <v>104</v>
      </c>
      <c r="F227" s="138" t="s">
        <v>14</v>
      </c>
      <c r="G227" s="139">
        <v>3050</v>
      </c>
      <c r="H227" s="140">
        <v>1</v>
      </c>
      <c r="I227" s="141">
        <f>IF(H227=1,G227*100%,IF(H227=2,G227*95%,IF(H227=3,G227*90%,IF(H227=4,G227*85%,IF(H227=5,G227*80%,IF(H227=6,G227*75%,IF(H227=7,G227*70%)))))))</f>
        <v>3050</v>
      </c>
      <c r="J227" s="97">
        <v>40568</v>
      </c>
    </row>
    <row r="228" spans="1:10" s="88" customFormat="1" ht="39.950000000000003" customHeight="1">
      <c r="A228" s="88">
        <v>1</v>
      </c>
      <c r="B228" s="134" t="s">
        <v>392</v>
      </c>
      <c r="C228" s="135" t="s">
        <v>16</v>
      </c>
      <c r="D228" s="136" t="s">
        <v>12</v>
      </c>
      <c r="E228" s="137" t="s">
        <v>393</v>
      </c>
      <c r="F228" s="138" t="s">
        <v>14</v>
      </c>
      <c r="G228" s="139">
        <v>4024</v>
      </c>
      <c r="H228" s="140">
        <v>1</v>
      </c>
      <c r="I228" s="141">
        <f>IF(H228=1,G228*100%,IF(H228=2,G228*95%,IF(H228=3,G228*90%,IF(H228=4,G228*85%,IF(H228=5,G228*80%,IF(H228=6,G228*75%,IF(H228=7,G228*70%)))))))</f>
        <v>4024</v>
      </c>
      <c r="J228" s="142">
        <v>40269</v>
      </c>
    </row>
    <row r="229" spans="1:10" s="88" customFormat="1" ht="39.950000000000003" customHeight="1">
      <c r="A229" s="88">
        <v>1</v>
      </c>
      <c r="B229" s="134" t="s">
        <v>394</v>
      </c>
      <c r="C229" s="135" t="s">
        <v>16</v>
      </c>
      <c r="D229" s="136" t="s">
        <v>25</v>
      </c>
      <c r="E229" s="137" t="s">
        <v>383</v>
      </c>
      <c r="F229" s="138" t="s">
        <v>14</v>
      </c>
      <c r="G229" s="139">
        <v>3000</v>
      </c>
      <c r="H229" s="140">
        <v>1</v>
      </c>
      <c r="I229" s="141">
        <f>IF(H229=1,G229*100%,IF(H229=2,G229*95%,IF(H229=3,G229*90%,IF(H229=4,G229*85%,IF(H229=5,G229*80%,IF(H229=6,G229*75%,IF(H229=7,G229*70%)))))))</f>
        <v>3000</v>
      </c>
      <c r="J229" s="142">
        <v>39085</v>
      </c>
    </row>
    <row r="230" spans="1:10" s="88" customFormat="1" ht="39.950000000000003" customHeight="1">
      <c r="A230" s="88">
        <v>1</v>
      </c>
      <c r="B230" s="91" t="s">
        <v>395</v>
      </c>
      <c r="C230" s="90" t="s">
        <v>11</v>
      </c>
      <c r="D230" s="91" t="s">
        <v>48</v>
      </c>
      <c r="E230" s="92" t="s">
        <v>396</v>
      </c>
      <c r="F230" s="93" t="s">
        <v>14</v>
      </c>
      <c r="G230" s="94">
        <v>2163</v>
      </c>
      <c r="H230" s="95">
        <v>1</v>
      </c>
      <c r="I230" s="96">
        <v>2163</v>
      </c>
      <c r="J230" s="142">
        <v>41995</v>
      </c>
    </row>
    <row r="231" spans="1:10" s="88" customFormat="1" ht="39.950000000000003" customHeight="1">
      <c r="A231" s="88">
        <v>1</v>
      </c>
      <c r="B231" s="89" t="s">
        <v>397</v>
      </c>
      <c r="C231" s="90" t="s">
        <v>11</v>
      </c>
      <c r="D231" s="91" t="s">
        <v>12</v>
      </c>
      <c r="E231" s="92" t="s">
        <v>398</v>
      </c>
      <c r="F231" s="93" t="s">
        <v>14</v>
      </c>
      <c r="G231" s="94">
        <v>6000</v>
      </c>
      <c r="H231" s="95">
        <v>1</v>
      </c>
      <c r="I231" s="96">
        <f t="shared" ref="I231:I245" si="15">IF(H231=1,G231*100%,IF(H231=2,G231*95%,IF(H231=3,G231*90%,IF(H231=4,G231*85%,IF(H231=5,G231*80%,IF(H231=6,G231*75%,IF(H231=7,G231*70%)))))))</f>
        <v>6000</v>
      </c>
      <c r="J231" s="97">
        <v>42375</v>
      </c>
    </row>
    <row r="232" spans="1:10" s="88" customFormat="1" ht="39.950000000000003" customHeight="1">
      <c r="A232" s="88">
        <v>1</v>
      </c>
      <c r="B232" s="143" t="s">
        <v>399</v>
      </c>
      <c r="C232" s="144" t="s">
        <v>11</v>
      </c>
      <c r="D232" s="145" t="s">
        <v>25</v>
      </c>
      <c r="E232" s="146" t="s">
        <v>21</v>
      </c>
      <c r="F232" s="147" t="s">
        <v>14</v>
      </c>
      <c r="G232" s="148">
        <v>2838.68</v>
      </c>
      <c r="H232" s="149">
        <v>1</v>
      </c>
      <c r="I232" s="150">
        <f t="shared" si="15"/>
        <v>2838.68</v>
      </c>
      <c r="J232" s="151">
        <v>38909</v>
      </c>
    </row>
    <row r="233" spans="1:10" s="88" customFormat="1" ht="39.950000000000003" customHeight="1">
      <c r="A233" s="88">
        <v>1</v>
      </c>
      <c r="B233" s="91" t="s">
        <v>400</v>
      </c>
      <c r="C233" s="90" t="s">
        <v>16</v>
      </c>
      <c r="D233" s="91" t="s">
        <v>48</v>
      </c>
      <c r="E233" s="92" t="s">
        <v>401</v>
      </c>
      <c r="F233" s="93" t="s">
        <v>14</v>
      </c>
      <c r="G233" s="94">
        <v>2007</v>
      </c>
      <c r="H233" s="95">
        <v>1</v>
      </c>
      <c r="I233" s="96">
        <f t="shared" si="15"/>
        <v>2007</v>
      </c>
      <c r="J233" s="97">
        <v>37704</v>
      </c>
    </row>
    <row r="234" spans="1:10" s="88" customFormat="1" ht="39.950000000000003" customHeight="1">
      <c r="A234" s="88">
        <v>1</v>
      </c>
      <c r="B234" s="143" t="s">
        <v>402</v>
      </c>
      <c r="C234" s="144" t="s">
        <v>16</v>
      </c>
      <c r="D234" s="152" t="s">
        <v>66</v>
      </c>
      <c r="E234" s="92" t="s">
        <v>21</v>
      </c>
      <c r="F234" s="100" t="s">
        <v>14</v>
      </c>
      <c r="G234" s="148">
        <v>3296</v>
      </c>
      <c r="H234" s="149">
        <v>1</v>
      </c>
      <c r="I234" s="150">
        <v>3296</v>
      </c>
      <c r="J234" s="151">
        <v>41974</v>
      </c>
    </row>
    <row r="235" spans="1:10" s="88" customFormat="1" ht="39.950000000000003" customHeight="1">
      <c r="A235" s="88">
        <v>1</v>
      </c>
      <c r="B235" s="136" t="s">
        <v>403</v>
      </c>
      <c r="C235" s="135" t="s">
        <v>16</v>
      </c>
      <c r="D235" s="91" t="s">
        <v>17</v>
      </c>
      <c r="E235" s="92" t="s">
        <v>21</v>
      </c>
      <c r="F235" s="100" t="s">
        <v>29</v>
      </c>
      <c r="G235" s="139">
        <v>1355</v>
      </c>
      <c r="H235" s="140">
        <v>1</v>
      </c>
      <c r="I235" s="141">
        <f t="shared" si="15"/>
        <v>1355</v>
      </c>
      <c r="J235" s="153">
        <v>40269</v>
      </c>
    </row>
    <row r="236" spans="1:10" s="88" customFormat="1" ht="39.950000000000003" customHeight="1">
      <c r="A236" s="88">
        <v>1</v>
      </c>
      <c r="B236" s="91" t="s">
        <v>404</v>
      </c>
      <c r="C236" s="90" t="s">
        <v>16</v>
      </c>
      <c r="D236" s="91" t="s">
        <v>17</v>
      </c>
      <c r="E236" s="92" t="s">
        <v>405</v>
      </c>
      <c r="F236" s="100" t="s">
        <v>29</v>
      </c>
      <c r="G236" s="94">
        <v>1355.01</v>
      </c>
      <c r="H236" s="95">
        <v>1</v>
      </c>
      <c r="I236" s="96">
        <f t="shared" si="15"/>
        <v>1355.01</v>
      </c>
      <c r="J236" s="97">
        <v>40274</v>
      </c>
    </row>
    <row r="237" spans="1:10" s="88" customFormat="1" ht="39.950000000000003" customHeight="1">
      <c r="A237" s="88">
        <v>1</v>
      </c>
      <c r="B237" s="89" t="s">
        <v>406</v>
      </c>
      <c r="C237" s="90" t="s">
        <v>11</v>
      </c>
      <c r="D237" s="91" t="s">
        <v>20</v>
      </c>
      <c r="E237" s="92" t="s">
        <v>21</v>
      </c>
      <c r="F237" s="93" t="s">
        <v>14</v>
      </c>
      <c r="G237" s="94">
        <v>1089.8599999999999</v>
      </c>
      <c r="H237" s="95">
        <v>1</v>
      </c>
      <c r="I237" s="96">
        <f t="shared" si="15"/>
        <v>1089.8599999999999</v>
      </c>
      <c r="J237" s="97">
        <v>33435</v>
      </c>
    </row>
    <row r="238" spans="1:10" s="88" customFormat="1" ht="39.950000000000003" customHeight="1">
      <c r="A238" s="88">
        <v>1</v>
      </c>
      <c r="B238" s="119" t="s">
        <v>407</v>
      </c>
      <c r="C238" s="120" t="s">
        <v>11</v>
      </c>
      <c r="D238" s="118" t="s">
        <v>66</v>
      </c>
      <c r="E238" s="119" t="s">
        <v>408</v>
      </c>
      <c r="F238" s="93" t="s">
        <v>14</v>
      </c>
      <c r="G238" s="94">
        <v>2100</v>
      </c>
      <c r="H238" s="95">
        <v>1</v>
      </c>
      <c r="I238" s="96">
        <f t="shared" si="15"/>
        <v>2100</v>
      </c>
      <c r="J238" s="97">
        <v>42139</v>
      </c>
    </row>
    <row r="239" spans="1:10" s="88" customFormat="1" ht="39.950000000000003" customHeight="1">
      <c r="A239" s="88">
        <v>1</v>
      </c>
      <c r="B239" s="91" t="s">
        <v>409</v>
      </c>
      <c r="C239" s="90" t="s">
        <v>11</v>
      </c>
      <c r="D239" s="91" t="s">
        <v>17</v>
      </c>
      <c r="E239" s="92" t="s">
        <v>410</v>
      </c>
      <c r="F239" s="100" t="s">
        <v>29</v>
      </c>
      <c r="G239" s="94">
        <v>1291.1500000000001</v>
      </c>
      <c r="H239" s="95">
        <v>1</v>
      </c>
      <c r="I239" s="96">
        <f t="shared" si="15"/>
        <v>1291.1500000000001</v>
      </c>
      <c r="J239" s="97">
        <v>40505</v>
      </c>
    </row>
    <row r="240" spans="1:10" s="88" customFormat="1" ht="39.950000000000003" customHeight="1">
      <c r="A240" s="88">
        <v>1</v>
      </c>
      <c r="B240" s="91" t="s">
        <v>411</v>
      </c>
      <c r="C240" s="90" t="s">
        <v>11</v>
      </c>
      <c r="D240" s="91" t="s">
        <v>17</v>
      </c>
      <c r="E240" s="92" t="s">
        <v>104</v>
      </c>
      <c r="F240" s="100" t="s">
        <v>29</v>
      </c>
      <c r="G240" s="94">
        <v>1229.3499999999999</v>
      </c>
      <c r="H240" s="95">
        <v>1</v>
      </c>
      <c r="I240" s="96">
        <v>1229.3499999999999</v>
      </c>
      <c r="J240" s="97">
        <v>41913</v>
      </c>
    </row>
    <row r="241" spans="1:10" s="88" customFormat="1" ht="39.950000000000003" customHeight="1">
      <c r="A241" s="88">
        <v>1</v>
      </c>
      <c r="B241" s="91" t="s">
        <v>412</v>
      </c>
      <c r="C241" s="90" t="s">
        <v>16</v>
      </c>
      <c r="D241" s="91" t="s">
        <v>17</v>
      </c>
      <c r="E241" s="92" t="s">
        <v>111</v>
      </c>
      <c r="F241" s="100" t="s">
        <v>29</v>
      </c>
      <c r="G241" s="94">
        <v>1389</v>
      </c>
      <c r="H241" s="95">
        <v>1</v>
      </c>
      <c r="I241" s="96">
        <f>IF(H241=1,G241*100%,IF(H241=2,G241*95%,IF(H241=3,G241*90%,IF(H241=4,G241*85%,IF(H241=5,G241*80%,IF(H241=6,G241*75%,IF(H241=7,G241*70%)))))))</f>
        <v>1389</v>
      </c>
      <c r="J241" s="109">
        <v>38551</v>
      </c>
    </row>
    <row r="242" spans="1:10" s="88" customFormat="1" ht="39.950000000000003" customHeight="1">
      <c r="A242" s="88">
        <v>1</v>
      </c>
      <c r="B242" s="105" t="s">
        <v>413</v>
      </c>
      <c r="C242" s="90" t="s">
        <v>11</v>
      </c>
      <c r="D242" s="106" t="s">
        <v>66</v>
      </c>
      <c r="E242" s="92" t="s">
        <v>69</v>
      </c>
      <c r="F242" s="107" t="s">
        <v>14</v>
      </c>
      <c r="G242" s="94">
        <v>2396.81</v>
      </c>
      <c r="H242" s="95">
        <v>1</v>
      </c>
      <c r="I242" s="96">
        <f>IF(H242=1,G242*100%,IF(H242=2,G242*95%,IF(H242=3,G242*90%,IF(H242=4,G242*85%,IF(H242=5,G242*80%,IF(H242=6,G242*75%,IF(H242=7,G242*70%)))))))</f>
        <v>2396.81</v>
      </c>
      <c r="J242" s="109">
        <v>42072</v>
      </c>
    </row>
    <row r="243" spans="1:10" s="88" customFormat="1" ht="39.950000000000003" customHeight="1">
      <c r="A243" s="88">
        <v>1</v>
      </c>
      <c r="B243" s="105" t="s">
        <v>414</v>
      </c>
      <c r="C243" s="90" t="s">
        <v>11</v>
      </c>
      <c r="D243" s="106" t="s">
        <v>12</v>
      </c>
      <c r="E243" s="92" t="s">
        <v>415</v>
      </c>
      <c r="F243" s="107" t="s">
        <v>14</v>
      </c>
      <c r="G243" s="94">
        <v>6200</v>
      </c>
      <c r="H243" s="95">
        <v>1</v>
      </c>
      <c r="I243" s="96">
        <f>IF(H243=1,G243*100%,IF(H243=2,G243*95%,IF(H243=3,G243*90%,IF(H243=4,G243*85%,IF(H243=5,G243*80%,IF(H243=6,G243*75%,IF(H243=7,G243*70%)))))))</f>
        <v>6200</v>
      </c>
      <c r="J243" s="109">
        <v>42675</v>
      </c>
    </row>
    <row r="244" spans="1:10" s="88" customFormat="1" ht="39.950000000000003" customHeight="1">
      <c r="A244" s="88">
        <v>1</v>
      </c>
      <c r="B244" s="89" t="s">
        <v>416</v>
      </c>
      <c r="C244" s="90" t="s">
        <v>11</v>
      </c>
      <c r="D244" s="91" t="s">
        <v>417</v>
      </c>
      <c r="E244" s="92" t="s">
        <v>418</v>
      </c>
      <c r="F244" s="93" t="s">
        <v>14</v>
      </c>
      <c r="G244" s="94">
        <v>3708</v>
      </c>
      <c r="H244" s="95">
        <v>1</v>
      </c>
      <c r="I244" s="96">
        <f t="shared" si="15"/>
        <v>3708</v>
      </c>
      <c r="J244" s="97">
        <v>40238</v>
      </c>
    </row>
    <row r="245" spans="1:10" s="88" customFormat="1" ht="39.950000000000003" customHeight="1">
      <c r="A245" s="88">
        <v>1</v>
      </c>
      <c r="B245" s="89" t="s">
        <v>419</v>
      </c>
      <c r="C245" s="90" t="s">
        <v>11</v>
      </c>
      <c r="D245" s="91" t="s">
        <v>48</v>
      </c>
      <c r="E245" s="92" t="s">
        <v>26</v>
      </c>
      <c r="F245" s="93" t="s">
        <v>14</v>
      </c>
      <c r="G245" s="94">
        <v>3930.48</v>
      </c>
      <c r="H245" s="95">
        <v>1</v>
      </c>
      <c r="I245" s="96">
        <f t="shared" si="15"/>
        <v>3930.48</v>
      </c>
      <c r="J245" s="97">
        <v>41064</v>
      </c>
    </row>
    <row r="246" spans="1:10" s="88" customFormat="1" ht="39.950000000000003" customHeight="1">
      <c r="A246" s="88">
        <v>1</v>
      </c>
      <c r="B246" s="91" t="s">
        <v>420</v>
      </c>
      <c r="C246" s="107" t="s">
        <v>11</v>
      </c>
      <c r="D246" s="91" t="s">
        <v>421</v>
      </c>
      <c r="E246" s="91" t="s">
        <v>422</v>
      </c>
      <c r="F246" s="93" t="s">
        <v>14</v>
      </c>
      <c r="G246" s="94">
        <v>6507.54</v>
      </c>
      <c r="H246" s="95">
        <v>1</v>
      </c>
      <c r="I246" s="96">
        <f>IF(H246=1,G246*100%,IF(H246=2,G246*95%,IF(H246=3,G246*90%,IF(H246=4,G246*85%,IF(H246=5,G246*80%,IF(H246=6,G246*75%,IF(H246=7,G246*70%)))))))</f>
        <v>6507.54</v>
      </c>
      <c r="J246" s="97">
        <v>41382</v>
      </c>
    </row>
    <row r="247" spans="1:10" s="88" customFormat="1" ht="39.950000000000003" customHeight="1">
      <c r="A247" s="88">
        <v>1</v>
      </c>
      <c r="B247" s="89" t="s">
        <v>423</v>
      </c>
      <c r="C247" s="90" t="s">
        <v>16</v>
      </c>
      <c r="D247" s="91" t="s">
        <v>310</v>
      </c>
      <c r="E247" s="92" t="s">
        <v>201</v>
      </c>
      <c r="F247" s="93" t="s">
        <v>14</v>
      </c>
      <c r="G247" s="94">
        <v>5665</v>
      </c>
      <c r="H247" s="95">
        <v>1</v>
      </c>
      <c r="I247" s="96">
        <f t="shared" ref="I247:I251" si="16">IF(H247=1,G247*100%,IF(H247=2,G247*95%,IF(H247=3,G247*90%,IF(H247=4,G247*85%,IF(H247=5,G247*80%,IF(H247=6,G247*75%,IF(H247=7,G247*70%)))))))</f>
        <v>5665</v>
      </c>
      <c r="J247" s="97">
        <v>37461</v>
      </c>
    </row>
    <row r="248" spans="1:10" s="88" customFormat="1" ht="39.950000000000003" customHeight="1">
      <c r="A248" s="88">
        <v>1</v>
      </c>
      <c r="B248" s="106" t="s">
        <v>424</v>
      </c>
      <c r="C248" s="90" t="s">
        <v>16</v>
      </c>
      <c r="D248" s="91" t="s">
        <v>48</v>
      </c>
      <c r="E248" s="92" t="s">
        <v>201</v>
      </c>
      <c r="F248" s="93" t="s">
        <v>14</v>
      </c>
      <c r="G248" s="94">
        <v>4120</v>
      </c>
      <c r="H248" s="95">
        <v>1</v>
      </c>
      <c r="I248" s="96">
        <f t="shared" si="16"/>
        <v>4120</v>
      </c>
      <c r="J248" s="109">
        <v>35800</v>
      </c>
    </row>
    <row r="249" spans="1:10" s="88" customFormat="1" ht="39.950000000000003" customHeight="1">
      <c r="A249" s="88">
        <v>1</v>
      </c>
      <c r="B249" s="106" t="s">
        <v>425</v>
      </c>
      <c r="C249" s="90" t="s">
        <v>11</v>
      </c>
      <c r="D249" s="91" t="s">
        <v>48</v>
      </c>
      <c r="E249" s="92" t="s">
        <v>426</v>
      </c>
      <c r="F249" s="93" t="s">
        <v>14</v>
      </c>
      <c r="G249" s="94">
        <v>2575</v>
      </c>
      <c r="H249" s="95">
        <v>1</v>
      </c>
      <c r="I249" s="96">
        <f t="shared" si="16"/>
        <v>2575</v>
      </c>
      <c r="J249" s="109">
        <v>41113</v>
      </c>
    </row>
    <row r="250" spans="1:10" s="88" customFormat="1" ht="39.950000000000003" customHeight="1">
      <c r="A250" s="88">
        <v>1</v>
      </c>
      <c r="B250" s="91" t="s">
        <v>427</v>
      </c>
      <c r="C250" s="90" t="s">
        <v>11</v>
      </c>
      <c r="D250" s="91" t="s">
        <v>25</v>
      </c>
      <c r="E250" s="92" t="s">
        <v>362</v>
      </c>
      <c r="F250" s="93" t="s">
        <v>14</v>
      </c>
      <c r="G250" s="94">
        <v>3930.48</v>
      </c>
      <c r="H250" s="95">
        <v>1</v>
      </c>
      <c r="I250" s="96">
        <f t="shared" si="16"/>
        <v>3930.48</v>
      </c>
      <c r="J250" s="97">
        <v>40301</v>
      </c>
    </row>
    <row r="251" spans="1:10" s="88" customFormat="1" ht="39.950000000000003" customHeight="1">
      <c r="A251" s="88">
        <v>1</v>
      </c>
      <c r="B251" s="129" t="s">
        <v>428</v>
      </c>
      <c r="C251" s="90" t="s">
        <v>11</v>
      </c>
      <c r="D251" s="91" t="s">
        <v>55</v>
      </c>
      <c r="E251" s="92" t="s">
        <v>201</v>
      </c>
      <c r="F251" s="93" t="s">
        <v>14</v>
      </c>
      <c r="G251" s="94">
        <v>2423.59</v>
      </c>
      <c r="H251" s="95">
        <v>1</v>
      </c>
      <c r="I251" s="96">
        <f t="shared" si="16"/>
        <v>2423.59</v>
      </c>
      <c r="J251" s="109">
        <v>42095</v>
      </c>
    </row>
    <row r="252" spans="1:10" s="88" customFormat="1" ht="39.950000000000003" customHeight="1">
      <c r="A252" s="88">
        <v>1</v>
      </c>
      <c r="B252" s="91" t="s">
        <v>429</v>
      </c>
      <c r="C252" s="90" t="s">
        <v>16</v>
      </c>
      <c r="D252" s="91" t="s">
        <v>17</v>
      </c>
      <c r="E252" s="92" t="s">
        <v>430</v>
      </c>
      <c r="F252" s="100" t="s">
        <v>29</v>
      </c>
      <c r="G252" s="94">
        <v>2096.0500000000002</v>
      </c>
      <c r="H252" s="95">
        <v>1</v>
      </c>
      <c r="I252" s="96">
        <f>IF(H252=1,G252*100%,IF(H252=2,G252*95%,IF(H252=3,G252*90%,IF(H252=4,G252*85%,IF(H252=5,G252*80%,IF(H252=6,G252*75%,IF(H252=7,G252*70%)))))))</f>
        <v>2096.0500000000002</v>
      </c>
      <c r="J252" s="109">
        <v>34652</v>
      </c>
    </row>
    <row r="253" spans="1:10" s="88" customFormat="1" ht="39.950000000000003" customHeight="1">
      <c r="A253" s="88">
        <v>1</v>
      </c>
      <c r="B253" s="103" t="s">
        <v>431</v>
      </c>
      <c r="C253" s="90" t="s">
        <v>16</v>
      </c>
      <c r="D253" s="91" t="s">
        <v>17</v>
      </c>
      <c r="E253" s="92" t="s">
        <v>21</v>
      </c>
      <c r="F253" s="100" t="s">
        <v>29</v>
      </c>
      <c r="G253" s="94">
        <v>2015.24</v>
      </c>
      <c r="H253" s="95">
        <v>1</v>
      </c>
      <c r="I253" s="96">
        <f>IF(H253=1,G253*100%,IF(H253=2,G253*95%,IF(H253=3,G253*90%,IF(H253=4,G253*85%,IF(H253=5,G253*80%,IF(H253=6,G253*75%,IF(H253=7,G253*70%)))))))</f>
        <v>2015.24</v>
      </c>
      <c r="J253" s="97">
        <v>32325</v>
      </c>
    </row>
    <row r="254" spans="1:10" s="88" customFormat="1" ht="39.950000000000003" customHeight="1">
      <c r="A254" s="88">
        <v>1</v>
      </c>
      <c r="B254" s="91" t="s">
        <v>432</v>
      </c>
      <c r="C254" s="90" t="s">
        <v>16</v>
      </c>
      <c r="D254" s="91" t="s">
        <v>63</v>
      </c>
      <c r="E254" s="92" t="s">
        <v>433</v>
      </c>
      <c r="F254" s="93" t="s">
        <v>14</v>
      </c>
      <c r="G254" s="94">
        <v>2472</v>
      </c>
      <c r="H254" s="95">
        <v>1</v>
      </c>
      <c r="I254" s="96">
        <f>IF(H254=1,G254*100%,IF(H254=2,G254*95%,IF(H254=3,G254*90%,IF(H254=4,G254*85%,IF(H254=5,G254*80%,IF(H254=6,G254*75%,IF(H254=7,G254*70%)))))))</f>
        <v>2472</v>
      </c>
      <c r="J254" s="97">
        <v>40252</v>
      </c>
    </row>
    <row r="255" spans="1:10" s="88" customFormat="1" ht="39.950000000000003" customHeight="1">
      <c r="A255" s="88">
        <v>1</v>
      </c>
      <c r="B255" s="89" t="s">
        <v>434</v>
      </c>
      <c r="C255" s="90" t="s">
        <v>16</v>
      </c>
      <c r="D255" s="91" t="s">
        <v>66</v>
      </c>
      <c r="E255" s="92" t="s">
        <v>111</v>
      </c>
      <c r="F255" s="93" t="s">
        <v>14</v>
      </c>
      <c r="G255" s="94">
        <v>2286.6</v>
      </c>
      <c r="H255" s="95">
        <v>1</v>
      </c>
      <c r="I255" s="96">
        <f>IF(H255=1,G255*100%,IF(H255=2,G255*95%,IF(H255=3,G255*90%,IF(H255=4,G255*85%,IF(H255=5,G255*80%,IF(H255=6,G255*75%,IF(H255=7,G255*70%)))))))</f>
        <v>2286.6</v>
      </c>
      <c r="J255" s="97">
        <v>41487</v>
      </c>
    </row>
    <row r="256" spans="1:10" s="88" customFormat="1" ht="39.950000000000003" customHeight="1">
      <c r="A256" s="88">
        <v>1</v>
      </c>
      <c r="B256" s="111" t="s">
        <v>435</v>
      </c>
      <c r="C256" s="102" t="s">
        <v>11</v>
      </c>
      <c r="D256" s="91" t="s">
        <v>17</v>
      </c>
      <c r="E256" s="98" t="s">
        <v>21</v>
      </c>
      <c r="F256" s="100" t="s">
        <v>29</v>
      </c>
      <c r="G256" s="101">
        <v>1447.71</v>
      </c>
      <c r="H256" s="102">
        <v>1</v>
      </c>
      <c r="I256" s="159">
        <v>1447.71</v>
      </c>
      <c r="J256" s="97">
        <v>41239</v>
      </c>
    </row>
    <row r="257" spans="1:10" s="88" customFormat="1" ht="39.950000000000003" customHeight="1">
      <c r="A257" s="88">
        <v>1</v>
      </c>
      <c r="B257" s="105" t="s">
        <v>436</v>
      </c>
      <c r="C257" s="90" t="s">
        <v>11</v>
      </c>
      <c r="D257" s="91" t="s">
        <v>17</v>
      </c>
      <c r="E257" s="92" t="s">
        <v>437</v>
      </c>
      <c r="F257" s="100" t="s">
        <v>29</v>
      </c>
      <c r="G257" s="94">
        <v>2238.19</v>
      </c>
      <c r="H257" s="95">
        <v>1</v>
      </c>
      <c r="I257" s="96">
        <f>IF(H257=1,G257*100%,IF(H257=2,G257*95%,IF(H257=3,G257*90%,IF(H257=4,G257*85%,IF(H257=5,G257*80%,IF(H257=6,G257*75%,IF(H257=7,G257*70%)))))))</f>
        <v>2238.19</v>
      </c>
      <c r="J257" s="97">
        <v>40057</v>
      </c>
    </row>
    <row r="258" spans="1:10" s="88" customFormat="1" ht="39.950000000000003" customHeight="1">
      <c r="A258" s="88">
        <v>1</v>
      </c>
      <c r="B258" s="106" t="s">
        <v>438</v>
      </c>
      <c r="C258" s="90" t="s">
        <v>11</v>
      </c>
      <c r="D258" s="91" t="s">
        <v>66</v>
      </c>
      <c r="E258" s="92" t="s">
        <v>111</v>
      </c>
      <c r="F258" s="93" t="s">
        <v>14</v>
      </c>
      <c r="G258" s="94">
        <v>2015.24</v>
      </c>
      <c r="H258" s="95">
        <v>1</v>
      </c>
      <c r="I258" s="96">
        <f>IF(H258=1,G258*100%,IF(H258=2,G258*95%,IF(H258=3,G258*90%,IF(H258=4,G258*85%,IF(H258=5,G258*80%,IF(H258=6,G258*75%,IF(H258=7,G258*70%)))))))</f>
        <v>2015.24</v>
      </c>
      <c r="J258" s="109">
        <v>42430</v>
      </c>
    </row>
    <row r="259" spans="1:10" s="88" customFormat="1" ht="39.950000000000003" customHeight="1">
      <c r="A259" s="88">
        <v>1</v>
      </c>
      <c r="B259" s="89" t="s">
        <v>439</v>
      </c>
      <c r="C259" s="90" t="s">
        <v>11</v>
      </c>
      <c r="D259" s="91" t="s">
        <v>17</v>
      </c>
      <c r="E259" s="92" t="s">
        <v>120</v>
      </c>
      <c r="F259" s="100" t="s">
        <v>29</v>
      </c>
      <c r="G259" s="94">
        <v>1291.1500000000001</v>
      </c>
      <c r="H259" s="95">
        <v>1</v>
      </c>
      <c r="I259" s="96">
        <v>1291.1500000000001</v>
      </c>
      <c r="J259" s="97">
        <v>41406</v>
      </c>
    </row>
    <row r="260" spans="1:10" s="88" customFormat="1" ht="39.950000000000003" customHeight="1">
      <c r="A260" s="88">
        <v>1</v>
      </c>
      <c r="B260" s="89" t="s">
        <v>440</v>
      </c>
      <c r="C260" s="90" t="s">
        <v>11</v>
      </c>
      <c r="D260" s="91" t="s">
        <v>17</v>
      </c>
      <c r="E260" s="92" t="s">
        <v>21</v>
      </c>
      <c r="F260" s="100" t="s">
        <v>29</v>
      </c>
      <c r="G260" s="94">
        <v>1291.1500000000001</v>
      </c>
      <c r="H260" s="95">
        <v>1</v>
      </c>
      <c r="I260" s="96">
        <f>IF(H260=1,G260*100%,IF(H260=2,G260*95%,IF(H260=3,G260*90%,IF(H260=4,G260*85%,IF(H260=5,G260*80%,IF(H260=6,G260*75%,IF(H260=7,G260*70%)))))))</f>
        <v>1291.1500000000001</v>
      </c>
      <c r="J260" s="97" t="s">
        <v>441</v>
      </c>
    </row>
    <row r="261" spans="1:10" s="88" customFormat="1" ht="39.950000000000003" customHeight="1">
      <c r="A261" s="88">
        <v>1</v>
      </c>
      <c r="B261" s="91" t="s">
        <v>442</v>
      </c>
      <c r="C261" s="90" t="s">
        <v>11</v>
      </c>
      <c r="D261" s="91" t="s">
        <v>66</v>
      </c>
      <c r="E261" s="92" t="s">
        <v>21</v>
      </c>
      <c r="F261" s="93" t="s">
        <v>14</v>
      </c>
      <c r="G261" s="94">
        <v>1927.69</v>
      </c>
      <c r="H261" s="95">
        <v>1</v>
      </c>
      <c r="I261" s="96">
        <f>IF(H261=1,G261*100%,IF(H261=2,G261*95%,IF(H261=3,G261*90%,IF(H261=4,G261*85%,IF(H261=5,G261*80%,IF(H261=6,G261*75%,IF(H261=7,G261*70%)))))))</f>
        <v>1927.69</v>
      </c>
      <c r="J261" s="97">
        <v>40294</v>
      </c>
    </row>
    <row r="262" spans="1:10" s="88" customFormat="1" ht="39.950000000000003" customHeight="1">
      <c r="A262" s="88">
        <v>1</v>
      </c>
      <c r="B262" s="91" t="s">
        <v>443</v>
      </c>
      <c r="C262" s="107" t="s">
        <v>16</v>
      </c>
      <c r="D262" s="91" t="s">
        <v>63</v>
      </c>
      <c r="E262" s="92" t="s">
        <v>227</v>
      </c>
      <c r="F262" s="93" t="s">
        <v>14</v>
      </c>
      <c r="G262" s="91" t="s">
        <v>444</v>
      </c>
      <c r="H262" s="154">
        <v>1</v>
      </c>
      <c r="I262" s="108">
        <v>4039.66</v>
      </c>
      <c r="J262" s="97">
        <v>41715</v>
      </c>
    </row>
    <row r="263" spans="1:10" s="88" customFormat="1" ht="39.950000000000003" customHeight="1">
      <c r="A263" s="88">
        <v>1</v>
      </c>
      <c r="B263" s="89" t="s">
        <v>445</v>
      </c>
      <c r="C263" s="90" t="s">
        <v>16</v>
      </c>
      <c r="D263" s="91" t="s">
        <v>173</v>
      </c>
      <c r="E263" s="92" t="s">
        <v>446</v>
      </c>
      <c r="F263" s="93" t="s">
        <v>14</v>
      </c>
      <c r="G263" s="94">
        <v>3090</v>
      </c>
      <c r="H263" s="95">
        <v>1</v>
      </c>
      <c r="I263" s="96">
        <v>3090</v>
      </c>
      <c r="J263" s="109">
        <v>40413</v>
      </c>
    </row>
    <row r="264" spans="1:10" s="88" customFormat="1" ht="39.950000000000003" customHeight="1">
      <c r="A264" s="88">
        <v>1</v>
      </c>
      <c r="B264" s="91" t="s">
        <v>447</v>
      </c>
      <c r="C264" s="90" t="s">
        <v>16</v>
      </c>
      <c r="D264" s="91" t="s">
        <v>17</v>
      </c>
      <c r="E264" s="92" t="s">
        <v>448</v>
      </c>
      <c r="F264" s="100" t="s">
        <v>29</v>
      </c>
      <c r="G264" s="94">
        <v>2096.0500000000002</v>
      </c>
      <c r="H264" s="95">
        <v>1</v>
      </c>
      <c r="I264" s="96">
        <f>IF(H264=1,G264*100%,IF(H264=2,G264*95%,IF(H264=3,G264*90%,IF(H264=4,G264*85%,IF(H264=5,G264*80%,IF(H264=6,G264*75%,IF(H264=7,G264*70%)))))))</f>
        <v>2096.0500000000002</v>
      </c>
      <c r="J264" s="109">
        <v>38882</v>
      </c>
    </row>
    <row r="265" spans="1:10" s="88" customFormat="1" ht="39.950000000000003" customHeight="1">
      <c r="A265" s="88">
        <v>1</v>
      </c>
      <c r="B265" s="91" t="s">
        <v>449</v>
      </c>
      <c r="C265" s="90" t="s">
        <v>16</v>
      </c>
      <c r="D265" s="91" t="s">
        <v>17</v>
      </c>
      <c r="E265" s="92" t="s">
        <v>448</v>
      </c>
      <c r="F265" s="100" t="s">
        <v>29</v>
      </c>
      <c r="G265" s="94">
        <v>2015.24</v>
      </c>
      <c r="H265" s="95">
        <v>1</v>
      </c>
      <c r="I265" s="96">
        <f>IF(H265=1,G265*100%,IF(H265=2,G265*95%,IF(H265=3,G265*90%,IF(H265=4,G265*85%,IF(H265=5,G265*80%,IF(H265=6,G265*75%,IF(H265=7,G265*70%)))))))</f>
        <v>2015.24</v>
      </c>
      <c r="J265" s="109">
        <v>41675</v>
      </c>
    </row>
    <row r="266" spans="1:10" s="88" customFormat="1" ht="39.950000000000003" customHeight="1">
      <c r="A266" s="88">
        <v>1</v>
      </c>
      <c r="B266" s="91" t="s">
        <v>450</v>
      </c>
      <c r="C266" s="90" t="s">
        <v>16</v>
      </c>
      <c r="D266" s="91" t="s">
        <v>17</v>
      </c>
      <c r="E266" s="92" t="s">
        <v>451</v>
      </c>
      <c r="F266" s="100" t="s">
        <v>29</v>
      </c>
      <c r="G266" s="94">
        <v>2183.6</v>
      </c>
      <c r="H266" s="107" t="s">
        <v>219</v>
      </c>
      <c r="I266" s="96">
        <v>2183.6</v>
      </c>
      <c r="J266" s="109">
        <v>40546</v>
      </c>
    </row>
    <row r="267" spans="1:10" s="88" customFormat="1" ht="39.950000000000003" customHeight="1">
      <c r="A267" s="88">
        <v>1</v>
      </c>
      <c r="B267" s="89" t="s">
        <v>452</v>
      </c>
      <c r="C267" s="90" t="s">
        <v>11</v>
      </c>
      <c r="D267" s="91" t="s">
        <v>17</v>
      </c>
      <c r="E267" s="92" t="s">
        <v>21</v>
      </c>
      <c r="F267" s="100" t="s">
        <v>29</v>
      </c>
      <c r="G267" s="94">
        <v>2015.24</v>
      </c>
      <c r="H267" s="95">
        <v>1</v>
      </c>
      <c r="I267" s="96">
        <f>IF(H267=1,G267*100%,IF(H267=2,G267*95%,IF(H267=3,G267*90%,IF(H267=4,G267*85%,IF(H267=5,G267*80%,IF(H267=6,G267*75%,IF(H267=7,G267*70%)))))))</f>
        <v>2015.24</v>
      </c>
      <c r="J267" s="109">
        <v>35583</v>
      </c>
    </row>
    <row r="268" spans="1:10" s="88" customFormat="1" ht="39.950000000000003" customHeight="1">
      <c r="A268" s="88">
        <v>1</v>
      </c>
      <c r="B268" s="111" t="s">
        <v>453</v>
      </c>
      <c r="C268" s="155" t="s">
        <v>11</v>
      </c>
      <c r="D268" s="91" t="s">
        <v>63</v>
      </c>
      <c r="E268" s="117" t="s">
        <v>21</v>
      </c>
      <c r="F268" s="100" t="s">
        <v>14</v>
      </c>
      <c r="G268" s="101">
        <v>4800</v>
      </c>
      <c r="H268" s="156">
        <v>1</v>
      </c>
      <c r="I268" s="112">
        <f t="shared" ref="I268:I280" si="17">IF(H268=1,G268*100%,IF(H268=2,G268*95%,IF(H268=3,G268*90%,IF(H268=4,G268*85%,IF(H268=5,G268*80%,IF(H268=6,G268*75%,IF(H268=7,G268*70%)))))))</f>
        <v>4800</v>
      </c>
      <c r="J268" s="157">
        <v>40168</v>
      </c>
    </row>
    <row r="269" spans="1:10" s="88" customFormat="1" ht="39.950000000000003" customHeight="1">
      <c r="A269" s="88">
        <v>1</v>
      </c>
      <c r="B269" s="111" t="s">
        <v>454</v>
      </c>
      <c r="C269" s="155" t="s">
        <v>11</v>
      </c>
      <c r="D269" s="111" t="s">
        <v>66</v>
      </c>
      <c r="E269" s="117" t="s">
        <v>360</v>
      </c>
      <c r="F269" s="100" t="s">
        <v>14</v>
      </c>
      <c r="G269" s="101">
        <v>4290</v>
      </c>
      <c r="H269" s="156">
        <v>1</v>
      </c>
      <c r="I269" s="112">
        <v>4290</v>
      </c>
      <c r="J269" s="157">
        <v>41929</v>
      </c>
    </row>
    <row r="270" spans="1:10" s="88" customFormat="1" ht="39.950000000000003" customHeight="1">
      <c r="A270" s="88">
        <v>1</v>
      </c>
      <c r="B270" s="91" t="s">
        <v>455</v>
      </c>
      <c r="C270" s="90" t="s">
        <v>16</v>
      </c>
      <c r="D270" s="91" t="s">
        <v>17</v>
      </c>
      <c r="E270" s="92" t="s">
        <v>58</v>
      </c>
      <c r="F270" s="100" t="s">
        <v>29</v>
      </c>
      <c r="G270" s="94">
        <v>2163</v>
      </c>
      <c r="H270" s="95">
        <v>1</v>
      </c>
      <c r="I270" s="96">
        <f t="shared" si="17"/>
        <v>2163</v>
      </c>
      <c r="J270" s="97">
        <v>36878</v>
      </c>
    </row>
    <row r="271" spans="1:10" s="88" customFormat="1" ht="39.950000000000003" customHeight="1">
      <c r="A271" s="88">
        <v>1</v>
      </c>
      <c r="B271" s="91" t="s">
        <v>456</v>
      </c>
      <c r="C271" s="90" t="s">
        <v>11</v>
      </c>
      <c r="D271" s="91" t="s">
        <v>173</v>
      </c>
      <c r="E271" s="92" t="s">
        <v>13</v>
      </c>
      <c r="F271" s="100" t="s">
        <v>14</v>
      </c>
      <c r="G271" s="94">
        <v>3275.4</v>
      </c>
      <c r="H271" s="95">
        <v>1</v>
      </c>
      <c r="I271" s="96">
        <f t="shared" si="17"/>
        <v>3275.4</v>
      </c>
      <c r="J271" s="109">
        <v>37410</v>
      </c>
    </row>
    <row r="272" spans="1:10" s="88" customFormat="1" ht="39.950000000000003" customHeight="1">
      <c r="A272" s="88">
        <v>1</v>
      </c>
      <c r="B272" s="91" t="s">
        <v>457</v>
      </c>
      <c r="C272" s="90" t="s">
        <v>16</v>
      </c>
      <c r="D272" s="91" t="s">
        <v>17</v>
      </c>
      <c r="E272" s="92" t="s">
        <v>21</v>
      </c>
      <c r="F272" s="100" t="s">
        <v>29</v>
      </c>
      <c r="G272" s="94">
        <v>1904</v>
      </c>
      <c r="H272" s="95">
        <v>1</v>
      </c>
      <c r="I272" s="96">
        <v>1904</v>
      </c>
      <c r="J272" s="109">
        <v>41885</v>
      </c>
    </row>
    <row r="273" spans="1:10" s="88" customFormat="1" ht="39.950000000000003" customHeight="1">
      <c r="A273" s="88">
        <v>1</v>
      </c>
      <c r="B273" s="91" t="s">
        <v>458</v>
      </c>
      <c r="C273" s="90" t="s">
        <v>16</v>
      </c>
      <c r="D273" s="91" t="s">
        <v>17</v>
      </c>
      <c r="E273" s="92" t="s">
        <v>21</v>
      </c>
      <c r="F273" s="100" t="s">
        <v>29</v>
      </c>
      <c r="G273" s="94">
        <v>2015.24</v>
      </c>
      <c r="H273" s="95">
        <v>1</v>
      </c>
      <c r="I273" s="96">
        <v>2015.24</v>
      </c>
      <c r="J273" s="109">
        <v>41974</v>
      </c>
    </row>
    <row r="274" spans="1:10" s="88" customFormat="1" ht="39.950000000000003" customHeight="1">
      <c r="A274" s="88">
        <v>1</v>
      </c>
      <c r="B274" s="91" t="s">
        <v>459</v>
      </c>
      <c r="C274" s="90" t="s">
        <v>16</v>
      </c>
      <c r="D274" s="91" t="s">
        <v>17</v>
      </c>
      <c r="E274" s="92" t="s">
        <v>21</v>
      </c>
      <c r="F274" s="100" t="s">
        <v>29</v>
      </c>
      <c r="G274" s="94">
        <v>1977.13</v>
      </c>
      <c r="H274" s="95">
        <v>1</v>
      </c>
      <c r="I274" s="96">
        <f t="shared" si="17"/>
        <v>1977.13</v>
      </c>
      <c r="J274" s="109">
        <v>33092</v>
      </c>
    </row>
    <row r="275" spans="1:10" s="88" customFormat="1" ht="39.950000000000003" customHeight="1">
      <c r="A275" s="88">
        <v>1</v>
      </c>
      <c r="B275" s="91" t="s">
        <v>460</v>
      </c>
      <c r="C275" s="90" t="s">
        <v>11</v>
      </c>
      <c r="D275" s="91" t="s">
        <v>63</v>
      </c>
      <c r="E275" s="92" t="s">
        <v>201</v>
      </c>
      <c r="F275" s="93" t="s">
        <v>14</v>
      </c>
      <c r="G275" s="94">
        <v>4039.66</v>
      </c>
      <c r="H275" s="95">
        <v>1</v>
      </c>
      <c r="I275" s="96">
        <f t="shared" si="17"/>
        <v>4039.66</v>
      </c>
      <c r="J275" s="97">
        <v>40217</v>
      </c>
    </row>
    <row r="276" spans="1:10" s="88" customFormat="1" ht="39.950000000000003" customHeight="1">
      <c r="A276" s="88">
        <v>1</v>
      </c>
      <c r="B276" s="105" t="s">
        <v>461</v>
      </c>
      <c r="C276" s="90" t="s">
        <v>16</v>
      </c>
      <c r="D276" s="91" t="s">
        <v>66</v>
      </c>
      <c r="E276" s="92" t="s">
        <v>268</v>
      </c>
      <c r="F276" s="93" t="s">
        <v>14</v>
      </c>
      <c r="G276" s="94">
        <v>3493.76</v>
      </c>
      <c r="H276" s="95">
        <v>1</v>
      </c>
      <c r="I276" s="96">
        <f>IF(H276=1,G276*100%,IF(H276=2,G276*95%,IF(H276=3,G276*90%,IF(H276=4,G276*85%,IF(H276=5,G276*80%,IF(H276=6,G276*75%,IF(H276=7,G276*70%)))))))</f>
        <v>3493.76</v>
      </c>
      <c r="J276" s="109">
        <v>31810</v>
      </c>
    </row>
    <row r="277" spans="1:10" s="88" customFormat="1" ht="39.950000000000003" customHeight="1">
      <c r="A277" s="88">
        <v>1</v>
      </c>
      <c r="B277" s="105" t="s">
        <v>462</v>
      </c>
      <c r="C277" s="90" t="s">
        <v>11</v>
      </c>
      <c r="D277" s="111" t="s">
        <v>17</v>
      </c>
      <c r="E277" s="92" t="s">
        <v>71</v>
      </c>
      <c r="F277" s="107" t="s">
        <v>29</v>
      </c>
      <c r="G277" s="94">
        <v>2015</v>
      </c>
      <c r="H277" s="95">
        <v>1</v>
      </c>
      <c r="I277" s="96">
        <v>2015</v>
      </c>
      <c r="J277" s="97">
        <v>42037</v>
      </c>
    </row>
    <row r="278" spans="1:10" s="88" customFormat="1" ht="39.950000000000003" customHeight="1">
      <c r="A278" s="88">
        <v>1</v>
      </c>
      <c r="B278" s="111" t="s">
        <v>463</v>
      </c>
      <c r="C278" s="155" t="s">
        <v>16</v>
      </c>
      <c r="D278" s="111" t="s">
        <v>17</v>
      </c>
      <c r="E278" s="117" t="s">
        <v>111</v>
      </c>
      <c r="F278" s="100" t="s">
        <v>29</v>
      </c>
      <c r="G278" s="101">
        <v>2027.6</v>
      </c>
      <c r="H278" s="156">
        <v>1</v>
      </c>
      <c r="I278" s="112">
        <f t="shared" si="17"/>
        <v>2027.6</v>
      </c>
      <c r="J278" s="157">
        <v>40491</v>
      </c>
    </row>
    <row r="279" spans="1:10" s="88" customFormat="1" ht="39.950000000000003" customHeight="1">
      <c r="A279" s="88">
        <v>1</v>
      </c>
      <c r="B279" s="106" t="s">
        <v>464</v>
      </c>
      <c r="C279" s="90" t="s">
        <v>16</v>
      </c>
      <c r="D279" s="91" t="s">
        <v>17</v>
      </c>
      <c r="E279" s="92" t="s">
        <v>21</v>
      </c>
      <c r="F279" s="100" t="s">
        <v>29</v>
      </c>
      <c r="G279" s="94">
        <v>2015.24</v>
      </c>
      <c r="H279" s="95">
        <v>1</v>
      </c>
      <c r="I279" s="96">
        <f t="shared" si="17"/>
        <v>2015.24</v>
      </c>
      <c r="J279" s="97">
        <v>34855</v>
      </c>
    </row>
    <row r="280" spans="1:10" s="88" customFormat="1" ht="39.950000000000003" customHeight="1">
      <c r="A280" s="88">
        <v>1</v>
      </c>
      <c r="B280" s="106" t="s">
        <v>465</v>
      </c>
      <c r="C280" s="90" t="s">
        <v>16</v>
      </c>
      <c r="D280" s="91" t="s">
        <v>17</v>
      </c>
      <c r="E280" s="92" t="s">
        <v>466</v>
      </c>
      <c r="F280" s="100" t="s">
        <v>29</v>
      </c>
      <c r="G280" s="94">
        <v>1904</v>
      </c>
      <c r="H280" s="95">
        <v>1</v>
      </c>
      <c r="I280" s="96">
        <f t="shared" si="17"/>
        <v>1904</v>
      </c>
      <c r="J280" s="97">
        <v>38705</v>
      </c>
    </row>
    <row r="281" spans="1:10" s="88" customFormat="1" ht="39.950000000000003" customHeight="1">
      <c r="A281" s="88">
        <v>1</v>
      </c>
      <c r="B281" s="105" t="s">
        <v>467</v>
      </c>
      <c r="C281" s="90" t="s">
        <v>11</v>
      </c>
      <c r="D281" s="106" t="s">
        <v>17</v>
      </c>
      <c r="E281" s="92" t="s">
        <v>468</v>
      </c>
      <c r="F281" s="100" t="s">
        <v>29</v>
      </c>
      <c r="G281" s="94">
        <v>2096.0500000000002</v>
      </c>
      <c r="H281" s="95">
        <v>1</v>
      </c>
      <c r="I281" s="96">
        <f>IF(H281=1,G281*100%,IF(H281=2,G281*95%,IF(H281=3,G281*90%,IF(H281=4,G281*85%,IF(H281=5,G281*80%,IF(H281=6,G281*75%,IF(H281=7,G281*70%)))))))</f>
        <v>2096.0500000000002</v>
      </c>
      <c r="J281" s="109">
        <v>41400</v>
      </c>
    </row>
    <row r="282" spans="1:10" s="88" customFormat="1" ht="39.950000000000003" customHeight="1">
      <c r="A282" s="88">
        <v>1</v>
      </c>
      <c r="B282" s="91" t="s">
        <v>469</v>
      </c>
      <c r="C282" s="90" t="s">
        <v>16</v>
      </c>
      <c r="D282" s="91" t="s">
        <v>63</v>
      </c>
      <c r="E282" s="92" t="s">
        <v>470</v>
      </c>
      <c r="F282" s="93" t="s">
        <v>14</v>
      </c>
      <c r="G282" s="94">
        <v>4039.66</v>
      </c>
      <c r="H282" s="95">
        <v>1</v>
      </c>
      <c r="I282" s="96">
        <f t="shared" ref="I282:I306" si="18">IF(H282=1,G282*100%,IF(H282=2,G282*95%,IF(H282=3,G282*90%,IF(H282=4,G282*85%,IF(H282=5,G282*80%,IF(H282=6,G282*75%,IF(H282=7,G282*70%)))))))</f>
        <v>4039.66</v>
      </c>
      <c r="J282" s="97">
        <v>35187</v>
      </c>
    </row>
    <row r="283" spans="1:10" s="88" customFormat="1" ht="39.950000000000003" customHeight="1">
      <c r="A283" s="88">
        <v>1</v>
      </c>
      <c r="B283" s="104" t="s">
        <v>471</v>
      </c>
      <c r="C283" s="90" t="s">
        <v>16</v>
      </c>
      <c r="D283" s="91" t="s">
        <v>173</v>
      </c>
      <c r="E283" s="92" t="s">
        <v>31</v>
      </c>
      <c r="F283" s="93" t="s">
        <v>14</v>
      </c>
      <c r="G283" s="94">
        <v>3090</v>
      </c>
      <c r="H283" s="95">
        <v>1</v>
      </c>
      <c r="I283" s="96">
        <f t="shared" si="18"/>
        <v>3090</v>
      </c>
      <c r="J283" s="97">
        <v>33270</v>
      </c>
    </row>
    <row r="284" spans="1:10" s="88" customFormat="1" ht="39.950000000000003" customHeight="1">
      <c r="A284" s="88">
        <v>1</v>
      </c>
      <c r="B284" s="91" t="s">
        <v>472</v>
      </c>
      <c r="C284" s="90" t="s">
        <v>11</v>
      </c>
      <c r="D284" s="91" t="s">
        <v>173</v>
      </c>
      <c r="E284" s="92" t="s">
        <v>227</v>
      </c>
      <c r="F284" s="93" t="s">
        <v>14</v>
      </c>
      <c r="G284" s="94">
        <v>3275.4</v>
      </c>
      <c r="H284" s="95">
        <v>1</v>
      </c>
      <c r="I284" s="96">
        <f>IF(H284=1,G284*100%,IF(H284=2,G284*95%,IF(H284=3,G284*90%,IF(H284=4,G284*85%,IF(H284=5,G284*80%,IF(H284=6,G284*75%,IF(H284=7,G284*70%)))))))</f>
        <v>3275.4</v>
      </c>
      <c r="J284" s="97">
        <v>32636</v>
      </c>
    </row>
    <row r="285" spans="1:10" s="88" customFormat="1" ht="39.950000000000003" customHeight="1">
      <c r="A285" s="88">
        <v>1</v>
      </c>
      <c r="B285" s="106" t="s">
        <v>473</v>
      </c>
      <c r="C285" s="90" t="s">
        <v>16</v>
      </c>
      <c r="D285" s="106" t="s">
        <v>17</v>
      </c>
      <c r="E285" s="92" t="s">
        <v>21</v>
      </c>
      <c r="F285" s="100" t="s">
        <v>29</v>
      </c>
      <c r="G285" s="94">
        <v>2027.6</v>
      </c>
      <c r="H285" s="95">
        <v>1</v>
      </c>
      <c r="I285" s="96">
        <f t="shared" si="18"/>
        <v>2027.6</v>
      </c>
      <c r="J285" s="97">
        <v>39479</v>
      </c>
    </row>
    <row r="286" spans="1:10" s="88" customFormat="1" ht="39.950000000000003" customHeight="1">
      <c r="A286" s="88">
        <v>1</v>
      </c>
      <c r="B286" s="106" t="s">
        <v>474</v>
      </c>
      <c r="C286" s="90" t="s">
        <v>11</v>
      </c>
      <c r="D286" s="106" t="s">
        <v>17</v>
      </c>
      <c r="E286" s="92" t="s">
        <v>21</v>
      </c>
      <c r="F286" s="100" t="s">
        <v>29</v>
      </c>
      <c r="G286" s="94">
        <v>2015.24</v>
      </c>
      <c r="H286" s="95">
        <v>1</v>
      </c>
      <c r="I286" s="96">
        <f t="shared" si="18"/>
        <v>2015.24</v>
      </c>
      <c r="J286" s="97">
        <v>42492</v>
      </c>
    </row>
    <row r="287" spans="1:10" s="88" customFormat="1" ht="39.950000000000003" customHeight="1">
      <c r="A287" s="88">
        <v>1</v>
      </c>
      <c r="B287" s="106" t="s">
        <v>475</v>
      </c>
      <c r="C287" s="90" t="s">
        <v>16</v>
      </c>
      <c r="D287" s="106" t="s">
        <v>17</v>
      </c>
      <c r="E287" s="92" t="s">
        <v>21</v>
      </c>
      <c r="F287" s="100" t="s">
        <v>29</v>
      </c>
      <c r="G287" s="94">
        <v>2015.24</v>
      </c>
      <c r="H287" s="95">
        <v>1</v>
      </c>
      <c r="I287" s="96">
        <f t="shared" si="18"/>
        <v>2015.24</v>
      </c>
      <c r="J287" s="97">
        <v>33250</v>
      </c>
    </row>
    <row r="288" spans="1:10" s="88" customFormat="1" ht="39.950000000000003" customHeight="1">
      <c r="A288" s="88">
        <v>1</v>
      </c>
      <c r="B288" s="105" t="s">
        <v>476</v>
      </c>
      <c r="C288" s="90" t="s">
        <v>11</v>
      </c>
      <c r="D288" s="106" t="s">
        <v>17</v>
      </c>
      <c r="E288" s="92" t="s">
        <v>21</v>
      </c>
      <c r="F288" s="100" t="s">
        <v>29</v>
      </c>
      <c r="G288" s="94">
        <v>1867.95</v>
      </c>
      <c r="H288" s="95">
        <v>1</v>
      </c>
      <c r="I288" s="96">
        <f t="shared" si="18"/>
        <v>1867.95</v>
      </c>
      <c r="J288" s="97">
        <v>37431</v>
      </c>
    </row>
    <row r="289" spans="1:10" s="88" customFormat="1" ht="39.950000000000003" customHeight="1">
      <c r="A289" s="88">
        <v>1</v>
      </c>
      <c r="B289" s="89" t="s">
        <v>477</v>
      </c>
      <c r="C289" s="90" t="s">
        <v>16</v>
      </c>
      <c r="D289" s="91" t="s">
        <v>66</v>
      </c>
      <c r="E289" s="92" t="s">
        <v>251</v>
      </c>
      <c r="F289" s="93" t="s">
        <v>14</v>
      </c>
      <c r="G289" s="94">
        <v>3502</v>
      </c>
      <c r="H289" s="95">
        <v>1</v>
      </c>
      <c r="I289" s="96">
        <f t="shared" si="18"/>
        <v>3502</v>
      </c>
      <c r="J289" s="97">
        <v>41550</v>
      </c>
    </row>
    <row r="290" spans="1:10" s="88" customFormat="1" ht="39.950000000000003" customHeight="1">
      <c r="A290" s="88">
        <v>1</v>
      </c>
      <c r="B290" s="89" t="s">
        <v>478</v>
      </c>
      <c r="C290" s="90" t="s">
        <v>16</v>
      </c>
      <c r="D290" s="91" t="s">
        <v>17</v>
      </c>
      <c r="E290" s="92" t="s">
        <v>448</v>
      </c>
      <c r="F290" s="100" t="s">
        <v>29</v>
      </c>
      <c r="G290" s="94">
        <v>2027.6</v>
      </c>
      <c r="H290" s="95">
        <v>1</v>
      </c>
      <c r="I290" s="96">
        <f t="shared" si="18"/>
        <v>2027.6</v>
      </c>
      <c r="J290" s="97">
        <v>36192</v>
      </c>
    </row>
    <row r="291" spans="1:10" s="88" customFormat="1" ht="39.950000000000003" customHeight="1">
      <c r="A291" s="88">
        <v>1</v>
      </c>
      <c r="B291" s="89" t="s">
        <v>479</v>
      </c>
      <c r="C291" s="90" t="s">
        <v>11</v>
      </c>
      <c r="D291" s="91" t="s">
        <v>173</v>
      </c>
      <c r="E291" s="92" t="s">
        <v>480</v>
      </c>
      <c r="F291" s="93" t="s">
        <v>14</v>
      </c>
      <c r="G291" s="94">
        <v>3090</v>
      </c>
      <c r="H291" s="95">
        <v>1</v>
      </c>
      <c r="I291" s="96">
        <f t="shared" si="18"/>
        <v>3090</v>
      </c>
      <c r="J291" s="97">
        <v>36161</v>
      </c>
    </row>
    <row r="292" spans="1:10" s="88" customFormat="1" ht="39.950000000000003" customHeight="1">
      <c r="A292" s="88">
        <v>1</v>
      </c>
      <c r="B292" s="105" t="s">
        <v>481</v>
      </c>
      <c r="C292" s="90" t="s">
        <v>16</v>
      </c>
      <c r="D292" s="91" t="s">
        <v>17</v>
      </c>
      <c r="E292" s="92" t="s">
        <v>21</v>
      </c>
      <c r="F292" s="100" t="s">
        <v>29</v>
      </c>
      <c r="G292" s="94">
        <v>2027.6</v>
      </c>
      <c r="H292" s="95">
        <v>1</v>
      </c>
      <c r="I292" s="96">
        <f t="shared" si="18"/>
        <v>2027.6</v>
      </c>
      <c r="J292" s="97">
        <v>32646</v>
      </c>
    </row>
    <row r="293" spans="1:10" s="88" customFormat="1" ht="39.950000000000003" customHeight="1">
      <c r="A293" s="88">
        <v>1</v>
      </c>
      <c r="B293" s="91" t="s">
        <v>482</v>
      </c>
      <c r="C293" s="90" t="s">
        <v>11</v>
      </c>
      <c r="D293" s="91" t="s">
        <v>17</v>
      </c>
      <c r="E293" s="92" t="s">
        <v>483</v>
      </c>
      <c r="F293" s="100" t="s">
        <v>29</v>
      </c>
      <c r="G293" s="94">
        <v>2015.24</v>
      </c>
      <c r="H293" s="95">
        <v>1</v>
      </c>
      <c r="I293" s="96">
        <f>IF(H293=1,G293*100%,IF(H293=2,G293*95%,IF(H293=3,G293*90%,IF(H293=4,G293*85%,IF(H293=5,G293*80%,IF(H293=6,G293*75%,IF(H293=7,G293*70%)))))))</f>
        <v>2015.24</v>
      </c>
      <c r="J293" s="97">
        <v>41038</v>
      </c>
    </row>
    <row r="294" spans="1:10" s="88" customFormat="1" ht="39.950000000000003" customHeight="1">
      <c r="A294" s="88">
        <v>1</v>
      </c>
      <c r="B294" s="106" t="s">
        <v>484</v>
      </c>
      <c r="C294" s="90" t="s">
        <v>11</v>
      </c>
      <c r="D294" s="91" t="s">
        <v>17</v>
      </c>
      <c r="E294" s="92" t="s">
        <v>21</v>
      </c>
      <c r="F294" s="100" t="s">
        <v>29</v>
      </c>
      <c r="G294" s="94">
        <v>2027.6</v>
      </c>
      <c r="H294" s="95">
        <v>1</v>
      </c>
      <c r="I294" s="96">
        <f t="shared" si="18"/>
        <v>2027.6</v>
      </c>
      <c r="J294" s="97">
        <v>28185</v>
      </c>
    </row>
    <row r="295" spans="1:10" s="88" customFormat="1" ht="39.950000000000003" customHeight="1">
      <c r="A295" s="88">
        <v>1</v>
      </c>
      <c r="B295" s="89" t="s">
        <v>485</v>
      </c>
      <c r="C295" s="90" t="s">
        <v>11</v>
      </c>
      <c r="D295" s="91" t="s">
        <v>66</v>
      </c>
      <c r="E295" s="92" t="s">
        <v>298</v>
      </c>
      <c r="F295" s="93" t="s">
        <v>14</v>
      </c>
      <c r="G295" s="94">
        <v>3296</v>
      </c>
      <c r="H295" s="95">
        <v>1</v>
      </c>
      <c r="I295" s="96">
        <f t="shared" si="18"/>
        <v>3296</v>
      </c>
      <c r="J295" s="97">
        <v>40491</v>
      </c>
    </row>
    <row r="296" spans="1:10" s="88" customFormat="1" ht="39.950000000000003" customHeight="1">
      <c r="A296" s="88">
        <v>1</v>
      </c>
      <c r="B296" s="105" t="s">
        <v>486</v>
      </c>
      <c r="C296" s="90" t="s">
        <v>11</v>
      </c>
      <c r="D296" s="91" t="s">
        <v>173</v>
      </c>
      <c r="E296" s="92" t="s">
        <v>342</v>
      </c>
      <c r="F296" s="93" t="s">
        <v>14</v>
      </c>
      <c r="G296" s="94">
        <v>3090</v>
      </c>
      <c r="H296" s="95">
        <v>1</v>
      </c>
      <c r="I296" s="96">
        <f t="shared" si="18"/>
        <v>3090</v>
      </c>
      <c r="J296" s="97">
        <v>41465</v>
      </c>
    </row>
    <row r="297" spans="1:10" s="88" customFormat="1" ht="39.950000000000003" customHeight="1">
      <c r="A297" s="88">
        <v>1</v>
      </c>
      <c r="B297" s="105" t="s">
        <v>487</v>
      </c>
      <c r="C297" s="90" t="s">
        <v>11</v>
      </c>
      <c r="D297" s="91" t="s">
        <v>173</v>
      </c>
      <c r="E297" s="92" t="s">
        <v>488</v>
      </c>
      <c r="F297" s="93" t="s">
        <v>14</v>
      </c>
      <c r="G297" s="94">
        <v>3090</v>
      </c>
      <c r="H297" s="95">
        <v>1</v>
      </c>
      <c r="I297" s="96">
        <f t="shared" si="18"/>
        <v>3090</v>
      </c>
      <c r="J297" s="97">
        <v>33360</v>
      </c>
    </row>
    <row r="298" spans="1:10" s="88" customFormat="1" ht="39.950000000000003" customHeight="1">
      <c r="A298" s="88">
        <v>1</v>
      </c>
      <c r="B298" s="105" t="s">
        <v>489</v>
      </c>
      <c r="C298" s="90" t="s">
        <v>11</v>
      </c>
      <c r="D298" s="91" t="s">
        <v>173</v>
      </c>
      <c r="E298" s="92" t="s">
        <v>298</v>
      </c>
      <c r="F298" s="93" t="s">
        <v>14</v>
      </c>
      <c r="G298" s="94">
        <v>3275.4</v>
      </c>
      <c r="H298" s="95">
        <v>1</v>
      </c>
      <c r="I298" s="96">
        <f t="shared" si="18"/>
        <v>3275.4</v>
      </c>
      <c r="J298" s="97">
        <v>38657</v>
      </c>
    </row>
    <row r="299" spans="1:10" s="88" customFormat="1" ht="39.950000000000003" customHeight="1">
      <c r="A299" s="88">
        <v>1</v>
      </c>
      <c r="B299" s="105" t="s">
        <v>490</v>
      </c>
      <c r="C299" s="90" t="s">
        <v>11</v>
      </c>
      <c r="D299" s="111" t="s">
        <v>17</v>
      </c>
      <c r="E299" s="92" t="s">
        <v>468</v>
      </c>
      <c r="F299" s="100" t="s">
        <v>29</v>
      </c>
      <c r="G299" s="94">
        <v>2238.19</v>
      </c>
      <c r="H299" s="95">
        <v>1</v>
      </c>
      <c r="I299" s="96">
        <f t="shared" si="18"/>
        <v>2238.19</v>
      </c>
      <c r="J299" s="97">
        <v>40042</v>
      </c>
    </row>
    <row r="300" spans="1:10" s="88" customFormat="1" ht="39.950000000000003" customHeight="1">
      <c r="A300" s="88">
        <v>1</v>
      </c>
      <c r="B300" s="105" t="s">
        <v>491</v>
      </c>
      <c r="C300" s="90" t="s">
        <v>11</v>
      </c>
      <c r="D300" s="111" t="s">
        <v>17</v>
      </c>
      <c r="E300" s="92" t="s">
        <v>227</v>
      </c>
      <c r="F300" s="100" t="s">
        <v>29</v>
      </c>
      <c r="G300" s="94">
        <v>1904</v>
      </c>
      <c r="H300" s="95">
        <v>1</v>
      </c>
      <c r="I300" s="96">
        <f t="shared" si="18"/>
        <v>1904</v>
      </c>
      <c r="J300" s="97">
        <v>41044</v>
      </c>
    </row>
    <row r="301" spans="1:10" s="88" customFormat="1" ht="39.950000000000003" customHeight="1">
      <c r="A301" s="88">
        <v>1</v>
      </c>
      <c r="B301" s="105" t="s">
        <v>492</v>
      </c>
      <c r="C301" s="90" t="s">
        <v>16</v>
      </c>
      <c r="D301" s="111" t="s">
        <v>17</v>
      </c>
      <c r="E301" s="92" t="s">
        <v>21</v>
      </c>
      <c r="F301" s="93" t="s">
        <v>14</v>
      </c>
      <c r="G301" s="94">
        <v>2015.24</v>
      </c>
      <c r="H301" s="95">
        <v>1</v>
      </c>
      <c r="I301" s="96">
        <f t="shared" si="18"/>
        <v>2015.24</v>
      </c>
      <c r="J301" s="109">
        <v>39356</v>
      </c>
    </row>
    <row r="302" spans="1:10" s="88" customFormat="1" ht="39.950000000000003" customHeight="1">
      <c r="A302" s="88">
        <v>1</v>
      </c>
      <c r="B302" s="111" t="s">
        <v>493</v>
      </c>
      <c r="C302" s="155" t="s">
        <v>11</v>
      </c>
      <c r="D302" s="111" t="s">
        <v>17</v>
      </c>
      <c r="E302" s="92" t="s">
        <v>21</v>
      </c>
      <c r="F302" s="100" t="s">
        <v>29</v>
      </c>
      <c r="G302" s="101">
        <v>1904</v>
      </c>
      <c r="H302" s="156">
        <v>1</v>
      </c>
      <c r="I302" s="112">
        <f t="shared" si="18"/>
        <v>1904</v>
      </c>
      <c r="J302" s="109">
        <v>33892</v>
      </c>
    </row>
    <row r="303" spans="1:10" s="88" customFormat="1" ht="39.950000000000003" customHeight="1">
      <c r="A303" s="88">
        <v>1</v>
      </c>
      <c r="B303" s="111" t="s">
        <v>494</v>
      </c>
      <c r="C303" s="90" t="s">
        <v>16</v>
      </c>
      <c r="D303" s="91" t="s">
        <v>17</v>
      </c>
      <c r="E303" s="92" t="s">
        <v>21</v>
      </c>
      <c r="F303" s="100" t="s">
        <v>29</v>
      </c>
      <c r="G303" s="94">
        <v>1904</v>
      </c>
      <c r="H303" s="95">
        <v>1</v>
      </c>
      <c r="I303" s="96">
        <f t="shared" si="18"/>
        <v>1904</v>
      </c>
      <c r="J303" s="97">
        <v>33987</v>
      </c>
    </row>
    <row r="304" spans="1:10" s="88" customFormat="1" ht="39.950000000000003" customHeight="1">
      <c r="A304" s="88">
        <v>1</v>
      </c>
      <c r="B304" s="105" t="s">
        <v>495</v>
      </c>
      <c r="C304" s="90" t="s">
        <v>16</v>
      </c>
      <c r="D304" s="106" t="s">
        <v>17</v>
      </c>
      <c r="E304" s="92" t="s">
        <v>496</v>
      </c>
      <c r="F304" s="100" t="s">
        <v>29</v>
      </c>
      <c r="G304" s="94">
        <v>1687.7</v>
      </c>
      <c r="H304" s="95">
        <v>1</v>
      </c>
      <c r="I304" s="96">
        <f t="shared" si="18"/>
        <v>1687.7</v>
      </c>
      <c r="J304" s="109">
        <v>41464</v>
      </c>
    </row>
    <row r="305" spans="1:10" s="88" customFormat="1" ht="39.950000000000003" customHeight="1">
      <c r="A305" s="88">
        <v>1</v>
      </c>
      <c r="B305" s="106" t="s">
        <v>497</v>
      </c>
      <c r="C305" s="90" t="s">
        <v>16</v>
      </c>
      <c r="D305" s="91" t="s">
        <v>17</v>
      </c>
      <c r="E305" s="92" t="s">
        <v>498</v>
      </c>
      <c r="F305" s="100" t="s">
        <v>29</v>
      </c>
      <c r="G305" s="94">
        <v>1637.38</v>
      </c>
      <c r="H305" s="95">
        <v>1</v>
      </c>
      <c r="I305" s="96">
        <f>IF(H305=1,G305*100%,IF(H305=2,G305*95%,IF(H305=3,G305*90%,IF(H305=4,G305*85%,IF(H305=5,G305*80%,IF(H305=6,G305*75%,IF(H305=7,G305*70%)))))))</f>
        <v>1637.38</v>
      </c>
      <c r="J305" s="109">
        <v>41715</v>
      </c>
    </row>
    <row r="306" spans="1:10" s="88" customFormat="1" ht="39.950000000000003" customHeight="1">
      <c r="A306" s="88">
        <v>1</v>
      </c>
      <c r="B306" s="106" t="s">
        <v>499</v>
      </c>
      <c r="C306" s="90" t="s">
        <v>16</v>
      </c>
      <c r="D306" s="106" t="s">
        <v>17</v>
      </c>
      <c r="E306" s="92" t="s">
        <v>58</v>
      </c>
      <c r="F306" s="100" t="s">
        <v>29</v>
      </c>
      <c r="G306" s="94">
        <v>1904</v>
      </c>
      <c r="H306" s="95">
        <v>1</v>
      </c>
      <c r="I306" s="96">
        <f t="shared" si="18"/>
        <v>1904</v>
      </c>
      <c r="J306" s="109">
        <v>33420</v>
      </c>
    </row>
    <row r="307" spans="1:10" s="88" customFormat="1" ht="39.950000000000003" customHeight="1">
      <c r="A307" s="88">
        <v>1</v>
      </c>
      <c r="B307" s="105" t="s">
        <v>500</v>
      </c>
      <c r="C307" s="90" t="s">
        <v>11</v>
      </c>
      <c r="D307" s="91" t="s">
        <v>63</v>
      </c>
      <c r="E307" s="92" t="s">
        <v>201</v>
      </c>
      <c r="F307" s="93" t="s">
        <v>14</v>
      </c>
      <c r="G307" s="94">
        <v>3811</v>
      </c>
      <c r="H307" s="95">
        <v>1</v>
      </c>
      <c r="I307" s="96">
        <f>IF(H307=1,G307*100%,IF(H307=2,G307*95%,IF(H307=3,G307*90%,IF(H307=4,G307*85%,IF(H307=5,G307*80%,IF(H307=6,G307*75%,IF(H307=7,G307*70%)))))))</f>
        <v>3811</v>
      </c>
      <c r="J307" s="97">
        <v>33890</v>
      </c>
    </row>
    <row r="308" spans="1:10" s="88" customFormat="1" ht="39.950000000000003" customHeight="1">
      <c r="A308" s="88">
        <v>1</v>
      </c>
      <c r="B308" s="105" t="s">
        <v>501</v>
      </c>
      <c r="C308" s="90" t="s">
        <v>11</v>
      </c>
      <c r="D308" s="106" t="s">
        <v>173</v>
      </c>
      <c r="E308" s="92" t="s">
        <v>21</v>
      </c>
      <c r="F308" s="93" t="s">
        <v>14</v>
      </c>
      <c r="G308" s="94">
        <v>2620.3200000000002</v>
      </c>
      <c r="H308" s="95">
        <v>1</v>
      </c>
      <c r="I308" s="96">
        <f t="shared" ref="I308:I310" si="19">IF(H308=1,G308*100%,IF(H308=2,G308*95%,IF(H308=3,G308*90%,IF(H308=4,G308*85%,IF(H308=5,G308*80%,IF(H308=6,G308*75%,IF(H308=7,G308*70%)))))))</f>
        <v>2620.3200000000002</v>
      </c>
      <c r="J308" s="97">
        <v>36836</v>
      </c>
    </row>
    <row r="309" spans="1:10" s="88" customFormat="1" ht="39.950000000000003" customHeight="1">
      <c r="A309" s="88">
        <v>1</v>
      </c>
      <c r="B309" s="105" t="s">
        <v>502</v>
      </c>
      <c r="C309" s="90" t="s">
        <v>16</v>
      </c>
      <c r="D309" s="106" t="s">
        <v>25</v>
      </c>
      <c r="E309" s="92" t="s">
        <v>503</v>
      </c>
      <c r="F309" s="93" t="s">
        <v>14</v>
      </c>
      <c r="G309" s="94">
        <v>1904</v>
      </c>
      <c r="H309" s="95">
        <v>1</v>
      </c>
      <c r="I309" s="96">
        <f t="shared" si="19"/>
        <v>1904</v>
      </c>
      <c r="J309" s="97">
        <v>42653</v>
      </c>
    </row>
    <row r="310" spans="1:10" s="88" customFormat="1" ht="39.950000000000003" customHeight="1">
      <c r="A310" s="88">
        <v>1</v>
      </c>
      <c r="B310" s="105" t="s">
        <v>504</v>
      </c>
      <c r="C310" s="90" t="s">
        <v>11</v>
      </c>
      <c r="D310" s="91" t="s">
        <v>17</v>
      </c>
      <c r="E310" s="92" t="s">
        <v>505</v>
      </c>
      <c r="F310" s="100" t="s">
        <v>29</v>
      </c>
      <c r="G310" s="94">
        <v>1867.95</v>
      </c>
      <c r="H310" s="95">
        <v>1</v>
      </c>
      <c r="I310" s="96">
        <f t="shared" si="19"/>
        <v>1867.95</v>
      </c>
      <c r="J310" s="97">
        <v>40057</v>
      </c>
    </row>
    <row r="311" spans="1:10" s="88" customFormat="1" ht="39.950000000000003" customHeight="1">
      <c r="A311" s="88">
        <v>1</v>
      </c>
      <c r="B311" s="105" t="s">
        <v>506</v>
      </c>
      <c r="C311" s="90" t="s">
        <v>16</v>
      </c>
      <c r="D311" s="91" t="s">
        <v>17</v>
      </c>
      <c r="E311" s="92"/>
      <c r="F311" s="100" t="s">
        <v>29</v>
      </c>
      <c r="G311" s="94">
        <v>2015.24</v>
      </c>
      <c r="H311" s="95">
        <v>1</v>
      </c>
      <c r="I311" s="96">
        <f>IF(H311=1,G311*100%,IF(H311=2,G311*95%,IF(H311=3,G311*90%,IF(H311=4,G311*85%,IF(H311=5,G311*80%,IF(H311=6,G311*75%,IF(H311=7,G311*70%)))))))</f>
        <v>2015.24</v>
      </c>
      <c r="J311" s="109">
        <v>42461</v>
      </c>
    </row>
    <row r="312" spans="1:10" s="88" customFormat="1" ht="39.950000000000003" customHeight="1">
      <c r="A312" s="88">
        <v>1</v>
      </c>
      <c r="B312" s="89" t="s">
        <v>507</v>
      </c>
      <c r="C312" s="90" t="s">
        <v>11</v>
      </c>
      <c r="D312" s="91" t="s">
        <v>63</v>
      </c>
      <c r="E312" s="92" t="s">
        <v>201</v>
      </c>
      <c r="F312" s="93" t="s">
        <v>14</v>
      </c>
      <c r="G312" s="94">
        <v>3811</v>
      </c>
      <c r="H312" s="95">
        <v>1</v>
      </c>
      <c r="I312" s="96">
        <f>IF(H312=1,G312*100%,IF(H312=2,G312*95%,IF(H312=3,G312*90%,IF(H312=4,G312*85%,IF(H312=5,G312*80%,IF(H312=6,G312*75%,IF(H312=7,G312*70%)))))))</f>
        <v>3811</v>
      </c>
      <c r="J312" s="130">
        <v>40725</v>
      </c>
    </row>
    <row r="313" spans="1:10" s="88" customFormat="1" ht="39.950000000000003" customHeight="1">
      <c r="A313" s="88">
        <v>1</v>
      </c>
      <c r="B313" s="89" t="s">
        <v>508</v>
      </c>
      <c r="C313" s="90" t="s">
        <v>16</v>
      </c>
      <c r="D313" s="91" t="s">
        <v>173</v>
      </c>
      <c r="E313" s="92" t="s">
        <v>355</v>
      </c>
      <c r="F313" s="93" t="s">
        <v>14</v>
      </c>
      <c r="G313" s="94">
        <v>3090</v>
      </c>
      <c r="H313" s="95">
        <v>1</v>
      </c>
      <c r="I313" s="96">
        <f t="shared" ref="I313:I318" si="20">IF(H313=1,G313*100%,IF(H313=2,G313*95%,IF(H313=3,G313*90%,IF(H313=4,G313*85%,IF(H313=5,G313*80%,IF(H313=6,G313*75%,IF(H313=7,G313*70%)))))))</f>
        <v>3090</v>
      </c>
      <c r="J313" s="97">
        <v>32725</v>
      </c>
    </row>
    <row r="314" spans="1:10" s="88" customFormat="1" ht="39.950000000000003" customHeight="1">
      <c r="A314" s="88">
        <v>1</v>
      </c>
      <c r="B314" s="91" t="s">
        <v>509</v>
      </c>
      <c r="C314" s="90" t="s">
        <v>11</v>
      </c>
      <c r="D314" s="91" t="s">
        <v>173</v>
      </c>
      <c r="E314" s="92" t="s">
        <v>120</v>
      </c>
      <c r="F314" s="93" t="s">
        <v>14</v>
      </c>
      <c r="G314" s="94">
        <v>3090</v>
      </c>
      <c r="H314" s="95">
        <v>1</v>
      </c>
      <c r="I314" s="96">
        <v>3090</v>
      </c>
      <c r="J314" s="97">
        <v>40848</v>
      </c>
    </row>
    <row r="315" spans="1:10" s="88" customFormat="1" ht="39.950000000000003" customHeight="1">
      <c r="A315" s="88">
        <v>1</v>
      </c>
      <c r="B315" s="105" t="s">
        <v>510</v>
      </c>
      <c r="C315" s="90" t="s">
        <v>16</v>
      </c>
      <c r="D315" s="91" t="s">
        <v>17</v>
      </c>
      <c r="E315" s="92" t="s">
        <v>511</v>
      </c>
      <c r="F315" s="100" t="s">
        <v>29</v>
      </c>
      <c r="G315" s="94">
        <v>2096.0500000000002</v>
      </c>
      <c r="H315" s="95">
        <v>1</v>
      </c>
      <c r="I315" s="96">
        <f t="shared" si="20"/>
        <v>2096.0500000000002</v>
      </c>
      <c r="J315" s="109">
        <v>33338</v>
      </c>
    </row>
    <row r="316" spans="1:10" s="88" customFormat="1" ht="39.950000000000003" customHeight="1">
      <c r="A316" s="88">
        <v>1</v>
      </c>
      <c r="B316" s="105" t="s">
        <v>512</v>
      </c>
      <c r="C316" s="90" t="s">
        <v>11</v>
      </c>
      <c r="D316" s="91" t="s">
        <v>48</v>
      </c>
      <c r="E316" s="92" t="s">
        <v>104</v>
      </c>
      <c r="F316" s="93" t="s">
        <v>14</v>
      </c>
      <c r="G316" s="94">
        <v>2060</v>
      </c>
      <c r="H316" s="95">
        <v>1</v>
      </c>
      <c r="I316" s="96">
        <f t="shared" si="20"/>
        <v>2060</v>
      </c>
      <c r="J316" s="109">
        <v>41246</v>
      </c>
    </row>
    <row r="317" spans="1:10" s="88" customFormat="1" ht="39.950000000000003" customHeight="1">
      <c r="A317" s="88">
        <v>1</v>
      </c>
      <c r="B317" s="111" t="s">
        <v>513</v>
      </c>
      <c r="C317" s="102" t="s">
        <v>16</v>
      </c>
      <c r="D317" s="111" t="s">
        <v>17</v>
      </c>
      <c r="E317" s="99" t="s">
        <v>514</v>
      </c>
      <c r="F317" s="100" t="s">
        <v>29</v>
      </c>
      <c r="G317" s="101">
        <v>2015.24</v>
      </c>
      <c r="H317" s="102">
        <v>1</v>
      </c>
      <c r="I317" s="112">
        <f t="shared" si="20"/>
        <v>2015.24</v>
      </c>
      <c r="J317" s="97">
        <v>41225</v>
      </c>
    </row>
    <row r="318" spans="1:10" s="88" customFormat="1" ht="39.950000000000003" customHeight="1">
      <c r="A318" s="88">
        <v>1</v>
      </c>
      <c r="B318" s="106" t="s">
        <v>515</v>
      </c>
      <c r="C318" s="90" t="s">
        <v>16</v>
      </c>
      <c r="D318" s="91" t="s">
        <v>17</v>
      </c>
      <c r="E318" s="92" t="s">
        <v>21</v>
      </c>
      <c r="F318" s="100" t="s">
        <v>29</v>
      </c>
      <c r="G318" s="94">
        <v>2015.24</v>
      </c>
      <c r="H318" s="95">
        <v>1</v>
      </c>
      <c r="I318" s="96">
        <f t="shared" si="20"/>
        <v>2015.24</v>
      </c>
      <c r="J318" s="109">
        <v>38968</v>
      </c>
    </row>
    <row r="319" spans="1:10" s="88" customFormat="1" ht="39.950000000000003" customHeight="1">
      <c r="A319" s="88">
        <v>1</v>
      </c>
      <c r="B319" s="106" t="s">
        <v>516</v>
      </c>
      <c r="C319" s="90" t="s">
        <v>11</v>
      </c>
      <c r="D319" s="106" t="s">
        <v>17</v>
      </c>
      <c r="E319" s="92" t="s">
        <v>517</v>
      </c>
      <c r="F319" s="100" t="s">
        <v>29</v>
      </c>
      <c r="G319" s="94">
        <v>2096.0500000000002</v>
      </c>
      <c r="H319" s="95">
        <v>1</v>
      </c>
      <c r="I319" s="96">
        <f>IF(H319=1,G319*100%,IF(H319=2,G319*95%,IF(H319=3,G319*90%,IF(H319=4,G319*85%,IF(H319=5,G319*80%,IF(H319=6,G319*75%,IF(H319=7,G319*70%)))))))</f>
        <v>2096.0500000000002</v>
      </c>
      <c r="J319" s="97">
        <v>33896</v>
      </c>
    </row>
    <row r="320" spans="1:10" s="88" customFormat="1" ht="39.950000000000003" customHeight="1">
      <c r="A320" s="88">
        <v>1</v>
      </c>
      <c r="B320" s="91" t="s">
        <v>518</v>
      </c>
      <c r="C320" s="90" t="s">
        <v>11</v>
      </c>
      <c r="D320" s="91" t="s">
        <v>17</v>
      </c>
      <c r="E320" s="92" t="s">
        <v>519</v>
      </c>
      <c r="F320" s="100" t="s">
        <v>29</v>
      </c>
      <c r="G320" s="94">
        <v>2096.0500000000002</v>
      </c>
      <c r="H320" s="95">
        <v>1</v>
      </c>
      <c r="I320" s="96">
        <f>IF(H320=1,G320*100%,IF(H320=2,G320*95%,IF(H320=3,G320*90%,IF(H320=4,G320*85%,IF(H320=5,G320*80%,IF(H320=6,G320*75%,IF(H320=7,G320*70%)))))))</f>
        <v>2096.0500000000002</v>
      </c>
      <c r="J320" s="97">
        <v>38901</v>
      </c>
    </row>
    <row r="321" spans="1:10" s="88" customFormat="1" ht="39.950000000000003" customHeight="1">
      <c r="A321" s="88">
        <v>1</v>
      </c>
      <c r="B321" s="119" t="s">
        <v>520</v>
      </c>
      <c r="C321" s="127" t="s">
        <v>16</v>
      </c>
      <c r="D321" s="91" t="s">
        <v>63</v>
      </c>
      <c r="E321" s="98" t="s">
        <v>21</v>
      </c>
      <c r="F321" s="93" t="s">
        <v>14</v>
      </c>
      <c r="G321" s="133">
        <v>6118.2</v>
      </c>
      <c r="H321" s="127">
        <v>1</v>
      </c>
      <c r="I321" s="96">
        <f t="shared" ref="I321:I322" si="21">IF(H321=1,G321*100%,IF(H321=2,G321*95%,IF(H321=3,G321*90%,IF(H321=4,G321*85%,IF(H321=5,G321*80%,IF(H321=6,G321*75%,IF(H321=7,G321*70%)))))))</f>
        <v>6118.2</v>
      </c>
      <c r="J321" s="158">
        <v>41651</v>
      </c>
    </row>
    <row r="322" spans="1:10" s="88" customFormat="1" ht="39.950000000000003" customHeight="1">
      <c r="A322" s="88">
        <v>1</v>
      </c>
      <c r="B322" s="131" t="s">
        <v>521</v>
      </c>
      <c r="C322" s="127" t="s">
        <v>16</v>
      </c>
      <c r="D322" s="131" t="s">
        <v>17</v>
      </c>
      <c r="E322" s="92" t="s">
        <v>104</v>
      </c>
      <c r="F322" s="100" t="s">
        <v>29</v>
      </c>
      <c r="G322" s="133">
        <v>1469.34</v>
      </c>
      <c r="H322" s="127">
        <v>1</v>
      </c>
      <c r="I322" s="96">
        <f t="shared" si="21"/>
        <v>1469.34</v>
      </c>
      <c r="J322" s="158">
        <v>42142</v>
      </c>
    </row>
    <row r="323" spans="1:10" s="88" customFormat="1" ht="39.950000000000003" customHeight="1">
      <c r="A323" s="88">
        <v>1</v>
      </c>
      <c r="B323" s="131" t="s">
        <v>522</v>
      </c>
      <c r="C323" s="102" t="s">
        <v>11</v>
      </c>
      <c r="D323" s="111" t="s">
        <v>173</v>
      </c>
      <c r="E323" s="98" t="s">
        <v>21</v>
      </c>
      <c r="F323" s="93" t="s">
        <v>14</v>
      </c>
      <c r="G323" s="101">
        <v>3275.4</v>
      </c>
      <c r="H323" s="102">
        <v>1</v>
      </c>
      <c r="I323" s="112">
        <v>3275.4</v>
      </c>
      <c r="J323" s="158">
        <v>41233</v>
      </c>
    </row>
    <row r="324" spans="1:10" s="88" customFormat="1" ht="39.950000000000003" customHeight="1">
      <c r="A324" s="88">
        <v>1</v>
      </c>
      <c r="B324" s="105" t="s">
        <v>523</v>
      </c>
      <c r="C324" s="90" t="s">
        <v>11</v>
      </c>
      <c r="D324" s="91" t="s">
        <v>66</v>
      </c>
      <c r="E324" s="92" t="s">
        <v>408</v>
      </c>
      <c r="F324" s="93" t="s">
        <v>14</v>
      </c>
      <c r="G324" s="94">
        <v>2575</v>
      </c>
      <c r="H324" s="95">
        <v>1</v>
      </c>
      <c r="I324" s="96">
        <v>2575</v>
      </c>
      <c r="J324" s="158">
        <v>42184</v>
      </c>
    </row>
    <row r="325" spans="1:10" s="88" customFormat="1" ht="39.950000000000003" customHeight="1">
      <c r="A325" s="88">
        <v>1</v>
      </c>
      <c r="B325" s="105" t="s">
        <v>524</v>
      </c>
      <c r="C325" s="90" t="s">
        <v>11</v>
      </c>
      <c r="D325" s="91" t="s">
        <v>66</v>
      </c>
      <c r="E325" s="92" t="s">
        <v>111</v>
      </c>
      <c r="F325" s="93" t="s">
        <v>14</v>
      </c>
      <c r="G325" s="94">
        <v>3296</v>
      </c>
      <c r="H325" s="95">
        <v>1</v>
      </c>
      <c r="I325" s="96">
        <f>IF(H325=1,G325*100%,IF(H325=2,G325*95%,IF(H325=3,G325*90%,IF(H325=4,G325*85%,IF(H325=5,G325*80%,IF(H325=6,G325*75%,IF(H325=7,G325*70%)))))))</f>
        <v>3296</v>
      </c>
      <c r="J325" s="109">
        <v>40057</v>
      </c>
    </row>
    <row r="326" spans="1:10" s="88" customFormat="1" ht="39.950000000000003" customHeight="1">
      <c r="A326" s="88">
        <v>1</v>
      </c>
      <c r="B326" s="105" t="s">
        <v>525</v>
      </c>
      <c r="C326" s="90" t="s">
        <v>16</v>
      </c>
      <c r="D326" s="106" t="s">
        <v>66</v>
      </c>
      <c r="E326" s="92" t="s">
        <v>111</v>
      </c>
      <c r="F326" s="107" t="s">
        <v>14</v>
      </c>
      <c r="G326" s="94">
        <v>3493.76</v>
      </c>
      <c r="H326" s="95">
        <v>1</v>
      </c>
      <c r="I326" s="96">
        <f>IF(H326=1,G326*100%,IF(H326=2,G326*95%,IF(H326=3,G326*90%,IF(H326=4,G326*85%,IF(H326=5,G326*80%,IF(H326=6,G326*75%,IF(H326=7,G326*70%)))))))</f>
        <v>3493.76</v>
      </c>
      <c r="J326" s="97">
        <v>40756</v>
      </c>
    </row>
    <row r="327" spans="1:10" s="88" customFormat="1" ht="39.950000000000003" customHeight="1">
      <c r="A327" s="88">
        <v>1</v>
      </c>
      <c r="B327" s="91" t="s">
        <v>526</v>
      </c>
      <c r="C327" s="90" t="s">
        <v>16</v>
      </c>
      <c r="D327" s="111" t="s">
        <v>173</v>
      </c>
      <c r="E327" s="92" t="s">
        <v>111</v>
      </c>
      <c r="F327" s="107" t="s">
        <v>14</v>
      </c>
      <c r="G327" s="94">
        <v>3090</v>
      </c>
      <c r="H327" s="95">
        <v>1</v>
      </c>
      <c r="I327" s="96">
        <v>3090</v>
      </c>
      <c r="J327" s="109">
        <v>41960</v>
      </c>
    </row>
    <row r="328" spans="1:10" s="88" customFormat="1" ht="39.950000000000003" customHeight="1">
      <c r="A328" s="88">
        <v>1</v>
      </c>
      <c r="B328" s="91" t="s">
        <v>527</v>
      </c>
      <c r="C328" s="90" t="s">
        <v>16</v>
      </c>
      <c r="D328" s="91" t="s">
        <v>17</v>
      </c>
      <c r="E328" s="92" t="s">
        <v>528</v>
      </c>
      <c r="F328" s="107" t="s">
        <v>14</v>
      </c>
      <c r="G328" s="94">
        <v>1050</v>
      </c>
      <c r="H328" s="95">
        <v>1</v>
      </c>
      <c r="I328" s="96">
        <v>1050</v>
      </c>
      <c r="J328" s="109">
        <v>42408</v>
      </c>
    </row>
    <row r="329" spans="1:10" s="88" customFormat="1" ht="39.950000000000003" customHeight="1">
      <c r="A329" s="88">
        <v>1</v>
      </c>
      <c r="B329" s="91" t="s">
        <v>529</v>
      </c>
      <c r="C329" s="90" t="s">
        <v>11</v>
      </c>
      <c r="D329" s="91" t="s">
        <v>17</v>
      </c>
      <c r="E329" s="92" t="s">
        <v>530</v>
      </c>
      <c r="F329" s="100" t="s">
        <v>29</v>
      </c>
      <c r="G329" s="94">
        <v>2096.0500000000002</v>
      </c>
      <c r="H329" s="95">
        <v>1</v>
      </c>
      <c r="I329" s="96">
        <v>2096.0500000000002</v>
      </c>
      <c r="J329" s="109">
        <v>42541</v>
      </c>
    </row>
    <row r="330" spans="1:10" s="88" customFormat="1" ht="39.950000000000003" customHeight="1">
      <c r="A330" s="88">
        <v>1</v>
      </c>
      <c r="B330" s="89" t="s">
        <v>531</v>
      </c>
      <c r="C330" s="90" t="s">
        <v>16</v>
      </c>
      <c r="D330" s="91" t="s">
        <v>17</v>
      </c>
      <c r="E330" s="92" t="s">
        <v>21</v>
      </c>
      <c r="F330" s="100" t="s">
        <v>29</v>
      </c>
      <c r="G330" s="94">
        <v>2096.0500000000002</v>
      </c>
      <c r="H330" s="95">
        <v>1</v>
      </c>
      <c r="I330" s="96">
        <f t="shared" ref="I330:I342" si="22">IF(H330=1,G330*100%,IF(H330=2,G330*95%,IF(H330=3,G330*90%,IF(H330=4,G330*85%,IF(H330=5,G330*80%,IF(H330=6,G330*75%,IF(H330=7,G330*70%)))))))</f>
        <v>2096.0500000000002</v>
      </c>
      <c r="J330" s="97">
        <v>40184</v>
      </c>
    </row>
    <row r="331" spans="1:10" s="88" customFormat="1" ht="39.950000000000003" customHeight="1">
      <c r="A331" s="88">
        <v>1</v>
      </c>
      <c r="B331" s="126" t="s">
        <v>532</v>
      </c>
      <c r="C331" s="90" t="s">
        <v>11</v>
      </c>
      <c r="D331" s="91" t="s">
        <v>17</v>
      </c>
      <c r="E331" s="126" t="s">
        <v>21</v>
      </c>
      <c r="F331" s="100" t="s">
        <v>29</v>
      </c>
      <c r="G331" s="94">
        <v>2472</v>
      </c>
      <c r="H331" s="95">
        <v>1</v>
      </c>
      <c r="I331" s="96">
        <f t="shared" si="22"/>
        <v>2472</v>
      </c>
      <c r="J331" s="158">
        <v>41428</v>
      </c>
    </row>
    <row r="332" spans="1:10" s="88" customFormat="1" ht="39.950000000000003" customHeight="1">
      <c r="A332" s="88">
        <v>1</v>
      </c>
      <c r="B332" s="89" t="s">
        <v>533</v>
      </c>
      <c r="C332" s="90" t="s">
        <v>16</v>
      </c>
      <c r="D332" s="91" t="s">
        <v>17</v>
      </c>
      <c r="E332" s="92" t="s">
        <v>165</v>
      </c>
      <c r="F332" s="100" t="s">
        <v>29</v>
      </c>
      <c r="G332" s="94">
        <v>2027.6</v>
      </c>
      <c r="H332" s="95">
        <v>1</v>
      </c>
      <c r="I332" s="96">
        <f>IF(H332=1,G332*100%,IF(H332=2,G332*95%,IF(H332=3,G332*90%,IF(H332=4,G332*85%,IF(H332=5,G332*80%,IF(H332=6,G332*75%,IF(H332=7,G332*70%)))))))</f>
        <v>2027.6</v>
      </c>
      <c r="J332" s="109">
        <v>39401</v>
      </c>
    </row>
    <row r="333" spans="1:10" s="88" customFormat="1" ht="39.950000000000003" customHeight="1">
      <c r="A333" s="88">
        <v>1</v>
      </c>
      <c r="B333" s="89" t="s">
        <v>534</v>
      </c>
      <c r="C333" s="90" t="s">
        <v>16</v>
      </c>
      <c r="D333" s="91" t="s">
        <v>17</v>
      </c>
      <c r="E333" s="92" t="s">
        <v>21</v>
      </c>
      <c r="F333" s="100" t="s">
        <v>29</v>
      </c>
      <c r="G333" s="94">
        <v>2015.24</v>
      </c>
      <c r="H333" s="95">
        <v>1</v>
      </c>
      <c r="I333" s="96">
        <f t="shared" si="22"/>
        <v>2015.24</v>
      </c>
      <c r="J333" s="109">
        <v>38523</v>
      </c>
    </row>
    <row r="334" spans="1:10" s="88" customFormat="1" ht="39.950000000000003" customHeight="1">
      <c r="A334" s="88">
        <v>1</v>
      </c>
      <c r="B334" s="89" t="s">
        <v>535</v>
      </c>
      <c r="C334" s="90" t="s">
        <v>11</v>
      </c>
      <c r="D334" s="91" t="s">
        <v>17</v>
      </c>
      <c r="E334" s="92" t="s">
        <v>203</v>
      </c>
      <c r="F334" s="100" t="s">
        <v>29</v>
      </c>
      <c r="G334" s="94">
        <v>2015.24</v>
      </c>
      <c r="H334" s="95">
        <v>1</v>
      </c>
      <c r="I334" s="96">
        <f t="shared" si="22"/>
        <v>2015.24</v>
      </c>
      <c r="J334" s="109">
        <v>42499</v>
      </c>
    </row>
    <row r="335" spans="1:10" s="88" customFormat="1" ht="39.950000000000003" customHeight="1">
      <c r="A335" s="88">
        <v>1</v>
      </c>
      <c r="B335" s="105" t="s">
        <v>536</v>
      </c>
      <c r="C335" s="90" t="s">
        <v>11</v>
      </c>
      <c r="D335" s="106" t="s">
        <v>17</v>
      </c>
      <c r="E335" s="92" t="s">
        <v>21</v>
      </c>
      <c r="F335" s="100" t="s">
        <v>29</v>
      </c>
      <c r="G335" s="94">
        <v>2015.24</v>
      </c>
      <c r="H335" s="95">
        <v>1</v>
      </c>
      <c r="I335" s="96">
        <f t="shared" si="22"/>
        <v>2015.24</v>
      </c>
      <c r="J335" s="109">
        <v>38777</v>
      </c>
    </row>
    <row r="336" spans="1:10" s="88" customFormat="1" ht="39.950000000000003" customHeight="1">
      <c r="A336" s="88">
        <v>1</v>
      </c>
      <c r="B336" s="105" t="s">
        <v>537</v>
      </c>
      <c r="C336" s="90" t="s">
        <v>16</v>
      </c>
      <c r="D336" s="106" t="s">
        <v>17</v>
      </c>
      <c r="E336" s="92" t="s">
        <v>538</v>
      </c>
      <c r="F336" s="100" t="s">
        <v>29</v>
      </c>
      <c r="G336" s="94">
        <v>2015.24</v>
      </c>
      <c r="H336" s="95">
        <v>1</v>
      </c>
      <c r="I336" s="96">
        <f t="shared" si="22"/>
        <v>2015.24</v>
      </c>
      <c r="J336" s="109">
        <v>42492</v>
      </c>
    </row>
    <row r="337" spans="1:10" s="88" customFormat="1" ht="39.950000000000003" customHeight="1">
      <c r="A337" s="88">
        <v>1</v>
      </c>
      <c r="B337" s="91" t="s">
        <v>539</v>
      </c>
      <c r="C337" s="90" t="s">
        <v>11</v>
      </c>
      <c r="D337" s="91" t="s">
        <v>17</v>
      </c>
      <c r="E337" s="92" t="s">
        <v>540</v>
      </c>
      <c r="F337" s="100" t="s">
        <v>29</v>
      </c>
      <c r="G337" s="94">
        <v>2015.24</v>
      </c>
      <c r="H337" s="95">
        <v>1</v>
      </c>
      <c r="I337" s="96">
        <f t="shared" si="22"/>
        <v>2015.24</v>
      </c>
      <c r="J337" s="109">
        <v>34001</v>
      </c>
    </row>
    <row r="338" spans="1:10" s="88" customFormat="1" ht="39.950000000000003" customHeight="1">
      <c r="A338" s="88">
        <v>1</v>
      </c>
      <c r="B338" s="89" t="s">
        <v>541</v>
      </c>
      <c r="C338" s="90" t="s">
        <v>16</v>
      </c>
      <c r="D338" s="91" t="s">
        <v>17</v>
      </c>
      <c r="E338" s="92" t="s">
        <v>21</v>
      </c>
      <c r="F338" s="100" t="s">
        <v>29</v>
      </c>
      <c r="G338" s="94">
        <v>1927.69</v>
      </c>
      <c r="H338" s="95">
        <v>1</v>
      </c>
      <c r="I338" s="96">
        <f t="shared" si="22"/>
        <v>1927.69</v>
      </c>
      <c r="J338" s="109">
        <v>35591</v>
      </c>
    </row>
    <row r="339" spans="1:10" s="88" customFormat="1" ht="39.950000000000003" customHeight="1">
      <c r="A339" s="88">
        <v>1</v>
      </c>
      <c r="B339" s="89" t="s">
        <v>542</v>
      </c>
      <c r="C339" s="90" t="s">
        <v>11</v>
      </c>
      <c r="D339" s="91" t="s">
        <v>17</v>
      </c>
      <c r="E339" s="92" t="s">
        <v>21</v>
      </c>
      <c r="F339" s="100" t="s">
        <v>29</v>
      </c>
      <c r="G339" s="94">
        <v>1904</v>
      </c>
      <c r="H339" s="95">
        <v>1</v>
      </c>
      <c r="I339" s="96">
        <f t="shared" si="22"/>
        <v>1904</v>
      </c>
      <c r="J339" s="109">
        <v>38467</v>
      </c>
    </row>
    <row r="340" spans="1:10" s="88" customFormat="1" ht="39.950000000000003" customHeight="1">
      <c r="A340" s="88">
        <v>1</v>
      </c>
      <c r="B340" s="89" t="s">
        <v>543</v>
      </c>
      <c r="C340" s="90" t="s">
        <v>16</v>
      </c>
      <c r="D340" s="91" t="s">
        <v>17</v>
      </c>
      <c r="E340" s="92" t="s">
        <v>21</v>
      </c>
      <c r="F340" s="100" t="s">
        <v>29</v>
      </c>
      <c r="G340" s="94">
        <v>1904</v>
      </c>
      <c r="H340" s="95">
        <v>1</v>
      </c>
      <c r="I340" s="96">
        <f t="shared" si="22"/>
        <v>1904</v>
      </c>
      <c r="J340" s="109">
        <v>38384</v>
      </c>
    </row>
    <row r="341" spans="1:10" s="88" customFormat="1" ht="39.950000000000003" customHeight="1">
      <c r="A341" s="88">
        <v>1</v>
      </c>
      <c r="B341" s="91" t="s">
        <v>544</v>
      </c>
      <c r="C341" s="90" t="s">
        <v>16</v>
      </c>
      <c r="D341" s="91" t="s">
        <v>17</v>
      </c>
      <c r="E341" s="92" t="s">
        <v>545</v>
      </c>
      <c r="F341" s="100" t="s">
        <v>29</v>
      </c>
      <c r="G341" s="94">
        <v>1904</v>
      </c>
      <c r="H341" s="95">
        <v>1</v>
      </c>
      <c r="I341" s="96">
        <f t="shared" si="22"/>
        <v>1904</v>
      </c>
      <c r="J341" s="109">
        <v>36711</v>
      </c>
    </row>
    <row r="342" spans="1:10" s="88" customFormat="1" ht="39.950000000000003" customHeight="1">
      <c r="A342" s="88">
        <v>1</v>
      </c>
      <c r="B342" s="91" t="s">
        <v>546</v>
      </c>
      <c r="C342" s="90" t="s">
        <v>16</v>
      </c>
      <c r="D342" s="91" t="s">
        <v>17</v>
      </c>
      <c r="E342" s="92" t="s">
        <v>547</v>
      </c>
      <c r="F342" s="100" t="s">
        <v>29</v>
      </c>
      <c r="G342" s="94">
        <v>2096.0500000000002</v>
      </c>
      <c r="H342" s="95">
        <v>1</v>
      </c>
      <c r="I342" s="96">
        <f t="shared" si="22"/>
        <v>2096.0500000000002</v>
      </c>
      <c r="J342" s="109">
        <v>41862</v>
      </c>
    </row>
    <row r="343" spans="1:10" s="88" customFormat="1" ht="39.950000000000003" customHeight="1">
      <c r="A343" s="88">
        <v>1</v>
      </c>
      <c r="B343" s="89" t="s">
        <v>548</v>
      </c>
      <c r="C343" s="90" t="s">
        <v>11</v>
      </c>
      <c r="D343" s="91" t="s">
        <v>17</v>
      </c>
      <c r="E343" s="92" t="s">
        <v>21</v>
      </c>
      <c r="F343" s="100" t="s">
        <v>29</v>
      </c>
      <c r="G343" s="94">
        <v>1851.47</v>
      </c>
      <c r="H343" s="95">
        <v>1</v>
      </c>
      <c r="I343" s="108">
        <v>1851.47</v>
      </c>
      <c r="J343" s="109">
        <v>40954</v>
      </c>
    </row>
    <row r="344" spans="1:10" s="88" customFormat="1" ht="39.950000000000003" customHeight="1">
      <c r="A344" s="88">
        <v>1</v>
      </c>
      <c r="B344" s="89" t="s">
        <v>549</v>
      </c>
      <c r="C344" s="90" t="s">
        <v>16</v>
      </c>
      <c r="D344" s="91" t="s">
        <v>66</v>
      </c>
      <c r="E344" s="92" t="s">
        <v>550</v>
      </c>
      <c r="F344" s="93" t="s">
        <v>14</v>
      </c>
      <c r="G344" s="94">
        <v>2100</v>
      </c>
      <c r="H344" s="95">
        <v>1</v>
      </c>
      <c r="I344" s="108">
        <v>2100</v>
      </c>
      <c r="J344" s="109">
        <v>41913</v>
      </c>
    </row>
    <row r="345" spans="1:10" s="88" customFormat="1" ht="39.950000000000003" customHeight="1">
      <c r="A345" s="88">
        <v>1</v>
      </c>
      <c r="B345" s="91" t="s">
        <v>551</v>
      </c>
      <c r="C345" s="90" t="s">
        <v>11</v>
      </c>
      <c r="D345" s="91" t="s">
        <v>17</v>
      </c>
      <c r="E345" s="92" t="s">
        <v>227</v>
      </c>
      <c r="F345" s="100" t="s">
        <v>29</v>
      </c>
      <c r="G345" s="94">
        <v>1582.64</v>
      </c>
      <c r="H345" s="95">
        <v>1</v>
      </c>
      <c r="I345" s="96">
        <f>IF(H345=1,G345*100%,IF(H345=2,G345*95%,IF(H345=3,G345*90%,IF(H345=4,G345*85%,IF(H345=5,G345*80%,IF(H345=6,G345*75%,IF(H345=7,G345*70%)))))))</f>
        <v>1582.64</v>
      </c>
      <c r="J345" s="97">
        <v>30468</v>
      </c>
    </row>
    <row r="346" spans="1:10" s="88" customFormat="1" ht="39.950000000000003" customHeight="1">
      <c r="A346" s="88">
        <v>1</v>
      </c>
      <c r="B346" s="89" t="s">
        <v>552</v>
      </c>
      <c r="C346" s="90" t="s">
        <v>16</v>
      </c>
      <c r="D346" s="91" t="s">
        <v>17</v>
      </c>
      <c r="E346" s="92" t="s">
        <v>21</v>
      </c>
      <c r="F346" s="100" t="s">
        <v>29</v>
      </c>
      <c r="G346" s="94">
        <v>1094.0999999999999</v>
      </c>
      <c r="H346" s="95">
        <v>1</v>
      </c>
      <c r="I346" s="96">
        <f>IF(H346=1,G346*100%,IF(H346=2,G346*95%,IF(H346=3,G346*90%,IF(H346=4,G346*85%,IF(H346=5,G346*80%,IF(H346=6,G346*75%,IF(H346=7,G346*70%)))))))</f>
        <v>1094.0999999999999</v>
      </c>
      <c r="J346" s="97">
        <v>35065</v>
      </c>
    </row>
    <row r="347" spans="1:10" s="88" customFormat="1" ht="39.950000000000003" customHeight="1">
      <c r="A347" s="88">
        <v>1</v>
      </c>
      <c r="B347" s="89" t="s">
        <v>553</v>
      </c>
      <c r="C347" s="90" t="s">
        <v>11</v>
      </c>
      <c r="D347" s="91" t="s">
        <v>17</v>
      </c>
      <c r="E347" s="92" t="s">
        <v>179</v>
      </c>
      <c r="F347" s="100" t="s">
        <v>29</v>
      </c>
      <c r="G347" s="94">
        <v>1125.3215</v>
      </c>
      <c r="H347" s="95">
        <v>1</v>
      </c>
      <c r="I347" s="96">
        <v>1291.1500000000001</v>
      </c>
      <c r="J347" s="97">
        <v>41113</v>
      </c>
    </row>
    <row r="348" spans="1:10" s="88" customFormat="1" ht="39.950000000000003" customHeight="1">
      <c r="A348" s="88">
        <v>1</v>
      </c>
      <c r="B348" s="91" t="s">
        <v>554</v>
      </c>
      <c r="C348" s="90" t="s">
        <v>16</v>
      </c>
      <c r="D348" s="91" t="s">
        <v>63</v>
      </c>
      <c r="E348" s="92" t="s">
        <v>555</v>
      </c>
      <c r="F348" s="93" t="s">
        <v>14</v>
      </c>
      <c r="G348" s="94">
        <v>4039.66</v>
      </c>
      <c r="H348" s="95">
        <v>1</v>
      </c>
      <c r="I348" s="96">
        <f>IF(H348=1,G348*100%,IF(H348=2,G348*95%,IF(H348=3,G348*90%,IF(H348=4,G348*85%,IF(H348=5,G348*80%,IF(H348=6,G348*75%,IF(H348=7,G348*70%)))))))</f>
        <v>4039.66</v>
      </c>
      <c r="J348" s="109">
        <v>35612</v>
      </c>
    </row>
    <row r="349" spans="1:10" s="88" customFormat="1" ht="39.950000000000003" customHeight="1">
      <c r="A349" s="88">
        <v>1</v>
      </c>
      <c r="B349" s="91" t="s">
        <v>556</v>
      </c>
      <c r="C349" s="90" t="s">
        <v>16</v>
      </c>
      <c r="D349" s="91" t="s">
        <v>173</v>
      </c>
      <c r="E349" s="92" t="s">
        <v>120</v>
      </c>
      <c r="F349" s="93" t="s">
        <v>14</v>
      </c>
      <c r="G349" s="94">
        <v>2472</v>
      </c>
      <c r="H349" s="95">
        <v>1</v>
      </c>
      <c r="I349" s="96">
        <f>IF(H349=1,G349*100%,IF(H349=2,G349*95%,IF(H349=3,G349*90%,IF(H349=4,G349*85%,IF(H349=5,G349*80%,IF(H349=6,G349*75%,IF(H349=7,G349*70%)))))))</f>
        <v>2472</v>
      </c>
      <c r="J349" s="109">
        <v>40057</v>
      </c>
    </row>
    <row r="350" spans="1:10" s="88" customFormat="1" ht="39.950000000000003" customHeight="1">
      <c r="A350" s="88">
        <v>1</v>
      </c>
      <c r="B350" s="91" t="s">
        <v>557</v>
      </c>
      <c r="C350" s="90" t="s">
        <v>16</v>
      </c>
      <c r="D350" s="91" t="s">
        <v>17</v>
      </c>
      <c r="E350" s="92" t="s">
        <v>21</v>
      </c>
      <c r="F350" s="93" t="s">
        <v>29</v>
      </c>
      <c r="G350" s="94">
        <v>2101.1999999999998</v>
      </c>
      <c r="H350" s="95">
        <v>1</v>
      </c>
      <c r="I350" s="96">
        <f>IF(H350=1,G350*100%,IF(H350=2,G350*95%,IF(H350=3,G350*90%,IF(H350=4,G350*85%,IF(H350=5,G350*80%,IF(H350=6,G350*75%,IF(H350=7,G350*70%)))))))</f>
        <v>2101.1999999999998</v>
      </c>
      <c r="J350" s="109">
        <v>41988</v>
      </c>
    </row>
    <row r="351" spans="1:10" s="88" customFormat="1" ht="39.950000000000003" customHeight="1">
      <c r="B351" s="91" t="s">
        <v>558</v>
      </c>
      <c r="C351" s="90" t="s">
        <v>16</v>
      </c>
      <c r="D351" s="91" t="s">
        <v>17</v>
      </c>
      <c r="E351" s="92" t="s">
        <v>21</v>
      </c>
      <c r="F351" s="93" t="s">
        <v>29</v>
      </c>
      <c r="G351" s="94">
        <v>2015.24</v>
      </c>
      <c r="H351" s="95">
        <v>1</v>
      </c>
      <c r="I351" s="96">
        <f>IF(H351=1,G351*100%,IF(H351=2,G351*95%,IF(H351=3,G351*90%,IF(H351=4,G351*85%,IF(H351=5,G351*80%,IF(H351=6,G351*75%,IF(H351=7,G351*70%)))))))</f>
        <v>2015.24</v>
      </c>
      <c r="J351" s="109">
        <v>42732</v>
      </c>
    </row>
    <row r="352" spans="1:10" s="88" customFormat="1" ht="39.950000000000003" customHeight="1">
      <c r="A352" s="88">
        <v>1</v>
      </c>
      <c r="B352" s="89" t="s">
        <v>559</v>
      </c>
      <c r="C352" s="90" t="s">
        <v>16</v>
      </c>
      <c r="D352" s="91" t="s">
        <v>63</v>
      </c>
      <c r="E352" s="92" t="s">
        <v>21</v>
      </c>
      <c r="F352" s="93" t="s">
        <v>14</v>
      </c>
      <c r="G352" s="94">
        <v>4039.66</v>
      </c>
      <c r="H352" s="95">
        <v>1</v>
      </c>
      <c r="I352" s="96">
        <f t="shared" ref="I352:I358" si="23">IF(H352=1,G352*100%,IF(H352=2,G352*95%,IF(H352=3,G352*90%,IF(H352=4,G352*85%,IF(H352=5,G352*80%,IF(H352=6,G352*75%,IF(H352=7,G352*70%)))))))</f>
        <v>4039.66</v>
      </c>
      <c r="J352" s="97">
        <v>40378</v>
      </c>
    </row>
    <row r="353" spans="1:10" s="88" customFormat="1" ht="39.950000000000003" customHeight="1">
      <c r="A353" s="88">
        <v>1</v>
      </c>
      <c r="B353" s="106" t="s">
        <v>560</v>
      </c>
      <c r="C353" s="90" t="s">
        <v>11</v>
      </c>
      <c r="D353" s="106" t="s">
        <v>66</v>
      </c>
      <c r="E353" s="92" t="s">
        <v>561</v>
      </c>
      <c r="F353" s="93" t="s">
        <v>14</v>
      </c>
      <c r="G353" s="94">
        <v>3493.76</v>
      </c>
      <c r="H353" s="95">
        <v>1</v>
      </c>
      <c r="I353" s="96">
        <f t="shared" si="23"/>
        <v>3493.76</v>
      </c>
      <c r="J353" s="97">
        <v>39114</v>
      </c>
    </row>
    <row r="354" spans="1:10" s="88" customFormat="1" ht="39.950000000000003" customHeight="1">
      <c r="A354" s="88">
        <v>1</v>
      </c>
      <c r="B354" s="106" t="s">
        <v>562</v>
      </c>
      <c r="C354" s="90" t="s">
        <v>11</v>
      </c>
      <c r="D354" s="106" t="s">
        <v>173</v>
      </c>
      <c r="E354" s="92" t="s">
        <v>563</v>
      </c>
      <c r="F354" s="93" t="s">
        <v>14</v>
      </c>
      <c r="G354" s="94">
        <v>2101.1999999999998</v>
      </c>
      <c r="H354" s="95">
        <v>1</v>
      </c>
      <c r="I354" s="96">
        <f t="shared" si="23"/>
        <v>2101.1999999999998</v>
      </c>
      <c r="J354" s="97">
        <v>42730</v>
      </c>
    </row>
    <row r="355" spans="1:10" s="88" customFormat="1" ht="39.950000000000003" customHeight="1">
      <c r="A355" s="88">
        <v>1</v>
      </c>
      <c r="B355" s="91" t="s">
        <v>564</v>
      </c>
      <c r="C355" s="90" t="s">
        <v>16</v>
      </c>
      <c r="D355" s="91" t="s">
        <v>17</v>
      </c>
      <c r="E355" s="92" t="s">
        <v>565</v>
      </c>
      <c r="F355" s="100" t="s">
        <v>29</v>
      </c>
      <c r="G355" s="94">
        <v>2096.0500000000002</v>
      </c>
      <c r="H355" s="95">
        <v>1</v>
      </c>
      <c r="I355" s="96">
        <f t="shared" si="23"/>
        <v>2096.0500000000002</v>
      </c>
      <c r="J355" s="109">
        <v>37165</v>
      </c>
    </row>
    <row r="356" spans="1:10" s="88" customFormat="1" ht="39.950000000000003" customHeight="1">
      <c r="A356" s="88">
        <v>1</v>
      </c>
      <c r="B356" s="89" t="s">
        <v>566</v>
      </c>
      <c r="C356" s="90" t="s">
        <v>16</v>
      </c>
      <c r="D356" s="91" t="s">
        <v>17</v>
      </c>
      <c r="E356" s="92" t="s">
        <v>104</v>
      </c>
      <c r="F356" s="100" t="s">
        <v>29</v>
      </c>
      <c r="G356" s="94">
        <v>2140.34</v>
      </c>
      <c r="H356" s="95">
        <v>1</v>
      </c>
      <c r="I356" s="96">
        <f t="shared" si="23"/>
        <v>2140.34</v>
      </c>
      <c r="J356" s="109">
        <v>34983</v>
      </c>
    </row>
    <row r="357" spans="1:10" s="88" customFormat="1" ht="39.950000000000003" customHeight="1">
      <c r="A357" s="88">
        <v>1</v>
      </c>
      <c r="B357" s="105" t="s">
        <v>567</v>
      </c>
      <c r="C357" s="90" t="s">
        <v>11</v>
      </c>
      <c r="D357" s="106" t="s">
        <v>17</v>
      </c>
      <c r="E357" s="92" t="s">
        <v>396</v>
      </c>
      <c r="F357" s="100" t="s">
        <v>29</v>
      </c>
      <c r="G357" s="94">
        <v>2096.0500000000002</v>
      </c>
      <c r="H357" s="95">
        <v>1</v>
      </c>
      <c r="I357" s="96">
        <f t="shared" si="23"/>
        <v>2096.0500000000002</v>
      </c>
      <c r="J357" s="109">
        <v>36448</v>
      </c>
    </row>
    <row r="358" spans="1:10" s="88" customFormat="1" ht="39.950000000000003" customHeight="1">
      <c r="A358" s="88">
        <v>1</v>
      </c>
      <c r="B358" s="105" t="s">
        <v>568</v>
      </c>
      <c r="C358" s="90" t="s">
        <v>11</v>
      </c>
      <c r="D358" s="106" t="s">
        <v>17</v>
      </c>
      <c r="E358" s="92" t="s">
        <v>104</v>
      </c>
      <c r="F358" s="100" t="s">
        <v>29</v>
      </c>
      <c r="G358" s="94">
        <v>2183</v>
      </c>
      <c r="H358" s="95">
        <v>1</v>
      </c>
      <c r="I358" s="96">
        <f t="shared" si="23"/>
        <v>2183</v>
      </c>
      <c r="J358" s="109">
        <v>42675</v>
      </c>
    </row>
    <row r="359" spans="1:10" s="88" customFormat="1" ht="39.950000000000003" customHeight="1">
      <c r="A359" s="88">
        <v>1</v>
      </c>
      <c r="B359" s="111" t="s">
        <v>569</v>
      </c>
      <c r="C359" s="102" t="s">
        <v>16</v>
      </c>
      <c r="D359" s="111" t="s">
        <v>17</v>
      </c>
      <c r="E359" s="99" t="s">
        <v>570</v>
      </c>
      <c r="F359" s="100" t="s">
        <v>29</v>
      </c>
      <c r="G359" s="101">
        <v>1904</v>
      </c>
      <c r="H359" s="102">
        <v>1</v>
      </c>
      <c r="I359" s="112">
        <v>1904</v>
      </c>
      <c r="J359" s="109">
        <v>40238</v>
      </c>
    </row>
    <row r="360" spans="1:10" s="88" customFormat="1" ht="39.950000000000003" customHeight="1">
      <c r="A360" s="88">
        <v>1</v>
      </c>
      <c r="B360" s="91" t="s">
        <v>571</v>
      </c>
      <c r="C360" s="90" t="s">
        <v>16</v>
      </c>
      <c r="D360" s="91" t="s">
        <v>63</v>
      </c>
      <c r="E360" s="92" t="s">
        <v>572</v>
      </c>
      <c r="F360" s="93" t="s">
        <v>14</v>
      </c>
      <c r="G360" s="94">
        <v>4039.66</v>
      </c>
      <c r="H360" s="95">
        <v>1</v>
      </c>
      <c r="I360" s="96">
        <f t="shared" ref="I360:I369" si="24">IF(H360=1,G360*100%,IF(H360=2,G360*95%,IF(H360=3,G360*90%,IF(H360=4,G360*85%,IF(H360=5,G360*80%,IF(H360=6,G360*75%,IF(H360=7,G360*70%)))))))</f>
        <v>4039.66</v>
      </c>
      <c r="J360" s="109">
        <v>39997</v>
      </c>
    </row>
    <row r="361" spans="1:10" s="88" customFormat="1" ht="39.950000000000003" customHeight="1">
      <c r="A361" s="88">
        <v>1</v>
      </c>
      <c r="B361" s="105" t="s">
        <v>573</v>
      </c>
      <c r="C361" s="90" t="s">
        <v>11</v>
      </c>
      <c r="D361" s="106" t="s">
        <v>66</v>
      </c>
      <c r="E361" s="92" t="s">
        <v>574</v>
      </c>
      <c r="F361" s="93" t="s">
        <v>14</v>
      </c>
      <c r="G361" s="94">
        <v>3296</v>
      </c>
      <c r="H361" s="95">
        <v>1</v>
      </c>
      <c r="I361" s="96">
        <f>IF(H361=1,G361*100%,IF(H361=2,G361*95%,IF(H361=3,G361*90%,IF(H361=4,G361*85%,IF(H361=5,G361*80%,IF(H361=6,G361*75%,IF(H361=7,G361*70%)))))))</f>
        <v>3296</v>
      </c>
      <c r="J361" s="97">
        <v>38642</v>
      </c>
    </row>
    <row r="362" spans="1:10" s="88" customFormat="1" ht="39.950000000000003" customHeight="1">
      <c r="A362" s="88">
        <v>1</v>
      </c>
      <c r="B362" s="91" t="s">
        <v>575</v>
      </c>
      <c r="C362" s="90" t="s">
        <v>16</v>
      </c>
      <c r="D362" s="91" t="s">
        <v>173</v>
      </c>
      <c r="E362" s="92" t="s">
        <v>21</v>
      </c>
      <c r="F362" s="93" t="s">
        <v>14</v>
      </c>
      <c r="G362" s="94">
        <v>3275.4</v>
      </c>
      <c r="H362" s="95">
        <v>1</v>
      </c>
      <c r="I362" s="96">
        <f t="shared" si="24"/>
        <v>3275.4</v>
      </c>
      <c r="J362" s="97">
        <v>29960</v>
      </c>
    </row>
    <row r="363" spans="1:10" s="88" customFormat="1" ht="39.950000000000003" customHeight="1">
      <c r="A363" s="88">
        <v>1</v>
      </c>
      <c r="B363" s="105" t="s">
        <v>576</v>
      </c>
      <c r="C363" s="90" t="s">
        <v>11</v>
      </c>
      <c r="D363" s="91" t="s">
        <v>17</v>
      </c>
      <c r="E363" s="92" t="s">
        <v>378</v>
      </c>
      <c r="F363" s="100" t="s">
        <v>29</v>
      </c>
      <c r="G363" s="94">
        <v>2015.24</v>
      </c>
      <c r="H363" s="95">
        <v>1</v>
      </c>
      <c r="I363" s="96">
        <f t="shared" si="24"/>
        <v>2015.24</v>
      </c>
      <c r="J363" s="109">
        <v>36612</v>
      </c>
    </row>
    <row r="364" spans="1:10" s="88" customFormat="1" ht="39.950000000000003" customHeight="1">
      <c r="A364" s="88">
        <v>1</v>
      </c>
      <c r="B364" s="110" t="s">
        <v>577</v>
      </c>
      <c r="C364" s="90" t="s">
        <v>16</v>
      </c>
      <c r="D364" s="91" t="s">
        <v>17</v>
      </c>
      <c r="E364" s="92" t="s">
        <v>58</v>
      </c>
      <c r="F364" s="100" t="s">
        <v>29</v>
      </c>
      <c r="G364" s="94">
        <v>2015.24</v>
      </c>
      <c r="H364" s="95">
        <v>1</v>
      </c>
      <c r="I364" s="96">
        <f t="shared" si="24"/>
        <v>2015.24</v>
      </c>
      <c r="J364" s="109">
        <v>27647</v>
      </c>
    </row>
    <row r="365" spans="1:10" s="88" customFormat="1" ht="39.950000000000003" customHeight="1">
      <c r="A365" s="88">
        <v>1</v>
      </c>
      <c r="B365" s="91" t="s">
        <v>578</v>
      </c>
      <c r="C365" s="90" t="s">
        <v>16</v>
      </c>
      <c r="D365" s="91" t="s">
        <v>17</v>
      </c>
      <c r="E365" s="92" t="s">
        <v>579</v>
      </c>
      <c r="F365" s="100" t="s">
        <v>29</v>
      </c>
      <c r="G365" s="94">
        <v>1595</v>
      </c>
      <c r="H365" s="95">
        <v>1</v>
      </c>
      <c r="I365" s="96">
        <f t="shared" si="24"/>
        <v>1595</v>
      </c>
      <c r="J365" s="109">
        <v>42311</v>
      </c>
    </row>
    <row r="366" spans="1:10" s="88" customFormat="1" ht="39.950000000000003" customHeight="1">
      <c r="A366" s="88">
        <v>1</v>
      </c>
      <c r="B366" s="91" t="s">
        <v>580</v>
      </c>
      <c r="C366" s="90" t="s">
        <v>16</v>
      </c>
      <c r="D366" s="91" t="s">
        <v>17</v>
      </c>
      <c r="E366" s="92" t="s">
        <v>581</v>
      </c>
      <c r="F366" s="100" t="s">
        <v>29</v>
      </c>
      <c r="G366" s="94">
        <v>1389</v>
      </c>
      <c r="H366" s="95">
        <v>1</v>
      </c>
      <c r="I366" s="96">
        <f t="shared" si="24"/>
        <v>1389</v>
      </c>
      <c r="J366" s="109">
        <v>36894</v>
      </c>
    </row>
    <row r="367" spans="1:10" s="88" customFormat="1" ht="39.950000000000003" customHeight="1">
      <c r="A367" s="88">
        <v>1</v>
      </c>
      <c r="B367" s="91" t="s">
        <v>582</v>
      </c>
      <c r="C367" s="90" t="s">
        <v>16</v>
      </c>
      <c r="D367" s="91" t="s">
        <v>17</v>
      </c>
      <c r="E367" s="92" t="s">
        <v>227</v>
      </c>
      <c r="F367" s="100" t="s">
        <v>29</v>
      </c>
      <c r="G367" s="94">
        <v>2015.24</v>
      </c>
      <c r="H367" s="95">
        <v>1</v>
      </c>
      <c r="I367" s="96">
        <f t="shared" si="24"/>
        <v>2015.24</v>
      </c>
      <c r="J367" s="109">
        <v>42292</v>
      </c>
    </row>
    <row r="368" spans="1:10" s="88" customFormat="1" ht="39.950000000000003" customHeight="1">
      <c r="A368" s="88">
        <v>1</v>
      </c>
      <c r="B368" s="105" t="s">
        <v>583</v>
      </c>
      <c r="C368" s="90" t="s">
        <v>11</v>
      </c>
      <c r="D368" s="91" t="s">
        <v>17</v>
      </c>
      <c r="E368" s="92" t="s">
        <v>584</v>
      </c>
      <c r="F368" s="100" t="s">
        <v>29</v>
      </c>
      <c r="G368" s="94">
        <v>1867.95</v>
      </c>
      <c r="H368" s="95">
        <v>1</v>
      </c>
      <c r="I368" s="96">
        <f t="shared" si="24"/>
        <v>1867.95</v>
      </c>
      <c r="J368" s="109">
        <v>40777</v>
      </c>
    </row>
    <row r="369" spans="1:10" s="88" customFormat="1" ht="39.950000000000003" customHeight="1">
      <c r="A369" s="88">
        <v>1</v>
      </c>
      <c r="B369" s="105" t="s">
        <v>585</v>
      </c>
      <c r="C369" s="90" t="s">
        <v>16</v>
      </c>
      <c r="D369" s="91" t="s">
        <v>66</v>
      </c>
      <c r="E369" s="92" t="s">
        <v>586</v>
      </c>
      <c r="F369" s="93" t="s">
        <v>14</v>
      </c>
      <c r="G369" s="94">
        <v>3296</v>
      </c>
      <c r="H369" s="95">
        <v>1</v>
      </c>
      <c r="I369" s="96">
        <f t="shared" si="24"/>
        <v>3296</v>
      </c>
      <c r="J369" s="109">
        <v>42219</v>
      </c>
    </row>
    <row r="370" spans="1:10" s="88" customFormat="1" ht="39.950000000000003" customHeight="1">
      <c r="A370" s="88">
        <v>1</v>
      </c>
      <c r="B370" s="91" t="s">
        <v>587</v>
      </c>
      <c r="C370" s="90" t="s">
        <v>16</v>
      </c>
      <c r="D370" s="91" t="s">
        <v>17</v>
      </c>
      <c r="E370" s="92" t="s">
        <v>58</v>
      </c>
      <c r="F370" s="100" t="s">
        <v>29</v>
      </c>
      <c r="G370" s="94">
        <v>1904</v>
      </c>
      <c r="H370" s="95">
        <v>1</v>
      </c>
      <c r="I370" s="96">
        <f>IF(H370=1,G370*100%,IF(H370=2,G370*95%,IF(H370=3,G370*90%,IF(H370=4,G370*85%,IF(H370=5,G370*80%,IF(H370=6,G370*75%,IF(H370=7,G370*70%)))))))</f>
        <v>1904</v>
      </c>
      <c r="J370" s="97">
        <v>33892</v>
      </c>
    </row>
    <row r="371" spans="1:10" s="88" customFormat="1" ht="39.950000000000003" customHeight="1">
      <c r="A371" s="88">
        <v>1</v>
      </c>
      <c r="B371" s="106" t="s">
        <v>588</v>
      </c>
      <c r="C371" s="90" t="s">
        <v>16</v>
      </c>
      <c r="D371" s="91" t="s">
        <v>17</v>
      </c>
      <c r="E371" s="92" t="s">
        <v>21</v>
      </c>
      <c r="F371" s="100" t="s">
        <v>29</v>
      </c>
      <c r="G371" s="94">
        <v>1904</v>
      </c>
      <c r="H371" s="95">
        <v>1</v>
      </c>
      <c r="I371" s="96">
        <f>IF(H371=1,G371*100%,IF(H371=2,G371*95%,IF(H371=3,G371*90%,IF(H371=4,G371*85%,IF(H371=5,G371*80%,IF(H371=6,G371*75%,IF(H371=7,G371*70%)))))))</f>
        <v>1904</v>
      </c>
      <c r="J371" s="97">
        <v>38474</v>
      </c>
    </row>
    <row r="372" spans="1:10" s="88" customFormat="1" ht="39.950000000000003" customHeight="1">
      <c r="A372" s="88">
        <v>1</v>
      </c>
      <c r="B372" s="91" t="s">
        <v>589</v>
      </c>
      <c r="C372" s="90" t="s">
        <v>11</v>
      </c>
      <c r="D372" s="91" t="s">
        <v>63</v>
      </c>
      <c r="E372" s="92" t="s">
        <v>590</v>
      </c>
      <c r="F372" s="93" t="s">
        <v>14</v>
      </c>
      <c r="G372" s="94">
        <v>2472</v>
      </c>
      <c r="H372" s="95">
        <v>1</v>
      </c>
      <c r="I372" s="96">
        <f>IF(H372=1,G372*100%,IF(H372=2,G372*95%,IF(H372=3,G372*90%,IF(H372=4,G372*85%,IF(H372=5,G372*80%,IF(H372=6,G372*75%,IF(H372=7,G372*70%)))))))</f>
        <v>2472</v>
      </c>
      <c r="J372" s="97">
        <v>40626</v>
      </c>
    </row>
    <row r="373" spans="1:10" s="88" customFormat="1" ht="39.950000000000003" customHeight="1">
      <c r="A373" s="88">
        <v>1</v>
      </c>
      <c r="B373" s="98" t="s">
        <v>591</v>
      </c>
      <c r="C373" s="102" t="s">
        <v>16</v>
      </c>
      <c r="D373" s="111" t="s">
        <v>173</v>
      </c>
      <c r="E373" s="92" t="s">
        <v>71</v>
      </c>
      <c r="F373" s="93" t="s">
        <v>14</v>
      </c>
      <c r="G373" s="101">
        <v>1904</v>
      </c>
      <c r="H373" s="102">
        <v>1</v>
      </c>
      <c r="I373" s="159">
        <v>1904</v>
      </c>
      <c r="J373" s="97">
        <v>41218</v>
      </c>
    </row>
    <row r="374" spans="1:10" s="88" customFormat="1" ht="39.950000000000003" customHeight="1">
      <c r="A374" s="88">
        <v>1</v>
      </c>
      <c r="B374" s="98" t="s">
        <v>592</v>
      </c>
      <c r="C374" s="102" t="s">
        <v>16</v>
      </c>
      <c r="D374" s="111" t="s">
        <v>173</v>
      </c>
      <c r="E374" s="92" t="s">
        <v>201</v>
      </c>
      <c r="F374" s="93" t="s">
        <v>14</v>
      </c>
      <c r="G374" s="101">
        <v>1595</v>
      </c>
      <c r="H374" s="102">
        <v>1</v>
      </c>
      <c r="I374" s="159">
        <v>1595</v>
      </c>
      <c r="J374" s="97">
        <v>41730</v>
      </c>
    </row>
    <row r="375" spans="1:10" s="88" customFormat="1" ht="39.950000000000003" customHeight="1">
      <c r="A375" s="88">
        <v>1</v>
      </c>
      <c r="B375" s="98" t="s">
        <v>593</v>
      </c>
      <c r="C375" s="102" t="s">
        <v>11</v>
      </c>
      <c r="D375" s="91" t="s">
        <v>17</v>
      </c>
      <c r="E375" s="92" t="s">
        <v>21</v>
      </c>
      <c r="F375" s="100" t="s">
        <v>29</v>
      </c>
      <c r="G375" s="101">
        <v>1125.32</v>
      </c>
      <c r="H375" s="102">
        <v>1</v>
      </c>
      <c r="I375" s="159">
        <v>1125.32</v>
      </c>
      <c r="J375" s="97">
        <v>41548</v>
      </c>
    </row>
    <row r="376" spans="1:10" s="88" customFormat="1" ht="39.950000000000003" customHeight="1">
      <c r="A376" s="88">
        <v>1</v>
      </c>
      <c r="B376" s="110" t="s">
        <v>594</v>
      </c>
      <c r="C376" s="90" t="s">
        <v>11</v>
      </c>
      <c r="D376" s="91" t="s">
        <v>17</v>
      </c>
      <c r="E376" s="92" t="s">
        <v>595</v>
      </c>
      <c r="F376" s="93" t="s">
        <v>14</v>
      </c>
      <c r="G376" s="94">
        <v>1365.31</v>
      </c>
      <c r="H376" s="95">
        <v>1</v>
      </c>
      <c r="I376" s="96">
        <f>IF(H376=1,G376*100%,IF(H376=2,G376*95%,IF(H376=3,G376*90%,IF(H376=4,G376*85%,IF(H376=5,G376*80%,IF(H376=6,G376*75%,IF(H376=7,G376*70%)))))))</f>
        <v>1365.31</v>
      </c>
      <c r="J376" s="97">
        <v>33728</v>
      </c>
    </row>
    <row r="377" spans="1:10" s="88" customFormat="1" ht="39.950000000000003" customHeight="1">
      <c r="A377" s="88">
        <v>1</v>
      </c>
      <c r="B377" s="89" t="s">
        <v>596</v>
      </c>
      <c r="C377" s="90" t="s">
        <v>11</v>
      </c>
      <c r="D377" s="91" t="s">
        <v>17</v>
      </c>
      <c r="E377" s="92" t="s">
        <v>104</v>
      </c>
      <c r="F377" s="100" t="s">
        <v>29</v>
      </c>
      <c r="G377" s="94">
        <v>1286</v>
      </c>
      <c r="H377" s="95">
        <v>1</v>
      </c>
      <c r="I377" s="96">
        <v>1286</v>
      </c>
      <c r="J377" s="97">
        <v>41920</v>
      </c>
    </row>
    <row r="378" spans="1:10" s="88" customFormat="1" ht="39.950000000000003" customHeight="1">
      <c r="A378" s="88">
        <v>1</v>
      </c>
      <c r="B378" s="91" t="s">
        <v>597</v>
      </c>
      <c r="C378" s="90" t="s">
        <v>11</v>
      </c>
      <c r="D378" s="91" t="s">
        <v>17</v>
      </c>
      <c r="E378" s="92" t="s">
        <v>120</v>
      </c>
      <c r="F378" s="100" t="s">
        <v>29</v>
      </c>
      <c r="G378" s="94">
        <v>1291.1500000000001</v>
      </c>
      <c r="H378" s="95">
        <v>1</v>
      </c>
      <c r="I378" s="96">
        <f>IF(H378=1,G378*100%,IF(H378=2,G378*95%,IF(H378=3,G378*90%,IF(H378=4,G378*85%,IF(H378=5,G378*80%,IF(H378=6,G378*75%,IF(H378=7,G378*70%)))))))</f>
        <v>1291.1500000000001</v>
      </c>
      <c r="J378" s="97">
        <v>38883</v>
      </c>
    </row>
    <row r="379" spans="1:10" s="88" customFormat="1" ht="39.950000000000003" customHeight="1">
      <c r="A379" s="88">
        <v>1</v>
      </c>
      <c r="B379" s="89" t="s">
        <v>598</v>
      </c>
      <c r="C379" s="90" t="s">
        <v>16</v>
      </c>
      <c r="D379" s="91" t="s">
        <v>17</v>
      </c>
      <c r="E379" s="92" t="s">
        <v>599</v>
      </c>
      <c r="F379" s="100" t="s">
        <v>29</v>
      </c>
      <c r="G379" s="94">
        <v>1110</v>
      </c>
      <c r="H379" s="95">
        <v>1</v>
      </c>
      <c r="I379" s="96">
        <f>IF(H379=1,G379*100%,IF(H379=2,G379*95%,IF(H379=3,G379*90%,IF(H379=4,G379*85%,IF(H379=5,G379*80%,IF(H379=6,G379*75%,IF(H379=7,G379*70%)))))))</f>
        <v>1110</v>
      </c>
      <c r="J379" s="97">
        <v>37434</v>
      </c>
    </row>
    <row r="380" spans="1:10" s="88" customFormat="1" ht="39.950000000000003" customHeight="1">
      <c r="A380" s="88">
        <v>1</v>
      </c>
      <c r="B380" s="91" t="s">
        <v>600</v>
      </c>
      <c r="C380" s="90" t="s">
        <v>11</v>
      </c>
      <c r="D380" s="91" t="s">
        <v>17</v>
      </c>
      <c r="E380" s="92" t="s">
        <v>21</v>
      </c>
      <c r="F380" s="100" t="s">
        <v>29</v>
      </c>
      <c r="G380" s="94">
        <v>1245.83</v>
      </c>
      <c r="H380" s="95">
        <v>1</v>
      </c>
      <c r="I380" s="96">
        <f>IF(H380=1,G380*100%,IF(H380=2,G380*95%,IF(H380=3,G380*90%,IF(H380=4,G380*85%,IF(H380=5,G380*80%,IF(H380=6,G380*75%,IF(H380=7,G380*70%)))))))</f>
        <v>1245.83</v>
      </c>
      <c r="J380" s="109">
        <v>33742</v>
      </c>
    </row>
    <row r="381" spans="1:10" s="88" customFormat="1" ht="39.950000000000003" customHeight="1">
      <c r="A381" s="88">
        <v>1</v>
      </c>
      <c r="B381" s="89" t="s">
        <v>601</v>
      </c>
      <c r="C381" s="90" t="s">
        <v>11</v>
      </c>
      <c r="D381" s="91" t="s">
        <v>63</v>
      </c>
      <c r="E381" s="92" t="s">
        <v>201</v>
      </c>
      <c r="F381" s="93" t="s">
        <v>14</v>
      </c>
      <c r="G381" s="94">
        <v>4039.66</v>
      </c>
      <c r="H381" s="95">
        <v>1</v>
      </c>
      <c r="I381" s="96">
        <f>IF(H381=1,G381*100%,IF(H381=2,G381*95%,IF(H381=3,G381*90%,IF(H381=4,G381*85%,IF(H381=5,G381*80%,IF(H381=6,G381*75%,IF(H381=7,G381*70%)))))))</f>
        <v>4039.66</v>
      </c>
      <c r="J381" s="109">
        <v>40259</v>
      </c>
    </row>
    <row r="382" spans="1:10" s="88" customFormat="1" ht="39.950000000000003" customHeight="1">
      <c r="A382" s="88">
        <v>1</v>
      </c>
      <c r="B382" s="91" t="s">
        <v>602</v>
      </c>
      <c r="C382" s="90" t="s">
        <v>11</v>
      </c>
      <c r="D382" s="91" t="s">
        <v>17</v>
      </c>
      <c r="E382" s="92" t="s">
        <v>603</v>
      </c>
      <c r="F382" s="100" t="s">
        <v>29</v>
      </c>
      <c r="G382" s="94">
        <v>2015.24</v>
      </c>
      <c r="H382" s="95">
        <v>1</v>
      </c>
      <c r="I382" s="96">
        <v>2015.24</v>
      </c>
      <c r="J382" s="109">
        <v>41435</v>
      </c>
    </row>
    <row r="383" spans="1:10" s="88" customFormat="1" ht="39.950000000000003" customHeight="1">
      <c r="A383" s="88">
        <v>1</v>
      </c>
      <c r="B383" s="91" t="s">
        <v>604</v>
      </c>
      <c r="C383" s="90" t="s">
        <v>16</v>
      </c>
      <c r="D383" s="91" t="s">
        <v>17</v>
      </c>
      <c r="E383" s="92" t="s">
        <v>605</v>
      </c>
      <c r="F383" s="100" t="s">
        <v>29</v>
      </c>
      <c r="G383" s="94">
        <v>2015.24</v>
      </c>
      <c r="H383" s="95">
        <v>1</v>
      </c>
      <c r="I383" s="96">
        <f>IF(H383=1,G383*100%,IF(H383=2,G383*95%,IF(H383=3,G383*90%,IF(H383=4,G383*85%,IF(H383=5,G383*80%,IF(H383=6,G383*75%,IF(H383=7,G383*70%)))))))</f>
        <v>2015.24</v>
      </c>
      <c r="J383" s="109">
        <v>31594</v>
      </c>
    </row>
    <row r="384" spans="1:10" s="88" customFormat="1" ht="39.950000000000003" customHeight="1">
      <c r="A384" s="88">
        <v>1</v>
      </c>
      <c r="B384" s="111" t="s">
        <v>606</v>
      </c>
      <c r="C384" s="102" t="s">
        <v>11</v>
      </c>
      <c r="D384" s="91" t="s">
        <v>322</v>
      </c>
      <c r="E384" s="92" t="s">
        <v>360</v>
      </c>
      <c r="F384" s="100" t="s">
        <v>14</v>
      </c>
      <c r="G384" s="101">
        <v>3811</v>
      </c>
      <c r="H384" s="102">
        <v>1</v>
      </c>
      <c r="I384" s="159">
        <v>3811</v>
      </c>
      <c r="J384" s="109">
        <v>42247</v>
      </c>
    </row>
    <row r="385" spans="1:10" s="88" customFormat="1" ht="39.950000000000003" customHeight="1">
      <c r="A385" s="88">
        <v>1</v>
      </c>
      <c r="B385" s="143" t="s">
        <v>607</v>
      </c>
      <c r="C385" s="144" t="s">
        <v>11</v>
      </c>
      <c r="D385" s="145" t="s">
        <v>173</v>
      </c>
      <c r="E385" s="146" t="s">
        <v>608</v>
      </c>
      <c r="F385" s="147" t="s">
        <v>14</v>
      </c>
      <c r="G385" s="148">
        <v>3090</v>
      </c>
      <c r="H385" s="149">
        <v>1</v>
      </c>
      <c r="I385" s="150">
        <f>IF(H385=1,G385*100%,IF(H385=2,G385*95%,IF(H385=3,G385*90%,IF(H385=4,G385*85%,IF(H385=5,G385*80%,IF(H385=6,G385*75%,IF(H385=7,G385*70%)))))))</f>
        <v>3090</v>
      </c>
      <c r="J385" s="160">
        <v>37200</v>
      </c>
    </row>
    <row r="386" spans="1:10" s="88" customFormat="1" ht="39.950000000000003" customHeight="1">
      <c r="A386" s="88">
        <v>1</v>
      </c>
      <c r="B386" s="105" t="s">
        <v>609</v>
      </c>
      <c r="C386" s="90" t="s">
        <v>16</v>
      </c>
      <c r="D386" s="91" t="s">
        <v>17</v>
      </c>
      <c r="E386" s="92" t="s">
        <v>58</v>
      </c>
      <c r="F386" s="100" t="s">
        <v>29</v>
      </c>
      <c r="G386" s="94">
        <v>2027.6</v>
      </c>
      <c r="H386" s="95">
        <v>1</v>
      </c>
      <c r="I386" s="96">
        <f>IF(H386=1,G386*100%,IF(H386=2,G386*95%,IF(H386=3,G386*90%,IF(H386=4,G386*85%,IF(H386=5,G386*80%,IF(H386=6,G386*75%,IF(H386=7,G386*70%)))))))</f>
        <v>2027.6</v>
      </c>
      <c r="J386" s="97">
        <v>33329</v>
      </c>
    </row>
    <row r="387" spans="1:10" s="88" customFormat="1" ht="39.950000000000003" customHeight="1">
      <c r="A387" s="88">
        <v>1</v>
      </c>
      <c r="B387" s="89" t="s">
        <v>610</v>
      </c>
      <c r="C387" s="90" t="s">
        <v>16</v>
      </c>
      <c r="D387" s="91" t="s">
        <v>17</v>
      </c>
      <c r="E387" s="92" t="s">
        <v>611</v>
      </c>
      <c r="F387" s="100" t="s">
        <v>29</v>
      </c>
      <c r="G387" s="94">
        <v>1904</v>
      </c>
      <c r="H387" s="95">
        <v>1</v>
      </c>
      <c r="I387" s="96">
        <f>IF(H387=1,G387*100%,IF(H387=2,G387*95%,IF(H387=3,G387*90%,IF(H387=4,G387*85%,IF(H387=5,G387*80%,IF(H387=6,G387*75%,IF(H387=7,G387*70%)))))))</f>
        <v>1904</v>
      </c>
      <c r="J387" s="97">
        <v>37600</v>
      </c>
    </row>
    <row r="388" spans="1:10" s="88" customFormat="1" ht="39.950000000000003" customHeight="1">
      <c r="A388" s="88">
        <v>1</v>
      </c>
      <c r="B388" s="91" t="s">
        <v>612</v>
      </c>
      <c r="C388" s="90" t="s">
        <v>16</v>
      </c>
      <c r="D388" s="91" t="s">
        <v>63</v>
      </c>
      <c r="E388" s="92" t="s">
        <v>111</v>
      </c>
      <c r="F388" s="93" t="s">
        <v>14</v>
      </c>
      <c r="G388" s="94">
        <v>3811</v>
      </c>
      <c r="H388" s="95">
        <v>1</v>
      </c>
      <c r="I388" s="96">
        <v>3811</v>
      </c>
      <c r="J388" s="109">
        <v>40822</v>
      </c>
    </row>
    <row r="389" spans="1:10" s="88" customFormat="1" ht="39.950000000000003" customHeight="1">
      <c r="A389" s="88">
        <v>1</v>
      </c>
      <c r="B389" s="91" t="s">
        <v>613</v>
      </c>
      <c r="C389" s="90" t="s">
        <v>11</v>
      </c>
      <c r="D389" s="111" t="s">
        <v>17</v>
      </c>
      <c r="E389" s="92" t="s">
        <v>614</v>
      </c>
      <c r="F389" s="100" t="s">
        <v>29</v>
      </c>
      <c r="G389" s="94">
        <v>2096.0500000000002</v>
      </c>
      <c r="H389" s="95">
        <v>1</v>
      </c>
      <c r="I389" s="96">
        <v>2096.0500000000002</v>
      </c>
      <c r="J389" s="109">
        <v>42492</v>
      </c>
    </row>
    <row r="390" spans="1:10" s="88" customFormat="1" ht="39.950000000000003" customHeight="1">
      <c r="A390" s="88">
        <v>1</v>
      </c>
      <c r="B390" s="91" t="s">
        <v>615</v>
      </c>
      <c r="C390" s="90" t="s">
        <v>16</v>
      </c>
      <c r="D390" s="111" t="s">
        <v>17</v>
      </c>
      <c r="E390" s="98" t="s">
        <v>21</v>
      </c>
      <c r="F390" s="100" t="s">
        <v>29</v>
      </c>
      <c r="G390" s="94">
        <v>2015.24</v>
      </c>
      <c r="H390" s="95">
        <v>1</v>
      </c>
      <c r="I390" s="96">
        <v>2015.24</v>
      </c>
      <c r="J390" s="109">
        <v>41960</v>
      </c>
    </row>
    <row r="391" spans="1:10" s="88" customFormat="1" ht="39.950000000000003" customHeight="1">
      <c r="A391" s="88">
        <v>1</v>
      </c>
      <c r="B391" s="89" t="s">
        <v>616</v>
      </c>
      <c r="C391" s="90" t="s">
        <v>16</v>
      </c>
      <c r="D391" s="91" t="s">
        <v>617</v>
      </c>
      <c r="E391" s="92" t="s">
        <v>171</v>
      </c>
      <c r="F391" s="107" t="s">
        <v>14</v>
      </c>
      <c r="G391" s="94">
        <v>4635</v>
      </c>
      <c r="H391" s="95">
        <v>1</v>
      </c>
      <c r="I391" s="96">
        <f>IF(H391=1,G391*100%,IF(H391=2,G391*95%,IF(H391=3,G391*90%,IF(H391=4,G391*85%,IF(H391=5,G391*80%,IF(H391=6,G391*75%,IF(H391=7,G391*70%)))))))</f>
        <v>4635</v>
      </c>
      <c r="J391" s="109">
        <v>40360</v>
      </c>
    </row>
    <row r="392" spans="1:10" s="88" customFormat="1" ht="39.950000000000003" customHeight="1">
      <c r="A392" s="88">
        <v>1</v>
      </c>
      <c r="B392" s="99" t="s">
        <v>618</v>
      </c>
      <c r="C392" s="102" t="s">
        <v>16</v>
      </c>
      <c r="D392" s="111" t="s">
        <v>66</v>
      </c>
      <c r="E392" s="99" t="s">
        <v>619</v>
      </c>
      <c r="F392" s="93" t="s">
        <v>14</v>
      </c>
      <c r="G392" s="101">
        <v>3296</v>
      </c>
      <c r="H392" s="95">
        <v>1</v>
      </c>
      <c r="I392" s="96">
        <f>IF(H392=1,G392*100%,IF(H392=2,G392*95%,IF(H392=3,G392*90%,IF(H392=4,G392*85%,IF(H392=5,G392*80%,IF(H392=6,G392*75%,IF(H392=7,G392*70%)))))))</f>
        <v>3296</v>
      </c>
      <c r="J392" s="109">
        <v>38551</v>
      </c>
    </row>
    <row r="393" spans="1:10" s="88" customFormat="1" ht="39.950000000000003" customHeight="1">
      <c r="A393" s="88">
        <v>1</v>
      </c>
      <c r="B393" s="89" t="s">
        <v>620</v>
      </c>
      <c r="C393" s="90" t="s">
        <v>11</v>
      </c>
      <c r="D393" s="91" t="s">
        <v>173</v>
      </c>
      <c r="E393" s="92" t="s">
        <v>621</v>
      </c>
      <c r="F393" s="93" t="s">
        <v>14</v>
      </c>
      <c r="G393" s="94">
        <v>2575</v>
      </c>
      <c r="H393" s="95">
        <v>1</v>
      </c>
      <c r="I393" s="96">
        <f>IF(H393=1,G393*100%,IF(H393=2,G393*95%,IF(H393=3,G393*90%,IF(H393=4,G393*85%,IF(H393=5,G393*80%,IF(H393=6,G393*75%,IF(H393=7,G393*70%)))))))</f>
        <v>2575</v>
      </c>
      <c r="J393" s="109">
        <v>40504</v>
      </c>
    </row>
    <row r="394" spans="1:10" s="88" customFormat="1" ht="39.950000000000003" customHeight="1">
      <c r="A394" s="88">
        <v>1</v>
      </c>
      <c r="B394" s="99" t="s">
        <v>622</v>
      </c>
      <c r="C394" s="102" t="s">
        <v>16</v>
      </c>
      <c r="D394" s="91" t="s">
        <v>17</v>
      </c>
      <c r="E394" s="92" t="s">
        <v>227</v>
      </c>
      <c r="F394" s="100" t="s">
        <v>29</v>
      </c>
      <c r="G394" s="101">
        <v>2266</v>
      </c>
      <c r="H394" s="102">
        <v>1</v>
      </c>
      <c r="I394" s="96">
        <f>IF(H394=1,G394*100%,IF(H394=2,G394*95%,IF(H394=3,G394*90%,IF(H394=4,G394*85%,IF(H394=5,G394*80%,IF(H394=6,G394*75%,IF(H394=7,G394*70%)))))))</f>
        <v>2266</v>
      </c>
      <c r="J394" s="109">
        <v>39006</v>
      </c>
    </row>
    <row r="395" spans="1:10" s="88" customFormat="1" ht="39.950000000000003" customHeight="1">
      <c r="A395" s="88">
        <v>1</v>
      </c>
      <c r="B395" s="89" t="s">
        <v>623</v>
      </c>
      <c r="C395" s="90" t="s">
        <v>11</v>
      </c>
      <c r="D395" s="91" t="s">
        <v>17</v>
      </c>
      <c r="E395" s="92" t="s">
        <v>104</v>
      </c>
      <c r="F395" s="100" t="s">
        <v>29</v>
      </c>
      <c r="G395" s="94">
        <v>2096.0500000000002</v>
      </c>
      <c r="H395" s="95">
        <v>1</v>
      </c>
      <c r="I395" s="96">
        <f t="shared" ref="I395:I402" si="25">IF(H395=1,G395*100%,IF(H395=2,G395*95%,IF(H395=3,G395*90%,IF(H395=4,G395*85%,IF(H395=5,G395*80%,IF(H395=6,G395*75%,IF(H395=7,G395*70%)))))))</f>
        <v>2096.0500000000002</v>
      </c>
      <c r="J395" s="109">
        <v>40072</v>
      </c>
    </row>
    <row r="396" spans="1:10" s="88" customFormat="1" ht="39.950000000000003" customHeight="1">
      <c r="A396" s="88">
        <v>1</v>
      </c>
      <c r="B396" s="89" t="s">
        <v>624</v>
      </c>
      <c r="C396" s="90" t="s">
        <v>11</v>
      </c>
      <c r="D396" s="91" t="s">
        <v>17</v>
      </c>
      <c r="E396" s="92" t="s">
        <v>625</v>
      </c>
      <c r="F396" s="100" t="s">
        <v>29</v>
      </c>
      <c r="G396" s="94">
        <v>2096.0500000000002</v>
      </c>
      <c r="H396" s="95">
        <v>1</v>
      </c>
      <c r="I396" s="96">
        <f t="shared" si="25"/>
        <v>2096.0500000000002</v>
      </c>
      <c r="J396" s="97">
        <v>41001</v>
      </c>
    </row>
    <row r="397" spans="1:10" s="88" customFormat="1" ht="39.950000000000003" customHeight="1">
      <c r="A397" s="88">
        <v>1</v>
      </c>
      <c r="B397" s="106" t="s">
        <v>626</v>
      </c>
      <c r="C397" s="90" t="s">
        <v>11</v>
      </c>
      <c r="D397" s="91" t="s">
        <v>17</v>
      </c>
      <c r="E397" s="92" t="s">
        <v>21</v>
      </c>
      <c r="F397" s="100" t="s">
        <v>29</v>
      </c>
      <c r="G397" s="94">
        <v>2096.0500000000002</v>
      </c>
      <c r="H397" s="95">
        <v>1</v>
      </c>
      <c r="I397" s="96">
        <f t="shared" si="25"/>
        <v>2096.0500000000002</v>
      </c>
      <c r="J397" s="109">
        <v>33360</v>
      </c>
    </row>
    <row r="398" spans="1:10" s="88" customFormat="1" ht="39.950000000000003" customHeight="1">
      <c r="A398" s="88">
        <v>1</v>
      </c>
      <c r="B398" s="105" t="s">
        <v>627</v>
      </c>
      <c r="C398" s="90" t="s">
        <v>11</v>
      </c>
      <c r="D398" s="91" t="s">
        <v>17</v>
      </c>
      <c r="E398" s="92" t="s">
        <v>378</v>
      </c>
      <c r="F398" s="100" t="s">
        <v>29</v>
      </c>
      <c r="G398" s="94">
        <v>2096.0500000000002</v>
      </c>
      <c r="H398" s="95">
        <v>1</v>
      </c>
      <c r="I398" s="96">
        <f>IF(H398=1,G398*100%,IF(H398=2,G398*95%,IF(H398=3,G398*90%,IF(H398=4,G398*85%,IF(H398=5,G398*80%,IF(H398=6,G398*75%,IF(H398=7,G398*70%)))))))</f>
        <v>2096.0500000000002</v>
      </c>
      <c r="J398" s="109">
        <v>36164</v>
      </c>
    </row>
    <row r="399" spans="1:10" s="88" customFormat="1" ht="39.950000000000003" customHeight="1">
      <c r="A399" s="88">
        <v>1</v>
      </c>
      <c r="B399" s="106" t="s">
        <v>628</v>
      </c>
      <c r="C399" s="90" t="s">
        <v>16</v>
      </c>
      <c r="D399" s="91" t="s">
        <v>17</v>
      </c>
      <c r="E399" s="92" t="s">
        <v>21</v>
      </c>
      <c r="F399" s="100" t="s">
        <v>29</v>
      </c>
      <c r="G399" s="94">
        <v>2096.0500000000002</v>
      </c>
      <c r="H399" s="95">
        <v>1</v>
      </c>
      <c r="I399" s="96">
        <f>IF(H399=1,G399*100%,IF(H399=2,G399*95%,IF(H399=3,G399*90%,IF(H399=4,G399*85%,IF(H399=5,G399*80%,IF(H399=6,G399*75%,IF(H399=7,G399*70%)))))))</f>
        <v>2096.0500000000002</v>
      </c>
      <c r="J399" s="109">
        <v>40405</v>
      </c>
    </row>
    <row r="400" spans="1:10" s="88" customFormat="1" ht="39.950000000000003" customHeight="1">
      <c r="A400" s="88">
        <v>1</v>
      </c>
      <c r="B400" s="103" t="s">
        <v>629</v>
      </c>
      <c r="C400" s="90" t="s">
        <v>16</v>
      </c>
      <c r="D400" s="91" t="s">
        <v>17</v>
      </c>
      <c r="E400" s="92" t="s">
        <v>630</v>
      </c>
      <c r="F400" s="100" t="s">
        <v>29</v>
      </c>
      <c r="G400" s="94">
        <v>2423.59</v>
      </c>
      <c r="H400" s="95">
        <v>1</v>
      </c>
      <c r="I400" s="96">
        <v>2423.59</v>
      </c>
      <c r="J400" s="109">
        <v>40238</v>
      </c>
    </row>
    <row r="401" spans="1:10" s="88" customFormat="1" ht="39.950000000000003" customHeight="1">
      <c r="A401" s="88">
        <v>1</v>
      </c>
      <c r="B401" s="106" t="s">
        <v>631</v>
      </c>
      <c r="C401" s="90" t="s">
        <v>11</v>
      </c>
      <c r="D401" s="91" t="s">
        <v>17</v>
      </c>
      <c r="E401" s="92" t="s">
        <v>194</v>
      </c>
      <c r="F401" s="100" t="s">
        <v>29</v>
      </c>
      <c r="G401" s="94">
        <v>2015.24</v>
      </c>
      <c r="H401" s="95">
        <v>1</v>
      </c>
      <c r="I401" s="96">
        <f t="shared" si="25"/>
        <v>2015.24</v>
      </c>
      <c r="J401" s="109">
        <v>32511</v>
      </c>
    </row>
    <row r="402" spans="1:10" s="88" customFormat="1" ht="39.950000000000003" customHeight="1">
      <c r="A402" s="88">
        <v>1</v>
      </c>
      <c r="B402" s="105" t="s">
        <v>632</v>
      </c>
      <c r="C402" s="90" t="s">
        <v>11</v>
      </c>
      <c r="D402" s="91" t="s">
        <v>17</v>
      </c>
      <c r="E402" s="92" t="s">
        <v>227</v>
      </c>
      <c r="F402" s="100" t="s">
        <v>29</v>
      </c>
      <c r="G402" s="94">
        <v>2015.24</v>
      </c>
      <c r="H402" s="95">
        <v>1</v>
      </c>
      <c r="I402" s="96">
        <f t="shared" si="25"/>
        <v>2015.24</v>
      </c>
      <c r="J402" s="109">
        <v>41456</v>
      </c>
    </row>
    <row r="403" spans="1:10" s="88" customFormat="1" ht="39.950000000000003" customHeight="1">
      <c r="A403" s="88">
        <v>1</v>
      </c>
      <c r="B403" s="105" t="s">
        <v>633</v>
      </c>
      <c r="C403" s="90" t="s">
        <v>16</v>
      </c>
      <c r="D403" s="91" t="s">
        <v>20</v>
      </c>
      <c r="E403" s="92" t="s">
        <v>451</v>
      </c>
      <c r="F403" s="100" t="s">
        <v>29</v>
      </c>
      <c r="G403" s="94">
        <v>1016.72</v>
      </c>
      <c r="H403" s="95">
        <v>1</v>
      </c>
      <c r="I403" s="96">
        <f>IF(H403=1,G403*100%,IF(H403=2,G403*95%,IF(H403=3,G403*90%,IF(H403=4,G403*85%,IF(H403=5,G403*80%,IF(H403=6,G403*75%,IF(H403=7,G403*70%)))))))</f>
        <v>1016.72</v>
      </c>
      <c r="J403" s="109">
        <v>39722</v>
      </c>
    </row>
    <row r="404" spans="1:10" s="88" customFormat="1" ht="39.950000000000003" customHeight="1">
      <c r="A404" s="88">
        <v>1</v>
      </c>
      <c r="B404" s="89" t="s">
        <v>634</v>
      </c>
      <c r="C404" s="90" t="s">
        <v>11</v>
      </c>
      <c r="D404" s="91" t="s">
        <v>66</v>
      </c>
      <c r="E404" s="106" t="s">
        <v>111</v>
      </c>
      <c r="F404" s="95" t="s">
        <v>14</v>
      </c>
      <c r="G404" s="94">
        <v>3296</v>
      </c>
      <c r="H404" s="95">
        <v>1</v>
      </c>
      <c r="I404" s="96">
        <f>IF(H404=1,G404*100%,IF(H404=2,G404*95%,IF(H404=3,G404*90%,IF(H404=4,G404*85%,IF(H404=5,G404*80%,IF(H404=6,G404*75%,IF(H404=7,G404*70%)))))))</f>
        <v>3296</v>
      </c>
      <c r="J404" s="97">
        <v>40422</v>
      </c>
    </row>
    <row r="405" spans="1:10" s="88" customFormat="1" ht="39.950000000000003" customHeight="1">
      <c r="A405" s="88">
        <v>1</v>
      </c>
      <c r="B405" s="91" t="s">
        <v>635</v>
      </c>
      <c r="C405" s="90" t="s">
        <v>16</v>
      </c>
      <c r="D405" s="91" t="s">
        <v>173</v>
      </c>
      <c r="E405" s="106" t="s">
        <v>111</v>
      </c>
      <c r="F405" s="95" t="s">
        <v>14</v>
      </c>
      <c r="G405" s="94">
        <v>3090</v>
      </c>
      <c r="H405" s="95">
        <v>1</v>
      </c>
      <c r="I405" s="96">
        <f>IF(H405=1,G405*100%,IF(H405=2,G405*95%,IF(H405=3,G405*90%,IF(H405=4,G405*85%,IF(H405=5,G405*80%,IF(H405=6,G405*75%,IF(H405=7,G405*70%)))))))</f>
        <v>3090</v>
      </c>
      <c r="J405" s="97">
        <v>41122</v>
      </c>
    </row>
    <row r="406" spans="1:10" s="88" customFormat="1" ht="39.950000000000003" customHeight="1">
      <c r="A406" s="88">
        <v>1</v>
      </c>
      <c r="B406" s="91" t="s">
        <v>636</v>
      </c>
      <c r="C406" s="90" t="s">
        <v>11</v>
      </c>
      <c r="D406" s="91" t="s">
        <v>17</v>
      </c>
      <c r="E406" s="106" t="s">
        <v>21</v>
      </c>
      <c r="F406" s="100" t="s">
        <v>29</v>
      </c>
      <c r="G406" s="94">
        <v>2015.24</v>
      </c>
      <c r="H406" s="95">
        <v>1</v>
      </c>
      <c r="I406" s="96">
        <f>IF(H406=1,G406*100%,IF(H406=2,G406*95%,IF(H406=3,G406*90%,IF(H406=4,G406*85%,IF(H406=5,G406*80%,IF(H406=6,G406*75%,IF(H406=7,G406*70%)))))))</f>
        <v>2015.24</v>
      </c>
      <c r="J406" s="97">
        <v>42219</v>
      </c>
    </row>
    <row r="407" spans="1:10" s="88" customFormat="1" ht="39.950000000000003" customHeight="1">
      <c r="A407" s="88">
        <v>1</v>
      </c>
      <c r="B407" s="91" t="s">
        <v>637</v>
      </c>
      <c r="C407" s="90" t="s">
        <v>16</v>
      </c>
      <c r="D407" s="91" t="s">
        <v>17</v>
      </c>
      <c r="E407" s="92" t="s">
        <v>21</v>
      </c>
      <c r="F407" s="100" t="s">
        <v>29</v>
      </c>
      <c r="G407" s="94">
        <v>2096.0500000000002</v>
      </c>
      <c r="H407" s="95">
        <v>1</v>
      </c>
      <c r="I407" s="96">
        <f t="shared" ref="I407:I411" si="26">IF(H407=1,G407*100%,IF(H407=2,G407*95%,IF(H407=3,G407*90%,IF(H407=4,G407*85%,IF(H407=5,G407*80%,IF(H407=6,G407*75%,IF(H407=7,G407*70%)))))))</f>
        <v>2096.0500000000002</v>
      </c>
      <c r="J407" s="97">
        <v>41821</v>
      </c>
    </row>
    <row r="408" spans="1:10" s="88" customFormat="1" ht="39.950000000000003" customHeight="1">
      <c r="A408" s="88">
        <v>1</v>
      </c>
      <c r="B408" s="91" t="s">
        <v>638</v>
      </c>
      <c r="C408" s="90" t="s">
        <v>11</v>
      </c>
      <c r="D408" s="91" t="s">
        <v>17</v>
      </c>
      <c r="E408" s="92" t="s">
        <v>639</v>
      </c>
      <c r="F408" s="100" t="s">
        <v>29</v>
      </c>
      <c r="G408" s="94">
        <v>2096.0500000000002</v>
      </c>
      <c r="H408" s="95">
        <v>1</v>
      </c>
      <c r="I408" s="96">
        <f t="shared" si="26"/>
        <v>2096.0500000000002</v>
      </c>
      <c r="J408" s="97">
        <v>39080</v>
      </c>
    </row>
    <row r="409" spans="1:10" s="88" customFormat="1" ht="39.950000000000003" customHeight="1">
      <c r="A409" s="88">
        <v>1</v>
      </c>
      <c r="B409" s="91" t="s">
        <v>640</v>
      </c>
      <c r="C409" s="90" t="s">
        <v>16</v>
      </c>
      <c r="D409" s="91" t="s">
        <v>17</v>
      </c>
      <c r="E409" s="92" t="s">
        <v>21</v>
      </c>
      <c r="F409" s="100" t="s">
        <v>29</v>
      </c>
      <c r="G409" s="94">
        <v>2096.0500000000002</v>
      </c>
      <c r="H409" s="95">
        <v>1</v>
      </c>
      <c r="I409" s="96">
        <f t="shared" si="26"/>
        <v>2096.0500000000002</v>
      </c>
      <c r="J409" s="97">
        <v>40539</v>
      </c>
    </row>
    <row r="410" spans="1:10" s="88" customFormat="1" ht="39.950000000000003" customHeight="1">
      <c r="A410" s="88">
        <v>1</v>
      </c>
      <c r="B410" s="91" t="s">
        <v>641</v>
      </c>
      <c r="C410" s="90" t="s">
        <v>16</v>
      </c>
      <c r="D410" s="91" t="s">
        <v>17</v>
      </c>
      <c r="E410" s="92" t="s">
        <v>21</v>
      </c>
      <c r="F410" s="100" t="s">
        <v>29</v>
      </c>
      <c r="G410" s="94">
        <v>2027.6</v>
      </c>
      <c r="H410" s="95">
        <v>1</v>
      </c>
      <c r="I410" s="96">
        <f t="shared" si="26"/>
        <v>2027.6</v>
      </c>
      <c r="J410" s="97">
        <v>40848</v>
      </c>
    </row>
    <row r="411" spans="1:10" s="88" customFormat="1" ht="39.950000000000003" customHeight="1">
      <c r="A411" s="88">
        <v>1</v>
      </c>
      <c r="B411" s="106" t="s">
        <v>642</v>
      </c>
      <c r="C411" s="90" t="s">
        <v>16</v>
      </c>
      <c r="D411" s="91" t="s">
        <v>17</v>
      </c>
      <c r="E411" s="92" t="s">
        <v>448</v>
      </c>
      <c r="F411" s="100" t="s">
        <v>29</v>
      </c>
      <c r="G411" s="94">
        <v>2027.6</v>
      </c>
      <c r="H411" s="95">
        <v>1</v>
      </c>
      <c r="I411" s="96">
        <f t="shared" si="26"/>
        <v>2027.6</v>
      </c>
      <c r="J411" s="97">
        <v>32493</v>
      </c>
    </row>
    <row r="412" spans="1:10" s="88" customFormat="1" ht="39.950000000000003" customHeight="1">
      <c r="A412" s="88">
        <v>1</v>
      </c>
      <c r="B412" s="91" t="s">
        <v>643</v>
      </c>
      <c r="C412" s="90" t="s">
        <v>11</v>
      </c>
      <c r="D412" s="91" t="s">
        <v>17</v>
      </c>
      <c r="E412" s="92" t="s">
        <v>644</v>
      </c>
      <c r="F412" s="100" t="s">
        <v>29</v>
      </c>
      <c r="G412" s="94">
        <v>2015.24</v>
      </c>
      <c r="H412" s="95">
        <v>1</v>
      </c>
      <c r="I412" s="96">
        <f>IF(H412=1,G412*100%,IF(H412=2,G412*95%,IF(H412=3,G412*90%,IF(H412=4,G412*85%,IF(H412=5,G412*80%,IF(H412=6,G412*75%,IF(H412=7,G412*70%)))))))</f>
        <v>2015.24</v>
      </c>
      <c r="J412" s="97">
        <v>41080</v>
      </c>
    </row>
    <row r="413" spans="1:10" s="88" customFormat="1" ht="39.950000000000003" customHeight="1">
      <c r="A413" s="88">
        <v>1</v>
      </c>
      <c r="B413" s="91" t="s">
        <v>645</v>
      </c>
      <c r="C413" s="90" t="s">
        <v>11</v>
      </c>
      <c r="D413" s="91" t="s">
        <v>17</v>
      </c>
      <c r="E413" s="92" t="s">
        <v>448</v>
      </c>
      <c r="F413" s="100" t="s">
        <v>29</v>
      </c>
      <c r="G413" s="94">
        <v>1904</v>
      </c>
      <c r="H413" s="95">
        <v>1</v>
      </c>
      <c r="I413" s="96">
        <v>1904</v>
      </c>
      <c r="J413" s="97">
        <v>41679</v>
      </c>
    </row>
    <row r="414" spans="1:10" s="88" customFormat="1" ht="39.950000000000003" customHeight="1">
      <c r="A414" s="88">
        <v>1</v>
      </c>
      <c r="B414" s="91" t="s">
        <v>646</v>
      </c>
      <c r="C414" s="90" t="s">
        <v>16</v>
      </c>
      <c r="D414" s="91" t="s">
        <v>17</v>
      </c>
      <c r="E414" s="92" t="s">
        <v>448</v>
      </c>
      <c r="F414" s="100" t="s">
        <v>29</v>
      </c>
      <c r="G414" s="94">
        <v>2027.06</v>
      </c>
      <c r="H414" s="95">
        <v>1</v>
      </c>
      <c r="I414" s="96">
        <f>IF(H414=1,G414*100%,IF(H414=2,G414*95%,IF(H414=3,G414*90%,IF(H414=4,G414*85%,IF(H414=5,G414*80%,IF(H414=6,G414*75%,IF(H414=7,G414*70%)))))))</f>
        <v>2027.06</v>
      </c>
      <c r="J414" s="97">
        <v>41715</v>
      </c>
    </row>
    <row r="415" spans="1:10" s="88" customFormat="1" ht="39.950000000000003" customHeight="1">
      <c r="A415" s="88">
        <v>1</v>
      </c>
      <c r="B415" s="119" t="s">
        <v>647</v>
      </c>
      <c r="C415" s="127" t="s">
        <v>16</v>
      </c>
      <c r="D415" s="91" t="s">
        <v>17</v>
      </c>
      <c r="E415" s="131" t="s">
        <v>648</v>
      </c>
      <c r="F415" s="100" t="s">
        <v>29</v>
      </c>
      <c r="G415" s="133">
        <v>1867.95</v>
      </c>
      <c r="H415" s="127">
        <v>1</v>
      </c>
      <c r="I415" s="96">
        <f>IF(H415=1,G415*100%,IF(H415=2,G415*95%,IF(H415=3,G415*90%,IF(H415=4,G415*85%,IF(H415=5,G415*80%,IF(H415=6,G415*75%,IF(H415=7,G415*70%)))))))</f>
        <v>1867.95</v>
      </c>
      <c r="J415" s="158">
        <v>41456</v>
      </c>
    </row>
    <row r="416" spans="1:10" s="88" customFormat="1" ht="39.950000000000003" customHeight="1">
      <c r="A416" s="88">
        <v>1</v>
      </c>
      <c r="B416" s="105" t="s">
        <v>649</v>
      </c>
      <c r="C416" s="90" t="s">
        <v>16</v>
      </c>
      <c r="D416" s="91" t="s">
        <v>63</v>
      </c>
      <c r="E416" s="92" t="s">
        <v>69</v>
      </c>
      <c r="F416" s="93" t="s">
        <v>14</v>
      </c>
      <c r="G416" s="94">
        <v>3811</v>
      </c>
      <c r="H416" s="95">
        <v>1</v>
      </c>
      <c r="I416" s="96">
        <f t="shared" ref="I416:I423" si="27">IF(H416=1,G416*100%,IF(H416=2,G416*95%,IF(H416=3,G416*90%,IF(H416=4,G416*85%,IF(H416=5,G416*80%,IF(H416=6,G416*75%,IF(H416=7,G416*70%)))))))</f>
        <v>3811</v>
      </c>
      <c r="J416" s="109">
        <v>35534</v>
      </c>
    </row>
    <row r="417" spans="1:10" s="88" customFormat="1" ht="39.950000000000003" customHeight="1">
      <c r="A417" s="88">
        <v>1</v>
      </c>
      <c r="B417" s="89" t="s">
        <v>650</v>
      </c>
      <c r="C417" s="102" t="s">
        <v>16</v>
      </c>
      <c r="D417" s="91" t="s">
        <v>66</v>
      </c>
      <c r="E417" s="92" t="s">
        <v>238</v>
      </c>
      <c r="F417" s="102" t="s">
        <v>14</v>
      </c>
      <c r="G417" s="94">
        <v>3296</v>
      </c>
      <c r="H417" s="102">
        <v>1</v>
      </c>
      <c r="I417" s="96">
        <f>IF(H417=1,G417*100%,IF(H417=2,G417*95%,IF(H417=3,G417*90%,IF(H417=4,G417*85%,IF(H417=5,G417*80%,IF(H417=6,G417*75%,IF(H417=7,G417*70%)))))))</f>
        <v>3296</v>
      </c>
      <c r="J417" s="109">
        <v>40042</v>
      </c>
    </row>
    <row r="418" spans="1:10" s="88" customFormat="1" ht="39.950000000000003" customHeight="1">
      <c r="A418" s="88">
        <v>1</v>
      </c>
      <c r="B418" s="89" t="s">
        <v>651</v>
      </c>
      <c r="C418" s="90" t="s">
        <v>16</v>
      </c>
      <c r="D418" s="91" t="s">
        <v>17</v>
      </c>
      <c r="E418" s="92" t="s">
        <v>652</v>
      </c>
      <c r="F418" s="100" t="s">
        <v>29</v>
      </c>
      <c r="G418" s="94">
        <v>2096.0500000000002</v>
      </c>
      <c r="H418" s="95">
        <v>1</v>
      </c>
      <c r="I418" s="96">
        <f t="shared" si="27"/>
        <v>2096.0500000000002</v>
      </c>
      <c r="J418" s="109">
        <v>40042</v>
      </c>
    </row>
    <row r="419" spans="1:10" s="88" customFormat="1" ht="39.950000000000003" customHeight="1">
      <c r="A419" s="88">
        <v>1</v>
      </c>
      <c r="B419" s="89" t="s">
        <v>653</v>
      </c>
      <c r="C419" s="90" t="s">
        <v>11</v>
      </c>
      <c r="D419" s="91" t="s">
        <v>17</v>
      </c>
      <c r="E419" s="92" t="s">
        <v>201</v>
      </c>
      <c r="F419" s="100" t="s">
        <v>29</v>
      </c>
      <c r="G419" s="94">
        <v>2096.0500000000002</v>
      </c>
      <c r="H419" s="95">
        <v>1</v>
      </c>
      <c r="I419" s="96">
        <f t="shared" si="27"/>
        <v>2096.0500000000002</v>
      </c>
      <c r="J419" s="97">
        <v>40669</v>
      </c>
    </row>
    <row r="420" spans="1:10" s="88" customFormat="1" ht="39.950000000000003" customHeight="1">
      <c r="A420" s="88">
        <v>1</v>
      </c>
      <c r="B420" s="89" t="s">
        <v>654</v>
      </c>
      <c r="C420" s="90" t="s">
        <v>16</v>
      </c>
      <c r="D420" s="91" t="s">
        <v>17</v>
      </c>
      <c r="E420" s="92" t="s">
        <v>655</v>
      </c>
      <c r="F420" s="100" t="s">
        <v>29</v>
      </c>
      <c r="G420" s="94">
        <v>2015.24</v>
      </c>
      <c r="H420" s="95">
        <v>1</v>
      </c>
      <c r="I420" s="96">
        <f>IF(H420=1,G420*100%,IF(H420=2,G420*95%,IF(H420=3,G420*90%,IF(H420=4,G420*85%,IF(H420=5,G420*80%,IF(H420=6,G420*75%,IF(H420=7,G420*70%)))))))</f>
        <v>2015.24</v>
      </c>
      <c r="J420" s="97">
        <v>33298</v>
      </c>
    </row>
    <row r="421" spans="1:10" s="88" customFormat="1" ht="39.950000000000003" customHeight="1">
      <c r="A421" s="88">
        <v>1</v>
      </c>
      <c r="B421" s="89" t="s">
        <v>656</v>
      </c>
      <c r="C421" s="90" t="s">
        <v>11</v>
      </c>
      <c r="D421" s="91" t="s">
        <v>17</v>
      </c>
      <c r="E421" s="92" t="s">
        <v>657</v>
      </c>
      <c r="F421" s="100" t="s">
        <v>29</v>
      </c>
      <c r="G421" s="94">
        <v>1904</v>
      </c>
      <c r="H421" s="95">
        <v>1</v>
      </c>
      <c r="I421" s="96">
        <f t="shared" si="27"/>
        <v>1904</v>
      </c>
      <c r="J421" s="97">
        <v>37139</v>
      </c>
    </row>
    <row r="422" spans="1:10" s="88" customFormat="1" ht="39.950000000000003" customHeight="1">
      <c r="A422" s="88">
        <v>1</v>
      </c>
      <c r="B422" s="89" t="s">
        <v>658</v>
      </c>
      <c r="C422" s="90" t="s">
        <v>16</v>
      </c>
      <c r="D422" s="91" t="s">
        <v>17</v>
      </c>
      <c r="E422" s="92" t="s">
        <v>21</v>
      </c>
      <c r="F422" s="100" t="s">
        <v>29</v>
      </c>
      <c r="G422" s="94">
        <v>1904</v>
      </c>
      <c r="H422" s="95">
        <v>1</v>
      </c>
      <c r="I422" s="96">
        <f t="shared" si="27"/>
        <v>1904</v>
      </c>
      <c r="J422" s="97">
        <v>38376</v>
      </c>
    </row>
    <row r="423" spans="1:10" s="88" customFormat="1" ht="39.950000000000003" customHeight="1">
      <c r="A423" s="88">
        <v>1</v>
      </c>
      <c r="B423" s="106" t="s">
        <v>659</v>
      </c>
      <c r="C423" s="90" t="s">
        <v>16</v>
      </c>
      <c r="D423" s="91" t="s">
        <v>17</v>
      </c>
      <c r="E423" s="92" t="s">
        <v>660</v>
      </c>
      <c r="F423" s="100" t="s">
        <v>29</v>
      </c>
      <c r="G423" s="94">
        <v>1904</v>
      </c>
      <c r="H423" s="95">
        <v>1</v>
      </c>
      <c r="I423" s="96">
        <f t="shared" si="27"/>
        <v>1904</v>
      </c>
      <c r="J423" s="97">
        <v>34121</v>
      </c>
    </row>
    <row r="424" spans="1:10" s="88" customFormat="1" ht="39.950000000000003" customHeight="1">
      <c r="A424" s="88">
        <v>1</v>
      </c>
      <c r="B424" s="91" t="s">
        <v>661</v>
      </c>
      <c r="C424" s="90" t="s">
        <v>16</v>
      </c>
      <c r="D424" s="91" t="s">
        <v>12</v>
      </c>
      <c r="E424" s="92" t="s">
        <v>662</v>
      </c>
      <c r="F424" s="93" t="s">
        <v>14</v>
      </c>
      <c r="G424" s="94">
        <v>7970.14</v>
      </c>
      <c r="H424" s="95">
        <v>1</v>
      </c>
      <c r="I424" s="96">
        <f>IF(H424=1,G424*100%,IF(H424=2,G424*95%,IF(H424=3,G424*90%,IF(H424=4,G424*85%,IF(H424=5,G424*80%,IF(H424=6,G424*75%,IF(H424=7,G424*70%)))))))</f>
        <v>7970.14</v>
      </c>
      <c r="J424" s="97">
        <v>40140</v>
      </c>
    </row>
    <row r="425" spans="1:10" s="88" customFormat="1" ht="39.950000000000003" customHeight="1">
      <c r="A425" s="88">
        <v>1</v>
      </c>
      <c r="B425" s="89" t="s">
        <v>663</v>
      </c>
      <c r="C425" s="90" t="s">
        <v>11</v>
      </c>
      <c r="D425" s="91" t="s">
        <v>25</v>
      </c>
      <c r="E425" s="92" t="s">
        <v>664</v>
      </c>
      <c r="F425" s="93" t="s">
        <v>14</v>
      </c>
      <c r="G425" s="94">
        <v>4367.2</v>
      </c>
      <c r="H425" s="95">
        <v>1</v>
      </c>
      <c r="I425" s="96">
        <f t="shared" ref="I425:I427" si="28">IF(H425=1,G425*100%,IF(H425=2,G425*95%,IF(H425=3,G425*90%,IF(H425=4,G425*85%,IF(H425=5,G425*80%,IF(H425=6,G425*75%,IF(H425=7,G425*70%)))))))</f>
        <v>4367.2</v>
      </c>
      <c r="J425" s="109">
        <v>35674</v>
      </c>
    </row>
    <row r="426" spans="1:10" s="88" customFormat="1" ht="39.950000000000003" customHeight="1">
      <c r="A426" s="88">
        <v>1</v>
      </c>
      <c r="B426" s="91" t="s">
        <v>665</v>
      </c>
      <c r="C426" s="90" t="s">
        <v>11</v>
      </c>
      <c r="D426" s="91" t="s">
        <v>25</v>
      </c>
      <c r="E426" s="92" t="s">
        <v>21</v>
      </c>
      <c r="F426" s="93" t="s">
        <v>14</v>
      </c>
      <c r="G426" s="94">
        <v>3799.67</v>
      </c>
      <c r="H426" s="95">
        <v>1</v>
      </c>
      <c r="I426" s="96">
        <f t="shared" si="28"/>
        <v>3799.67</v>
      </c>
      <c r="J426" s="109">
        <v>40210</v>
      </c>
    </row>
    <row r="427" spans="1:10" s="88" customFormat="1" ht="39.950000000000003" customHeight="1">
      <c r="A427" s="88">
        <v>1</v>
      </c>
      <c r="B427" s="89" t="s">
        <v>666</v>
      </c>
      <c r="C427" s="90" t="s">
        <v>16</v>
      </c>
      <c r="D427" s="91" t="s">
        <v>25</v>
      </c>
      <c r="E427" s="92" t="s">
        <v>21</v>
      </c>
      <c r="F427" s="93" t="s">
        <v>14</v>
      </c>
      <c r="G427" s="94">
        <v>4360</v>
      </c>
      <c r="H427" s="95">
        <v>1</v>
      </c>
      <c r="I427" s="96">
        <f t="shared" si="28"/>
        <v>4360</v>
      </c>
      <c r="J427" s="109">
        <v>40690</v>
      </c>
    </row>
    <row r="428" spans="1:10" s="88" customFormat="1" ht="39.950000000000003" customHeight="1">
      <c r="A428" s="88">
        <v>1</v>
      </c>
      <c r="B428" s="91" t="s">
        <v>667</v>
      </c>
      <c r="C428" s="90" t="s">
        <v>11</v>
      </c>
      <c r="D428" s="91" t="s">
        <v>25</v>
      </c>
      <c r="E428" s="92" t="s">
        <v>201</v>
      </c>
      <c r="F428" s="93" t="s">
        <v>14</v>
      </c>
      <c r="G428" s="94">
        <v>4400</v>
      </c>
      <c r="H428" s="95">
        <v>1</v>
      </c>
      <c r="I428" s="96">
        <f>IF(H428=1,G428*100%,IF(H428=2,G428*95%,IF(H428=3,G428*90%,IF(H428=4,G428*85%,IF(H428=5,G428*80%,IF(H428=6,G428*75%,IF(H428=7,G428*70%)))))))</f>
        <v>4400</v>
      </c>
      <c r="J428" s="97">
        <v>38777</v>
      </c>
    </row>
    <row r="429" spans="1:10" s="88" customFormat="1" ht="39.950000000000003" customHeight="1">
      <c r="A429" s="88">
        <v>1</v>
      </c>
      <c r="B429" s="91" t="s">
        <v>668</v>
      </c>
      <c r="C429" s="90" t="s">
        <v>11</v>
      </c>
      <c r="D429" s="91" t="s">
        <v>25</v>
      </c>
      <c r="E429" s="92" t="s">
        <v>669</v>
      </c>
      <c r="F429" s="93" t="s">
        <v>14</v>
      </c>
      <c r="G429" s="94">
        <v>4326</v>
      </c>
      <c r="H429" s="95">
        <v>1</v>
      </c>
      <c r="I429" s="96">
        <f>IF(H429=1,G429*100%,IF(H429=2,G429*95%,IF(H429=3,G429*90%,IF(H429=4,G429*85%,IF(H429=5,G429*80%,IF(H429=6,G429*75%,IF(H429=7,G429*70%)))))))</f>
        <v>4326</v>
      </c>
      <c r="J429" s="97">
        <v>40545</v>
      </c>
    </row>
    <row r="430" spans="1:10" s="88" customFormat="1" ht="39.950000000000003" customHeight="1">
      <c r="A430" s="88">
        <v>1</v>
      </c>
      <c r="B430" s="89" t="s">
        <v>670</v>
      </c>
      <c r="C430" s="90" t="s">
        <v>16</v>
      </c>
      <c r="D430" s="91" t="s">
        <v>48</v>
      </c>
      <c r="E430" s="92" t="s">
        <v>58</v>
      </c>
      <c r="F430" s="93" t="s">
        <v>14</v>
      </c>
      <c r="G430" s="94">
        <v>3930.48</v>
      </c>
      <c r="H430" s="95">
        <v>1</v>
      </c>
      <c r="I430" s="96">
        <f t="shared" ref="I430:I444" si="29">IF(H430=1,G430*100%,IF(H430=2,G430*95%,IF(H430=3,G430*90%,IF(H430=4,G430*85%,IF(H430=5,G430*80%,IF(H430=6,G430*75%,IF(H430=7,G430*70%)))))))</f>
        <v>3930.48</v>
      </c>
      <c r="J430" s="109">
        <v>34610</v>
      </c>
    </row>
    <row r="431" spans="1:10" s="88" customFormat="1" ht="39.950000000000003" customHeight="1">
      <c r="A431" s="88">
        <v>1</v>
      </c>
      <c r="B431" s="110" t="s">
        <v>671</v>
      </c>
      <c r="C431" s="90" t="s">
        <v>16</v>
      </c>
      <c r="D431" s="91" t="s">
        <v>48</v>
      </c>
      <c r="E431" s="92" t="s">
        <v>165</v>
      </c>
      <c r="F431" s="93" t="s">
        <v>14</v>
      </c>
      <c r="G431" s="94">
        <v>3799.67</v>
      </c>
      <c r="H431" s="95">
        <v>1</v>
      </c>
      <c r="I431" s="96">
        <f t="shared" si="29"/>
        <v>3799.67</v>
      </c>
      <c r="J431" s="109">
        <v>31929</v>
      </c>
    </row>
    <row r="432" spans="1:10" s="88" customFormat="1" ht="39.950000000000003" customHeight="1">
      <c r="A432" s="88">
        <v>1</v>
      </c>
      <c r="B432" s="105" t="s">
        <v>672</v>
      </c>
      <c r="C432" s="90" t="s">
        <v>11</v>
      </c>
      <c r="D432" s="91" t="s">
        <v>48</v>
      </c>
      <c r="E432" s="92" t="s">
        <v>673</v>
      </c>
      <c r="F432" s="93" t="s">
        <v>14</v>
      </c>
      <c r="G432" s="94">
        <v>3930.48</v>
      </c>
      <c r="H432" s="95">
        <v>1</v>
      </c>
      <c r="I432" s="96">
        <f t="shared" si="29"/>
        <v>3930.48</v>
      </c>
      <c r="J432" s="109">
        <v>39128</v>
      </c>
    </row>
    <row r="433" spans="1:10" s="88" customFormat="1" ht="39.950000000000003" customHeight="1">
      <c r="A433" s="88">
        <v>1</v>
      </c>
      <c r="B433" s="105" t="s">
        <v>674</v>
      </c>
      <c r="C433" s="90" t="s">
        <v>16</v>
      </c>
      <c r="D433" s="91" t="s">
        <v>48</v>
      </c>
      <c r="E433" s="92" t="s">
        <v>675</v>
      </c>
      <c r="F433" s="93" t="s">
        <v>14</v>
      </c>
      <c r="G433" s="94">
        <v>3930.48</v>
      </c>
      <c r="H433" s="95">
        <v>1</v>
      </c>
      <c r="I433" s="96">
        <f t="shared" si="29"/>
        <v>3930.48</v>
      </c>
      <c r="J433" s="109">
        <v>41913</v>
      </c>
    </row>
    <row r="434" spans="1:10" s="88" customFormat="1" ht="39.950000000000003" customHeight="1">
      <c r="A434" s="88">
        <v>1</v>
      </c>
      <c r="B434" s="91" t="s">
        <v>676</v>
      </c>
      <c r="C434" s="90" t="s">
        <v>11</v>
      </c>
      <c r="D434" s="91" t="s">
        <v>48</v>
      </c>
      <c r="E434" s="92" t="s">
        <v>677</v>
      </c>
      <c r="F434" s="93" t="s">
        <v>14</v>
      </c>
      <c r="G434" s="94">
        <v>3930.48</v>
      </c>
      <c r="H434" s="95">
        <v>1</v>
      </c>
      <c r="I434" s="96">
        <f t="shared" si="29"/>
        <v>3930.48</v>
      </c>
      <c r="J434" s="109">
        <v>36404</v>
      </c>
    </row>
    <row r="435" spans="1:10" s="88" customFormat="1" ht="39.950000000000003" customHeight="1">
      <c r="A435" s="88">
        <v>1</v>
      </c>
      <c r="B435" s="91" t="s">
        <v>678</v>
      </c>
      <c r="C435" s="90" t="s">
        <v>11</v>
      </c>
      <c r="D435" s="91" t="s">
        <v>88</v>
      </c>
      <c r="E435" s="92" t="s">
        <v>679</v>
      </c>
      <c r="F435" s="93" t="s">
        <v>14</v>
      </c>
      <c r="G435" s="94">
        <v>3090</v>
      </c>
      <c r="H435" s="95">
        <v>1</v>
      </c>
      <c r="I435" s="96">
        <f t="shared" si="29"/>
        <v>3090</v>
      </c>
      <c r="J435" s="109">
        <v>41876</v>
      </c>
    </row>
    <row r="436" spans="1:10" s="88" customFormat="1" ht="39.950000000000003" customHeight="1">
      <c r="A436" s="88">
        <v>1</v>
      </c>
      <c r="B436" s="110" t="s">
        <v>680</v>
      </c>
      <c r="C436" s="90" t="s">
        <v>11</v>
      </c>
      <c r="D436" s="104" t="s">
        <v>17</v>
      </c>
      <c r="E436" s="92" t="s">
        <v>102</v>
      </c>
      <c r="F436" s="100" t="s">
        <v>29</v>
      </c>
      <c r="G436" s="94">
        <v>2620.3200000000002</v>
      </c>
      <c r="H436" s="95">
        <v>1</v>
      </c>
      <c r="I436" s="96">
        <f t="shared" si="29"/>
        <v>2620.3200000000002</v>
      </c>
      <c r="J436" s="109">
        <v>34759</v>
      </c>
    </row>
    <row r="437" spans="1:10" s="88" customFormat="1" ht="39.950000000000003" customHeight="1">
      <c r="A437" s="88">
        <v>1</v>
      </c>
      <c r="B437" s="89" t="s">
        <v>681</v>
      </c>
      <c r="C437" s="90" t="s">
        <v>11</v>
      </c>
      <c r="D437" s="91" t="s">
        <v>17</v>
      </c>
      <c r="E437" s="92" t="s">
        <v>96</v>
      </c>
      <c r="F437" s="100" t="s">
        <v>29</v>
      </c>
      <c r="G437" s="94">
        <v>2096.0500000000002</v>
      </c>
      <c r="H437" s="95">
        <v>1</v>
      </c>
      <c r="I437" s="96">
        <f t="shared" si="29"/>
        <v>2096.0500000000002</v>
      </c>
      <c r="J437" s="109">
        <v>40310</v>
      </c>
    </row>
    <row r="438" spans="1:10" s="88" customFormat="1" ht="39.950000000000003" customHeight="1">
      <c r="A438" s="88">
        <v>1</v>
      </c>
      <c r="B438" s="89" t="s">
        <v>682</v>
      </c>
      <c r="C438" s="90" t="s">
        <v>16</v>
      </c>
      <c r="D438" s="104" t="s">
        <v>17</v>
      </c>
      <c r="E438" s="92" t="s">
        <v>58</v>
      </c>
      <c r="F438" s="100" t="s">
        <v>29</v>
      </c>
      <c r="G438" s="94">
        <v>2620.3200000000002</v>
      </c>
      <c r="H438" s="95">
        <v>1</v>
      </c>
      <c r="I438" s="96">
        <f t="shared" si="29"/>
        <v>2620.3200000000002</v>
      </c>
      <c r="J438" s="109">
        <v>34029</v>
      </c>
    </row>
    <row r="439" spans="1:10" s="88" customFormat="1" ht="39.950000000000003" customHeight="1">
      <c r="A439" s="88">
        <v>1</v>
      </c>
      <c r="B439" s="89" t="s">
        <v>683</v>
      </c>
      <c r="C439" s="90" t="s">
        <v>16</v>
      </c>
      <c r="D439" s="91" t="s">
        <v>17</v>
      </c>
      <c r="E439" s="92" t="s">
        <v>58</v>
      </c>
      <c r="F439" s="100" t="s">
        <v>29</v>
      </c>
      <c r="G439" s="94">
        <v>2620.3200000000002</v>
      </c>
      <c r="H439" s="95">
        <v>1</v>
      </c>
      <c r="I439" s="96">
        <f t="shared" si="29"/>
        <v>2620.3200000000002</v>
      </c>
      <c r="J439" s="109">
        <v>35139</v>
      </c>
    </row>
    <row r="440" spans="1:10" s="88" customFormat="1" ht="39.950000000000003" customHeight="1">
      <c r="A440" s="88">
        <v>1</v>
      </c>
      <c r="B440" s="91" t="s">
        <v>684</v>
      </c>
      <c r="C440" s="90" t="s">
        <v>11</v>
      </c>
      <c r="D440" s="104" t="s">
        <v>17</v>
      </c>
      <c r="E440" s="92" t="s">
        <v>21</v>
      </c>
      <c r="F440" s="100" t="s">
        <v>29</v>
      </c>
      <c r="G440" s="94">
        <v>2620.3200000000002</v>
      </c>
      <c r="H440" s="95">
        <v>1</v>
      </c>
      <c r="I440" s="96">
        <f t="shared" si="29"/>
        <v>2620.3200000000002</v>
      </c>
      <c r="J440" s="109">
        <v>35674</v>
      </c>
    </row>
    <row r="441" spans="1:10" s="88" customFormat="1" ht="39.950000000000003" customHeight="1">
      <c r="A441" s="88">
        <v>1</v>
      </c>
      <c r="B441" s="91" t="s">
        <v>685</v>
      </c>
      <c r="C441" s="90" t="s">
        <v>16</v>
      </c>
      <c r="D441" s="91" t="s">
        <v>17</v>
      </c>
      <c r="E441" s="92" t="s">
        <v>355</v>
      </c>
      <c r="F441" s="100" t="s">
        <v>29</v>
      </c>
      <c r="G441" s="94">
        <v>2620.3200000000002</v>
      </c>
      <c r="H441" s="95">
        <v>1</v>
      </c>
      <c r="I441" s="96">
        <f t="shared" si="29"/>
        <v>2620.3200000000002</v>
      </c>
      <c r="J441" s="97">
        <v>41057</v>
      </c>
    </row>
    <row r="442" spans="1:10" s="88" customFormat="1" ht="39.950000000000003" customHeight="1">
      <c r="A442" s="88">
        <v>1</v>
      </c>
      <c r="B442" s="91" t="s">
        <v>686</v>
      </c>
      <c r="C442" s="90" t="s">
        <v>16</v>
      </c>
      <c r="D442" s="91" t="s">
        <v>17</v>
      </c>
      <c r="E442" s="92" t="s">
        <v>687</v>
      </c>
      <c r="F442" s="100" t="s">
        <v>29</v>
      </c>
      <c r="G442" s="94">
        <v>1291.1500000000001</v>
      </c>
      <c r="H442" s="95">
        <v>1</v>
      </c>
      <c r="I442" s="96">
        <f t="shared" si="29"/>
        <v>1291.1500000000001</v>
      </c>
      <c r="J442" s="97">
        <v>41617</v>
      </c>
    </row>
    <row r="443" spans="1:10" s="88" customFormat="1" ht="39.950000000000003" customHeight="1">
      <c r="A443" s="88">
        <v>1</v>
      </c>
      <c r="B443" s="91" t="s">
        <v>688</v>
      </c>
      <c r="C443" s="90" t="s">
        <v>16</v>
      </c>
      <c r="D443" s="104" t="s">
        <v>17</v>
      </c>
      <c r="E443" s="92" t="s">
        <v>21</v>
      </c>
      <c r="F443" s="100" t="s">
        <v>29</v>
      </c>
      <c r="G443" s="94">
        <v>2620.3200000000002</v>
      </c>
      <c r="H443" s="95">
        <v>1</v>
      </c>
      <c r="I443" s="96">
        <f t="shared" si="29"/>
        <v>2620.3200000000002</v>
      </c>
      <c r="J443" s="109">
        <v>36739</v>
      </c>
    </row>
    <row r="444" spans="1:10" s="88" customFormat="1" ht="39.950000000000003" customHeight="1">
      <c r="A444" s="88">
        <v>1</v>
      </c>
      <c r="B444" s="91" t="s">
        <v>689</v>
      </c>
      <c r="C444" s="90" t="s">
        <v>11</v>
      </c>
      <c r="D444" s="104" t="s">
        <v>17</v>
      </c>
      <c r="E444" s="92" t="s">
        <v>122</v>
      </c>
      <c r="F444" s="100" t="s">
        <v>29</v>
      </c>
      <c r="G444" s="94">
        <v>2423.59</v>
      </c>
      <c r="H444" s="95">
        <v>1</v>
      </c>
      <c r="I444" s="96">
        <f t="shared" si="29"/>
        <v>2423.59</v>
      </c>
      <c r="J444" s="109">
        <v>42370</v>
      </c>
    </row>
    <row r="445" spans="1:10" s="88" customFormat="1" ht="39.950000000000003" customHeight="1">
      <c r="A445" s="88">
        <v>1</v>
      </c>
      <c r="B445" s="91" t="s">
        <v>690</v>
      </c>
      <c r="C445" s="90" t="s">
        <v>11</v>
      </c>
      <c r="D445" s="91" t="s">
        <v>297</v>
      </c>
      <c r="E445" s="92" t="s">
        <v>69</v>
      </c>
      <c r="F445" s="93" t="s">
        <v>14</v>
      </c>
      <c r="G445" s="94">
        <v>8663.33</v>
      </c>
      <c r="H445" s="95">
        <v>1</v>
      </c>
      <c r="I445" s="96">
        <f>IF(H445=1,G445*100%,IF(H445=2,G445*95%,IF(H445=3,G445*90%,IF(H445=4,G445*85%,IF(H445=5,G445*80%,IF(H445=6,G445*75%,IF(H445=7,G445*70%)))))))</f>
        <v>8663.33</v>
      </c>
      <c r="J445" s="97">
        <v>40259</v>
      </c>
    </row>
    <row r="446" spans="1:10" s="88" customFormat="1" ht="39.950000000000003" customHeight="1">
      <c r="A446" s="88">
        <v>1</v>
      </c>
      <c r="B446" s="89" t="s">
        <v>691</v>
      </c>
      <c r="C446" s="90" t="s">
        <v>11</v>
      </c>
      <c r="D446" s="91" t="s">
        <v>310</v>
      </c>
      <c r="E446" s="92" t="s">
        <v>201</v>
      </c>
      <c r="F446" s="107" t="s">
        <v>14</v>
      </c>
      <c r="G446" s="94">
        <v>4869.84</v>
      </c>
      <c r="H446" s="95">
        <v>1</v>
      </c>
      <c r="I446" s="96">
        <f t="shared" ref="I446:I469" si="30">IF(H446=1,G446*100%,IF(H446=2,G446*95%,IF(H446=3,G446*90%,IF(H446=4,G446*85%,IF(H446=5,G446*80%,IF(H446=6,G446*75%,IF(H446=7,G446*70%)))))))</f>
        <v>4869.84</v>
      </c>
      <c r="J446" s="109">
        <v>37259</v>
      </c>
    </row>
    <row r="447" spans="1:10" s="88" customFormat="1" ht="39.950000000000003" customHeight="1">
      <c r="A447" s="88">
        <v>1</v>
      </c>
      <c r="B447" s="91" t="s">
        <v>692</v>
      </c>
      <c r="C447" s="90" t="s">
        <v>16</v>
      </c>
      <c r="D447" s="91" t="s">
        <v>25</v>
      </c>
      <c r="E447" s="92" t="s">
        <v>355</v>
      </c>
      <c r="F447" s="107" t="s">
        <v>14</v>
      </c>
      <c r="G447" s="94">
        <v>3515.39</v>
      </c>
      <c r="H447" s="95">
        <v>1</v>
      </c>
      <c r="I447" s="96">
        <f t="shared" si="30"/>
        <v>3515.39</v>
      </c>
      <c r="J447" s="109">
        <v>40072</v>
      </c>
    </row>
    <row r="448" spans="1:10" s="88" customFormat="1" ht="39.950000000000003" customHeight="1">
      <c r="A448" s="88">
        <v>1</v>
      </c>
      <c r="B448" s="91" t="s">
        <v>693</v>
      </c>
      <c r="C448" s="90" t="s">
        <v>11</v>
      </c>
      <c r="D448" s="91" t="s">
        <v>25</v>
      </c>
      <c r="E448" s="92" t="s">
        <v>201</v>
      </c>
      <c r="F448" s="107" t="s">
        <v>14</v>
      </c>
      <c r="G448" s="94">
        <v>4120</v>
      </c>
      <c r="H448" s="95">
        <v>1</v>
      </c>
      <c r="I448" s="96">
        <f t="shared" si="30"/>
        <v>4120</v>
      </c>
      <c r="J448" s="130">
        <v>40661</v>
      </c>
    </row>
    <row r="449" spans="1:10" s="88" customFormat="1" ht="39.950000000000003" customHeight="1">
      <c r="A449" s="88">
        <v>1</v>
      </c>
      <c r="B449" s="98" t="s">
        <v>694</v>
      </c>
      <c r="C449" s="102" t="s">
        <v>16</v>
      </c>
      <c r="D449" s="111" t="s">
        <v>25</v>
      </c>
      <c r="E449" s="92" t="s">
        <v>201</v>
      </c>
      <c r="F449" s="154" t="s">
        <v>14</v>
      </c>
      <c r="G449" s="101">
        <v>3750</v>
      </c>
      <c r="H449" s="102">
        <v>1</v>
      </c>
      <c r="I449" s="96">
        <f t="shared" si="30"/>
        <v>3750</v>
      </c>
      <c r="J449" s="130">
        <v>41228</v>
      </c>
    </row>
    <row r="450" spans="1:10" s="88" customFormat="1" ht="39.950000000000003" customHeight="1">
      <c r="A450" s="88">
        <v>1</v>
      </c>
      <c r="B450" s="111" t="s">
        <v>695</v>
      </c>
      <c r="C450" s="102" t="s">
        <v>11</v>
      </c>
      <c r="D450" s="91" t="s">
        <v>25</v>
      </c>
      <c r="E450" s="92" t="s">
        <v>152</v>
      </c>
      <c r="F450" s="93" t="s">
        <v>14</v>
      </c>
      <c r="G450" s="101">
        <v>3000</v>
      </c>
      <c r="H450" s="102">
        <v>1</v>
      </c>
      <c r="I450" s="112">
        <f>IF(H450=1,G450*100%,IF(H450=2,G450*95%,IF(H450=3,G450*90%,IF(H450=4,G450*85%,IF(H450=5,G450*80%,IF(H450=6,G450*75%,IF(H450=7,G450*70%)))))))</f>
        <v>3000</v>
      </c>
      <c r="J450" s="97">
        <v>41334</v>
      </c>
    </row>
    <row r="451" spans="1:10" s="88" customFormat="1" ht="39.950000000000003" customHeight="1">
      <c r="A451" s="88">
        <v>1</v>
      </c>
      <c r="B451" s="111" t="s">
        <v>696</v>
      </c>
      <c r="C451" s="102" t="s">
        <v>11</v>
      </c>
      <c r="D451" s="91" t="s">
        <v>25</v>
      </c>
      <c r="E451" s="92" t="s">
        <v>697</v>
      </c>
      <c r="F451" s="93" t="s">
        <v>14</v>
      </c>
      <c r="G451" s="101">
        <v>3708</v>
      </c>
      <c r="H451" s="102">
        <v>1</v>
      </c>
      <c r="I451" s="112">
        <f>IF(H451=1,G451*100%,IF(H451=2,G451*95%,IF(H451=3,G451*90%,IF(H451=4,G451*85%,IF(H451=5,G451*80%,IF(H451=6,G451*75%,IF(H451=7,G451*70%)))))))</f>
        <v>3708</v>
      </c>
      <c r="J451" s="97">
        <v>40406</v>
      </c>
    </row>
    <row r="452" spans="1:10" s="88" customFormat="1" ht="39.950000000000003" customHeight="1">
      <c r="A452" s="88">
        <v>1</v>
      </c>
      <c r="B452" s="111" t="s">
        <v>698</v>
      </c>
      <c r="C452" s="102" t="s">
        <v>11</v>
      </c>
      <c r="D452" s="91" t="s">
        <v>48</v>
      </c>
      <c r="E452" s="92" t="s">
        <v>203</v>
      </c>
      <c r="F452" s="93" t="s">
        <v>14</v>
      </c>
      <c r="G452" s="101">
        <v>3515.39</v>
      </c>
      <c r="H452" s="102">
        <v>1</v>
      </c>
      <c r="I452" s="112">
        <f>IF(H452=1,G452*100%,IF(H452=2,G452*95%,IF(H452=3,G452*90%,IF(H452=4,G452*85%,IF(H452=5,G452*80%,IF(H452=6,G452*75%,IF(H452=7,G452*70%)))))))</f>
        <v>3515.39</v>
      </c>
      <c r="J452" s="97">
        <v>42317</v>
      </c>
    </row>
    <row r="453" spans="1:10" s="88" customFormat="1" ht="39.950000000000003" customHeight="1">
      <c r="A453" s="88">
        <v>1</v>
      </c>
      <c r="B453" s="89" t="s">
        <v>699</v>
      </c>
      <c r="C453" s="90" t="s">
        <v>16</v>
      </c>
      <c r="D453" s="91" t="s">
        <v>55</v>
      </c>
      <c r="E453" s="92" t="s">
        <v>201</v>
      </c>
      <c r="F453" s="107" t="s">
        <v>14</v>
      </c>
      <c r="G453" s="94">
        <v>2140.34</v>
      </c>
      <c r="H453" s="95">
        <v>1</v>
      </c>
      <c r="I453" s="96">
        <f t="shared" si="30"/>
        <v>2140.34</v>
      </c>
      <c r="J453" s="109">
        <v>34243</v>
      </c>
    </row>
    <row r="454" spans="1:10" s="88" customFormat="1" ht="39.950000000000003" customHeight="1">
      <c r="A454" s="88">
        <v>1</v>
      </c>
      <c r="B454" s="89" t="s">
        <v>700</v>
      </c>
      <c r="C454" s="90" t="s">
        <v>11</v>
      </c>
      <c r="D454" s="91" t="s">
        <v>25</v>
      </c>
      <c r="E454" s="92" t="s">
        <v>201</v>
      </c>
      <c r="F454" s="93" t="s">
        <v>14</v>
      </c>
      <c r="G454" s="94">
        <v>4039.66</v>
      </c>
      <c r="H454" s="95">
        <v>1</v>
      </c>
      <c r="I454" s="96">
        <f>IF(H454=1,G454*100%,IF(H454=2,G454*95%,IF(H454=3,G454*90%,IF(H454=4,G454*85%,IF(H454=5,G454*80%,IF(H454=6,G454*75%,IF(H454=7,G454*70%)))))))</f>
        <v>4039.66</v>
      </c>
      <c r="J454" s="130">
        <v>32964</v>
      </c>
    </row>
    <row r="455" spans="1:10" s="88" customFormat="1" ht="39.950000000000003" customHeight="1">
      <c r="A455" s="88">
        <v>1</v>
      </c>
      <c r="B455" s="91" t="s">
        <v>701</v>
      </c>
      <c r="C455" s="90" t="s">
        <v>16</v>
      </c>
      <c r="D455" s="91" t="s">
        <v>17</v>
      </c>
      <c r="E455" s="92" t="s">
        <v>165</v>
      </c>
      <c r="F455" s="100" t="s">
        <v>29</v>
      </c>
      <c r="G455" s="94">
        <v>2096.0500000000002</v>
      </c>
      <c r="H455" s="95">
        <v>1</v>
      </c>
      <c r="I455" s="96">
        <f t="shared" si="30"/>
        <v>2096.0500000000002</v>
      </c>
      <c r="J455" s="109">
        <v>36982</v>
      </c>
    </row>
    <row r="456" spans="1:10" s="88" customFormat="1" ht="39.950000000000003" customHeight="1">
      <c r="A456" s="88">
        <v>1</v>
      </c>
      <c r="B456" s="91" t="s">
        <v>702</v>
      </c>
      <c r="C456" s="90" t="s">
        <v>11</v>
      </c>
      <c r="D456" s="91" t="s">
        <v>17</v>
      </c>
      <c r="E456" s="92" t="s">
        <v>201</v>
      </c>
      <c r="F456" s="100" t="s">
        <v>29</v>
      </c>
      <c r="G456" s="94">
        <v>1977.13</v>
      </c>
      <c r="H456" s="95">
        <v>3</v>
      </c>
      <c r="I456" s="96">
        <f t="shared" si="30"/>
        <v>1779.4170000000001</v>
      </c>
      <c r="J456" s="109">
        <v>33827</v>
      </c>
    </row>
    <row r="457" spans="1:10" s="88" customFormat="1" ht="39.950000000000003" customHeight="1">
      <c r="A457" s="88">
        <v>1</v>
      </c>
      <c r="B457" s="89" t="s">
        <v>703</v>
      </c>
      <c r="C457" s="90" t="s">
        <v>16</v>
      </c>
      <c r="D457" s="91" t="s">
        <v>17</v>
      </c>
      <c r="E457" s="92" t="s">
        <v>704</v>
      </c>
      <c r="F457" s="100" t="s">
        <v>29</v>
      </c>
      <c r="G457" s="94">
        <v>1904</v>
      </c>
      <c r="H457" s="95">
        <v>1</v>
      </c>
      <c r="I457" s="96">
        <f t="shared" si="30"/>
        <v>1904</v>
      </c>
      <c r="J457" s="109">
        <v>39370</v>
      </c>
    </row>
    <row r="458" spans="1:10" s="88" customFormat="1" ht="39.950000000000003" customHeight="1">
      <c r="B458" s="89" t="s">
        <v>705</v>
      </c>
      <c r="C458" s="90" t="s">
        <v>11</v>
      </c>
      <c r="D458" s="91" t="s">
        <v>42</v>
      </c>
      <c r="E458" s="92" t="s">
        <v>86</v>
      </c>
      <c r="F458" s="100" t="s">
        <v>706</v>
      </c>
      <c r="G458" s="94">
        <v>2096.0500000000002</v>
      </c>
      <c r="H458" s="95">
        <v>1</v>
      </c>
      <c r="I458" s="96">
        <f t="shared" si="30"/>
        <v>2096.0500000000002</v>
      </c>
      <c r="J458" s="109">
        <v>42128</v>
      </c>
    </row>
    <row r="459" spans="1:10" s="88" customFormat="1" ht="39.950000000000003" customHeight="1">
      <c r="A459" s="88">
        <v>1</v>
      </c>
      <c r="B459" s="89" t="s">
        <v>707</v>
      </c>
      <c r="C459" s="90" t="s">
        <v>11</v>
      </c>
      <c r="D459" s="91" t="s">
        <v>12</v>
      </c>
      <c r="E459" s="92" t="s">
        <v>708</v>
      </c>
      <c r="F459" s="100" t="s">
        <v>14</v>
      </c>
      <c r="G459" s="94">
        <v>7786.8</v>
      </c>
      <c r="H459" s="95">
        <v>1</v>
      </c>
      <c r="I459" s="96">
        <f t="shared" si="30"/>
        <v>7786.8</v>
      </c>
      <c r="J459" s="109">
        <v>41828</v>
      </c>
    </row>
    <row r="460" spans="1:10" s="88" customFormat="1" ht="39.950000000000003" customHeight="1">
      <c r="A460" s="88">
        <v>1</v>
      </c>
      <c r="B460" s="105" t="s">
        <v>709</v>
      </c>
      <c r="C460" s="90" t="s">
        <v>11</v>
      </c>
      <c r="D460" s="106" t="s">
        <v>25</v>
      </c>
      <c r="E460" s="92" t="s">
        <v>21</v>
      </c>
      <c r="F460" s="107" t="s">
        <v>14</v>
      </c>
      <c r="G460" s="94">
        <v>2620.3200000000002</v>
      </c>
      <c r="H460" s="95">
        <v>1</v>
      </c>
      <c r="I460" s="96">
        <f t="shared" si="30"/>
        <v>2620.3200000000002</v>
      </c>
      <c r="J460" s="109">
        <v>40588</v>
      </c>
    </row>
    <row r="461" spans="1:10" s="88" customFormat="1" ht="39.950000000000003" customHeight="1">
      <c r="A461" s="88">
        <v>1</v>
      </c>
      <c r="B461" s="105" t="s">
        <v>710</v>
      </c>
      <c r="C461" s="90" t="s">
        <v>16</v>
      </c>
      <c r="D461" s="106" t="s">
        <v>25</v>
      </c>
      <c r="E461" s="92" t="s">
        <v>711</v>
      </c>
      <c r="F461" s="107" t="s">
        <v>14</v>
      </c>
      <c r="G461" s="94">
        <v>2904.6</v>
      </c>
      <c r="H461" s="95">
        <v>1</v>
      </c>
      <c r="I461" s="96">
        <f t="shared" si="30"/>
        <v>2904.6</v>
      </c>
      <c r="J461" s="109">
        <v>42345</v>
      </c>
    </row>
    <row r="462" spans="1:10" s="88" customFormat="1" ht="39.950000000000003" customHeight="1">
      <c r="A462" s="88">
        <v>1</v>
      </c>
      <c r="B462" s="91" t="s">
        <v>712</v>
      </c>
      <c r="C462" s="90" t="s">
        <v>11</v>
      </c>
      <c r="D462" s="91" t="s">
        <v>417</v>
      </c>
      <c r="E462" s="92" t="s">
        <v>13</v>
      </c>
      <c r="F462" s="93" t="s">
        <v>14</v>
      </c>
      <c r="G462" s="94">
        <v>3515.39</v>
      </c>
      <c r="H462" s="95">
        <v>1</v>
      </c>
      <c r="I462" s="96">
        <f>IF(H462=1,G462*100%,IF(H462=2,G462*95%,IF(H462=3,G462*90%,IF(H462=4,G462*85%,IF(H462=5,G462*80%,IF(H462=6,G462*75%,IF(H462=7,G462*70%)))))))</f>
        <v>3515.39</v>
      </c>
      <c r="J462" s="97">
        <v>39556</v>
      </c>
    </row>
    <row r="463" spans="1:10" s="88" customFormat="1" ht="39.950000000000003" customHeight="1">
      <c r="A463" s="88">
        <v>1</v>
      </c>
      <c r="B463" s="91" t="s">
        <v>713</v>
      </c>
      <c r="C463" s="90" t="s">
        <v>11</v>
      </c>
      <c r="D463" s="91" t="s">
        <v>63</v>
      </c>
      <c r="E463" s="92" t="s">
        <v>111</v>
      </c>
      <c r="F463" s="93" t="s">
        <v>14</v>
      </c>
      <c r="G463" s="94">
        <v>4039.66</v>
      </c>
      <c r="H463" s="95">
        <v>1</v>
      </c>
      <c r="I463" s="96">
        <f t="shared" si="30"/>
        <v>4039.66</v>
      </c>
      <c r="J463" s="97">
        <v>40322</v>
      </c>
    </row>
    <row r="464" spans="1:10" s="88" customFormat="1" ht="39.950000000000003" customHeight="1">
      <c r="A464" s="88">
        <v>1</v>
      </c>
      <c r="B464" s="91" t="s">
        <v>714</v>
      </c>
      <c r="C464" s="90" t="s">
        <v>16</v>
      </c>
      <c r="D464" s="91" t="s">
        <v>17</v>
      </c>
      <c r="E464" s="92" t="s">
        <v>13</v>
      </c>
      <c r="F464" s="100" t="s">
        <v>29</v>
      </c>
      <c r="G464" s="94">
        <v>1469.34</v>
      </c>
      <c r="H464" s="95">
        <v>1</v>
      </c>
      <c r="I464" s="96">
        <f t="shared" si="30"/>
        <v>1469.34</v>
      </c>
      <c r="J464" s="109">
        <v>38687</v>
      </c>
    </row>
    <row r="465" spans="1:10" s="88" customFormat="1" ht="39.950000000000003" customHeight="1">
      <c r="A465" s="88">
        <v>1</v>
      </c>
      <c r="B465" s="91" t="s">
        <v>715</v>
      </c>
      <c r="C465" s="90" t="s">
        <v>11</v>
      </c>
      <c r="D465" s="91" t="s">
        <v>17</v>
      </c>
      <c r="E465" s="92" t="s">
        <v>104</v>
      </c>
      <c r="F465" s="100" t="s">
        <v>29</v>
      </c>
      <c r="G465" s="94">
        <v>1286</v>
      </c>
      <c r="H465" s="95">
        <v>1</v>
      </c>
      <c r="I465" s="96">
        <f t="shared" si="30"/>
        <v>1286</v>
      </c>
      <c r="J465" s="109">
        <v>40168</v>
      </c>
    </row>
    <row r="466" spans="1:10" s="88" customFormat="1" ht="39.950000000000003" customHeight="1">
      <c r="A466" s="88">
        <v>1</v>
      </c>
      <c r="B466" s="89" t="s">
        <v>716</v>
      </c>
      <c r="C466" s="90" t="s">
        <v>16</v>
      </c>
      <c r="D466" s="91" t="s">
        <v>17</v>
      </c>
      <c r="E466" s="92" t="s">
        <v>717</v>
      </c>
      <c r="F466" s="107" t="s">
        <v>14</v>
      </c>
      <c r="G466" s="94">
        <v>1469.34</v>
      </c>
      <c r="H466" s="95">
        <v>1</v>
      </c>
      <c r="I466" s="96">
        <f t="shared" si="30"/>
        <v>1469.34</v>
      </c>
      <c r="J466" s="109">
        <v>36192</v>
      </c>
    </row>
    <row r="467" spans="1:10" s="88" customFormat="1" ht="39.950000000000003" customHeight="1">
      <c r="A467" s="88">
        <v>1</v>
      </c>
      <c r="B467" s="91" t="s">
        <v>718</v>
      </c>
      <c r="C467" s="90" t="s">
        <v>16</v>
      </c>
      <c r="D467" s="91" t="s">
        <v>17</v>
      </c>
      <c r="E467" s="92" t="s">
        <v>355</v>
      </c>
      <c r="F467" s="100" t="s">
        <v>29</v>
      </c>
      <c r="G467" s="94">
        <v>1469.34</v>
      </c>
      <c r="H467" s="95">
        <v>1</v>
      </c>
      <c r="I467" s="96">
        <f t="shared" si="30"/>
        <v>1469.34</v>
      </c>
      <c r="J467" s="109">
        <v>38777</v>
      </c>
    </row>
    <row r="468" spans="1:10" s="88" customFormat="1" ht="39.950000000000003" customHeight="1">
      <c r="A468" s="88">
        <v>1</v>
      </c>
      <c r="B468" s="91" t="s">
        <v>719</v>
      </c>
      <c r="C468" s="90" t="s">
        <v>16</v>
      </c>
      <c r="D468" s="91" t="s">
        <v>20</v>
      </c>
      <c r="E468" s="92" t="s">
        <v>21</v>
      </c>
      <c r="F468" s="100" t="s">
        <v>29</v>
      </c>
      <c r="G468" s="94">
        <v>1038.98</v>
      </c>
      <c r="H468" s="95">
        <v>1</v>
      </c>
      <c r="I468" s="96">
        <f t="shared" si="30"/>
        <v>1038.98</v>
      </c>
      <c r="J468" s="109">
        <v>41946</v>
      </c>
    </row>
    <row r="469" spans="1:10" s="88" customFormat="1" ht="39.950000000000003" customHeight="1">
      <c r="A469" s="88">
        <v>1</v>
      </c>
      <c r="B469" s="89" t="s">
        <v>720</v>
      </c>
      <c r="C469" s="90" t="s">
        <v>11</v>
      </c>
      <c r="D469" s="91" t="s">
        <v>20</v>
      </c>
      <c r="E469" s="92" t="s">
        <v>104</v>
      </c>
      <c r="F469" s="100" t="s">
        <v>29</v>
      </c>
      <c r="G469" s="94">
        <v>1053</v>
      </c>
      <c r="H469" s="95">
        <v>1</v>
      </c>
      <c r="I469" s="96">
        <f t="shared" si="30"/>
        <v>1053</v>
      </c>
      <c r="J469" s="109">
        <v>38716</v>
      </c>
    </row>
    <row r="470" spans="1:10" s="88" customFormat="1" ht="39.950000000000003" customHeight="1">
      <c r="A470" s="88">
        <v>1</v>
      </c>
      <c r="B470" s="91" t="s">
        <v>721</v>
      </c>
      <c r="C470" s="90" t="s">
        <v>16</v>
      </c>
      <c r="D470" s="91" t="s">
        <v>63</v>
      </c>
      <c r="E470" s="92" t="s">
        <v>201</v>
      </c>
      <c r="F470" s="93" t="s">
        <v>14</v>
      </c>
      <c r="G470" s="94">
        <v>4039.66</v>
      </c>
      <c r="H470" s="95">
        <v>1</v>
      </c>
      <c r="I470" s="96">
        <f>IF(H470=1,G470*100%,IF(H470=2,G470*95%,IF(H470=3,G470*90%,IF(H470=4,G470*85%,IF(H470=5,G470*80%,IF(H470=6,G470*75%,IF(H470=7,G470*70%)))))))</f>
        <v>4039.66</v>
      </c>
      <c r="J470" s="97">
        <v>40539</v>
      </c>
    </row>
    <row r="471" spans="1:10" s="88" customFormat="1" ht="39.950000000000003" customHeight="1">
      <c r="A471" s="88">
        <v>1</v>
      </c>
      <c r="B471" s="91" t="s">
        <v>722</v>
      </c>
      <c r="C471" s="90" t="s">
        <v>16</v>
      </c>
      <c r="D471" s="131" t="s">
        <v>66</v>
      </c>
      <c r="E471" s="92" t="s">
        <v>69</v>
      </c>
      <c r="F471" s="93" t="s">
        <v>14</v>
      </c>
      <c r="G471" s="94">
        <v>3296</v>
      </c>
      <c r="H471" s="95">
        <v>1</v>
      </c>
      <c r="I471" s="96">
        <f>IF(H471=1,G471*100%,IF(H471=2,G471*95%,IF(H471=3,G471*90%,IF(H471=4,G471*85%,IF(H471=5,G471*80%,IF(H471=6,G471*75%,IF(H471=7,G471*70%)))))))</f>
        <v>3296</v>
      </c>
      <c r="J471" s="97">
        <v>42268</v>
      </c>
    </row>
    <row r="472" spans="1:10" s="88" customFormat="1" ht="39.950000000000003" customHeight="1">
      <c r="A472" s="88">
        <v>1</v>
      </c>
      <c r="B472" s="91" t="s">
        <v>723</v>
      </c>
      <c r="C472" s="90" t="s">
        <v>16</v>
      </c>
      <c r="D472" s="131" t="s">
        <v>17</v>
      </c>
      <c r="E472" s="92" t="s">
        <v>201</v>
      </c>
      <c r="F472" s="93" t="s">
        <v>14</v>
      </c>
      <c r="G472" s="94">
        <v>2000</v>
      </c>
      <c r="H472" s="95">
        <v>1</v>
      </c>
      <c r="I472" s="96">
        <f>IF(H472=1,G472*100%,IF(H472=2,G472*95%,IF(H472=3,G472*90%,IF(H472=4,G472*85%,IF(H472=5,G472*80%,IF(H472=6,G472*75%,IF(H472=7,G472*70%)))))))</f>
        <v>2000</v>
      </c>
      <c r="J472" s="97">
        <v>42716</v>
      </c>
    </row>
    <row r="473" spans="1:10" s="88" customFormat="1" ht="39.950000000000003" customHeight="1">
      <c r="A473" s="88">
        <v>1</v>
      </c>
      <c r="B473" s="119" t="s">
        <v>724</v>
      </c>
      <c r="C473" s="127" t="s">
        <v>11</v>
      </c>
      <c r="D473" s="131" t="s">
        <v>17</v>
      </c>
      <c r="E473" s="92" t="s">
        <v>21</v>
      </c>
      <c r="F473" s="107" t="s">
        <v>14</v>
      </c>
      <c r="G473" s="133">
        <v>2000</v>
      </c>
      <c r="H473" s="127">
        <v>1</v>
      </c>
      <c r="I473" s="96">
        <f>IF(H473=1,G473*100%,IF(H473=2,G473*95%,IF(H473=3,G473*90%,IF(H473=4,G473*85%,IF(H473=5,G473*80%,IF(H473=6,G473*75%,IF(H473=7,G473*70%)))))))</f>
        <v>2000</v>
      </c>
      <c r="J473" s="158">
        <v>41651</v>
      </c>
    </row>
    <row r="474" spans="1:10" s="88" customFormat="1" ht="39.950000000000003" customHeight="1">
      <c r="A474" s="161"/>
    </row>
    <row r="475" spans="1:10" s="88" customFormat="1" ht="39.950000000000003" customHeight="1"/>
  </sheetData>
  <autoFilter ref="A2:J47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2019</vt:lpstr>
      <vt:lpstr>2018</vt:lpstr>
      <vt:lpstr>2017</vt:lpstr>
      <vt:lpstr>2016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sgcastillo</dc:creator>
  <cp:lastModifiedBy>sgcastillo</cp:lastModifiedBy>
  <dcterms:created xsi:type="dcterms:W3CDTF">2019-03-13T14:02:20Z</dcterms:created>
  <dcterms:modified xsi:type="dcterms:W3CDTF">2019-04-09T16:00:17Z</dcterms:modified>
</cp:coreProperties>
</file>