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\BECAS OTORGADAS\"/>
    </mc:Choice>
  </mc:AlternateContent>
  <xr:revisionPtr revIDLastSave="0" documentId="13_ncr:1_{B0BFA4CA-C095-4A7A-A06D-6A13B6C9A59E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Titles" localSheetId="0">ENERO!$1:$5</definedName>
  </definedNames>
  <calcPr calcId="191029"/>
</workbook>
</file>

<file path=xl/calcChain.xml><?xml version="1.0" encoding="utf-8"?>
<calcChain xmlns="http://schemas.openxmlformats.org/spreadsheetml/2006/main">
  <c r="E69" i="12" l="1"/>
  <c r="E67" i="12"/>
  <c r="E64" i="12"/>
  <c r="E65" i="12" s="1"/>
  <c r="E61" i="12"/>
  <c r="E56" i="12"/>
  <c r="E57" i="12" s="1"/>
  <c r="D33" i="11"/>
  <c r="D29" i="11"/>
  <c r="D25" i="11"/>
  <c r="D21" i="11"/>
  <c r="E30" i="10"/>
  <c r="E26" i="10"/>
  <c r="E22" i="10"/>
  <c r="E18" i="10"/>
  <c r="A7" i="10"/>
  <c r="A8" i="10" s="1"/>
  <c r="A9" i="10" s="1"/>
  <c r="A10" i="10" s="1"/>
  <c r="A11" i="10" s="1"/>
  <c r="E53" i="9"/>
  <c r="E49" i="9"/>
  <c r="E45" i="9"/>
  <c r="E41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E34" i="8"/>
  <c r="E30" i="8"/>
  <c r="E26" i="8"/>
  <c r="E22" i="8"/>
  <c r="A8" i="8"/>
  <c r="A9" i="8" s="1"/>
  <c r="A10" i="8" s="1"/>
  <c r="A11" i="8" s="1"/>
  <c r="A12" i="8" s="1"/>
  <c r="A13" i="8" s="1"/>
  <c r="A14" i="8" s="1"/>
  <c r="A15" i="8" s="1"/>
  <c r="E60" i="7"/>
  <c r="E56" i="7"/>
  <c r="E52" i="7"/>
  <c r="E48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7" i="7"/>
  <c r="E48" i="6"/>
  <c r="E44" i="6"/>
  <c r="E40" i="6"/>
  <c r="E3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E32" i="5"/>
  <c r="E28" i="5"/>
  <c r="E24" i="5"/>
  <c r="E20" i="5"/>
  <c r="A7" i="5"/>
  <c r="A8" i="5" s="1"/>
  <c r="A9" i="5" s="1"/>
  <c r="A10" i="5" s="1"/>
  <c r="A11" i="5" s="1"/>
  <c r="A12" i="5" s="1"/>
  <c r="A13" i="5" s="1"/>
  <c r="E57" i="4"/>
  <c r="E53" i="4"/>
  <c r="E49" i="4"/>
  <c r="E4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D34" i="3"/>
  <c r="D30" i="3"/>
  <c r="D26" i="3"/>
  <c r="D22" i="3"/>
  <c r="A7" i="3"/>
  <c r="A8" i="3" s="1"/>
  <c r="A9" i="3" s="1"/>
  <c r="A10" i="3" s="1"/>
  <c r="A11" i="3" s="1"/>
  <c r="A12" i="3" s="1"/>
  <c r="A13" i="3" s="1"/>
  <c r="A14" i="3" s="1"/>
  <c r="D29" i="2" l="1"/>
  <c r="D25" i="2"/>
  <c r="D21" i="2"/>
  <c r="D17" i="2"/>
  <c r="A7" i="2"/>
  <c r="A8" i="2" s="1"/>
  <c r="A9" i="2" s="1"/>
  <c r="A10" i="2" s="1"/>
  <c r="A11" i="2" s="1"/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D38" i="1"/>
  <c r="D42" i="1"/>
  <c r="D30" i="1"/>
  <c r="D34" i="1"/>
</calcChain>
</file>

<file path=xl/sharedStrings.xml><?xml version="1.0" encoding="utf-8"?>
<sst xmlns="http://schemas.openxmlformats.org/spreadsheetml/2006/main" count="1005" uniqueCount="428">
  <si>
    <t>Nombre de la Beca</t>
  </si>
  <si>
    <t>Lugar</t>
  </si>
  <si>
    <t>MINISTERIO DE RELACIONES EXTERIORES</t>
  </si>
  <si>
    <t>Fecha Inicio
Finalización</t>
  </si>
  <si>
    <t>Primeras Carreras</t>
  </si>
  <si>
    <t>Maestrías</t>
  </si>
  <si>
    <t>Cursos Cortos</t>
  </si>
  <si>
    <t>Fuente Cooperante</t>
  </si>
  <si>
    <t>Estudios Técnicos</t>
  </si>
  <si>
    <t>Código</t>
  </si>
  <si>
    <t>Dirección General de Cooperación para el Desarrollo</t>
  </si>
  <si>
    <t>Hombres</t>
  </si>
  <si>
    <t>Mujeres</t>
  </si>
  <si>
    <t>Becas completas</t>
  </si>
  <si>
    <t>Becas parciales</t>
  </si>
  <si>
    <t>Becas presenciales</t>
  </si>
  <si>
    <t>Becas a distancia</t>
  </si>
  <si>
    <t>Doctorados</t>
  </si>
  <si>
    <t xml:space="preserve">  Total</t>
  </si>
  <si>
    <t>Beneficio de la Beca</t>
  </si>
  <si>
    <t>Completa</t>
  </si>
  <si>
    <t>Ministerio de Relaciones Exteriores de la India</t>
  </si>
  <si>
    <t>India</t>
  </si>
  <si>
    <t>Parcial</t>
  </si>
  <si>
    <t>Centro de Cooperación Internacional de Israel (MASHAV)</t>
  </si>
  <si>
    <t>Israel</t>
  </si>
  <si>
    <t>CURSO CORTO: International Economic Issues and Development Policy [IEIDP]</t>
  </si>
  <si>
    <t xml:space="preserve">Del 16/Feb/ al    13/Mar/2015  </t>
  </si>
  <si>
    <t>CURSO CORTO: Implementación de una Educación hacia el Desarrollo Sostenible</t>
  </si>
  <si>
    <t>Del 12/ene al 5/feb/2015</t>
  </si>
  <si>
    <t xml:space="preserve"> 14289 (SS01594)</t>
  </si>
  <si>
    <t>Del 12/Ene/2015 al 12/Feb/2015</t>
  </si>
  <si>
    <t>Brasil</t>
  </si>
  <si>
    <t>Brasil-JICA</t>
  </si>
  <si>
    <t xml:space="preserve">CURSO CORTO EXCLUSIVO PARA SECTOR PÚBLICO: IV Curso Internacional en Prácticas de Gestión y Sustentabilidad Urbana con Énfasis en Planes Directores </t>
  </si>
  <si>
    <t>Del 19/Ene/ al 13/Feb/2015</t>
  </si>
  <si>
    <t>14339
(SS01644)</t>
  </si>
  <si>
    <t>CURSO CORTO: Proyectos Municipales para la Seguridad ciudadana</t>
  </si>
  <si>
    <t>Del 12/ene al 3/feb/2015</t>
  </si>
  <si>
    <t>BECARIOS APROBADOS EN EL MES DE ENERO DE 2015</t>
  </si>
  <si>
    <t>14327
 (SS01632)</t>
  </si>
  <si>
    <t xml:space="preserve"> CURSO CORTO: Certificate of Proficiency in Graphic Designing and English Communication</t>
  </si>
  <si>
    <t>Del 4/feb al 12/may/2015</t>
  </si>
  <si>
    <t>14383
(SS01688)</t>
  </si>
  <si>
    <t>CURSO CORTO EXCLUSIVO PARA PERSONAL DEL MINISTERIO DE EDUCACIÓN: 2015 Korean Lenguage and Culture Learning Program for Diplomats</t>
  </si>
  <si>
    <t>Embajada de la República de Corea</t>
  </si>
  <si>
    <t>Corea</t>
  </si>
  <si>
    <t>Del 3/mar al 28/may/2015</t>
  </si>
  <si>
    <t xml:space="preserve">14348
(SS01653) </t>
  </si>
  <si>
    <t>14376
 (SS01681)</t>
  </si>
  <si>
    <t>14394   (SS01699)</t>
  </si>
  <si>
    <t>CURSO CORTO: Promotion of Energy Conservation in Commercial and Residential Sector (B)</t>
  </si>
  <si>
    <t>Japón</t>
  </si>
  <si>
    <t>01 de febrero al 20 de marzo de 2015</t>
  </si>
  <si>
    <t>Agencia de Cooperación Internacional de Chile</t>
  </si>
  <si>
    <t>Chile</t>
  </si>
  <si>
    <t>01-03-2015 al 28-02-2017</t>
  </si>
  <si>
    <t>14293                    (SS01598)</t>
  </si>
  <si>
    <t>Agencia de Cooperación Internacional del Japón</t>
  </si>
  <si>
    <t xml:space="preserve">14154 
(SS01459) </t>
  </si>
  <si>
    <t xml:space="preserve">CURSO CORTO PARA SECTOR PÚBLICO: II-Gestão Ambientalmente Adequada das Substâncias Químicas, os Poluentes Orgânicos Persistentes e Mercúrio e Técnicas de (Coleta de Amostras em Matrizes </t>
  </si>
  <si>
    <t xml:space="preserve">POSGRADO (MAESTRÍA): Programa de becas de cooperación horizontal de la República de Chile. Convocatoria 2015.
Magister en Gestión Políticas Públicas
</t>
  </si>
  <si>
    <t xml:space="preserve">POSGRADO (MAESTRÍA): Programa de becas de cooperación horizontal de la República de Chile. Convocatoria 2015.
Magíster en Psicología
</t>
  </si>
  <si>
    <t xml:space="preserve">POSGRADO (MAESTRÍA): Programa de becas de cooperación horizontal de la República de Chile. Convocatoria 2015.
Magíster en Dirección Pública
</t>
  </si>
  <si>
    <t>POSGRADO (MAESTRÍA): Programa de becas de cooperación horizontal de la República de Chile. Convocatoria 2015.
Magister en Gestión y Políticas Públicas</t>
  </si>
  <si>
    <t xml:space="preserve">POSGRADO (MAESTRÍA): Programa de becas de cooperación horizontal de la República de Chile. Convocatoria 2015.
Magister en Ciencias e Ingeniería en Alimentos
</t>
  </si>
  <si>
    <t>POSGRADO (MAESTRÍA): Programa de becas de cooperación horizontal de la República de Chile. Convocatoria 2015.
Magister en Nutrición y Alimentos</t>
  </si>
  <si>
    <t xml:space="preserve">POSGRADO (MAESTRÍA): Programa de becas de cooperación horizontal de la República de Chile. Convocatoria 2015.
Magister en Gestión y Políticas Públicas </t>
  </si>
  <si>
    <t>POSGRADO (MAESTRÍA): Programa de becas de cooperación horizontal de la República de Chile. Convocatoria 2015.
Magíster en Ciencias con mención en Microbiología</t>
  </si>
  <si>
    <t>TOTAL BECAS OTORGADAS EN ENERO 2015</t>
  </si>
  <si>
    <t>BECARIOS APROBADOS EN EL MES DE FEBRERO DE 2015</t>
  </si>
  <si>
    <t>14196
(SS01501)</t>
  </si>
  <si>
    <t>CURSO CORTO: International Programme Banking and Finances (Focus: Risk Management)</t>
  </si>
  <si>
    <t>Ministerio de Relaciones Exteriores de India</t>
  </si>
  <si>
    <t>Del 2 al 14/mar/2015</t>
  </si>
  <si>
    <t xml:space="preserve">14140            (SS01444) </t>
  </si>
  <si>
    <t>ESTUDIOS TÉCNICOS: Programa de Becas MONBUKAGAKUSHO 2015.
Técnico en computación</t>
  </si>
  <si>
    <t>Gobierno del Japón</t>
  </si>
  <si>
    <t>1/04/2015 al 31/03/2017</t>
  </si>
  <si>
    <t xml:space="preserve">14141                   (SS01446) </t>
  </si>
  <si>
    <t>PRIMERA CARRERA: Programa de Becas MONBUKAGAKUSHO 2015.
Pre-Grado en Matemática y Física</t>
  </si>
  <si>
    <t>1/04/2015 al 31/04/2020</t>
  </si>
  <si>
    <t>TOTAL BECAS OTORGADAS EN FEBRERO 2015</t>
  </si>
  <si>
    <t>BECARIOS APROBADOS EN EL MES DE MARZO DE 2015</t>
  </si>
  <si>
    <t xml:space="preserve"> 13382  (SS01304)</t>
  </si>
  <si>
    <t>MAESTRÍAS Y DOCTORADOS: Becas de la OEA para Estudios Académicos de Postgrado 2015-2016</t>
  </si>
  <si>
    <t>Organización de los Estados Americanos (OEA)</t>
  </si>
  <si>
    <t>América
(Chile)</t>
  </si>
  <si>
    <t>Del 06-03-2015 al 05-01-2017</t>
  </si>
  <si>
    <t xml:space="preserve">14379 (SS01684) </t>
  </si>
  <si>
    <t xml:space="preserve"> PRIMERAS CARRERAS: Universidad Federal de Integración Latinoamericana (UNILA), BRASIL </t>
  </si>
  <si>
    <t>Universidad Federal de Integración Latino Americana (UNILA)</t>
  </si>
  <si>
    <t>Del 16-03-2015 al 15-03-2020</t>
  </si>
  <si>
    <t>14393 (SS01698)</t>
  </si>
  <si>
    <t>Policía y Comunidad</t>
  </si>
  <si>
    <t>Centro de Cooperación Internacional de Israel MASHAV</t>
  </si>
  <si>
    <t xml:space="preserve">Del 10/mar/ al 01/abril/2015  </t>
  </si>
  <si>
    <t>15033
(SS01740)</t>
  </si>
  <si>
    <t>CURSO CORTO: (EXCLUSIVO PARA PERSONAL DEL VICE MINISTERIO DE VIVIENDA Y DESARROLLO URBANO) Tercera Fase: Capacity Building Program of Integrated Transport Policy of Green Growth.</t>
  </si>
  <si>
    <t>Agencia Internacional de Cooperación de Corea (KOICA)</t>
  </si>
  <si>
    <t>Bolivia</t>
  </si>
  <si>
    <t>Del 19 al 24/abr/2015</t>
  </si>
  <si>
    <t>TOTAL BECAS OTORGADAS EN MARZO 2015</t>
  </si>
  <si>
    <t>BECARIOS APROBADOS EN EL MES DE ABRIL DE 2015</t>
  </si>
  <si>
    <t>14162 (SS01467)</t>
  </si>
  <si>
    <t>POSTGRADO: Convocatoria de Becas para Extranjeros 2015</t>
  </si>
  <si>
    <t>Gobierno de México</t>
  </si>
  <si>
    <t>México</t>
  </si>
  <si>
    <t>Agosto 2015 a Julio 2016</t>
  </si>
  <si>
    <t xml:space="preserve"> (Adición a informe de mes de marzo)
PRIMERAS CARRERAS: Universidad Federal de Integración Latinoamericana (UNILA), BRASIL </t>
  </si>
  <si>
    <r>
      <t xml:space="preserve">Del 16-03-2015 al 15-03-2020
</t>
    </r>
    <r>
      <rPr>
        <sz val="7"/>
        <color indexed="8"/>
        <rFont val="Calibri"/>
        <family val="2"/>
      </rPr>
      <t>Nota:  UNILA brindó loportunidad que se incorporaran a los estudios</t>
    </r>
    <r>
      <rPr>
        <sz val="8"/>
        <color indexed="8"/>
        <rFont val="Calibri"/>
        <family val="2"/>
      </rPr>
      <t>.</t>
    </r>
  </si>
  <si>
    <t>15011
(SS01718)</t>
  </si>
  <si>
    <t>CURSO CORTO: Mejoramiento de la Tecnología para la Construcción Sismo-Resistente en Latinoamérica.</t>
  </si>
  <si>
    <t>Agencia de Cooperación Internacional del Japón JICA</t>
  </si>
  <si>
    <t>Del 21/may al 17/jul/15</t>
  </si>
  <si>
    <t>15046
(SS01754)</t>
  </si>
  <si>
    <t>CURSO CORTO: Sustainable use of wetland resources for local benefit</t>
  </si>
  <si>
    <t>Del 19-05-2015 al 08-07-2015</t>
  </si>
  <si>
    <t>15069
(SS01777)</t>
  </si>
  <si>
    <t xml:space="preserve">CURSO CORTO: Vivienda y Desarrollo Urbano (Latinoamérica) </t>
  </si>
  <si>
    <t xml:space="preserve">Agencia de Cooperación Internacional de Corea (KOICA) </t>
  </si>
  <si>
    <t>Del 9 al 29/abr/2015</t>
  </si>
  <si>
    <t xml:space="preserve"> 15074 (SS01782)</t>
  </si>
  <si>
    <t xml:space="preserve"> CURSO CORTO A DISTANCIA: Tecnología, Colaboración y Pensamiento Crítico para las Escuelas del Siglo XXI” </t>
  </si>
  <si>
    <t>Organización de los Estados Americanos</t>
  </si>
  <si>
    <t>El Salvador</t>
  </si>
  <si>
    <t>Del 8-4 al 31-7-15</t>
  </si>
  <si>
    <t>15087   (SS01795)</t>
  </si>
  <si>
    <t>CURSO CORTO: Disaster Management on Infraestructure (River, Road and Port)</t>
  </si>
  <si>
    <t>Del 11-05-2015 al 18-07-2015</t>
  </si>
  <si>
    <t xml:space="preserve">15105     (SS1813)  </t>
  </si>
  <si>
    <t>CURSO CORTO (EXCLUSIVO PARA FUNCIONARIOS DEL MAG: Irrigación y Desarrollo Agrícola para funcionarios gubernamentales de Alto Nivel (FASE III)</t>
  </si>
  <si>
    <t>Del 07-05-2015 al 27-05-2015</t>
  </si>
  <si>
    <t>S/N
(por ser capacitación en el marco de un proyecto)</t>
  </si>
  <si>
    <t>CAPACITACIÓN EN JAPÓN PARA EL FORTALECIMIENTO DE LA EDUCACIÓN EN CIENCIAS NATURALES (proyecto de cooperación técnica).</t>
  </si>
  <si>
    <t>Del 21 de mayo al 06 de junio de 2015</t>
  </si>
  <si>
    <t>TOTAL BECAS OTORGADAS EN ABRIL 2015</t>
  </si>
  <si>
    <t>BECARIOS APROBADOS EN EL MES DE MAYO DE 2015</t>
  </si>
  <si>
    <t>CURSO CORTO: Mejoramiento de la Tecnología para la Construcción Sismo-Resistente en Latinoamérica. </t>
  </si>
  <si>
    <t>Del 21/05 al 11/07/2015</t>
  </si>
  <si>
    <t>15031
(SS01738)</t>
  </si>
  <si>
    <t>MAESTRIA: Master Degree Program in Fisheries Science</t>
  </si>
  <si>
    <t>Del 29/jun/2015 al 29/ago/2016</t>
  </si>
  <si>
    <t>15041
(SS01748)</t>
  </si>
  <si>
    <t>CURSO CORTO: Gender Mainstreaming Policies for Government Officers.</t>
  </si>
  <si>
    <t>Del 09-06-2015 al 09-07-2016</t>
  </si>
  <si>
    <t>15045
(SS01753)</t>
  </si>
  <si>
    <t>CURSO CORTO: Capacidad Comunitaria y Desarrollo Rural enfocado en el Movimiento de Un Pueblo Un Producto</t>
  </si>
  <si>
    <t>Del 26-05-2015 al 14-06-2017</t>
  </si>
  <si>
    <t xml:space="preserve">15075  (SS01783) </t>
  </si>
  <si>
    <t xml:space="preserve">CURSO CORTO A DISTANCIA: Diplomado en Gestión del Turismo Sostenible </t>
  </si>
  <si>
    <t>Del 6-5- al 6-11-2015</t>
  </si>
  <si>
    <t xml:space="preserve">15128
(SS01836) </t>
  </si>
  <si>
    <t xml:space="preserve"> CURSO CORTO: Reunión de trabajo para la integración del informe de resultados de la implementación del Programa Regional de Educación Inclusiva </t>
  </si>
  <si>
    <t>Secretaría de Relaciones Exteriores de México (SRE)</t>
  </si>
  <si>
    <t>25-05 al 29-05-2015</t>
  </si>
  <si>
    <t>15135
(SS01843)</t>
  </si>
  <si>
    <t>CURSO CORTO: Prevención y Manejo de Desastres Volcánicos para los Países de América Central y del Sur.</t>
  </si>
  <si>
    <t>Del 02-06-2015 al 09-07-2015</t>
  </si>
  <si>
    <t>TOTAL BECAS OTORGADAS EN MAYO 2015</t>
  </si>
  <si>
    <t>BECARIOS APROBADOS EN EL MES DE JUNIO DE 2015</t>
  </si>
  <si>
    <t xml:space="preserve">15019  (SS01726) </t>
  </si>
  <si>
    <t xml:space="preserve">CURSO CORTO: Global Warming Mitigation and Adaption by Balancing Sustainable Energy Management (GSEM) </t>
  </si>
  <si>
    <t xml:space="preserve">Agencia Tailandesa de Cooperación Internacional para el Desarrollo (TICA) </t>
  </si>
  <si>
    <t>Tailandia</t>
  </si>
  <si>
    <t>Del 3 al 19/Jun/2015</t>
  </si>
  <si>
    <t xml:space="preserve">15021    (SS01728) </t>
  </si>
  <si>
    <t xml:space="preserve">CURSO CORTO: Food Security Postharvest, Processing and Quality Assurance of Selected Agro-Industrial Products </t>
  </si>
  <si>
    <t>Del  1 sl 30/Jul/2015</t>
  </si>
  <si>
    <t xml:space="preserve"> 15076  (SS01784)</t>
  </si>
  <si>
    <t xml:space="preserve">CURSO CORTO A DISTANCIA: Enfoque de Derechos y de Igualdad de Género en Políticas, Programas y Proyectos </t>
  </si>
  <si>
    <t>Del 24/Jun al 25/Ago/2015</t>
  </si>
  <si>
    <t>15089 (SS01797)</t>
  </si>
  <si>
    <t>CURSO CORTO: Strengthening of Business Development Services (BDS) for Industrial Promotion (B)</t>
  </si>
  <si>
    <t>Del 01 al 31/julio/2015</t>
  </si>
  <si>
    <t>15090                    (SS01798)</t>
  </si>
  <si>
    <t>CURSO CORTO: Digital Terrestrial TV Broadcast (DTTB) Engineering</t>
  </si>
  <si>
    <t>Agencia de Cooperación Internacional de Japón</t>
  </si>
  <si>
    <t>Del 21 de junio al 01 de agosto de 2015</t>
  </si>
  <si>
    <t>15102              (SS01810)</t>
  </si>
  <si>
    <t>CURSO CORTO: Gestión Integral de Residuos (A)</t>
  </si>
  <si>
    <t>Del 01 de julio al 8 de agosto de 2015</t>
  </si>
  <si>
    <t xml:space="preserve">15104
(SS01812) </t>
  </si>
  <si>
    <t xml:space="preserve">CURSO CORTO: Global Crime Prenvention Course </t>
  </si>
  <si>
    <t>Del 07-06-2015 al 27-06-2015</t>
  </si>
  <si>
    <t>15108                  (SS01816)</t>
  </si>
  <si>
    <t>CURSO CORTO: Fortalecimiento de Salud Materno Infantil mediante Actividades de Salud Pública</t>
  </si>
  <si>
    <t>Del 01 de julio al 21 de agosto de 2015</t>
  </si>
  <si>
    <t>15109                   (SS01817)</t>
  </si>
  <si>
    <t>CURSO CORTO: Community Policing</t>
  </si>
  <si>
    <t>Del 5 al 18 de julio de 2015</t>
  </si>
  <si>
    <t>15134                      (SS01842)</t>
  </si>
  <si>
    <t>CURSO CORTO: Enhancement of Local Governement Administration and Public Services Through Participatory Local Development</t>
  </si>
  <si>
    <t>Del 13 de julio al 22 de agosto de 2015</t>
  </si>
  <si>
    <t xml:space="preserve">15167
 (SS01875) </t>
  </si>
  <si>
    <t>CURSO CORTO (EXCLUSIVO PARA PERSONAL DE CENDEPESCA): Follow-up Management for KOICA - PKNU Scholarship Program</t>
  </si>
  <si>
    <t>Del 21-06-2015 al 04-07-2015</t>
  </si>
  <si>
    <t>15176                    (SS01884)</t>
  </si>
  <si>
    <t>CURSO CORTO: Merchandize Branding and Marketing by Utilizing Local Resources</t>
  </si>
  <si>
    <t>Del 1  de julio al 8 de agosto de 2015</t>
  </si>
  <si>
    <t>15178                  (SS01886)</t>
  </si>
  <si>
    <t>CURSO CORTO: Curso Internacional de Automatización Industrial con enfoque en Control Numérico</t>
  </si>
  <si>
    <t>Embajada de México</t>
  </si>
  <si>
    <t>Del 17 de agosto al 25 de septiembre de 2015</t>
  </si>
  <si>
    <t>15195              (SS01903)</t>
  </si>
  <si>
    <t xml:space="preserve">CURSO CORTO: Escuela de Verano Anual sobre Desarme Nuclear y Proliferación </t>
  </si>
  <si>
    <t>Del 13 al 17 de julio de 2015</t>
  </si>
  <si>
    <t>TOTAL BECAS OTORGADAS EN JUNIO 2015</t>
  </si>
  <si>
    <t>BECARIOS APROBADOS EN EL MES DE JULIO DE 2015</t>
  </si>
  <si>
    <t xml:space="preserve">14310 (SS01615) </t>
  </si>
  <si>
    <t xml:space="preserve">CURSO CORTO PARA SECTOR PÚBLICO: Sanidad y Producción Avícola </t>
  </si>
  <si>
    <t xml:space="preserve">Centro Egipcio Internacional para la Agricultura (EICA) </t>
  </si>
  <si>
    <t>Egipto</t>
  </si>
  <si>
    <t>Del 10/Jul/ al 25/Sep/2015</t>
  </si>
  <si>
    <t xml:space="preserve">14311 (SS01616) </t>
  </si>
  <si>
    <t>15001
(SS01708)</t>
  </si>
  <si>
    <t>PRIMERAS CARRERAS: Programa de Becas ICDF 
Civil Engineering</t>
  </si>
  <si>
    <t>Ministerio de Relaciones Exteriores de China (Taiwán)</t>
  </si>
  <si>
    <t>Taiwán</t>
  </si>
  <si>
    <t>Del año 2015 al 2019</t>
  </si>
  <si>
    <t>PRIMERAS CARRERAS: Programa de Becas ICDF 
International Business and Trade</t>
  </si>
  <si>
    <t>PRIMERAS CARRERAS: Programa de Becas ICDF  Journalism and Mass Commnunication</t>
  </si>
  <si>
    <t>PRIMERAS CARRERAS: Programa de Becas ICDF 
Medical Laboratory Sciences and Biotechnology</t>
  </si>
  <si>
    <t>PRIMERAS CARRERAS: Programa de Becas ICDF 
Computer Science and Information Engineering</t>
  </si>
  <si>
    <t>15002
(SS01709)</t>
  </si>
  <si>
    <t>MAESTRIAS: Programa de Becas ICDF
Master of Business Administration</t>
  </si>
  <si>
    <t>completa</t>
  </si>
  <si>
    <t>Del año 2015 al 2017</t>
  </si>
  <si>
    <t>MAESTRIAS: Programa de Becas ICDF
Enviroment Sustainable Development</t>
  </si>
  <si>
    <t>MAESTRIAS: Programa de Becas ICDF
Civil Engineering</t>
  </si>
  <si>
    <t>15006
(SS01713)</t>
  </si>
  <si>
    <t>PRIMERAS CARRERAS: Programa de Becas de Taiwán 2015. 
Periodismo y Medios de Comunicación</t>
  </si>
  <si>
    <t>Del año 2015 al 2020</t>
  </si>
  <si>
    <t>PRIMERAS CARRERAS: Programa de Becas de Taiwán 2015. 
Administración de Empresas</t>
  </si>
  <si>
    <t>PRIMERAS CARRERAS: Programa de Becas de Taiwán 2015. 
Ingeniería Mecánica</t>
  </si>
  <si>
    <t>15071                      (SS01779)</t>
  </si>
  <si>
    <t>CURSO CORTO: Small and Medium Enterprises/Local Industry Activation for Central and South America.</t>
  </si>
  <si>
    <t>Del 27/jul de 28/ago/15</t>
  </si>
  <si>
    <t xml:space="preserve">15103
(SS01811)  </t>
  </si>
  <si>
    <t>CURSO CORTO: Eco-Tourism for Sustainable Use of Natural and Cultural Resources (A)</t>
  </si>
  <si>
    <t>Del 21/jul al 01/sept/2015.</t>
  </si>
  <si>
    <t xml:space="preserve">15120  (SS01828) </t>
  </si>
  <si>
    <t xml:space="preserve">CURSO CORTO A DISTANCIA: Seguridad de la Información y Normas ISO 27001 y 27002 </t>
  </si>
  <si>
    <t>Del 20/Jul/ al  21/Ago/2015</t>
  </si>
  <si>
    <t>15126                                     (SS01834)</t>
  </si>
  <si>
    <t>CURSO CORTO: Conservation and Utilization of Maya Archeological Sites as Regional Resources</t>
  </si>
  <si>
    <t>Primera fase del 05/10/15 al 05/11/15                   Segunda fase del 06 al 20 de noviembre de 2015</t>
  </si>
  <si>
    <t xml:space="preserve"> 15129  (SS01837)</t>
  </si>
  <si>
    <t xml:space="preserve">CURSO CORTO A DISTANCIA: Diploma en Evaluación de Impacto Ambiental </t>
  </si>
  <si>
    <t>Del 22/Jul/2015 al 24/Feb/2016</t>
  </si>
  <si>
    <t>15133                      (SS01841)</t>
  </si>
  <si>
    <t>CURSO CORTO: Desarrollo del Turismo Sostenible en Latinoamericanos y Países del Caribe</t>
  </si>
  <si>
    <t>Del 19 de agosto al 15 de septiembre de 2015</t>
  </si>
  <si>
    <t xml:space="preserve">15156 (SS01864) </t>
  </si>
  <si>
    <t xml:space="preserve">CURSO CORTO A DISTANCIA: Jóvenes, Educación y Trabajo: Nuevas Tendencias y Desafíos </t>
  </si>
  <si>
    <t>Del 6/Ago/ al 12/Nov/2015</t>
  </si>
  <si>
    <t>15179              (SS01887)</t>
  </si>
  <si>
    <t>CURSO CORTO: Curso Internacional de Desarrollo de Capacidades para el Fortalecimiento del Extensionismo Rural</t>
  </si>
  <si>
    <t>Del 4 al 24 de septiembre de 2015</t>
  </si>
  <si>
    <t xml:space="preserve">15194 (SS01902) </t>
  </si>
  <si>
    <t xml:space="preserve">CURSO CORTO A DISTANCIA: Norma ISO 9001:2015 para gestión de la calidad en lo público (ISO9001) </t>
  </si>
  <si>
    <t xml:space="preserve"> Del 4/Ago al 15/Sep/2015</t>
  </si>
  <si>
    <t>15208
(SS01916)</t>
  </si>
  <si>
    <t>CURSO CORTO: (EXCLUSIVO PARA EMPLEADOS DEL MINISTERIO DE EDUCACIÓN) Higher Education Policy Design and Development</t>
  </si>
  <si>
    <t>Agencia de Cooperación Internacional de Corea (KOICA)</t>
  </si>
  <si>
    <t>Del 22/jul/2015 al 18/ago/2015</t>
  </si>
  <si>
    <t xml:space="preserve">15209 (SS01917) </t>
  </si>
  <si>
    <t xml:space="preserve">CURSO CORTO A DISTANCIA: Gobierno Abierto y Transparencia. Acceso y Consumo de Datos Públicos (GAT) </t>
  </si>
  <si>
    <t>Del 3 agosto al 14 septiembre 2015</t>
  </si>
  <si>
    <t>TOTAL BECAS OTORGADAS EN JULIO 2015</t>
  </si>
  <si>
    <t>BECARIOS APROBADOS EN EL MES DE AGOSTO DE 2015</t>
  </si>
  <si>
    <t>15091 (SS01799)</t>
  </si>
  <si>
    <t xml:space="preserve">CURSO CORTO: Seismology, Earthquake Engineering and Tsunami Disaster Mitigation </t>
  </si>
  <si>
    <t xml:space="preserve">Del 01/10/15 al 15/09/16 </t>
  </si>
  <si>
    <t>15132  (SS01840)</t>
  </si>
  <si>
    <t>Monbukagakusho Teacher 2015</t>
  </si>
  <si>
    <t>Del 01/10/15 al 01/04/17</t>
  </si>
  <si>
    <t xml:space="preserve">15137 (SS01845) </t>
  </si>
  <si>
    <t xml:space="preserve">CURSO CORTO: Universal Health Coverage </t>
  </si>
  <si>
    <t>Agencia Tailandesa de Cooperación Internacional para el Desarrollo (TICA)</t>
  </si>
  <si>
    <r>
      <t xml:space="preserve"> Del 24 al 28/Ago/2015
</t>
    </r>
    <r>
      <rPr>
        <sz val="6"/>
        <color indexed="8"/>
        <rFont val="Calibri"/>
        <family val="2"/>
      </rPr>
      <t>Se gestionó visa americana mediante Progocolo</t>
    </r>
  </si>
  <si>
    <t>15146                (SS01854)</t>
  </si>
  <si>
    <t xml:space="preserve">CURSO CORTO: Tourism Development Policies </t>
  </si>
  <si>
    <t>Del 27/09/15 al 04/11/15</t>
  </si>
  <si>
    <t xml:space="preserve">15169 (SS01877) </t>
  </si>
  <si>
    <t xml:space="preserve"> CURSO CORTO A DISTANCIA: Planificación y Rendición de Cuentas por Resultados y Tablero de Control </t>
  </si>
  <si>
    <t>Del 24/Ago/ al 14/Dic/2015</t>
  </si>
  <si>
    <t xml:space="preserve">15171 (SS01879) </t>
  </si>
  <si>
    <t xml:space="preserve"> CURSO CORTO A DISTANCIA: Gestión Pública ante Riesgo de Desastres </t>
  </si>
  <si>
    <t xml:space="preserve"> Del 03/Ago/ al 07/Sep/2015</t>
  </si>
  <si>
    <t xml:space="preserve">15210 (SS01918) </t>
  </si>
  <si>
    <t xml:space="preserve">CURSO CORTO A DISTANCIA: Derechos Humanos y Políticas Públicas </t>
  </si>
  <si>
    <t>Del 1/Sep al 15/Dic/2015</t>
  </si>
  <si>
    <t>TOTAL BECAS OTORGADAS EN AGOSTO 2015</t>
  </si>
  <si>
    <t>BECARIOS APROBADOS EN EL MES DE SEPTIEMBRE DE 2015</t>
  </si>
  <si>
    <t xml:space="preserve">15093 (SS01801) </t>
  </si>
  <si>
    <t xml:space="preserve">CURSO CORTO: Towards Green Growth with Waste Utilization </t>
  </si>
  <si>
    <t>Del 14 al 24/Sep/2015</t>
  </si>
  <si>
    <t xml:space="preserve">15110  (SS01818) </t>
  </si>
  <si>
    <t xml:space="preserve">CURSO CORTO: Disaster Communications Management </t>
  </si>
  <si>
    <t>Estados Unidos de América</t>
  </si>
  <si>
    <t>Del 5 al 9/Oct/2015</t>
  </si>
  <si>
    <t>15184 (SS01892)</t>
  </si>
  <si>
    <t>CURSO CORTO: Desarrollo rural mediante el enfoque de mejoramiento de vida para los países latinoamericanos.</t>
  </si>
  <si>
    <t>JICA</t>
  </si>
  <si>
    <t>Del 20/10/15 al 21/11/15.</t>
  </si>
  <si>
    <t xml:space="preserve">15189 (SS01897)  </t>
  </si>
  <si>
    <t xml:space="preserve">CURSO CORTO A DISTANCIA: Gestión Estratégica de Recursos Humanos en Organizaciones Públicas (GERH) </t>
  </si>
  <si>
    <t>Del 7/Sep/ al 30/Nov/2015</t>
  </si>
  <si>
    <t xml:space="preserve">15193 (SS01901) </t>
  </si>
  <si>
    <t xml:space="preserve"> CURSO CORTO A DISTANCIA Formulación de Proyectos en Telecomunicaciones </t>
  </si>
  <si>
    <t>Del 21/Sep/ al 16/Oct/2015</t>
  </si>
  <si>
    <t>15196   (SS01904)</t>
  </si>
  <si>
    <t>CURSO CORTO: Strategic Port Administration and Management (For Port Administration)</t>
  </si>
  <si>
    <t>Del 12 de octubre al 21 de noviembre de 2015</t>
  </si>
  <si>
    <t>15200       (SS01908)</t>
  </si>
  <si>
    <t>CURSO CORTO: Segunda Edicación del Diplomado Internacional en Tecnología de Producción de Frutales Tropicales no Tradicionales</t>
  </si>
  <si>
    <t xml:space="preserve">México </t>
  </si>
  <si>
    <t>Del 21/09/2015 al 09/10/2015</t>
  </si>
  <si>
    <t xml:space="preserve">15212 (SS01920) </t>
  </si>
  <si>
    <t xml:space="preserve">CURSO CORTO: Entrepreneurship and Small Business Promotion </t>
  </si>
  <si>
    <t>Del 28-09-2015 al 06-11-2015</t>
  </si>
  <si>
    <t>15215                  (SS01923)</t>
  </si>
  <si>
    <t>CURSO CORTO: Disaster Management for Landslide and Sediment-Related Disaster (Triggered by Heavy Rainfall, Earthquake and Volcanic Activity)</t>
  </si>
  <si>
    <t>Del 4/10/15 al 12/12/15</t>
  </si>
  <si>
    <t xml:space="preserve">15216                            (SS01924) </t>
  </si>
  <si>
    <t xml:space="preserve">CURSO CORTO: Fortalecimiento de la Enseñanza Práctica de Matemática en la Escuela Primaria (B)
</t>
  </si>
  <si>
    <t>Del 18/10/15 al 07/11/15</t>
  </si>
  <si>
    <t>15217                              (SS01925)</t>
  </si>
  <si>
    <t>CURSO CORTO: Management of Composting Project (B)</t>
  </si>
  <si>
    <t>Del 25/10/15 al 26/11/15</t>
  </si>
  <si>
    <t xml:space="preserve">15229 (SS01937) </t>
  </si>
  <si>
    <t xml:space="preserve">CURSO CORTO A DISTANCIA: Energía Eólica: Componentes e Instalaciones </t>
  </si>
  <si>
    <t>Del 7/Sep/ 2015 al 8/Feb/2016</t>
  </si>
  <si>
    <t>15232                            (SS01940)</t>
  </si>
  <si>
    <t>CURSO CORTO: Desarrollo y Promoción de Pequeñas y Medianas Empresas Comunitarias</t>
  </si>
  <si>
    <t>Del 12 al 29 de octubre de 2015</t>
  </si>
  <si>
    <t>15240                 (SS01948)</t>
  </si>
  <si>
    <t>CURSO CORTO: Road Maintance and Management ©</t>
  </si>
  <si>
    <t>Del 21/10/15 al 12/12/15</t>
  </si>
  <si>
    <t>15268                           (SS01976)</t>
  </si>
  <si>
    <t>CURSO CORTO: Plataforma de Colaboración entre la República de Corea y México sobre Vulnerabilidad y Adaptación al Cambio Climático para América Latina y el Caribe</t>
  </si>
  <si>
    <t>Agencia Mexicana de Cooperación Internacional para el Desarrollo (AMEXCID)</t>
  </si>
  <si>
    <t>Del 26/10/15 al 30/10/15</t>
  </si>
  <si>
    <t>TOTAL BECAS OTORGADAS EN SEPTIEMBRE 2015</t>
  </si>
  <si>
    <t>BECARIOS APROBADOS EN EL MES DE OCTUBRE DE 2015</t>
  </si>
  <si>
    <t xml:space="preserve">15241 (SS01949) </t>
  </si>
  <si>
    <t xml:space="preserve"> CURSO CORTO A DISTANCIA: Evaluación y Control de las Pérdidas de Agua en Redes Urbanas </t>
  </si>
  <si>
    <t>Del 1/Oct/ al 18/Dic/2015</t>
  </si>
  <si>
    <t>CURSO CORTO: Road Administration</t>
  </si>
  <si>
    <t>Del 18/11/2015 al 19/12/2015</t>
  </si>
  <si>
    <t>15274
(SS01982)</t>
  </si>
  <si>
    <t>CURSO CORTO DE APLICACIÓN DIRECTA: 15th. Training Program on Korea Experience of Science and Technology Parks (STO)</t>
  </si>
  <si>
    <t>Ministerio de Relaciones Exteriores de la República de Corea</t>
  </si>
  <si>
    <t>Del 2-nov al 13/nov-2015</t>
  </si>
  <si>
    <t>15295                    (SS02003)</t>
  </si>
  <si>
    <t>CURSO CORTO: Reunión de intercambio de Experiencias en materia de Educación Inclusiva en la región mesoamericana</t>
  </si>
  <si>
    <t>Secretaría de Relaciones Exteriores de México</t>
  </si>
  <si>
    <t>República Dominicana</t>
  </si>
  <si>
    <t>Del 19 al 23 de octubre de 2015</t>
  </si>
  <si>
    <t>TOTAL BECAS OTORGADAS EN OCTUBRE 2015</t>
  </si>
  <si>
    <r>
      <rPr>
        <sz val="8"/>
        <rFont val="Calibri"/>
        <family val="2"/>
      </rPr>
      <t>15243</t>
    </r>
    <r>
      <rPr>
        <strike/>
        <sz val="8"/>
        <rFont val="Calibri"/>
        <family val="2"/>
      </rPr>
      <t xml:space="preserve">
</t>
    </r>
    <r>
      <rPr>
        <sz val="8"/>
        <rFont val="Calibri"/>
        <family val="2"/>
      </rPr>
      <t>(SS01951)</t>
    </r>
  </si>
  <si>
    <t>BECARIOS APROBADOS EN EL MES DE NOVIEMBRE DE 2015</t>
  </si>
  <si>
    <t>Nombre</t>
  </si>
  <si>
    <t>Beneficiario</t>
  </si>
  <si>
    <t>No hubo becas otorgadas en el mes de Noviembre de 2015</t>
  </si>
  <si>
    <t>TOTAL BECAS OTORGADAS EN NOVIEMBRE 2015</t>
  </si>
  <si>
    <t>BECARIOS APROBADOS EN EL MES DE DICIEMBRE DE 2015</t>
  </si>
  <si>
    <t xml:space="preserve">15223 (SS01931) </t>
  </si>
  <si>
    <t xml:space="preserve">CURSO CORTO A DISTANCIA: Experto Universitario en Tecnología Educativa </t>
  </si>
  <si>
    <t xml:space="preserve">Parcial </t>
  </si>
  <si>
    <t>Del 12/Dic/2015 al 30/Nov/2016</t>
  </si>
  <si>
    <t>15250 (SS01958)</t>
  </si>
  <si>
    <t>CURSO CORTO: Tourism and Hospitality Management (THM)</t>
  </si>
  <si>
    <t>Ministerio de Relaciones Exteriores de la República de la India</t>
  </si>
  <si>
    <t xml:space="preserve">Del  25/ene al 18/mar/2016  </t>
  </si>
  <si>
    <t>15251 (SS01959)</t>
  </si>
  <si>
    <t>CURSO CORTO: International Programme in Bank Financial Management, Focus: Risk Management and Basel II &amp; III Accord</t>
  </si>
  <si>
    <t xml:space="preserve">Del  04 al 16/ene/2016  </t>
  </si>
  <si>
    <t>15253 (SS01961)</t>
  </si>
  <si>
    <t>CURSO CORTO: Mechatronics and its Applications</t>
  </si>
  <si>
    <t xml:space="preserve">Del  18/ene al 25/mar/2016  </t>
  </si>
  <si>
    <t>15270                (SS01978)</t>
  </si>
  <si>
    <t>CURSO CORTO: Control de Desastres</t>
  </si>
  <si>
    <t xml:space="preserve">Japón </t>
  </si>
  <si>
    <t>Del 04/01/16 al 12/02/16</t>
  </si>
  <si>
    <t>15298               (SS02006)</t>
  </si>
  <si>
    <t>CURSO CORTO: Local Industry Development in Agricultural Regions by Strengthening Capacity of Management and Marketing (B)</t>
  </si>
  <si>
    <t>Del 11/01/2016 al 13/02/2016</t>
  </si>
  <si>
    <t>15305              (SS02013)</t>
  </si>
  <si>
    <t>CURSO CORTO: Mejora de la Educación en las Áreas Remotas para el logro de los Objetivos de Desarrollo del Milenio y de la EPT (B)</t>
  </si>
  <si>
    <t>Del 07/02/16 al 27/02/16</t>
  </si>
  <si>
    <t>15308 (SS02016)</t>
  </si>
  <si>
    <t>CURSO CORTO A DISTANCIA: Redes de Nueva Generación</t>
  </si>
  <si>
    <t>Del 8 al 19/Dic/2015  y del 18/Ene al 1/Mar/2016</t>
  </si>
  <si>
    <t>CURSO CORTO: Proyectos municipales para la seguridad ciudadana.</t>
  </si>
  <si>
    <t>Del 12/enero al 3/feb/2015</t>
  </si>
  <si>
    <t>14342
(SS01647)</t>
  </si>
  <si>
    <t>CURSO CORTO: Planificación, gestión e innovación del sector agrícola.</t>
  </si>
  <si>
    <t>Del 24/feb al 18/mzo/2015</t>
  </si>
  <si>
    <t>14348
(SS01653)</t>
  </si>
  <si>
    <t>CURSO CORTO: Implementación de una educación hacia el desarrollo sostenible.</t>
  </si>
  <si>
    <t>Del 19/enero al 12/feb/15</t>
  </si>
  <si>
    <t>14393
(SS01698)</t>
  </si>
  <si>
    <t>CURSO CORTO: Policía y Comunidad.</t>
  </si>
  <si>
    <t>Del 10/marzo al 1/abr/2015</t>
  </si>
  <si>
    <t>14397
(SS01703)</t>
  </si>
  <si>
    <t>CURSO CORTO: Sistemas de apoyo a la microempresa.</t>
  </si>
  <si>
    <t>Del 2 al 26/marzo/2015</t>
  </si>
  <si>
    <t>15050
(SS01758)</t>
  </si>
  <si>
    <t>CURSO CORTO: Niños y niñas con habilidades especiales.</t>
  </si>
  <si>
    <t>Del 15/jun al 9/jul/2015</t>
  </si>
  <si>
    <t>15096
(SS01804)</t>
  </si>
  <si>
    <t>CURSO CORTO: Integración de jóvenes marginales.</t>
  </si>
  <si>
    <t>Del 4 al 26/mayo/2015</t>
  </si>
  <si>
    <t>15139
(SS01850)</t>
  </si>
  <si>
    <t>CURSO CORTO: Gestión integral y sostenible de recursos hídricos para el desarrollo del sector agropecuario.</t>
  </si>
  <si>
    <t>Del 12/oct al 3/nov/2015</t>
  </si>
  <si>
    <t>15180
(SS01888)</t>
  </si>
  <si>
    <t>CURSO CORTO: Los medios de comunicación para la paz en zonas de conflicto.</t>
  </si>
  <si>
    <t>Del 21/jul al 6/ago/2015</t>
  </si>
  <si>
    <t>15262
(SS01970)</t>
  </si>
  <si>
    <t>CURSO CORTO: Liderazgo juvenil e impacto comunitario en el sindicalismo de nuestros días.</t>
  </si>
  <si>
    <t>Del 2 al 24/nov/2015</t>
  </si>
  <si>
    <t>15263
(SS01971)</t>
  </si>
  <si>
    <t>CURSO CORTO: Seminario de educación inclusiva y especial.</t>
  </si>
  <si>
    <t>Del 16/nov al 10/dic/2015</t>
  </si>
  <si>
    <t>TOTAL BECAS OTORGADAS EN DICIEMBRE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</si>
</sst>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1"/>
      <name val="Cambria"/>
      <family val="1"/>
      <scheme val="maj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color rgb="FF666666"/>
      <name val="Tahoma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7"/>
      <color indexed="8"/>
      <name val="Calibri"/>
      <family val="2"/>
    </font>
    <font>
      <sz val="8"/>
      <color indexed="8"/>
      <name val="Calibri"/>
      <family val="2"/>
    </font>
    <font>
      <sz val="12"/>
      <color theme="1"/>
      <name val="Calibri"/>
      <family val="2"/>
      <scheme val="minor"/>
    </font>
    <font>
      <sz val="6"/>
      <color indexed="8"/>
      <name val="Calibri"/>
      <family val="2"/>
    </font>
    <font>
      <strike/>
      <sz val="8"/>
      <name val="Calibri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center" vertical="top"/>
    </xf>
    <xf numFmtId="0" fontId="4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 vertical="top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3" fillId="2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17" fillId="0" borderId="0" xfId="0" applyFont="1" applyAlignment="1">
      <alignment vertical="center"/>
    </xf>
    <xf numFmtId="0" fontId="12" fillId="2" borderId="3" xfId="0" applyFont="1" applyFill="1" applyBorder="1" applyAlignment="1">
      <alignment vertical="top" wrapText="1"/>
    </xf>
    <xf numFmtId="15" fontId="12" fillId="2" borderId="3" xfId="0" applyNumberFormat="1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14" fontId="13" fillId="2" borderId="3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Font="1"/>
    <xf numFmtId="0" fontId="12" fillId="2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vertical="top"/>
    </xf>
    <xf numFmtId="0" fontId="12" fillId="2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5" fontId="12" fillId="2" borderId="3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0" fillId="0" borderId="0" xfId="0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2" borderId="3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/>
    </xf>
    <xf numFmtId="0" fontId="18" fillId="2" borderId="3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left" vertical="top" wrapText="1"/>
    </xf>
    <xf numFmtId="0" fontId="19" fillId="0" borderId="0" xfId="0" applyFont="1"/>
    <xf numFmtId="0" fontId="4" fillId="0" borderId="3" xfId="0" applyFont="1" applyBorder="1"/>
    <xf numFmtId="14" fontId="13" fillId="2" borderId="18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/>
    <xf numFmtId="15" fontId="5" fillId="2" borderId="5" xfId="0" applyNumberFormat="1" applyFont="1" applyFill="1" applyBorder="1" applyAlignment="1">
      <alignment horizontal="left" vertical="top" wrapText="1"/>
    </xf>
    <xf numFmtId="15" fontId="5" fillId="2" borderId="6" xfId="0" applyNumberFormat="1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vertical="top" wrapText="1"/>
    </xf>
    <xf numFmtId="0" fontId="21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15" fontId="5" fillId="2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1" fillId="0" borderId="7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 wrapText="1"/>
    </xf>
    <xf numFmtId="14" fontId="21" fillId="2" borderId="3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1" fillId="0" borderId="0" xfId="0" quotePrefix="1" applyFont="1" applyFill="1" applyAlignment="1">
      <alignment vertical="center"/>
    </xf>
    <xf numFmtId="0" fontId="18" fillId="2" borderId="7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/>
    </xf>
    <xf numFmtId="0" fontId="21" fillId="0" borderId="21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18" fillId="0" borderId="4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/>
    </xf>
    <xf numFmtId="0" fontId="2" fillId="0" borderId="0" xfId="0" applyFont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top" wrapText="1"/>
    </xf>
    <xf numFmtId="0" fontId="21" fillId="2" borderId="5" xfId="0" applyFont="1" applyFill="1" applyBorder="1" applyAlignment="1">
      <alignment vertical="top" wrapText="1"/>
    </xf>
    <xf numFmtId="0" fontId="21" fillId="2" borderId="6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top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/>
    </xf>
    <xf numFmtId="0" fontId="18" fillId="2" borderId="0" xfId="0" applyFont="1" applyFill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vertical="top"/>
    </xf>
    <xf numFmtId="0" fontId="0" fillId="2" borderId="0" xfId="0" applyFill="1" applyAlignment="1">
      <alignment vertical="center" wrapText="1"/>
    </xf>
    <xf numFmtId="0" fontId="18" fillId="2" borderId="3" xfId="0" applyFont="1" applyFill="1" applyBorder="1" applyAlignment="1">
      <alignment vertical="top"/>
    </xf>
    <xf numFmtId="0" fontId="18" fillId="2" borderId="3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vertical="center" wrapText="1"/>
    </xf>
    <xf numFmtId="0" fontId="18" fillId="0" borderId="4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8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18" fillId="0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top"/>
    </xf>
    <xf numFmtId="0" fontId="18" fillId="0" borderId="3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left"/>
    </xf>
    <xf numFmtId="0" fontId="1" fillId="2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center"/>
    </xf>
    <xf numFmtId="0" fontId="18" fillId="2" borderId="0" xfId="0" applyFont="1" applyFill="1"/>
    <xf numFmtId="0" fontId="18" fillId="0" borderId="3" xfId="0" applyFont="1" applyBorder="1" applyAlignment="1">
      <alignment horizontal="left" vertical="top"/>
    </xf>
    <xf numFmtId="0" fontId="18" fillId="0" borderId="25" xfId="0" applyFont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3" fillId="2" borderId="5" xfId="0" applyFont="1" applyFill="1" applyBorder="1" applyAlignment="1">
      <alignment vertical="top" wrapText="1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top"/>
    </xf>
    <xf numFmtId="0" fontId="29" fillId="2" borderId="5" xfId="0" applyFont="1" applyFill="1" applyBorder="1" applyAlignment="1">
      <alignment vertical="top" wrapText="1"/>
    </xf>
    <xf numFmtId="0" fontId="29" fillId="2" borderId="5" xfId="0" applyFont="1" applyFill="1" applyBorder="1" applyAlignment="1">
      <alignment horizontal="left" vertical="top" wrapText="1"/>
    </xf>
    <xf numFmtId="0" fontId="28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8" fillId="2" borderId="3" xfId="0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top" wrapText="1"/>
    </xf>
    <xf numFmtId="0" fontId="28" fillId="2" borderId="4" xfId="0" applyFont="1" applyFill="1" applyBorder="1" applyAlignment="1">
      <alignment horizontal="left" vertical="top" wrapText="1"/>
    </xf>
    <xf numFmtId="0" fontId="28" fillId="2" borderId="4" xfId="0" applyFont="1" applyFill="1" applyBorder="1" applyAlignment="1">
      <alignment horizontal="left" vertical="top"/>
    </xf>
    <xf numFmtId="0" fontId="29" fillId="2" borderId="4" xfId="0" applyFont="1" applyFill="1" applyBorder="1" applyAlignment="1">
      <alignment vertical="top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vertical="top" wrapText="1"/>
    </xf>
    <xf numFmtId="0" fontId="28" fillId="2" borderId="3" xfId="0" applyFont="1" applyFill="1" applyBorder="1" applyAlignment="1">
      <alignment vertical="top" wrapText="1"/>
    </xf>
    <xf numFmtId="0" fontId="29" fillId="2" borderId="4" xfId="0" applyFont="1" applyFill="1" applyBorder="1" applyAlignment="1">
      <alignment horizontal="left" vertical="top" wrapText="1"/>
    </xf>
    <xf numFmtId="0" fontId="29" fillId="2" borderId="6" xfId="0" applyFont="1" applyFill="1" applyBorder="1" applyAlignment="1">
      <alignment horizontal="left" vertical="top" wrapText="1"/>
    </xf>
    <xf numFmtId="0" fontId="29" fillId="2" borderId="3" xfId="0" applyFont="1" applyFill="1" applyBorder="1" applyAlignment="1">
      <alignment vertical="top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top" wrapText="1"/>
    </xf>
    <xf numFmtId="0" fontId="28" fillId="2" borderId="0" xfId="0" applyFont="1" applyFill="1" applyBorder="1" applyAlignment="1">
      <alignment vertical="top" wrapText="1"/>
    </xf>
    <xf numFmtId="0" fontId="28" fillId="2" borderId="0" xfId="0" applyFont="1" applyFill="1" applyBorder="1" applyAlignment="1">
      <alignment horizontal="center" vertical="top" wrapText="1"/>
    </xf>
    <xf numFmtId="0" fontId="4" fillId="5" borderId="0" xfId="0" applyFont="1" applyFill="1" applyBorder="1"/>
    <xf numFmtId="0" fontId="4" fillId="5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top" wrapText="1"/>
    </xf>
    <xf numFmtId="14" fontId="13" fillId="2" borderId="13" xfId="0" applyNumberFormat="1" applyFont="1" applyFill="1" applyBorder="1" applyAlignment="1">
      <alignment horizontal="center" vertical="top" wrapText="1"/>
    </xf>
    <xf numFmtId="14" fontId="13" fillId="2" borderId="15" xfId="0" applyNumberFormat="1" applyFont="1" applyFill="1" applyBorder="1" applyAlignment="1">
      <alignment horizontal="center" vertical="top" wrapText="1"/>
    </xf>
    <xf numFmtId="14" fontId="13" fillId="2" borderId="17" xfId="0" applyNumberFormat="1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15" fontId="5" fillId="2" borderId="5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15" fontId="18" fillId="2" borderId="5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0" borderId="7" xfId="0" applyFont="1" applyBorder="1" applyAlignment="1">
      <alignment vertical="top"/>
    </xf>
    <xf numFmtId="0" fontId="18" fillId="2" borderId="5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top"/>
    </xf>
    <xf numFmtId="0" fontId="18" fillId="0" borderId="6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7" xfId="0" applyFont="1" applyBorder="1" applyAlignment="1">
      <alignment wrapText="1"/>
    </xf>
    <xf numFmtId="0" fontId="18" fillId="0" borderId="5" xfId="0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5" fontId="18" fillId="0" borderId="5" xfId="0" applyNumberFormat="1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8" fillId="0" borderId="3" xfId="0" applyFont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18" fillId="0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8" fillId="0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18" fillId="0" borderId="5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4" xfId="0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18" fillId="2" borderId="26" xfId="0" applyFont="1" applyFill="1" applyBorder="1" applyAlignment="1">
      <alignment horizontal="center" vertical="top" wrapText="1"/>
    </xf>
    <xf numFmtId="0" fontId="18" fillId="2" borderId="27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wrapText="1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8" fillId="2" borderId="3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6" xfId="0" applyFont="1" applyFill="1" applyBorder="1" applyAlignment="1">
      <alignment horizontal="center" vertical="top" wrapText="1"/>
    </xf>
    <xf numFmtId="0" fontId="28" fillId="2" borderId="4" xfId="0" applyFont="1" applyFill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9" fillId="2" borderId="5" xfId="0" applyFont="1" applyFill="1" applyBorder="1" applyAlignment="1">
      <alignment horizontal="left" vertical="top" wrapText="1"/>
    </xf>
    <xf numFmtId="0" fontId="29" fillId="2" borderId="6" xfId="0" applyFont="1" applyFill="1" applyBorder="1" applyAlignment="1">
      <alignment horizontal="left" vertical="top" wrapText="1"/>
    </xf>
    <xf numFmtId="0" fontId="29" fillId="2" borderId="4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9" fillId="2" borderId="5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4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top" wrapText="1"/>
    </xf>
    <xf numFmtId="0" fontId="28" fillId="0" borderId="29" xfId="0" applyFont="1" applyBorder="1" applyAlignment="1">
      <alignment horizontal="center"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zoomScale="90" zoomScaleNormal="90" workbookViewId="0">
      <selection activeCell="G57" sqref="G57:G58"/>
    </sheetView>
  </sheetViews>
  <sheetFormatPr defaultRowHeight="15" x14ac:dyDescent="0.25"/>
  <cols>
    <col min="1" max="1" width="3.5703125" style="69" customWidth="1"/>
    <col min="2" max="2" width="9.5703125" style="4" customWidth="1"/>
    <col min="3" max="3" width="27.7109375" style="2" customWidth="1"/>
    <col min="4" max="4" width="33.85546875" style="39" customWidth="1"/>
    <col min="5" max="5" width="35" style="3" customWidth="1"/>
    <col min="6" max="6" width="9.85546875" style="11" customWidth="1"/>
    <col min="7" max="7" width="18.5703125" style="3" customWidth="1"/>
    <col min="8" max="8" width="8.5703125" style="11" customWidth="1"/>
    <col min="9" max="9" width="11.5703125" style="1" customWidth="1"/>
  </cols>
  <sheetData>
    <row r="1" spans="1:17" x14ac:dyDescent="0.25">
      <c r="B1" s="307" t="s">
        <v>2</v>
      </c>
      <c r="C1" s="307"/>
    </row>
    <row r="2" spans="1:17" x14ac:dyDescent="0.25">
      <c r="B2" s="307" t="s">
        <v>10</v>
      </c>
      <c r="C2" s="307"/>
      <c r="D2" s="307"/>
    </row>
    <row r="3" spans="1:17" ht="15.75" x14ac:dyDescent="0.25">
      <c r="B3" s="308" t="s">
        <v>39</v>
      </c>
      <c r="C3" s="308"/>
      <c r="D3" s="308"/>
      <c r="E3" s="308"/>
      <c r="F3" s="308"/>
      <c r="G3" s="308"/>
      <c r="H3" s="308"/>
      <c r="I3" s="308"/>
    </row>
    <row r="4" spans="1:17" ht="10.5" customHeight="1" x14ac:dyDescent="0.25"/>
    <row r="5" spans="1:17" ht="45" customHeight="1" x14ac:dyDescent="0.25">
      <c r="A5" s="76"/>
      <c r="B5" s="72" t="s">
        <v>9</v>
      </c>
      <c r="C5" s="33" t="s">
        <v>0</v>
      </c>
      <c r="D5" s="34" t="s">
        <v>19</v>
      </c>
      <c r="E5" s="35" t="s">
        <v>7</v>
      </c>
      <c r="F5" s="33" t="s">
        <v>1</v>
      </c>
      <c r="G5" s="35" t="s">
        <v>3</v>
      </c>
    </row>
    <row r="6" spans="1:17" s="37" customFormat="1" ht="30" customHeight="1" x14ac:dyDescent="0.25">
      <c r="A6" s="78">
        <v>1</v>
      </c>
      <c r="B6" s="310" t="s">
        <v>59</v>
      </c>
      <c r="C6" s="68" t="s">
        <v>26</v>
      </c>
      <c r="D6" s="68" t="s">
        <v>20</v>
      </c>
      <c r="E6" s="68" t="s">
        <v>21</v>
      </c>
      <c r="F6" s="312" t="s">
        <v>22</v>
      </c>
      <c r="G6" s="314" t="s">
        <v>27</v>
      </c>
      <c r="K6"/>
      <c r="L6"/>
      <c r="M6"/>
      <c r="N6"/>
      <c r="O6"/>
      <c r="P6"/>
      <c r="Q6"/>
    </row>
    <row r="7" spans="1:17" s="12" customFormat="1" ht="31.5" customHeight="1" x14ac:dyDescent="0.25">
      <c r="A7" s="77">
        <f>+A6+1</f>
        <v>2</v>
      </c>
      <c r="B7" s="311"/>
      <c r="C7" s="68" t="s">
        <v>26</v>
      </c>
      <c r="D7" s="68" t="s">
        <v>20</v>
      </c>
      <c r="E7" s="68" t="s">
        <v>21</v>
      </c>
      <c r="F7" s="313"/>
      <c r="G7" s="315"/>
      <c r="K7"/>
      <c r="L7"/>
      <c r="M7"/>
      <c r="N7"/>
      <c r="O7"/>
      <c r="P7"/>
      <c r="Q7"/>
    </row>
    <row r="8" spans="1:17" s="12" customFormat="1" ht="64.5" customHeight="1" x14ac:dyDescent="0.25">
      <c r="A8" s="77">
        <f t="shared" ref="A8:A24" si="0">+A7+1</f>
        <v>3</v>
      </c>
      <c r="B8" s="73" t="s">
        <v>30</v>
      </c>
      <c r="C8" s="47" t="s">
        <v>60</v>
      </c>
      <c r="D8" s="48" t="s">
        <v>20</v>
      </c>
      <c r="E8" s="48" t="s">
        <v>33</v>
      </c>
      <c r="F8" s="55" t="s">
        <v>32</v>
      </c>
      <c r="G8" s="47" t="s">
        <v>31</v>
      </c>
      <c r="K8"/>
      <c r="L8"/>
      <c r="M8"/>
      <c r="N8"/>
      <c r="O8"/>
      <c r="P8"/>
      <c r="Q8"/>
    </row>
    <row r="9" spans="1:17" s="12" customFormat="1" ht="47.25" customHeight="1" x14ac:dyDescent="0.25">
      <c r="A9" s="77">
        <f t="shared" si="0"/>
        <v>4</v>
      </c>
      <c r="B9" s="303" t="s">
        <v>57</v>
      </c>
      <c r="C9" s="60" t="s">
        <v>61</v>
      </c>
      <c r="D9" s="63" t="s">
        <v>23</v>
      </c>
      <c r="E9" s="63" t="s">
        <v>54</v>
      </c>
      <c r="F9" s="55" t="s">
        <v>55</v>
      </c>
      <c r="G9" s="60" t="s">
        <v>56</v>
      </c>
      <c r="K9"/>
      <c r="L9"/>
      <c r="M9"/>
      <c r="N9"/>
      <c r="O9"/>
      <c r="P9"/>
      <c r="Q9"/>
    </row>
    <row r="10" spans="1:17" s="12" customFormat="1" ht="48.75" customHeight="1" x14ac:dyDescent="0.25">
      <c r="A10" s="77">
        <f t="shared" si="0"/>
        <v>5</v>
      </c>
      <c r="B10" s="305"/>
      <c r="C10" s="60" t="s">
        <v>62</v>
      </c>
      <c r="D10" s="63" t="s">
        <v>23</v>
      </c>
      <c r="E10" s="63" t="s">
        <v>54</v>
      </c>
      <c r="F10" s="55" t="s">
        <v>55</v>
      </c>
      <c r="G10" s="60" t="s">
        <v>56</v>
      </c>
      <c r="K10"/>
      <c r="L10"/>
      <c r="M10"/>
      <c r="N10"/>
      <c r="O10"/>
      <c r="P10"/>
      <c r="Q10"/>
    </row>
    <row r="11" spans="1:17" s="12" customFormat="1" ht="49.5" customHeight="1" x14ac:dyDescent="0.25">
      <c r="A11" s="77">
        <f t="shared" si="0"/>
        <v>6</v>
      </c>
      <c r="B11" s="305"/>
      <c r="C11" s="60" t="s">
        <v>63</v>
      </c>
      <c r="D11" s="63" t="s">
        <v>23</v>
      </c>
      <c r="E11" s="63" t="s">
        <v>54</v>
      </c>
      <c r="F11" s="55" t="s">
        <v>55</v>
      </c>
      <c r="G11" s="60" t="s">
        <v>56</v>
      </c>
      <c r="K11"/>
      <c r="L11"/>
      <c r="M11"/>
      <c r="N11"/>
      <c r="O11"/>
      <c r="P11"/>
      <c r="Q11"/>
    </row>
    <row r="12" spans="1:17" s="12" customFormat="1" ht="49.5" customHeight="1" x14ac:dyDescent="0.25">
      <c r="A12" s="77">
        <f t="shared" si="0"/>
        <v>7</v>
      </c>
      <c r="B12" s="305"/>
      <c r="C12" s="60" t="s">
        <v>64</v>
      </c>
      <c r="D12" s="63" t="s">
        <v>23</v>
      </c>
      <c r="E12" s="63" t="s">
        <v>54</v>
      </c>
      <c r="F12" s="55" t="s">
        <v>55</v>
      </c>
      <c r="G12" s="60" t="s">
        <v>56</v>
      </c>
      <c r="K12"/>
      <c r="L12"/>
      <c r="M12"/>
      <c r="N12"/>
      <c r="O12"/>
      <c r="P12"/>
      <c r="Q12"/>
    </row>
    <row r="13" spans="1:17" s="5" customFormat="1" ht="51" customHeight="1" x14ac:dyDescent="0.25">
      <c r="A13" s="77">
        <f t="shared" si="0"/>
        <v>8</v>
      </c>
      <c r="B13" s="305"/>
      <c r="C13" s="60" t="s">
        <v>65</v>
      </c>
      <c r="D13" s="63" t="s">
        <v>23</v>
      </c>
      <c r="E13" s="63" t="s">
        <v>54</v>
      </c>
      <c r="F13" s="55" t="s">
        <v>55</v>
      </c>
      <c r="G13" s="60" t="s">
        <v>56</v>
      </c>
      <c r="K13"/>
      <c r="L13"/>
      <c r="M13"/>
      <c r="N13"/>
      <c r="O13"/>
      <c r="P13"/>
      <c r="Q13"/>
    </row>
    <row r="14" spans="1:17" s="5" customFormat="1" ht="51" customHeight="1" x14ac:dyDescent="0.25">
      <c r="A14" s="77">
        <f t="shared" si="0"/>
        <v>9</v>
      </c>
      <c r="B14" s="305"/>
      <c r="C14" s="60" t="s">
        <v>64</v>
      </c>
      <c r="D14" s="63" t="s">
        <v>23</v>
      </c>
      <c r="E14" s="63" t="s">
        <v>54</v>
      </c>
      <c r="F14" s="55" t="s">
        <v>55</v>
      </c>
      <c r="G14" s="60" t="s">
        <v>56</v>
      </c>
      <c r="K14"/>
      <c r="L14"/>
      <c r="M14"/>
      <c r="N14"/>
      <c r="O14"/>
      <c r="P14"/>
      <c r="Q14"/>
    </row>
    <row r="15" spans="1:17" s="5" customFormat="1" ht="51" customHeight="1" x14ac:dyDescent="0.25">
      <c r="A15" s="77">
        <f t="shared" si="0"/>
        <v>10</v>
      </c>
      <c r="B15" s="305"/>
      <c r="C15" s="60" t="s">
        <v>66</v>
      </c>
      <c r="D15" s="63" t="s">
        <v>23</v>
      </c>
      <c r="E15" s="63" t="s">
        <v>54</v>
      </c>
      <c r="F15" s="55" t="s">
        <v>55</v>
      </c>
      <c r="G15" s="60" t="s">
        <v>56</v>
      </c>
      <c r="K15"/>
      <c r="L15"/>
      <c r="M15"/>
      <c r="N15"/>
      <c r="O15"/>
      <c r="P15"/>
      <c r="Q15"/>
    </row>
    <row r="16" spans="1:17" s="5" customFormat="1" ht="51" customHeight="1" x14ac:dyDescent="0.25">
      <c r="A16" s="77">
        <f t="shared" si="0"/>
        <v>11</v>
      </c>
      <c r="B16" s="305"/>
      <c r="C16" s="60" t="s">
        <v>68</v>
      </c>
      <c r="D16" s="63" t="s">
        <v>23</v>
      </c>
      <c r="E16" s="63" t="s">
        <v>54</v>
      </c>
      <c r="F16" s="55" t="s">
        <v>55</v>
      </c>
      <c r="G16" s="60" t="s">
        <v>56</v>
      </c>
      <c r="K16"/>
      <c r="L16"/>
      <c r="M16"/>
      <c r="N16"/>
      <c r="O16"/>
      <c r="P16"/>
      <c r="Q16"/>
    </row>
    <row r="17" spans="1:17" s="5" customFormat="1" ht="51" customHeight="1" x14ac:dyDescent="0.25">
      <c r="A17" s="77">
        <f t="shared" si="0"/>
        <v>12</v>
      </c>
      <c r="B17" s="304"/>
      <c r="C17" s="60" t="s">
        <v>67</v>
      </c>
      <c r="D17" s="63" t="s">
        <v>23</v>
      </c>
      <c r="E17" s="63" t="s">
        <v>54</v>
      </c>
      <c r="F17" s="55" t="s">
        <v>55</v>
      </c>
      <c r="G17" s="60" t="s">
        <v>56</v>
      </c>
      <c r="K17"/>
      <c r="L17"/>
      <c r="M17"/>
      <c r="N17"/>
      <c r="O17"/>
      <c r="P17"/>
      <c r="Q17"/>
    </row>
    <row r="18" spans="1:17" s="52" customFormat="1" ht="43.5" customHeight="1" x14ac:dyDescent="0.25">
      <c r="A18" s="77">
        <f t="shared" si="0"/>
        <v>13</v>
      </c>
      <c r="B18" s="74" t="s">
        <v>40</v>
      </c>
      <c r="C18" s="58" t="s">
        <v>41</v>
      </c>
      <c r="D18" s="59" t="s">
        <v>20</v>
      </c>
      <c r="E18" s="60" t="s">
        <v>21</v>
      </c>
      <c r="F18" s="55" t="s">
        <v>22</v>
      </c>
      <c r="G18" s="60" t="s">
        <v>42</v>
      </c>
      <c r="K18"/>
      <c r="L18"/>
      <c r="M18"/>
      <c r="N18"/>
      <c r="O18"/>
      <c r="P18"/>
    </row>
    <row r="19" spans="1:17" s="52" customFormat="1" ht="22.5" x14ac:dyDescent="0.25">
      <c r="A19" s="77">
        <f t="shared" si="0"/>
        <v>14</v>
      </c>
      <c r="B19" s="74" t="s">
        <v>36</v>
      </c>
      <c r="C19" s="36" t="s">
        <v>37</v>
      </c>
      <c r="D19" s="53" t="s">
        <v>23</v>
      </c>
      <c r="E19" s="47" t="s">
        <v>24</v>
      </c>
      <c r="F19" s="55" t="s">
        <v>25</v>
      </c>
      <c r="G19" s="60" t="s">
        <v>38</v>
      </c>
      <c r="K19"/>
      <c r="L19"/>
      <c r="M19"/>
      <c r="N19"/>
      <c r="O19"/>
      <c r="P19"/>
    </row>
    <row r="20" spans="1:17" s="37" customFormat="1" ht="43.5" customHeight="1" x14ac:dyDescent="0.25">
      <c r="A20" s="77">
        <f t="shared" si="0"/>
        <v>15</v>
      </c>
      <c r="B20" s="74" t="s">
        <v>48</v>
      </c>
      <c r="C20" s="36" t="s">
        <v>28</v>
      </c>
      <c r="D20" s="59" t="s">
        <v>23</v>
      </c>
      <c r="E20" s="47" t="s">
        <v>24</v>
      </c>
      <c r="F20" s="55" t="s">
        <v>25</v>
      </c>
      <c r="G20" s="60" t="s">
        <v>29</v>
      </c>
      <c r="K20"/>
      <c r="L20"/>
      <c r="M20"/>
      <c r="N20"/>
      <c r="O20"/>
      <c r="P20"/>
      <c r="Q20"/>
    </row>
    <row r="21" spans="1:17" s="5" customFormat="1" ht="56.25" x14ac:dyDescent="0.25">
      <c r="A21" s="77">
        <f t="shared" si="0"/>
        <v>16</v>
      </c>
      <c r="B21" s="75" t="s">
        <v>49</v>
      </c>
      <c r="C21" s="38" t="s">
        <v>34</v>
      </c>
      <c r="D21" s="38" t="s">
        <v>20</v>
      </c>
      <c r="E21" s="50" t="s">
        <v>33</v>
      </c>
      <c r="F21" s="49" t="s">
        <v>32</v>
      </c>
      <c r="G21" s="51" t="s">
        <v>35</v>
      </c>
      <c r="K21"/>
      <c r="L21"/>
      <c r="M21"/>
      <c r="N21"/>
      <c r="O21"/>
      <c r="P21"/>
      <c r="Q21"/>
    </row>
    <row r="22" spans="1:17" s="52" customFormat="1" ht="46.5" customHeight="1" x14ac:dyDescent="0.25">
      <c r="A22" s="77">
        <f t="shared" si="0"/>
        <v>17</v>
      </c>
      <c r="B22" s="74" t="s">
        <v>43</v>
      </c>
      <c r="C22" s="58" t="s">
        <v>44</v>
      </c>
      <c r="D22" s="61" t="s">
        <v>20</v>
      </c>
      <c r="E22" s="36" t="s">
        <v>45</v>
      </c>
      <c r="F22" s="55" t="s">
        <v>46</v>
      </c>
      <c r="G22" s="60" t="s">
        <v>47</v>
      </c>
      <c r="M22"/>
      <c r="N22"/>
      <c r="O22"/>
    </row>
    <row r="23" spans="1:17" s="5" customFormat="1" ht="33.75" x14ac:dyDescent="0.25">
      <c r="A23" s="77">
        <f t="shared" si="0"/>
        <v>18</v>
      </c>
      <c r="B23" s="303" t="s">
        <v>50</v>
      </c>
      <c r="C23" s="38" t="s">
        <v>51</v>
      </c>
      <c r="D23" s="38" t="s">
        <v>20</v>
      </c>
      <c r="E23" s="50" t="s">
        <v>58</v>
      </c>
      <c r="F23" s="49" t="s">
        <v>52</v>
      </c>
      <c r="G23" s="60" t="s">
        <v>53</v>
      </c>
      <c r="K23"/>
      <c r="L23"/>
      <c r="M23"/>
      <c r="N23"/>
      <c r="O23"/>
      <c r="P23"/>
      <c r="Q23"/>
    </row>
    <row r="24" spans="1:17" s="5" customFormat="1" ht="33.75" x14ac:dyDescent="0.25">
      <c r="A24" s="77">
        <f t="shared" si="0"/>
        <v>19</v>
      </c>
      <c r="B24" s="304"/>
      <c r="C24" s="38" t="s">
        <v>51</v>
      </c>
      <c r="D24" s="38" t="s">
        <v>20</v>
      </c>
      <c r="E24" s="50" t="s">
        <v>58</v>
      </c>
      <c r="F24" s="62" t="s">
        <v>52</v>
      </c>
      <c r="G24" s="60" t="s">
        <v>53</v>
      </c>
      <c r="K24"/>
      <c r="L24"/>
      <c r="M24"/>
      <c r="N24"/>
      <c r="O24"/>
      <c r="P24"/>
      <c r="Q24"/>
    </row>
    <row r="25" spans="1:17" s="5" customFormat="1" ht="13.5" customHeight="1" x14ac:dyDescent="0.25">
      <c r="A25" s="71"/>
      <c r="B25" s="13"/>
      <c r="C25" s="14" t="s">
        <v>8</v>
      </c>
      <c r="D25" s="40">
        <v>0</v>
      </c>
      <c r="E25" s="15"/>
      <c r="I25" s="15"/>
      <c r="K25"/>
      <c r="L25"/>
      <c r="M25"/>
      <c r="N25"/>
      <c r="O25"/>
      <c r="P25"/>
      <c r="Q25"/>
    </row>
    <row r="26" spans="1:17" s="5" customFormat="1" ht="13.5" customHeight="1" x14ac:dyDescent="0.25">
      <c r="A26" s="71"/>
      <c r="B26" s="13"/>
      <c r="C26" s="16" t="s">
        <v>4</v>
      </c>
      <c r="D26" s="41">
        <v>0</v>
      </c>
      <c r="E26" s="17"/>
      <c r="F26" s="18"/>
      <c r="G26" s="17"/>
      <c r="H26" s="18"/>
      <c r="I26" s="17"/>
      <c r="K26"/>
      <c r="L26"/>
      <c r="M26"/>
      <c r="N26"/>
      <c r="O26"/>
      <c r="P26"/>
      <c r="Q26"/>
    </row>
    <row r="27" spans="1:17" s="5" customFormat="1" ht="13.5" customHeight="1" x14ac:dyDescent="0.25">
      <c r="A27" s="71"/>
      <c r="B27" s="13"/>
      <c r="C27" s="19" t="s">
        <v>5</v>
      </c>
      <c r="D27" s="41">
        <v>9</v>
      </c>
      <c r="E27" s="17"/>
      <c r="F27" s="18"/>
      <c r="G27" s="17"/>
      <c r="H27" s="18"/>
      <c r="I27" s="17"/>
      <c r="K27"/>
      <c r="L27"/>
      <c r="M27"/>
      <c r="N27"/>
      <c r="O27"/>
      <c r="P27"/>
      <c r="Q27"/>
    </row>
    <row r="28" spans="1:17" s="5" customFormat="1" ht="13.5" customHeight="1" x14ac:dyDescent="0.25">
      <c r="A28" s="71"/>
      <c r="B28" s="13"/>
      <c r="C28" s="19" t="s">
        <v>17</v>
      </c>
      <c r="D28" s="41">
        <v>0</v>
      </c>
      <c r="E28" s="17"/>
      <c r="F28" s="13"/>
      <c r="G28" s="15"/>
      <c r="H28" s="13"/>
      <c r="I28" s="17"/>
      <c r="K28"/>
      <c r="L28" s="14"/>
      <c r="M28" s="64"/>
      <c r="N28"/>
      <c r="O28"/>
      <c r="P28"/>
      <c r="Q28"/>
    </row>
    <row r="29" spans="1:17" s="5" customFormat="1" ht="13.5" customHeight="1" x14ac:dyDescent="0.25">
      <c r="A29" s="71"/>
      <c r="B29" s="13"/>
      <c r="C29" s="19" t="s">
        <v>6</v>
      </c>
      <c r="D29" s="41">
        <v>10</v>
      </c>
      <c r="E29" s="17"/>
      <c r="F29" s="18"/>
      <c r="G29" s="17"/>
      <c r="H29" s="18"/>
      <c r="I29" s="17"/>
      <c r="K29"/>
      <c r="L29" s="14"/>
      <c r="M29" s="64"/>
      <c r="N29"/>
      <c r="O29"/>
      <c r="P29"/>
      <c r="Q29"/>
    </row>
    <row r="30" spans="1:17" s="5" customFormat="1" ht="27" customHeight="1" thickBot="1" x14ac:dyDescent="0.3">
      <c r="A30" s="71"/>
      <c r="B30" s="18"/>
      <c r="C30" s="20" t="s">
        <v>69</v>
      </c>
      <c r="D30" s="42">
        <f>SUM(D25:D29)</f>
        <v>19</v>
      </c>
      <c r="E30" s="21"/>
      <c r="F30" s="18"/>
      <c r="G30" s="21"/>
      <c r="H30" s="56"/>
      <c r="I30" s="22"/>
      <c r="K30"/>
      <c r="L30" s="14"/>
      <c r="M30" s="64"/>
      <c r="N30"/>
      <c r="O30"/>
      <c r="P30"/>
      <c r="Q30"/>
    </row>
    <row r="31" spans="1:17" s="5" customFormat="1" ht="13.5" customHeight="1" x14ac:dyDescent="0.25">
      <c r="A31" s="71"/>
      <c r="B31" s="18"/>
      <c r="C31" s="23"/>
      <c r="D31" s="41"/>
      <c r="E31" s="21"/>
      <c r="F31" s="18"/>
      <c r="G31" s="21"/>
      <c r="H31" s="56"/>
      <c r="I31" s="22"/>
      <c r="K31"/>
      <c r="L31" s="15"/>
      <c r="M31" s="15"/>
      <c r="N31"/>
      <c r="O31"/>
      <c r="P31"/>
      <c r="Q31"/>
    </row>
    <row r="32" spans="1:17" s="5" customFormat="1" ht="13.5" customHeight="1" x14ac:dyDescent="0.25">
      <c r="A32" s="71"/>
      <c r="B32" s="18"/>
      <c r="C32" s="23" t="s">
        <v>11</v>
      </c>
      <c r="D32" s="41">
        <v>7</v>
      </c>
      <c r="E32" s="21"/>
      <c r="F32" s="18"/>
      <c r="G32" s="21"/>
      <c r="H32" s="56"/>
      <c r="I32" s="22"/>
      <c r="K32"/>
      <c r="L32" s="14"/>
      <c r="M32" s="64"/>
      <c r="N32"/>
      <c r="O32"/>
      <c r="P32"/>
      <c r="Q32"/>
    </row>
    <row r="33" spans="1:17" s="5" customFormat="1" ht="13.5" customHeight="1" x14ac:dyDescent="0.25">
      <c r="A33" s="71"/>
      <c r="B33" s="18"/>
      <c r="C33" s="23" t="s">
        <v>12</v>
      </c>
      <c r="D33" s="41">
        <v>12</v>
      </c>
      <c r="E33" s="21"/>
      <c r="F33" s="18"/>
      <c r="G33" s="21"/>
      <c r="H33" s="56"/>
      <c r="I33" s="22"/>
      <c r="K33"/>
      <c r="L33" s="15"/>
      <c r="M33" s="65"/>
      <c r="N33"/>
      <c r="O33"/>
      <c r="P33"/>
      <c r="Q33"/>
    </row>
    <row r="34" spans="1:17" s="5" customFormat="1" ht="13.5" customHeight="1" thickBot="1" x14ac:dyDescent="0.3">
      <c r="A34" s="71"/>
      <c r="B34" s="18"/>
      <c r="C34" s="23" t="s">
        <v>18</v>
      </c>
      <c r="D34" s="42">
        <f>SUM(D32:D33)</f>
        <v>19</v>
      </c>
      <c r="E34" s="21"/>
      <c r="F34" s="18"/>
      <c r="G34" s="21"/>
      <c r="H34" s="56"/>
      <c r="I34" s="22"/>
      <c r="K34"/>
      <c r="L34" s="66"/>
      <c r="M34" s="66"/>
      <c r="N34"/>
      <c r="O34"/>
      <c r="P34"/>
      <c r="Q34"/>
    </row>
    <row r="35" spans="1:17" s="5" customFormat="1" ht="13.5" customHeight="1" x14ac:dyDescent="0.25">
      <c r="A35" s="71"/>
      <c r="B35" s="18"/>
      <c r="C35" s="23"/>
      <c r="D35" s="41"/>
      <c r="E35" s="21"/>
      <c r="F35" s="18"/>
      <c r="G35" s="21"/>
      <c r="H35" s="56"/>
      <c r="I35" s="22"/>
      <c r="K35"/>
      <c r="L35" s="67"/>
      <c r="M35" s="65"/>
      <c r="N35"/>
      <c r="O35"/>
      <c r="P35"/>
      <c r="Q35"/>
    </row>
    <row r="36" spans="1:17" s="5" customFormat="1" ht="13.5" customHeight="1" x14ac:dyDescent="0.25">
      <c r="A36" s="71"/>
      <c r="B36" s="18"/>
      <c r="C36" s="23" t="s">
        <v>13</v>
      </c>
      <c r="D36" s="41">
        <v>8</v>
      </c>
      <c r="E36" s="21"/>
      <c r="F36" s="18"/>
      <c r="G36" s="21"/>
      <c r="H36" s="56"/>
      <c r="I36" s="22"/>
      <c r="K36"/>
      <c r="L36"/>
      <c r="M36"/>
      <c r="N36"/>
      <c r="O36"/>
      <c r="P36"/>
      <c r="Q36"/>
    </row>
    <row r="37" spans="1:17" s="5" customFormat="1" ht="13.5" customHeight="1" x14ac:dyDescent="0.25">
      <c r="A37" s="71"/>
      <c r="B37" s="18"/>
      <c r="C37" s="23" t="s">
        <v>14</v>
      </c>
      <c r="D37" s="41">
        <v>11</v>
      </c>
      <c r="E37" s="21"/>
      <c r="F37" s="18"/>
      <c r="G37" s="21"/>
      <c r="H37" s="56"/>
      <c r="I37" s="22"/>
      <c r="K37"/>
      <c r="L37"/>
      <c r="M37"/>
      <c r="N37"/>
      <c r="O37"/>
      <c r="P37"/>
      <c r="Q37"/>
    </row>
    <row r="38" spans="1:17" s="5" customFormat="1" ht="13.5" customHeight="1" thickBot="1" x14ac:dyDescent="0.3">
      <c r="A38" s="71"/>
      <c r="B38" s="18"/>
      <c r="C38" s="23" t="s">
        <v>18</v>
      </c>
      <c r="D38" s="42">
        <f>SUM(D36:D37)</f>
        <v>19</v>
      </c>
      <c r="E38" s="21"/>
      <c r="F38" s="18"/>
      <c r="G38" s="21"/>
      <c r="H38" s="56"/>
      <c r="I38" s="22"/>
      <c r="K38"/>
      <c r="L38"/>
      <c r="M38"/>
      <c r="N38"/>
      <c r="O38"/>
      <c r="P38"/>
      <c r="Q38"/>
    </row>
    <row r="39" spans="1:17" s="5" customFormat="1" ht="13.5" customHeight="1" x14ac:dyDescent="0.25">
      <c r="A39" s="71"/>
      <c r="B39" s="18"/>
      <c r="C39" s="23"/>
      <c r="D39" s="41"/>
      <c r="E39" s="21"/>
      <c r="F39" s="18"/>
      <c r="G39" s="21"/>
      <c r="H39" s="56"/>
      <c r="I39" s="22"/>
      <c r="K39"/>
      <c r="L39"/>
      <c r="M39"/>
      <c r="N39"/>
      <c r="O39"/>
      <c r="P39"/>
      <c r="Q39"/>
    </row>
    <row r="40" spans="1:17" s="5" customFormat="1" ht="13.5" customHeight="1" x14ac:dyDescent="0.25">
      <c r="A40" s="71"/>
      <c r="B40" s="18"/>
      <c r="C40" s="23" t="s">
        <v>15</v>
      </c>
      <c r="D40" s="41">
        <v>19</v>
      </c>
      <c r="E40" s="21"/>
      <c r="F40" s="18"/>
      <c r="G40" s="21"/>
      <c r="H40" s="56"/>
      <c r="I40" s="22"/>
      <c r="K40"/>
      <c r="L40"/>
      <c r="M40"/>
      <c r="N40"/>
      <c r="O40"/>
      <c r="P40"/>
      <c r="Q40"/>
    </row>
    <row r="41" spans="1:17" s="5" customFormat="1" ht="13.5" customHeight="1" x14ac:dyDescent="0.25">
      <c r="A41" s="71"/>
      <c r="B41" s="18"/>
      <c r="C41" s="23" t="s">
        <v>16</v>
      </c>
      <c r="D41" s="41">
        <v>0</v>
      </c>
      <c r="E41" s="21"/>
      <c r="F41" s="18"/>
      <c r="G41" s="21"/>
      <c r="H41" s="56"/>
      <c r="I41" s="22"/>
      <c r="K41"/>
      <c r="L41"/>
      <c r="M41"/>
      <c r="N41"/>
      <c r="O41"/>
      <c r="P41"/>
      <c r="Q41"/>
    </row>
    <row r="42" spans="1:17" s="5" customFormat="1" ht="13.5" customHeight="1" thickBot="1" x14ac:dyDescent="0.3">
      <c r="A42" s="71"/>
      <c r="B42" s="18"/>
      <c r="C42" s="23" t="s">
        <v>18</v>
      </c>
      <c r="D42" s="42">
        <f>SUM(D40:D41)</f>
        <v>19</v>
      </c>
      <c r="E42" s="21"/>
      <c r="F42" s="18"/>
      <c r="G42" s="21"/>
      <c r="H42" s="56"/>
      <c r="I42" s="22"/>
      <c r="K42"/>
      <c r="L42"/>
      <c r="M42"/>
      <c r="N42"/>
      <c r="O42"/>
      <c r="P42"/>
      <c r="Q42"/>
    </row>
    <row r="43" spans="1:17" s="5" customFormat="1" ht="21.75" customHeight="1" x14ac:dyDescent="0.25">
      <c r="A43" s="71"/>
      <c r="B43" s="18"/>
      <c r="C43" s="23"/>
      <c r="D43" s="43"/>
      <c r="E43" s="21"/>
      <c r="F43" s="18"/>
      <c r="G43" s="21"/>
      <c r="H43" s="18"/>
      <c r="I43" s="22"/>
      <c r="K43"/>
      <c r="L43"/>
      <c r="M43"/>
      <c r="N43"/>
      <c r="O43"/>
      <c r="P43"/>
      <c r="Q43"/>
    </row>
    <row r="44" spans="1:17" s="5" customFormat="1" ht="24.75" customHeight="1" x14ac:dyDescent="0.25">
      <c r="A44" s="71"/>
      <c r="B44" s="18"/>
      <c r="C44" s="98"/>
      <c r="D44" s="64"/>
      <c r="E44" s="98"/>
      <c r="F44" s="98"/>
      <c r="G44" s="96"/>
      <c r="H44" s="18"/>
      <c r="I44" s="22"/>
      <c r="K44"/>
      <c r="L44"/>
      <c r="M44"/>
      <c r="N44"/>
      <c r="O44"/>
      <c r="P44"/>
      <c r="Q44"/>
    </row>
    <row r="45" spans="1:17" s="5" customFormat="1" ht="42.75" customHeight="1" x14ac:dyDescent="0.25">
      <c r="A45" s="71"/>
      <c r="B45" s="18"/>
      <c r="C45" s="14"/>
      <c r="D45" s="64"/>
      <c r="E45" s="105"/>
      <c r="F45" s="96"/>
      <c r="G45" s="96"/>
      <c r="H45" s="18"/>
      <c r="I45" s="22"/>
      <c r="K45"/>
      <c r="L45"/>
      <c r="M45"/>
      <c r="N45"/>
      <c r="O45"/>
      <c r="P45"/>
      <c r="Q45"/>
    </row>
    <row r="46" spans="1:17" s="5" customFormat="1" ht="42.75" customHeight="1" x14ac:dyDescent="0.25">
      <c r="A46" s="71"/>
      <c r="B46" s="18"/>
      <c r="C46" s="14"/>
      <c r="D46" s="64"/>
      <c r="E46" s="105"/>
      <c r="F46" s="96"/>
      <c r="G46" s="96"/>
      <c r="H46" s="18"/>
      <c r="I46" s="22"/>
      <c r="K46"/>
      <c r="L46"/>
      <c r="M46"/>
      <c r="N46"/>
      <c r="O46"/>
      <c r="P46"/>
      <c r="Q46"/>
    </row>
    <row r="47" spans="1:17" s="5" customFormat="1" ht="24.75" customHeight="1" x14ac:dyDescent="0.25">
      <c r="A47" s="71"/>
      <c r="B47" s="18"/>
      <c r="C47" s="14"/>
      <c r="D47" s="64"/>
      <c r="E47" s="105"/>
      <c r="F47" s="96"/>
      <c r="G47" s="96"/>
      <c r="H47" s="18"/>
      <c r="I47" s="22"/>
      <c r="K47"/>
      <c r="L47"/>
      <c r="M47"/>
      <c r="N47"/>
      <c r="O47"/>
      <c r="P47"/>
      <c r="Q47"/>
    </row>
    <row r="48" spans="1:17" s="5" customFormat="1" ht="24.75" customHeight="1" x14ac:dyDescent="0.25">
      <c r="A48" s="71"/>
      <c r="B48" s="18"/>
      <c r="C48" s="302"/>
      <c r="D48" s="299"/>
      <c r="E48" s="105"/>
      <c r="F48" s="96"/>
      <c r="G48" s="96"/>
      <c r="H48" s="18"/>
      <c r="I48" s="22"/>
      <c r="K48"/>
      <c r="L48"/>
      <c r="M48"/>
      <c r="N48"/>
      <c r="O48"/>
      <c r="P48"/>
      <c r="Q48"/>
    </row>
    <row r="49" spans="1:17" s="5" customFormat="1" ht="24.75" customHeight="1" x14ac:dyDescent="0.25">
      <c r="A49" s="71"/>
      <c r="B49" s="18"/>
      <c r="C49" s="302"/>
      <c r="D49" s="299"/>
      <c r="E49" s="14"/>
      <c r="F49" s="96"/>
      <c r="G49" s="96"/>
      <c r="H49" s="18"/>
      <c r="I49" s="22"/>
      <c r="K49"/>
      <c r="L49"/>
      <c r="M49"/>
      <c r="N49"/>
      <c r="O49"/>
      <c r="P49"/>
      <c r="Q49"/>
    </row>
    <row r="50" spans="1:17" s="5" customFormat="1" ht="24.75" customHeight="1" x14ac:dyDescent="0.25">
      <c r="A50" s="71"/>
      <c r="B50" s="18"/>
      <c r="C50" s="14"/>
      <c r="D50" s="64"/>
      <c r="E50" s="14"/>
      <c r="F50" s="96"/>
      <c r="G50" s="96"/>
      <c r="H50" s="18"/>
      <c r="I50" s="22"/>
      <c r="K50"/>
      <c r="L50"/>
      <c r="M50"/>
      <c r="N50"/>
      <c r="O50"/>
      <c r="P50"/>
      <c r="Q50"/>
    </row>
    <row r="51" spans="1:17" s="5" customFormat="1" ht="24.75" customHeight="1" x14ac:dyDescent="0.25">
      <c r="A51" s="71"/>
      <c r="B51" s="18"/>
      <c r="C51" s="302"/>
      <c r="D51" s="306"/>
      <c r="E51" s="105"/>
      <c r="F51" s="96"/>
      <c r="G51" s="96"/>
      <c r="H51" s="18"/>
      <c r="I51" s="22"/>
      <c r="K51"/>
      <c r="L51"/>
      <c r="M51"/>
      <c r="N51"/>
      <c r="O51"/>
      <c r="P51"/>
      <c r="Q51"/>
    </row>
    <row r="52" spans="1:17" s="5" customFormat="1" ht="18.75" customHeight="1" x14ac:dyDescent="0.25">
      <c r="A52" s="71"/>
      <c r="B52" s="18"/>
      <c r="C52" s="302"/>
      <c r="D52" s="306"/>
      <c r="E52" s="105"/>
      <c r="F52" s="96"/>
      <c r="G52" s="96"/>
      <c r="H52" s="18"/>
      <c r="I52" s="22"/>
      <c r="K52"/>
      <c r="L52"/>
      <c r="M52"/>
      <c r="N52"/>
      <c r="O52"/>
      <c r="P52"/>
      <c r="Q52"/>
    </row>
    <row r="53" spans="1:17" s="5" customFormat="1" x14ac:dyDescent="0.25">
      <c r="A53" s="71"/>
      <c r="B53" s="18"/>
      <c r="C53" s="107"/>
      <c r="D53" s="108"/>
      <c r="E53" s="79"/>
      <c r="F53" s="79"/>
      <c r="G53" s="79"/>
      <c r="H53" s="18"/>
      <c r="I53" s="22"/>
      <c r="K53"/>
      <c r="L53"/>
      <c r="M53"/>
      <c r="N53"/>
      <c r="O53"/>
      <c r="P53"/>
      <c r="Q53"/>
    </row>
    <row r="54" spans="1:17" s="5" customFormat="1" x14ac:dyDescent="0.25">
      <c r="A54" s="71"/>
      <c r="B54" s="24"/>
      <c r="C54" s="25"/>
      <c r="D54" s="44"/>
      <c r="E54" s="26"/>
      <c r="F54" s="24"/>
      <c r="G54" s="26"/>
      <c r="H54" s="24"/>
      <c r="I54" s="27"/>
      <c r="K54"/>
      <c r="L54"/>
      <c r="M54"/>
      <c r="N54"/>
      <c r="O54"/>
      <c r="P54"/>
      <c r="Q54"/>
    </row>
    <row r="55" spans="1:17" s="5" customFormat="1" x14ac:dyDescent="0.25">
      <c r="A55" s="71"/>
      <c r="B55" s="301"/>
      <c r="C55" s="301"/>
      <c r="D55" s="301"/>
      <c r="E55" s="301"/>
      <c r="F55" s="301"/>
      <c r="G55" s="301"/>
      <c r="H55" s="301"/>
      <c r="I55" s="301"/>
      <c r="K55"/>
      <c r="L55"/>
      <c r="M55"/>
      <c r="N55"/>
      <c r="O55"/>
      <c r="P55"/>
      <c r="Q55"/>
    </row>
    <row r="56" spans="1:17" s="5" customFormat="1" x14ac:dyDescent="0.25">
      <c r="A56" s="71"/>
      <c r="B56" s="79"/>
      <c r="C56" s="80"/>
      <c r="D56" s="81"/>
      <c r="E56" s="82"/>
      <c r="F56" s="83"/>
      <c r="G56" s="84"/>
      <c r="H56" s="79"/>
      <c r="I56" s="85"/>
      <c r="K56"/>
      <c r="L56"/>
      <c r="M56"/>
      <c r="N56"/>
      <c r="O56"/>
      <c r="P56"/>
      <c r="Q56"/>
    </row>
    <row r="57" spans="1:17" s="12" customFormat="1" ht="18.75" customHeight="1" x14ac:dyDescent="0.25">
      <c r="A57" s="70"/>
      <c r="B57" s="294"/>
      <c r="C57" s="86"/>
      <c r="D57" s="293"/>
      <c r="E57" s="309"/>
      <c r="F57" s="294"/>
      <c r="G57" s="309"/>
      <c r="H57" s="294"/>
      <c r="I57" s="309"/>
      <c r="J57" s="5"/>
      <c r="K57"/>
      <c r="L57"/>
      <c r="M57"/>
      <c r="N57"/>
      <c r="O57"/>
      <c r="P57"/>
      <c r="Q57"/>
    </row>
    <row r="58" spans="1:17" s="5" customFormat="1" ht="23.25" customHeight="1" x14ac:dyDescent="0.25">
      <c r="A58" s="71"/>
      <c r="B58" s="294"/>
      <c r="C58" s="86"/>
      <c r="D58" s="293"/>
      <c r="E58" s="309"/>
      <c r="F58" s="294"/>
      <c r="G58" s="309"/>
      <c r="H58" s="294"/>
      <c r="I58" s="309"/>
      <c r="K58"/>
      <c r="L58"/>
      <c r="M58"/>
      <c r="N58"/>
      <c r="O58"/>
      <c r="P58"/>
      <c r="Q58"/>
    </row>
    <row r="59" spans="1:17" s="5" customFormat="1" x14ac:dyDescent="0.25">
      <c r="A59" s="71"/>
      <c r="B59" s="6"/>
      <c r="C59" s="7"/>
      <c r="D59" s="87"/>
      <c r="E59" s="88"/>
      <c r="F59" s="89"/>
      <c r="G59" s="86"/>
      <c r="H59" s="6"/>
      <c r="I59" s="86"/>
      <c r="K59"/>
      <c r="L59"/>
      <c r="M59"/>
      <c r="N59"/>
      <c r="O59"/>
      <c r="P59"/>
      <c r="Q59"/>
    </row>
    <row r="60" spans="1:17" s="5" customFormat="1" ht="42.75" customHeight="1" x14ac:dyDescent="0.25">
      <c r="A60" s="71"/>
      <c r="B60" s="6"/>
      <c r="C60" s="7"/>
      <c r="D60" s="45"/>
      <c r="E60" s="8"/>
      <c r="F60" s="9"/>
      <c r="G60" s="8"/>
      <c r="H60" s="57"/>
      <c r="I60" s="10"/>
      <c r="K60"/>
      <c r="L60"/>
      <c r="M60"/>
      <c r="N60"/>
      <c r="O60"/>
      <c r="P60"/>
      <c r="Q60"/>
    </row>
    <row r="61" spans="1:17" s="5" customFormat="1" x14ac:dyDescent="0.25">
      <c r="A61" s="71"/>
      <c r="B61" s="301"/>
      <c r="C61" s="301"/>
      <c r="D61" s="301"/>
      <c r="E61" s="301"/>
      <c r="F61" s="301"/>
      <c r="G61" s="301"/>
      <c r="H61" s="301"/>
      <c r="I61" s="301"/>
      <c r="K61"/>
      <c r="L61"/>
      <c r="M61"/>
      <c r="N61"/>
      <c r="O61"/>
      <c r="P61"/>
      <c r="Q61"/>
    </row>
    <row r="62" spans="1:17" s="5" customFormat="1" x14ac:dyDescent="0.25">
      <c r="A62" s="71"/>
      <c r="B62" s="79"/>
      <c r="C62" s="80"/>
      <c r="D62" s="81"/>
      <c r="E62" s="82"/>
      <c r="F62" s="83"/>
      <c r="G62" s="84"/>
      <c r="H62" s="79"/>
      <c r="I62" s="85"/>
      <c r="K62"/>
      <c r="L62"/>
      <c r="M62"/>
      <c r="N62"/>
      <c r="O62"/>
      <c r="P62"/>
      <c r="Q62"/>
    </row>
    <row r="63" spans="1:17" s="5" customFormat="1" x14ac:dyDescent="0.25">
      <c r="A63" s="71"/>
      <c r="B63" s="6"/>
      <c r="C63" s="7"/>
      <c r="D63" s="87"/>
      <c r="E63" s="88"/>
      <c r="F63" s="89"/>
      <c r="G63" s="86"/>
      <c r="H63" s="6"/>
      <c r="I63" s="86"/>
      <c r="K63"/>
      <c r="L63"/>
      <c r="M63"/>
      <c r="N63"/>
      <c r="O63"/>
      <c r="P63"/>
      <c r="Q63"/>
    </row>
    <row r="64" spans="1:17" s="5" customFormat="1" x14ac:dyDescent="0.25">
      <c r="A64" s="71"/>
      <c r="B64" s="6"/>
      <c r="C64" s="7"/>
      <c r="D64" s="87"/>
      <c r="E64" s="88"/>
      <c r="F64" s="89"/>
      <c r="G64" s="86"/>
      <c r="H64" s="6"/>
      <c r="I64" s="86"/>
      <c r="K64"/>
      <c r="L64"/>
      <c r="M64"/>
      <c r="N64"/>
      <c r="O64"/>
      <c r="P64"/>
      <c r="Q64"/>
    </row>
    <row r="65" spans="1:17" s="5" customFormat="1" ht="28.5" customHeight="1" x14ac:dyDescent="0.25">
      <c r="A65" s="71"/>
      <c r="B65" s="90"/>
      <c r="C65" s="91"/>
      <c r="D65" s="92"/>
      <c r="E65" s="93"/>
      <c r="F65" s="94"/>
      <c r="G65" s="93"/>
      <c r="H65" s="94"/>
      <c r="I65" s="95"/>
      <c r="K65"/>
      <c r="L65"/>
      <c r="M65"/>
      <c r="N65"/>
      <c r="O65"/>
      <c r="P65"/>
      <c r="Q65"/>
    </row>
    <row r="66" spans="1:17" s="5" customFormat="1" x14ac:dyDescent="0.25">
      <c r="A66" s="71"/>
      <c r="B66" s="301"/>
      <c r="C66" s="301"/>
      <c r="D66" s="301"/>
      <c r="E66" s="301"/>
      <c r="F66" s="301"/>
      <c r="G66" s="301"/>
      <c r="H66" s="301"/>
      <c r="I66" s="301"/>
      <c r="K66"/>
      <c r="L66"/>
      <c r="M66"/>
      <c r="N66"/>
      <c r="O66"/>
      <c r="P66"/>
      <c r="Q66"/>
    </row>
    <row r="67" spans="1:17" s="5" customFormat="1" x14ac:dyDescent="0.25">
      <c r="A67" s="71"/>
      <c r="B67" s="79"/>
      <c r="C67" s="80"/>
      <c r="D67" s="81"/>
      <c r="E67" s="82"/>
      <c r="F67" s="83"/>
      <c r="G67" s="84"/>
      <c r="H67" s="79"/>
      <c r="I67" s="85"/>
      <c r="K67"/>
      <c r="L67"/>
      <c r="M67"/>
      <c r="N67"/>
      <c r="O67"/>
      <c r="P67"/>
      <c r="Q67"/>
    </row>
    <row r="68" spans="1:17" s="5" customFormat="1" ht="15.75" customHeight="1" x14ac:dyDescent="0.25">
      <c r="A68" s="71"/>
      <c r="B68" s="295"/>
      <c r="C68" s="97"/>
      <c r="D68" s="296"/>
      <c r="E68" s="297"/>
      <c r="F68" s="299"/>
      <c r="G68" s="300"/>
      <c r="H68" s="99"/>
      <c r="I68" s="298"/>
      <c r="K68"/>
      <c r="L68"/>
      <c r="M68"/>
      <c r="N68"/>
      <c r="O68"/>
      <c r="P68"/>
      <c r="Q68" s="54"/>
    </row>
    <row r="69" spans="1:17" s="5" customFormat="1" x14ac:dyDescent="0.25">
      <c r="A69" s="71"/>
      <c r="B69" s="295"/>
      <c r="C69" s="97"/>
      <c r="D69" s="296"/>
      <c r="E69" s="297"/>
      <c r="F69" s="299"/>
      <c r="G69" s="300"/>
      <c r="H69" s="99"/>
      <c r="I69" s="298"/>
      <c r="K69"/>
      <c r="L69"/>
      <c r="M69"/>
      <c r="N69"/>
      <c r="O69"/>
      <c r="P69"/>
      <c r="Q69" s="54"/>
    </row>
    <row r="70" spans="1:17" s="5" customFormat="1" x14ac:dyDescent="0.25">
      <c r="A70" s="71"/>
      <c r="B70" s="295"/>
      <c r="C70" s="97"/>
      <c r="D70" s="296"/>
      <c r="E70" s="297"/>
      <c r="F70" s="299"/>
      <c r="G70" s="300"/>
      <c r="H70" s="99"/>
      <c r="I70" s="298"/>
      <c r="K70"/>
      <c r="L70"/>
      <c r="M70"/>
      <c r="N70"/>
      <c r="O70"/>
      <c r="P70"/>
      <c r="Q70" s="54"/>
    </row>
    <row r="71" spans="1:17" s="5" customFormat="1" ht="17.25" customHeight="1" x14ac:dyDescent="0.25">
      <c r="A71" s="71"/>
      <c r="B71" s="292"/>
      <c r="C71" s="7"/>
      <c r="D71" s="293"/>
      <c r="E71" s="291"/>
      <c r="F71" s="294"/>
      <c r="G71" s="291"/>
      <c r="H71" s="291"/>
      <c r="I71" s="291"/>
      <c r="K71"/>
      <c r="L71"/>
      <c r="M71"/>
      <c r="N71"/>
      <c r="O71"/>
      <c r="P71"/>
      <c r="Q71" s="54"/>
    </row>
    <row r="72" spans="1:17" s="5" customFormat="1" x14ac:dyDescent="0.25">
      <c r="A72" s="71"/>
      <c r="B72" s="292"/>
      <c r="C72" s="100"/>
      <c r="D72" s="293"/>
      <c r="E72" s="291"/>
      <c r="F72" s="294"/>
      <c r="G72" s="291"/>
      <c r="H72" s="291"/>
      <c r="I72" s="291"/>
      <c r="K72"/>
      <c r="L72"/>
      <c r="M72"/>
      <c r="N72"/>
      <c r="O72"/>
      <c r="P72"/>
      <c r="Q72"/>
    </row>
    <row r="73" spans="1:17" s="5" customFormat="1" x14ac:dyDescent="0.25">
      <c r="A73" s="71"/>
      <c r="B73" s="292"/>
      <c r="C73" s="100"/>
      <c r="D73" s="293"/>
      <c r="E73" s="291"/>
      <c r="F73" s="294"/>
      <c r="G73" s="291"/>
      <c r="H73" s="291"/>
      <c r="I73" s="291"/>
      <c r="K73"/>
      <c r="L73"/>
      <c r="M73"/>
      <c r="N73"/>
      <c r="O73"/>
      <c r="P73"/>
      <c r="Q73"/>
    </row>
    <row r="74" spans="1:17" s="5" customFormat="1" ht="17.25" customHeight="1" x14ac:dyDescent="0.25">
      <c r="A74" s="71"/>
      <c r="B74" s="292"/>
      <c r="C74" s="100"/>
      <c r="D74" s="293"/>
      <c r="E74" s="291"/>
      <c r="F74" s="294"/>
      <c r="G74" s="291"/>
      <c r="H74" s="291"/>
      <c r="I74" s="291"/>
      <c r="K74"/>
      <c r="L74"/>
      <c r="M74"/>
      <c r="N74"/>
      <c r="O74"/>
      <c r="P74"/>
      <c r="Q74"/>
    </row>
    <row r="75" spans="1:17" s="5" customFormat="1" x14ac:dyDescent="0.25">
      <c r="A75" s="71"/>
      <c r="B75" s="292"/>
      <c r="C75" s="100"/>
      <c r="D75" s="293"/>
      <c r="E75" s="291"/>
      <c r="F75" s="294"/>
      <c r="G75" s="291"/>
      <c r="H75" s="291"/>
      <c r="I75" s="291"/>
      <c r="K75"/>
      <c r="L75"/>
      <c r="M75"/>
      <c r="N75"/>
      <c r="O75"/>
      <c r="P75"/>
      <c r="Q75"/>
    </row>
    <row r="76" spans="1:17" s="5" customFormat="1" x14ac:dyDescent="0.25">
      <c r="A76" s="71"/>
      <c r="B76" s="292"/>
      <c r="C76" s="100"/>
      <c r="D76" s="293"/>
      <c r="E76" s="291"/>
      <c r="F76" s="294"/>
      <c r="G76" s="291"/>
      <c r="H76" s="291"/>
      <c r="I76" s="291"/>
      <c r="K76"/>
      <c r="L76"/>
      <c r="M76"/>
      <c r="N76"/>
      <c r="O76"/>
      <c r="P76"/>
      <c r="Q76"/>
    </row>
    <row r="77" spans="1:17" s="5" customFormat="1" x14ac:dyDescent="0.25">
      <c r="A77" s="71"/>
      <c r="B77" s="292"/>
      <c r="C77" s="100"/>
      <c r="D77" s="293"/>
      <c r="E77" s="291"/>
      <c r="F77" s="294"/>
      <c r="G77" s="291"/>
      <c r="H77" s="291"/>
      <c r="I77" s="291"/>
      <c r="K77"/>
      <c r="L77"/>
      <c r="M77"/>
      <c r="N77"/>
      <c r="O77"/>
      <c r="P77"/>
      <c r="Q77"/>
    </row>
    <row r="78" spans="1:17" s="5" customFormat="1" x14ac:dyDescent="0.25">
      <c r="A78" s="71"/>
      <c r="B78" s="292"/>
      <c r="C78" s="100"/>
      <c r="D78" s="293"/>
      <c r="E78" s="291"/>
      <c r="F78" s="294"/>
      <c r="G78" s="291"/>
      <c r="H78" s="291"/>
      <c r="I78" s="291"/>
      <c r="K78"/>
      <c r="L78"/>
      <c r="M78"/>
      <c r="N78"/>
      <c r="O78"/>
      <c r="P78"/>
      <c r="Q78"/>
    </row>
    <row r="79" spans="1:17" s="5" customFormat="1" x14ac:dyDescent="0.25">
      <c r="A79" s="71"/>
      <c r="B79" s="292"/>
      <c r="C79" s="100"/>
      <c r="D79" s="293"/>
      <c r="E79" s="291"/>
      <c r="F79" s="294"/>
      <c r="G79" s="291"/>
      <c r="H79" s="291"/>
      <c r="I79" s="291"/>
      <c r="K79"/>
      <c r="L79"/>
      <c r="M79"/>
      <c r="N79"/>
      <c r="O79"/>
      <c r="P79"/>
      <c r="Q79"/>
    </row>
    <row r="80" spans="1:17" s="5" customFormat="1" x14ac:dyDescent="0.25">
      <c r="A80" s="71"/>
      <c r="B80" s="292"/>
      <c r="C80" s="101"/>
      <c r="D80" s="293"/>
      <c r="E80" s="291"/>
      <c r="F80" s="294"/>
      <c r="G80" s="291"/>
      <c r="H80" s="291"/>
      <c r="I80" s="291"/>
      <c r="K80"/>
      <c r="L80"/>
      <c r="M80"/>
      <c r="N80"/>
      <c r="O80"/>
      <c r="P80"/>
      <c r="Q80"/>
    </row>
    <row r="81" spans="1:17" s="5" customFormat="1" x14ac:dyDescent="0.25">
      <c r="A81" s="71"/>
      <c r="B81" s="90"/>
      <c r="C81" s="91"/>
      <c r="D81" s="92"/>
      <c r="E81" s="93"/>
      <c r="F81" s="94"/>
      <c r="G81" s="93"/>
      <c r="H81" s="94"/>
      <c r="I81" s="95"/>
      <c r="K81"/>
      <c r="L81"/>
      <c r="M81"/>
      <c r="N81"/>
      <c r="O81"/>
      <c r="P81"/>
      <c r="Q81"/>
    </row>
    <row r="82" spans="1:17" s="5" customFormat="1" x14ac:dyDescent="0.25">
      <c r="A82" s="71"/>
      <c r="B82" s="90"/>
      <c r="C82" s="91"/>
      <c r="D82" s="92"/>
      <c r="E82" s="93"/>
      <c r="F82" s="94"/>
      <c r="G82" s="93"/>
      <c r="H82" s="94"/>
      <c r="I82" s="95"/>
      <c r="K82"/>
      <c r="L82"/>
      <c r="M82"/>
      <c r="N82"/>
      <c r="O82"/>
      <c r="P82"/>
      <c r="Q82"/>
    </row>
    <row r="83" spans="1:17" s="5" customFormat="1" x14ac:dyDescent="0.25">
      <c r="A83" s="71"/>
      <c r="B83" s="90"/>
      <c r="C83" s="91"/>
      <c r="D83" s="92"/>
      <c r="E83" s="93"/>
      <c r="F83" s="94"/>
      <c r="G83" s="93"/>
      <c r="H83" s="94"/>
      <c r="I83" s="95"/>
      <c r="K83"/>
      <c r="L83"/>
      <c r="M83"/>
      <c r="N83"/>
      <c r="O83"/>
      <c r="P83"/>
      <c r="Q83"/>
    </row>
    <row r="84" spans="1:17" s="5" customFormat="1" x14ac:dyDescent="0.25">
      <c r="A84" s="71"/>
      <c r="B84" s="28"/>
      <c r="C84" s="29"/>
      <c r="D84" s="46"/>
      <c r="E84" s="30"/>
      <c r="F84" s="31"/>
      <c r="G84" s="30"/>
      <c r="H84" s="31"/>
      <c r="I84" s="32"/>
      <c r="K84"/>
      <c r="L84"/>
      <c r="M84"/>
      <c r="N84"/>
      <c r="O84"/>
      <c r="P84"/>
      <c r="Q84"/>
    </row>
    <row r="85" spans="1:17" s="5" customFormat="1" x14ac:dyDescent="0.25">
      <c r="A85" s="71"/>
      <c r="B85" s="28"/>
      <c r="C85" s="29"/>
      <c r="D85" s="46"/>
      <c r="E85" s="30"/>
      <c r="F85" s="31"/>
      <c r="G85" s="30"/>
      <c r="H85" s="31"/>
      <c r="I85" s="32"/>
      <c r="K85"/>
      <c r="L85"/>
      <c r="M85"/>
      <c r="N85"/>
      <c r="O85"/>
      <c r="P85"/>
      <c r="Q85"/>
    </row>
    <row r="86" spans="1:17" s="5" customFormat="1" x14ac:dyDescent="0.25">
      <c r="A86" s="71"/>
      <c r="B86" s="28"/>
      <c r="C86" s="29"/>
      <c r="D86" s="46"/>
      <c r="E86" s="30"/>
      <c r="F86" s="31"/>
      <c r="G86" s="30"/>
      <c r="H86" s="31"/>
      <c r="I86" s="32"/>
      <c r="K86"/>
      <c r="L86"/>
      <c r="M86"/>
      <c r="N86"/>
      <c r="O86"/>
      <c r="P86"/>
      <c r="Q86"/>
    </row>
    <row r="87" spans="1:17" s="5" customFormat="1" x14ac:dyDescent="0.25">
      <c r="A87" s="71"/>
      <c r="B87" s="28"/>
      <c r="C87" s="29"/>
      <c r="D87" s="46"/>
      <c r="E87" s="30"/>
      <c r="F87" s="31"/>
      <c r="G87" s="30"/>
      <c r="H87" s="31"/>
      <c r="I87" s="32"/>
      <c r="K87"/>
      <c r="L87"/>
      <c r="M87"/>
      <c r="N87"/>
      <c r="O87"/>
      <c r="P87"/>
      <c r="Q87"/>
    </row>
    <row r="88" spans="1:17" s="5" customFormat="1" x14ac:dyDescent="0.25">
      <c r="A88" s="71"/>
      <c r="B88" s="28"/>
      <c r="C88" s="29"/>
      <c r="D88" s="46"/>
      <c r="E88" s="30"/>
      <c r="F88" s="31"/>
      <c r="G88" s="30"/>
      <c r="H88" s="31"/>
      <c r="I88" s="32"/>
      <c r="K88"/>
      <c r="L88"/>
      <c r="M88"/>
      <c r="N88"/>
      <c r="O88"/>
      <c r="P88"/>
      <c r="Q88"/>
    </row>
    <row r="89" spans="1:17" s="5" customFormat="1" x14ac:dyDescent="0.25">
      <c r="A89" s="71"/>
      <c r="B89" s="28"/>
      <c r="C89" s="29"/>
      <c r="D89" s="46"/>
      <c r="E89" s="30"/>
      <c r="F89" s="31"/>
      <c r="G89" s="30"/>
      <c r="H89" s="31"/>
      <c r="I89" s="32"/>
      <c r="K89"/>
      <c r="L89"/>
      <c r="M89"/>
      <c r="N89"/>
      <c r="O89"/>
      <c r="P89"/>
      <c r="Q89"/>
    </row>
    <row r="90" spans="1:17" s="5" customFormat="1" x14ac:dyDescent="0.25">
      <c r="A90" s="71"/>
      <c r="B90" s="28"/>
      <c r="C90" s="29"/>
      <c r="D90" s="46"/>
      <c r="E90" s="30"/>
      <c r="F90" s="31"/>
      <c r="G90" s="30"/>
      <c r="H90" s="31"/>
      <c r="I90" s="32"/>
      <c r="K90"/>
      <c r="L90"/>
      <c r="M90"/>
      <c r="N90"/>
      <c r="O90"/>
      <c r="P90"/>
      <c r="Q90"/>
    </row>
    <row r="91" spans="1:17" s="5" customFormat="1" x14ac:dyDescent="0.25">
      <c r="A91" s="71"/>
      <c r="B91" s="28"/>
      <c r="C91" s="29"/>
      <c r="D91" s="46"/>
      <c r="E91" s="30"/>
      <c r="F91" s="31"/>
      <c r="G91" s="30"/>
      <c r="H91" s="31"/>
      <c r="I91" s="32"/>
      <c r="K91"/>
      <c r="L91"/>
      <c r="M91"/>
      <c r="N91"/>
      <c r="O91"/>
      <c r="P91"/>
      <c r="Q91"/>
    </row>
    <row r="92" spans="1:17" s="5" customFormat="1" x14ac:dyDescent="0.25">
      <c r="A92" s="71"/>
      <c r="B92" s="28"/>
      <c r="C92" s="29"/>
      <c r="D92" s="46"/>
      <c r="E92" s="30"/>
      <c r="F92" s="31"/>
      <c r="G92" s="30"/>
      <c r="H92" s="31"/>
      <c r="I92" s="32"/>
      <c r="K92"/>
      <c r="L92"/>
      <c r="M92"/>
      <c r="N92"/>
      <c r="O92"/>
      <c r="P92"/>
      <c r="Q92"/>
    </row>
  </sheetData>
  <mergeCells count="35">
    <mergeCell ref="B1:C1"/>
    <mergeCell ref="B61:I61"/>
    <mergeCell ref="B2:D2"/>
    <mergeCell ref="B55:I55"/>
    <mergeCell ref="B3:I3"/>
    <mergeCell ref="B57:B58"/>
    <mergeCell ref="D57:D58"/>
    <mergeCell ref="E57:E58"/>
    <mergeCell ref="F57:F58"/>
    <mergeCell ref="G57:G58"/>
    <mergeCell ref="H57:H58"/>
    <mergeCell ref="I57:I58"/>
    <mergeCell ref="B6:B7"/>
    <mergeCell ref="F6:F7"/>
    <mergeCell ref="G6:G7"/>
    <mergeCell ref="B66:I66"/>
    <mergeCell ref="D48:D49"/>
    <mergeCell ref="C48:C49"/>
    <mergeCell ref="B23:B24"/>
    <mergeCell ref="B9:B17"/>
    <mergeCell ref="C51:C52"/>
    <mergeCell ref="D51:D52"/>
    <mergeCell ref="B68:B70"/>
    <mergeCell ref="D68:D70"/>
    <mergeCell ref="E68:E70"/>
    <mergeCell ref="I68:I70"/>
    <mergeCell ref="F68:F70"/>
    <mergeCell ref="G68:G70"/>
    <mergeCell ref="I71:I80"/>
    <mergeCell ref="B71:B80"/>
    <mergeCell ref="D71:D80"/>
    <mergeCell ref="E71:E80"/>
    <mergeCell ref="F71:F80"/>
    <mergeCell ref="G71:G80"/>
    <mergeCell ref="H71:H80"/>
  </mergeCells>
  <pageMargins left="0.17" right="0.17" top="0.27559055118110237" bottom="0.19" header="0.31496062992125984" footer="0.19"/>
  <pageSetup scale="85" orientation="landscape" r:id="rId1"/>
  <rowBreaks count="2" manualBreakCount="2">
    <brk id="35" max="16383" man="1"/>
    <brk id="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CAD6-BD08-47D2-8926-537F6FA85439}">
  <dimension ref="A1:I30"/>
  <sheetViews>
    <sheetView workbookViewId="0">
      <selection activeCell="G9" sqref="G9"/>
    </sheetView>
  </sheetViews>
  <sheetFormatPr defaultRowHeight="15" x14ac:dyDescent="0.25"/>
  <cols>
    <col min="3" max="3" width="16.85546875" customWidth="1"/>
    <col min="4" max="4" width="17.140625" customWidth="1"/>
    <col min="5" max="5" width="14.42578125" customWidth="1"/>
    <col min="7" max="7" width="13.140625" customWidth="1"/>
  </cols>
  <sheetData>
    <row r="1" spans="1:9" x14ac:dyDescent="0.25">
      <c r="B1" s="231" t="s">
        <v>2</v>
      </c>
      <c r="C1" s="231"/>
      <c r="D1" s="39"/>
      <c r="E1" s="3"/>
      <c r="F1" s="191"/>
      <c r="G1" s="3"/>
      <c r="H1" s="11"/>
      <c r="I1" s="1"/>
    </row>
    <row r="2" spans="1:9" x14ac:dyDescent="0.25">
      <c r="B2" s="232" t="s">
        <v>10</v>
      </c>
      <c r="C2" s="191"/>
      <c r="D2" s="191"/>
      <c r="E2" s="3"/>
      <c r="F2" s="191"/>
      <c r="G2" s="3"/>
      <c r="H2" s="11"/>
      <c r="I2" s="1"/>
    </row>
    <row r="3" spans="1:9" ht="15.75" x14ac:dyDescent="0.25">
      <c r="B3" s="308" t="s">
        <v>345</v>
      </c>
      <c r="C3" s="308"/>
      <c r="D3" s="308"/>
      <c r="E3" s="308"/>
      <c r="F3" s="308"/>
      <c r="G3" s="308"/>
      <c r="H3" s="308"/>
      <c r="I3" s="308"/>
    </row>
    <row r="4" spans="1:9" x14ac:dyDescent="0.25">
      <c r="B4" s="4"/>
      <c r="C4" s="2"/>
      <c r="D4" s="39"/>
      <c r="E4" s="3"/>
      <c r="F4" s="191"/>
      <c r="G4" s="3"/>
      <c r="H4" s="11"/>
      <c r="I4" s="1"/>
    </row>
    <row r="5" spans="1:9" ht="30" x14ac:dyDescent="0.25">
      <c r="A5" s="137"/>
      <c r="B5" s="192" t="s">
        <v>9</v>
      </c>
      <c r="C5" s="35" t="s">
        <v>0</v>
      </c>
      <c r="D5" s="247" t="s">
        <v>19</v>
      </c>
      <c r="E5" s="35" t="s">
        <v>7</v>
      </c>
      <c r="F5" s="35" t="s">
        <v>1</v>
      </c>
      <c r="G5" s="35" t="s">
        <v>3</v>
      </c>
      <c r="H5" s="113"/>
      <c r="I5" s="113"/>
    </row>
    <row r="6" spans="1:9" x14ac:dyDescent="0.25">
      <c r="A6" s="239">
        <v>1</v>
      </c>
      <c r="B6" s="385" t="s">
        <v>346</v>
      </c>
      <c r="C6" s="356" t="s">
        <v>347</v>
      </c>
      <c r="D6" s="214" t="s">
        <v>20</v>
      </c>
      <c r="E6" s="356" t="s">
        <v>86</v>
      </c>
      <c r="F6" s="385" t="s">
        <v>125</v>
      </c>
      <c r="G6" s="352" t="s">
        <v>348</v>
      </c>
      <c r="H6" s="240"/>
      <c r="I6" s="240"/>
    </row>
    <row r="7" spans="1:9" ht="48" customHeight="1" x14ac:dyDescent="0.25">
      <c r="A7" s="239">
        <f>+A6+1</f>
        <v>2</v>
      </c>
      <c r="B7" s="385"/>
      <c r="C7" s="321"/>
      <c r="D7" s="214" t="s">
        <v>23</v>
      </c>
      <c r="E7" s="321"/>
      <c r="F7" s="385"/>
      <c r="G7" s="352"/>
      <c r="H7" s="240"/>
      <c r="I7" s="240"/>
    </row>
    <row r="8" spans="1:9" ht="45" x14ac:dyDescent="0.25">
      <c r="A8" s="239">
        <f>+A7+1</f>
        <v>3</v>
      </c>
      <c r="B8" s="251" t="s">
        <v>361</v>
      </c>
      <c r="C8" s="143" t="s">
        <v>349</v>
      </c>
      <c r="D8" s="143" t="s">
        <v>20</v>
      </c>
      <c r="E8" s="143" t="s">
        <v>58</v>
      </c>
      <c r="F8" s="189" t="s">
        <v>52</v>
      </c>
      <c r="G8" s="143" t="s">
        <v>350</v>
      </c>
      <c r="H8" s="199"/>
      <c r="I8" s="199"/>
    </row>
    <row r="9" spans="1:9" ht="72.75" customHeight="1" x14ac:dyDescent="0.25">
      <c r="A9" s="239">
        <f>+A8+1</f>
        <v>4</v>
      </c>
      <c r="B9" s="118" t="s">
        <v>351</v>
      </c>
      <c r="C9" s="130" t="s">
        <v>352</v>
      </c>
      <c r="D9" s="214" t="s">
        <v>23</v>
      </c>
      <c r="E9" s="129" t="s">
        <v>353</v>
      </c>
      <c r="F9" s="172" t="s">
        <v>46</v>
      </c>
      <c r="G9" s="130" t="s">
        <v>354</v>
      </c>
      <c r="H9" s="240"/>
      <c r="I9" s="240"/>
    </row>
    <row r="10" spans="1:9" ht="45" x14ac:dyDescent="0.25">
      <c r="A10" s="239">
        <f>+A9+1</f>
        <v>5</v>
      </c>
      <c r="B10" s="366" t="s">
        <v>355</v>
      </c>
      <c r="C10" s="346" t="s">
        <v>356</v>
      </c>
      <c r="D10" s="380" t="s">
        <v>20</v>
      </c>
      <c r="E10" s="248" t="s">
        <v>357</v>
      </c>
      <c r="F10" s="420" t="s">
        <v>358</v>
      </c>
      <c r="G10" s="346" t="s">
        <v>359</v>
      </c>
      <c r="H10" s="199"/>
      <c r="I10" s="199"/>
    </row>
    <row r="11" spans="1:9" x14ac:dyDescent="0.25">
      <c r="A11" s="239">
        <f>+A10+1</f>
        <v>6</v>
      </c>
      <c r="B11" s="391"/>
      <c r="C11" s="349"/>
      <c r="D11" s="381"/>
      <c r="E11" s="222"/>
      <c r="F11" s="387"/>
      <c r="G11" s="381"/>
      <c r="H11" s="201"/>
      <c r="I11" s="201"/>
    </row>
    <row r="12" spans="1:9" x14ac:dyDescent="0.25">
      <c r="A12" s="5"/>
      <c r="B12" s="245"/>
      <c r="C12" s="249"/>
      <c r="D12" s="250"/>
      <c r="E12" s="246"/>
      <c r="F12" s="246"/>
      <c r="G12" s="246"/>
      <c r="H12" s="227"/>
      <c r="I12" s="246"/>
    </row>
    <row r="13" spans="1:9" x14ac:dyDescent="0.25">
      <c r="A13" s="5"/>
      <c r="B13" s="175"/>
      <c r="C13" s="103"/>
      <c r="D13" s="16" t="s">
        <v>8</v>
      </c>
      <c r="E13" s="40"/>
      <c r="F13" s="15"/>
      <c r="G13" s="152"/>
      <c r="H13" s="102"/>
      <c r="I13" s="152"/>
    </row>
    <row r="14" spans="1:9" x14ac:dyDescent="0.25">
      <c r="A14" s="5"/>
      <c r="B14" s="175"/>
      <c r="C14" s="103"/>
      <c r="D14" s="16" t="s">
        <v>4</v>
      </c>
      <c r="E14" s="41"/>
      <c r="F14" s="17"/>
      <c r="G14" s="102"/>
      <c r="H14" s="102"/>
      <c r="I14" s="102"/>
    </row>
    <row r="15" spans="1:9" x14ac:dyDescent="0.25">
      <c r="A15" s="5"/>
      <c r="B15" s="175"/>
      <c r="C15" s="103"/>
      <c r="D15" s="19" t="s">
        <v>5</v>
      </c>
      <c r="E15" s="41"/>
      <c r="F15" s="17"/>
      <c r="G15" s="102"/>
      <c r="H15" s="102"/>
      <c r="I15" s="102"/>
    </row>
    <row r="16" spans="1:9" x14ac:dyDescent="0.25">
      <c r="A16" s="5"/>
      <c r="B16" s="175"/>
      <c r="C16" s="103"/>
      <c r="D16" s="19" t="s">
        <v>17</v>
      </c>
      <c r="E16" s="41"/>
      <c r="F16" s="17"/>
      <c r="G16" s="152"/>
      <c r="H16" s="102"/>
      <c r="I16" s="152"/>
    </row>
    <row r="17" spans="1:9" x14ac:dyDescent="0.25">
      <c r="A17" s="5"/>
      <c r="B17" s="175"/>
      <c r="C17" s="103"/>
      <c r="D17" s="19" t="s">
        <v>6</v>
      </c>
      <c r="E17" s="41">
        <v>6</v>
      </c>
      <c r="F17" s="17"/>
      <c r="G17" s="102"/>
      <c r="H17" s="102"/>
      <c r="I17" s="102"/>
    </row>
    <row r="18" spans="1:9" ht="72.75" thickBot="1" x14ac:dyDescent="0.3">
      <c r="A18" s="5"/>
      <c r="B18" s="175"/>
      <c r="C18" s="18"/>
      <c r="D18" s="20" t="s">
        <v>360</v>
      </c>
      <c r="E18" s="42">
        <f>SUM(E13:E17)</f>
        <v>6</v>
      </c>
      <c r="F18" s="21"/>
      <c r="G18" s="102"/>
      <c r="H18" s="102"/>
      <c r="I18" s="155"/>
    </row>
    <row r="19" spans="1:9" x14ac:dyDescent="0.25">
      <c r="A19" s="12"/>
      <c r="B19" s="175"/>
      <c r="C19" s="18"/>
      <c r="D19" s="23"/>
      <c r="E19" s="41"/>
      <c r="F19" s="21"/>
      <c r="G19" s="102"/>
      <c r="H19" s="102"/>
      <c r="I19" s="155"/>
    </row>
    <row r="20" spans="1:9" x14ac:dyDescent="0.25">
      <c r="A20" s="5"/>
      <c r="B20" s="175"/>
      <c r="C20" s="18"/>
      <c r="D20" s="23" t="s">
        <v>11</v>
      </c>
      <c r="E20" s="156">
        <v>3</v>
      </c>
      <c r="F20" s="21"/>
      <c r="G20" s="102"/>
      <c r="H20" s="102"/>
      <c r="I20" s="155"/>
    </row>
    <row r="21" spans="1:9" x14ac:dyDescent="0.25">
      <c r="A21" s="5"/>
      <c r="B21" s="175"/>
      <c r="C21" s="18"/>
      <c r="D21" s="23" t="s">
        <v>12</v>
      </c>
      <c r="E21" s="41">
        <v>3</v>
      </c>
      <c r="F21" s="21"/>
      <c r="G21" s="102"/>
      <c r="H21" s="102"/>
      <c r="I21" s="155"/>
    </row>
    <row r="22" spans="1:9" ht="15.75" thickBot="1" x14ac:dyDescent="0.3">
      <c r="A22" s="5"/>
      <c r="B22" s="175"/>
      <c r="C22" s="18"/>
      <c r="D22" s="23" t="s">
        <v>18</v>
      </c>
      <c r="E22" s="42">
        <f>SUM(E20:E21)</f>
        <v>6</v>
      </c>
      <c r="F22" s="21"/>
      <c r="G22" s="102"/>
      <c r="H22" s="102"/>
      <c r="I22" s="155"/>
    </row>
    <row r="23" spans="1:9" x14ac:dyDescent="0.25">
      <c r="A23" s="5"/>
      <c r="B23" s="175"/>
      <c r="C23" s="18"/>
      <c r="D23" s="23"/>
      <c r="E23" s="41"/>
      <c r="F23" s="21"/>
      <c r="G23" s="102"/>
      <c r="H23" s="102"/>
      <c r="I23" s="155"/>
    </row>
    <row r="24" spans="1:9" x14ac:dyDescent="0.25">
      <c r="A24" s="5"/>
      <c r="B24" s="177"/>
      <c r="C24" s="18"/>
      <c r="D24" s="23" t="s">
        <v>13</v>
      </c>
      <c r="E24" s="41">
        <v>4</v>
      </c>
      <c r="F24" s="21"/>
      <c r="G24" s="102"/>
      <c r="H24" s="102"/>
      <c r="I24" s="155"/>
    </row>
    <row r="25" spans="1:9" x14ac:dyDescent="0.25">
      <c r="A25" s="5"/>
      <c r="B25" s="175"/>
      <c r="C25" s="18"/>
      <c r="D25" s="23" t="s">
        <v>14</v>
      </c>
      <c r="E25" s="41">
        <v>2</v>
      </c>
      <c r="F25" s="21"/>
      <c r="G25" s="102"/>
      <c r="H25" s="102"/>
      <c r="I25" s="155"/>
    </row>
    <row r="26" spans="1:9" ht="15.75" thickBot="1" x14ac:dyDescent="0.3">
      <c r="A26" s="5"/>
      <c r="B26" s="175"/>
      <c r="C26" s="18"/>
      <c r="D26" s="23" t="s">
        <v>18</v>
      </c>
      <c r="E26" s="42">
        <f>SUM(E24:E25)</f>
        <v>6</v>
      </c>
      <c r="F26" s="21"/>
      <c r="G26" s="102"/>
      <c r="H26" s="102"/>
      <c r="I26" s="155"/>
    </row>
    <row r="27" spans="1:9" x14ac:dyDescent="0.25">
      <c r="A27" s="5"/>
      <c r="B27" s="175"/>
      <c r="C27" s="18"/>
      <c r="D27" s="23"/>
      <c r="E27" s="41"/>
      <c r="F27" s="21"/>
      <c r="G27" s="102"/>
      <c r="H27" s="102"/>
      <c r="I27" s="155"/>
    </row>
    <row r="28" spans="1:9" x14ac:dyDescent="0.25">
      <c r="A28" s="5"/>
      <c r="B28" s="175"/>
      <c r="C28" s="18"/>
      <c r="D28" s="23" t="s">
        <v>15</v>
      </c>
      <c r="E28" s="41">
        <v>4</v>
      </c>
      <c r="F28" s="21"/>
      <c r="G28" s="102"/>
      <c r="H28" s="102"/>
      <c r="I28" s="155"/>
    </row>
    <row r="29" spans="1:9" x14ac:dyDescent="0.25">
      <c r="A29" s="5"/>
      <c r="B29" s="175"/>
      <c r="C29" s="18"/>
      <c r="D29" s="23" t="s">
        <v>16</v>
      </c>
      <c r="E29" s="41">
        <v>2</v>
      </c>
      <c r="F29" s="21"/>
      <c r="G29" s="102"/>
      <c r="H29" s="102"/>
      <c r="I29" s="155"/>
    </row>
    <row r="30" spans="1:9" ht="15.75" thickBot="1" x14ac:dyDescent="0.3">
      <c r="A30" s="5"/>
      <c r="B30" s="175"/>
      <c r="C30" s="18"/>
      <c r="D30" s="23" t="s">
        <v>18</v>
      </c>
      <c r="E30" s="42">
        <f>SUM(E28:E29)</f>
        <v>6</v>
      </c>
      <c r="F30" s="21"/>
      <c r="G30" s="18"/>
      <c r="H30" s="18"/>
      <c r="I30" s="56"/>
    </row>
  </sheetData>
  <mergeCells count="11">
    <mergeCell ref="B3:I3"/>
    <mergeCell ref="B6:B7"/>
    <mergeCell ref="C6:C7"/>
    <mergeCell ref="E6:E7"/>
    <mergeCell ref="F6:F7"/>
    <mergeCell ref="G6:G7"/>
    <mergeCell ref="B10:B11"/>
    <mergeCell ref="C10:C11"/>
    <mergeCell ref="D10:D11"/>
    <mergeCell ref="F10:F11"/>
    <mergeCell ref="G10:G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8C05-0F65-4EA6-9368-F625C0FFBD16}">
  <dimension ref="A1:H33"/>
  <sheetViews>
    <sheetView workbookViewId="0">
      <selection activeCell="F21" sqref="F21"/>
    </sheetView>
  </sheetViews>
  <sheetFormatPr defaultRowHeight="15" x14ac:dyDescent="0.25"/>
  <cols>
    <col min="3" max="3" width="20.42578125" customWidth="1"/>
    <col min="4" max="4" width="17.140625" customWidth="1"/>
    <col min="5" max="5" width="15.7109375" customWidth="1"/>
    <col min="6" max="6" width="16" customWidth="1"/>
    <col min="8" max="8" width="13" customWidth="1"/>
  </cols>
  <sheetData>
    <row r="1" spans="1:8" x14ac:dyDescent="0.25">
      <c r="A1" s="231" t="s">
        <v>2</v>
      </c>
      <c r="B1" s="231"/>
      <c r="C1" s="39"/>
      <c r="D1" s="3"/>
      <c r="E1" s="191"/>
      <c r="F1" s="3"/>
      <c r="G1" s="11"/>
      <c r="H1" s="1"/>
    </row>
    <row r="2" spans="1:8" x14ac:dyDescent="0.25">
      <c r="A2" s="232" t="s">
        <v>10</v>
      </c>
      <c r="B2" s="191"/>
      <c r="C2" s="191"/>
      <c r="D2" s="3"/>
      <c r="E2" s="191"/>
      <c r="F2" s="3"/>
      <c r="G2" s="11"/>
      <c r="H2" s="1"/>
    </row>
    <row r="3" spans="1:8" ht="15.75" x14ac:dyDescent="0.25">
      <c r="A3" s="308" t="s">
        <v>362</v>
      </c>
      <c r="B3" s="308"/>
      <c r="C3" s="308"/>
      <c r="D3" s="308"/>
      <c r="E3" s="308"/>
      <c r="F3" s="308"/>
      <c r="G3" s="308"/>
      <c r="H3" s="308"/>
    </row>
    <row r="4" spans="1:8" x14ac:dyDescent="0.25">
      <c r="A4" s="4"/>
      <c r="B4" s="2"/>
      <c r="C4" s="39"/>
      <c r="D4" s="3"/>
      <c r="E4" s="191"/>
      <c r="F4" s="3"/>
      <c r="G4" s="11"/>
      <c r="H4" s="1"/>
    </row>
    <row r="5" spans="1:8" ht="30" x14ac:dyDescent="0.25">
      <c r="A5" s="192" t="s">
        <v>9</v>
      </c>
      <c r="B5" s="35" t="s">
        <v>363</v>
      </c>
      <c r="C5" s="252" t="s">
        <v>364</v>
      </c>
      <c r="D5" s="35" t="s">
        <v>0</v>
      </c>
      <c r="E5" s="247" t="s">
        <v>19</v>
      </c>
      <c r="F5" s="35" t="s">
        <v>7</v>
      </c>
      <c r="G5" s="35" t="s">
        <v>1</v>
      </c>
      <c r="H5" s="35" t="s">
        <v>3</v>
      </c>
    </row>
    <row r="6" spans="1:8" x14ac:dyDescent="0.25">
      <c r="A6" s="350" t="s">
        <v>365</v>
      </c>
      <c r="B6" s="421"/>
      <c r="C6" s="421"/>
      <c r="D6" s="421"/>
      <c r="E6" s="421"/>
      <c r="F6" s="421"/>
      <c r="G6" s="421"/>
      <c r="H6" s="421"/>
    </row>
    <row r="7" spans="1:8" x14ac:dyDescent="0.25">
      <c r="A7" s="350"/>
      <c r="B7" s="421"/>
      <c r="C7" s="421"/>
      <c r="D7" s="421"/>
      <c r="E7" s="421"/>
      <c r="F7" s="421"/>
      <c r="G7" s="421"/>
      <c r="H7" s="421"/>
    </row>
    <row r="8" spans="1:8" x14ac:dyDescent="0.25">
      <c r="A8" s="421"/>
      <c r="B8" s="421"/>
      <c r="C8" s="421"/>
      <c r="D8" s="421"/>
      <c r="E8" s="421"/>
      <c r="F8" s="421"/>
      <c r="G8" s="421"/>
      <c r="H8" s="421"/>
    </row>
    <row r="9" spans="1:8" x14ac:dyDescent="0.25">
      <c r="A9" s="421"/>
      <c r="B9" s="421"/>
      <c r="C9" s="421"/>
      <c r="D9" s="421"/>
      <c r="E9" s="421"/>
      <c r="F9" s="421"/>
      <c r="G9" s="421"/>
      <c r="H9" s="421"/>
    </row>
    <row r="10" spans="1:8" x14ac:dyDescent="0.25">
      <c r="A10" s="421"/>
      <c r="B10" s="421"/>
      <c r="C10" s="421"/>
      <c r="D10" s="421"/>
      <c r="E10" s="421"/>
      <c r="F10" s="421"/>
      <c r="G10" s="421"/>
      <c r="H10" s="421"/>
    </row>
    <row r="11" spans="1:8" x14ac:dyDescent="0.25">
      <c r="A11" s="421"/>
      <c r="B11" s="421"/>
      <c r="C11" s="421"/>
      <c r="D11" s="421"/>
      <c r="E11" s="421"/>
      <c r="F11" s="421"/>
      <c r="G11" s="421"/>
      <c r="H11" s="421"/>
    </row>
    <row r="12" spans="1:8" x14ac:dyDescent="0.25">
      <c r="A12" s="421"/>
      <c r="B12" s="421"/>
      <c r="C12" s="421"/>
      <c r="D12" s="421"/>
      <c r="E12" s="421"/>
      <c r="F12" s="421"/>
      <c r="G12" s="421"/>
      <c r="H12" s="421"/>
    </row>
    <row r="13" spans="1:8" x14ac:dyDescent="0.25">
      <c r="A13" s="421"/>
      <c r="B13" s="421"/>
      <c r="C13" s="421"/>
      <c r="D13" s="421"/>
      <c r="E13" s="421"/>
      <c r="F13" s="421"/>
      <c r="G13" s="421"/>
      <c r="H13" s="421"/>
    </row>
    <row r="14" spans="1:8" x14ac:dyDescent="0.25">
      <c r="A14" s="245"/>
      <c r="B14" s="249"/>
      <c r="C14" s="250"/>
      <c r="D14" s="246"/>
      <c r="E14" s="246"/>
      <c r="F14" s="246"/>
      <c r="G14" s="227"/>
      <c r="H14" s="246"/>
    </row>
    <row r="15" spans="1:8" x14ac:dyDescent="0.25">
      <c r="A15" s="175"/>
      <c r="B15" s="5"/>
      <c r="C15" s="5"/>
      <c r="D15" s="5"/>
      <c r="E15" s="218"/>
      <c r="F15" s="253"/>
      <c r="G15" s="253"/>
      <c r="H15" s="254"/>
    </row>
    <row r="16" spans="1:8" x14ac:dyDescent="0.25">
      <c r="A16" s="175"/>
      <c r="B16" s="103"/>
      <c r="C16" s="16" t="s">
        <v>8</v>
      </c>
      <c r="D16" s="40"/>
      <c r="E16" s="15"/>
      <c r="F16" s="255"/>
      <c r="G16" s="256"/>
      <c r="H16" s="255"/>
    </row>
    <row r="17" spans="1:8" x14ac:dyDescent="0.25">
      <c r="A17" s="175"/>
      <c r="B17" s="103"/>
      <c r="C17" s="16" t="s">
        <v>4</v>
      </c>
      <c r="D17" s="41"/>
      <c r="E17" s="17"/>
      <c r="F17" s="256"/>
      <c r="G17" s="256"/>
      <c r="H17" s="256"/>
    </row>
    <row r="18" spans="1:8" x14ac:dyDescent="0.25">
      <c r="A18" s="175"/>
      <c r="B18" s="103"/>
      <c r="C18" s="19" t="s">
        <v>5</v>
      </c>
      <c r="D18" s="41"/>
      <c r="E18" s="17"/>
      <c r="F18" s="256"/>
      <c r="G18" s="256"/>
      <c r="H18" s="256"/>
    </row>
    <row r="19" spans="1:8" x14ac:dyDescent="0.25">
      <c r="A19" s="175"/>
      <c r="B19" s="103"/>
      <c r="C19" s="19" t="s">
        <v>17</v>
      </c>
      <c r="D19" s="41"/>
      <c r="E19" s="17"/>
      <c r="F19" s="255"/>
      <c r="G19" s="256"/>
      <c r="H19" s="255"/>
    </row>
    <row r="20" spans="1:8" x14ac:dyDescent="0.25">
      <c r="A20" s="175"/>
      <c r="B20" s="103"/>
      <c r="C20" s="19" t="s">
        <v>6</v>
      </c>
      <c r="D20" s="41"/>
      <c r="E20" s="17"/>
      <c r="F20" s="256"/>
      <c r="G20" s="256"/>
      <c r="H20" s="256"/>
    </row>
    <row r="21" spans="1:8" ht="72.75" thickBot="1" x14ac:dyDescent="0.3">
      <c r="A21" s="175"/>
      <c r="B21" s="18"/>
      <c r="C21" s="20" t="s">
        <v>366</v>
      </c>
      <c r="D21" s="42">
        <f>SUM(D16:D20)</f>
        <v>0</v>
      </c>
      <c r="E21" s="21"/>
      <c r="F21" s="256"/>
      <c r="G21" s="256"/>
      <c r="H21" s="257"/>
    </row>
    <row r="22" spans="1:8" x14ac:dyDescent="0.25">
      <c r="A22" s="175"/>
      <c r="B22" s="18"/>
      <c r="C22" s="23"/>
      <c r="D22" s="41"/>
      <c r="E22" s="21"/>
      <c r="F22" s="256"/>
      <c r="G22" s="256"/>
      <c r="H22" s="257"/>
    </row>
    <row r="23" spans="1:8" x14ac:dyDescent="0.25">
      <c r="A23" s="175"/>
      <c r="B23" s="18"/>
      <c r="C23" s="23" t="s">
        <v>11</v>
      </c>
      <c r="D23" s="156"/>
      <c r="E23" s="21"/>
      <c r="F23" s="256"/>
      <c r="G23" s="256"/>
      <c r="H23" s="257"/>
    </row>
    <row r="24" spans="1:8" x14ac:dyDescent="0.25">
      <c r="A24" s="175"/>
      <c r="B24" s="18"/>
      <c r="C24" s="23" t="s">
        <v>12</v>
      </c>
      <c r="D24" s="41"/>
      <c r="E24" s="21"/>
      <c r="F24" s="256"/>
      <c r="G24" s="256"/>
      <c r="H24" s="257"/>
    </row>
    <row r="25" spans="1:8" ht="15.75" thickBot="1" x14ac:dyDescent="0.3">
      <c r="A25" s="175"/>
      <c r="B25" s="18"/>
      <c r="C25" s="23" t="s">
        <v>18</v>
      </c>
      <c r="D25" s="42">
        <f>SUM(D23:D24)</f>
        <v>0</v>
      </c>
      <c r="E25" s="21"/>
      <c r="F25" s="256"/>
      <c r="G25" s="256"/>
      <c r="H25" s="257"/>
    </row>
    <row r="26" spans="1:8" x14ac:dyDescent="0.25">
      <c r="A26" s="175"/>
      <c r="B26" s="18"/>
      <c r="C26" s="23"/>
      <c r="D26" s="41"/>
      <c r="E26" s="21"/>
      <c r="F26" s="256"/>
      <c r="G26" s="256"/>
      <c r="H26" s="257"/>
    </row>
    <row r="27" spans="1:8" x14ac:dyDescent="0.25">
      <c r="A27" s="177"/>
      <c r="B27" s="18"/>
      <c r="C27" s="23" t="s">
        <v>13</v>
      </c>
      <c r="D27" s="41"/>
      <c r="E27" s="21"/>
      <c r="F27" s="256"/>
      <c r="G27" s="256"/>
      <c r="H27" s="257"/>
    </row>
    <row r="28" spans="1:8" x14ac:dyDescent="0.25">
      <c r="A28" s="175"/>
      <c r="B28" s="18"/>
      <c r="C28" s="23" t="s">
        <v>14</v>
      </c>
      <c r="D28" s="41"/>
      <c r="E28" s="21"/>
      <c r="F28" s="256"/>
      <c r="G28" s="256"/>
      <c r="H28" s="257"/>
    </row>
    <row r="29" spans="1:8" ht="15.75" thickBot="1" x14ac:dyDescent="0.3">
      <c r="A29" s="175"/>
      <c r="B29" s="18"/>
      <c r="C29" s="23" t="s">
        <v>18</v>
      </c>
      <c r="D29" s="42">
        <f>SUM(D27:D28)</f>
        <v>0</v>
      </c>
      <c r="E29" s="21"/>
      <c r="F29" s="256"/>
      <c r="G29" s="256"/>
      <c r="H29" s="257"/>
    </row>
    <row r="30" spans="1:8" x14ac:dyDescent="0.25">
      <c r="A30" s="175"/>
      <c r="B30" s="18"/>
      <c r="C30" s="23"/>
      <c r="D30" s="41"/>
      <c r="E30" s="21"/>
      <c r="F30" s="256"/>
      <c r="G30" s="256"/>
      <c r="H30" s="257"/>
    </row>
    <row r="31" spans="1:8" x14ac:dyDescent="0.25">
      <c r="A31" s="175"/>
      <c r="B31" s="18"/>
      <c r="C31" s="23" t="s">
        <v>15</v>
      </c>
      <c r="D31" s="41"/>
      <c r="E31" s="21"/>
      <c r="F31" s="256"/>
      <c r="G31" s="256"/>
      <c r="H31" s="257"/>
    </row>
    <row r="32" spans="1:8" x14ac:dyDescent="0.25">
      <c r="A32" s="175"/>
      <c r="B32" s="18"/>
      <c r="C32" s="23" t="s">
        <v>16</v>
      </c>
      <c r="D32" s="41"/>
      <c r="E32" s="21"/>
      <c r="F32" s="256"/>
      <c r="G32" s="256"/>
      <c r="H32" s="257"/>
    </row>
    <row r="33" spans="1:8" ht="15.75" thickBot="1" x14ac:dyDescent="0.3">
      <c r="A33" s="175"/>
      <c r="B33" s="18"/>
      <c r="C33" s="23" t="s">
        <v>18</v>
      </c>
      <c r="D33" s="42">
        <f>SUM(D31:D32)</f>
        <v>0</v>
      </c>
      <c r="E33" s="21"/>
      <c r="F33" s="256"/>
      <c r="G33" s="256"/>
      <c r="H33" s="257"/>
    </row>
  </sheetData>
  <mergeCells count="2">
    <mergeCell ref="A3:H3"/>
    <mergeCell ref="A6:H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7E9D-B8A6-44FC-A607-095E6E8142D2}">
  <dimension ref="A1:I69"/>
  <sheetViews>
    <sheetView tabSelected="1" topLeftCell="A8" workbookViewId="0">
      <selection activeCell="F14" sqref="F14"/>
    </sheetView>
  </sheetViews>
  <sheetFormatPr defaultRowHeight="15" x14ac:dyDescent="0.25"/>
  <cols>
    <col min="3" max="3" width="20.42578125" customWidth="1"/>
    <col min="4" max="4" width="15.5703125" customWidth="1"/>
    <col min="5" max="5" width="13.5703125" customWidth="1"/>
    <col min="6" max="6" width="11.28515625" customWidth="1"/>
    <col min="7" max="7" width="14.140625" customWidth="1"/>
  </cols>
  <sheetData>
    <row r="1" spans="1:9" x14ac:dyDescent="0.25">
      <c r="B1" s="231" t="s">
        <v>2</v>
      </c>
      <c r="C1" s="231"/>
      <c r="D1" s="39"/>
      <c r="E1" s="3"/>
      <c r="F1" s="191"/>
      <c r="G1" s="3"/>
      <c r="H1" s="11"/>
      <c r="I1" s="1"/>
    </row>
    <row r="2" spans="1:9" x14ac:dyDescent="0.25">
      <c r="B2" s="232" t="s">
        <v>10</v>
      </c>
      <c r="C2" s="191"/>
      <c r="D2" s="191"/>
      <c r="E2" s="3"/>
      <c r="F2" s="191"/>
      <c r="G2" s="3"/>
      <c r="H2" s="11"/>
      <c r="I2" s="1"/>
    </row>
    <row r="3" spans="1:9" ht="15.75" x14ac:dyDescent="0.25">
      <c r="B3" s="308" t="s">
        <v>367</v>
      </c>
      <c r="C3" s="308"/>
      <c r="D3" s="308"/>
      <c r="E3" s="308"/>
      <c r="F3" s="308"/>
      <c r="G3" s="308"/>
      <c r="H3" s="308"/>
      <c r="I3" s="308"/>
    </row>
    <row r="4" spans="1:9" x14ac:dyDescent="0.25">
      <c r="B4" s="4"/>
      <c r="C4" s="2"/>
      <c r="D4" s="39"/>
      <c r="E4" s="3"/>
      <c r="F4" s="191"/>
      <c r="G4" s="3"/>
      <c r="H4" s="11"/>
      <c r="I4" s="1"/>
    </row>
    <row r="5" spans="1:9" ht="30" x14ac:dyDescent="0.25">
      <c r="A5" s="137"/>
      <c r="B5" s="192" t="s">
        <v>9</v>
      </c>
      <c r="C5" s="35" t="s">
        <v>0</v>
      </c>
      <c r="D5" s="247" t="s">
        <v>19</v>
      </c>
      <c r="E5" s="35" t="s">
        <v>7</v>
      </c>
      <c r="F5" s="35" t="s">
        <v>1</v>
      </c>
      <c r="G5" s="35" t="s">
        <v>3</v>
      </c>
      <c r="H5" s="113"/>
      <c r="I5" s="113"/>
    </row>
    <row r="6" spans="1:9" ht="78" customHeight="1" x14ac:dyDescent="0.25">
      <c r="A6" s="258">
        <v>1</v>
      </c>
      <c r="B6" s="259" t="s">
        <v>368</v>
      </c>
      <c r="C6" s="260" t="s">
        <v>369</v>
      </c>
      <c r="D6" s="261" t="s">
        <v>370</v>
      </c>
      <c r="E6" s="262" t="s">
        <v>86</v>
      </c>
      <c r="F6" s="263" t="s">
        <v>125</v>
      </c>
      <c r="G6" s="130" t="s">
        <v>371</v>
      </c>
      <c r="H6" s="240"/>
      <c r="I6" s="240"/>
    </row>
    <row r="7" spans="1:9" ht="80.25" customHeight="1" x14ac:dyDescent="0.25">
      <c r="A7" s="264">
        <v>2</v>
      </c>
      <c r="B7" s="265" t="s">
        <v>372</v>
      </c>
      <c r="C7" s="266" t="s">
        <v>373</v>
      </c>
      <c r="D7" s="267" t="s">
        <v>20</v>
      </c>
      <c r="E7" s="267" t="s">
        <v>374</v>
      </c>
      <c r="F7" s="267" t="s">
        <v>22</v>
      </c>
      <c r="G7" s="178" t="s">
        <v>375</v>
      </c>
      <c r="H7" s="113"/>
      <c r="I7" s="113"/>
    </row>
    <row r="8" spans="1:9" x14ac:dyDescent="0.25">
      <c r="A8" s="258">
        <v>3</v>
      </c>
      <c r="B8" s="438" t="s">
        <v>376</v>
      </c>
      <c r="C8" s="437" t="s">
        <v>377</v>
      </c>
      <c r="D8" s="437" t="s">
        <v>20</v>
      </c>
      <c r="E8" s="441" t="s">
        <v>374</v>
      </c>
      <c r="F8" s="441" t="s">
        <v>22</v>
      </c>
      <c r="G8" s="330" t="s">
        <v>378</v>
      </c>
      <c r="H8" s="268"/>
      <c r="I8" s="268"/>
    </row>
    <row r="9" spans="1:9" x14ac:dyDescent="0.25">
      <c r="A9" s="258">
        <v>4</v>
      </c>
      <c r="B9" s="439"/>
      <c r="C9" s="320"/>
      <c r="D9" s="320"/>
      <c r="E9" s="320"/>
      <c r="F9" s="442"/>
      <c r="G9" s="444"/>
      <c r="H9" s="268"/>
      <c r="I9" s="268"/>
    </row>
    <row r="10" spans="1:9" ht="54" customHeight="1" x14ac:dyDescent="0.25">
      <c r="A10" s="258">
        <v>5</v>
      </c>
      <c r="B10" s="440"/>
      <c r="C10" s="321"/>
      <c r="D10" s="321"/>
      <c r="E10" s="321"/>
      <c r="F10" s="443"/>
      <c r="G10" s="371"/>
      <c r="H10" s="268"/>
      <c r="I10" s="268"/>
    </row>
    <row r="11" spans="1:9" ht="69" customHeight="1" x14ac:dyDescent="0.25">
      <c r="A11" s="258">
        <v>6</v>
      </c>
      <c r="B11" s="269" t="s">
        <v>379</v>
      </c>
      <c r="C11" s="270" t="s">
        <v>380</v>
      </c>
      <c r="D11" s="267" t="s">
        <v>20</v>
      </c>
      <c r="E11" s="267" t="s">
        <v>374</v>
      </c>
      <c r="F11" s="267" t="s">
        <v>22</v>
      </c>
      <c r="G11" s="271" t="s">
        <v>381</v>
      </c>
      <c r="H11" s="268"/>
      <c r="I11" s="268"/>
    </row>
    <row r="12" spans="1:9" ht="54.75" customHeight="1" x14ac:dyDescent="0.25">
      <c r="A12" s="258">
        <v>7</v>
      </c>
      <c r="B12" s="422" t="s">
        <v>382</v>
      </c>
      <c r="C12" s="272" t="s">
        <v>383</v>
      </c>
      <c r="D12" s="261" t="s">
        <v>20</v>
      </c>
      <c r="E12" s="262" t="s">
        <v>113</v>
      </c>
      <c r="F12" s="428" t="s">
        <v>384</v>
      </c>
      <c r="G12" s="356" t="s">
        <v>385</v>
      </c>
      <c r="H12" s="240"/>
      <c r="I12" s="240"/>
    </row>
    <row r="13" spans="1:9" x14ac:dyDescent="0.25">
      <c r="A13" s="258">
        <v>8</v>
      </c>
      <c r="B13" s="424"/>
      <c r="C13" s="273"/>
      <c r="D13" s="274"/>
      <c r="E13" s="275"/>
      <c r="F13" s="430"/>
      <c r="G13" s="388"/>
      <c r="H13" s="240"/>
      <c r="I13" s="240"/>
    </row>
    <row r="14" spans="1:9" ht="132.75" customHeight="1" x14ac:dyDescent="0.25">
      <c r="A14" s="276">
        <v>9</v>
      </c>
      <c r="B14" s="258" t="s">
        <v>386</v>
      </c>
      <c r="C14" s="277" t="s">
        <v>387</v>
      </c>
      <c r="D14" s="277" t="s">
        <v>20</v>
      </c>
      <c r="E14" s="278" t="s">
        <v>113</v>
      </c>
      <c r="F14" s="260" t="s">
        <v>384</v>
      </c>
      <c r="G14" s="277" t="s">
        <v>388</v>
      </c>
      <c r="H14" s="5"/>
      <c r="I14" s="5"/>
    </row>
    <row r="15" spans="1:9" ht="116.25" customHeight="1" x14ac:dyDescent="0.25">
      <c r="A15" s="258">
        <v>10</v>
      </c>
      <c r="B15" s="422" t="s">
        <v>389</v>
      </c>
      <c r="C15" s="272" t="s">
        <v>390</v>
      </c>
      <c r="D15" s="261" t="s">
        <v>20</v>
      </c>
      <c r="E15" s="262" t="s">
        <v>113</v>
      </c>
      <c r="F15" s="428" t="s">
        <v>384</v>
      </c>
      <c r="G15" s="356" t="s">
        <v>391</v>
      </c>
      <c r="H15" s="240"/>
      <c r="I15" s="240"/>
    </row>
    <row r="16" spans="1:9" x14ac:dyDescent="0.25">
      <c r="A16" s="258">
        <v>11</v>
      </c>
      <c r="B16" s="424"/>
      <c r="C16" s="273"/>
      <c r="D16" s="274"/>
      <c r="E16" s="275"/>
      <c r="F16" s="430"/>
      <c r="G16" s="388"/>
      <c r="H16" s="240"/>
      <c r="I16" s="240"/>
    </row>
    <row r="17" spans="1:9" ht="64.5" customHeight="1" x14ac:dyDescent="0.25">
      <c r="A17" s="258">
        <v>12</v>
      </c>
      <c r="B17" s="258" t="s">
        <v>392</v>
      </c>
      <c r="C17" s="277" t="s">
        <v>393</v>
      </c>
      <c r="D17" s="277" t="s">
        <v>20</v>
      </c>
      <c r="E17" s="277" t="s">
        <v>86</v>
      </c>
      <c r="F17" s="267" t="s">
        <v>125</v>
      </c>
      <c r="G17" s="143" t="s">
        <v>394</v>
      </c>
      <c r="H17" s="199"/>
      <c r="I17" s="199"/>
    </row>
    <row r="18" spans="1:9" ht="78.75" customHeight="1" x14ac:dyDescent="0.25">
      <c r="A18" s="258">
        <v>13</v>
      </c>
      <c r="B18" s="269" t="s">
        <v>36</v>
      </c>
      <c r="C18" s="270" t="s">
        <v>395</v>
      </c>
      <c r="D18" s="267" t="s">
        <v>370</v>
      </c>
      <c r="E18" s="47" t="s">
        <v>24</v>
      </c>
      <c r="F18" s="55" t="s">
        <v>25</v>
      </c>
      <c r="G18" s="271" t="s">
        <v>396</v>
      </c>
      <c r="H18" s="5"/>
      <c r="I18" s="5"/>
    </row>
    <row r="19" spans="1:9" ht="51" x14ac:dyDescent="0.25">
      <c r="A19" s="258">
        <v>14</v>
      </c>
      <c r="B19" s="422" t="s">
        <v>397</v>
      </c>
      <c r="C19" s="263" t="s">
        <v>398</v>
      </c>
      <c r="D19" s="263" t="s">
        <v>370</v>
      </c>
      <c r="E19" s="437" t="s">
        <v>24</v>
      </c>
      <c r="F19" s="433" t="s">
        <v>25</v>
      </c>
      <c r="G19" s="428" t="s">
        <v>399</v>
      </c>
      <c r="H19" s="5"/>
      <c r="I19" s="5"/>
    </row>
    <row r="20" spans="1:9" x14ac:dyDescent="0.25">
      <c r="A20" s="258">
        <v>15</v>
      </c>
      <c r="B20" s="424"/>
      <c r="C20" s="279"/>
      <c r="D20" s="279"/>
      <c r="E20" s="321"/>
      <c r="F20" s="435"/>
      <c r="G20" s="430"/>
      <c r="H20" s="5"/>
      <c r="I20" s="5"/>
    </row>
    <row r="21" spans="1:9" ht="51" x14ac:dyDescent="0.25">
      <c r="A21" s="258">
        <v>16</v>
      </c>
      <c r="B21" s="422" t="s">
        <v>400</v>
      </c>
      <c r="C21" s="263" t="s">
        <v>401</v>
      </c>
      <c r="D21" s="437" t="s">
        <v>370</v>
      </c>
      <c r="E21" s="437" t="s">
        <v>24</v>
      </c>
      <c r="F21" s="425" t="s">
        <v>25</v>
      </c>
      <c r="G21" s="425" t="s">
        <v>402</v>
      </c>
      <c r="H21" s="5"/>
      <c r="I21" s="5"/>
    </row>
    <row r="22" spans="1:9" x14ac:dyDescent="0.25">
      <c r="A22" s="258">
        <v>17</v>
      </c>
      <c r="B22" s="423"/>
      <c r="C22" s="280"/>
      <c r="D22" s="320"/>
      <c r="E22" s="320"/>
      <c r="F22" s="426"/>
      <c r="G22" s="426"/>
      <c r="H22" s="5"/>
      <c r="I22" s="5"/>
    </row>
    <row r="23" spans="1:9" x14ac:dyDescent="0.25">
      <c r="A23" s="258">
        <v>18</v>
      </c>
      <c r="B23" s="424"/>
      <c r="C23" s="279"/>
      <c r="D23" s="321"/>
      <c r="E23" s="321"/>
      <c r="F23" s="427"/>
      <c r="G23" s="427"/>
      <c r="H23" s="5"/>
      <c r="I23" s="5"/>
    </row>
    <row r="24" spans="1:9" ht="63.75" x14ac:dyDescent="0.25">
      <c r="A24" s="258">
        <v>19</v>
      </c>
      <c r="B24" s="269" t="s">
        <v>403</v>
      </c>
      <c r="C24" s="270" t="s">
        <v>404</v>
      </c>
      <c r="D24" s="267" t="s">
        <v>370</v>
      </c>
      <c r="E24" s="267" t="s">
        <v>24</v>
      </c>
      <c r="F24" s="258" t="s">
        <v>25</v>
      </c>
      <c r="G24" s="271" t="s">
        <v>405</v>
      </c>
      <c r="H24" s="5"/>
      <c r="I24" s="5"/>
    </row>
    <row r="25" spans="1:9" ht="70.5" customHeight="1" x14ac:dyDescent="0.25">
      <c r="A25" s="258">
        <v>20</v>
      </c>
      <c r="B25" s="422" t="s">
        <v>406</v>
      </c>
      <c r="C25" s="263" t="s">
        <v>407</v>
      </c>
      <c r="D25" s="263" t="s">
        <v>370</v>
      </c>
      <c r="E25" s="263" t="s">
        <v>24</v>
      </c>
      <c r="F25" s="433" t="s">
        <v>25</v>
      </c>
      <c r="G25" s="428" t="s">
        <v>408</v>
      </c>
      <c r="H25" s="5"/>
      <c r="I25" s="5"/>
    </row>
    <row r="26" spans="1:9" x14ac:dyDescent="0.25">
      <c r="A26" s="258">
        <v>21</v>
      </c>
      <c r="B26" s="423"/>
      <c r="C26" s="280"/>
      <c r="D26" s="280"/>
      <c r="E26" s="280"/>
      <c r="F26" s="434"/>
      <c r="G26" s="429"/>
      <c r="H26" s="5"/>
      <c r="I26" s="5"/>
    </row>
    <row r="27" spans="1:9" x14ac:dyDescent="0.25">
      <c r="A27" s="258">
        <v>22</v>
      </c>
      <c r="B27" s="423"/>
      <c r="C27" s="280"/>
      <c r="D27" s="280"/>
      <c r="E27" s="280"/>
      <c r="F27" s="434"/>
      <c r="G27" s="429"/>
      <c r="H27" s="5"/>
      <c r="I27" s="5"/>
    </row>
    <row r="28" spans="1:9" x14ac:dyDescent="0.25">
      <c r="A28" s="258">
        <v>23</v>
      </c>
      <c r="B28" s="424"/>
      <c r="C28" s="279"/>
      <c r="D28" s="279"/>
      <c r="E28" s="279"/>
      <c r="F28" s="435"/>
      <c r="G28" s="430"/>
      <c r="H28" s="5"/>
      <c r="I28" s="5"/>
    </row>
    <row r="29" spans="1:9" ht="63.75" x14ac:dyDescent="0.25">
      <c r="A29" s="258">
        <v>24</v>
      </c>
      <c r="B29" s="422" t="s">
        <v>409</v>
      </c>
      <c r="C29" s="263" t="s">
        <v>410</v>
      </c>
      <c r="D29" s="263" t="s">
        <v>370</v>
      </c>
      <c r="E29" s="263" t="s">
        <v>24</v>
      </c>
      <c r="F29" s="425" t="s">
        <v>25</v>
      </c>
      <c r="G29" s="431" t="s">
        <v>411</v>
      </c>
      <c r="H29" s="5"/>
      <c r="I29" s="5"/>
    </row>
    <row r="30" spans="1:9" x14ac:dyDescent="0.25">
      <c r="A30" s="258">
        <v>25</v>
      </c>
      <c r="B30" s="423"/>
      <c r="C30" s="280"/>
      <c r="D30" s="280"/>
      <c r="E30" s="280"/>
      <c r="F30" s="426"/>
      <c r="G30" s="436"/>
      <c r="H30" s="5"/>
      <c r="I30" s="5"/>
    </row>
    <row r="31" spans="1:9" x14ac:dyDescent="0.25">
      <c r="A31" s="258">
        <v>26</v>
      </c>
      <c r="B31" s="424"/>
      <c r="C31" s="279"/>
      <c r="D31" s="279"/>
      <c r="E31" s="279"/>
      <c r="F31" s="427"/>
      <c r="G31" s="432"/>
      <c r="H31" s="5"/>
      <c r="I31" s="5"/>
    </row>
    <row r="32" spans="1:9" ht="68.25" customHeight="1" x14ac:dyDescent="0.25">
      <c r="A32" s="258">
        <v>27</v>
      </c>
      <c r="B32" s="422" t="s">
        <v>412</v>
      </c>
      <c r="C32" s="263" t="s">
        <v>413</v>
      </c>
      <c r="D32" s="263" t="s">
        <v>370</v>
      </c>
      <c r="E32" s="263" t="s">
        <v>24</v>
      </c>
      <c r="F32" s="425" t="s">
        <v>25</v>
      </c>
      <c r="G32" s="431" t="s">
        <v>414</v>
      </c>
      <c r="H32" s="5"/>
      <c r="I32" s="5"/>
    </row>
    <row r="33" spans="1:9" x14ac:dyDescent="0.25">
      <c r="A33" s="258">
        <v>28</v>
      </c>
      <c r="B33" s="424"/>
      <c r="C33" s="279"/>
      <c r="D33" s="279"/>
      <c r="E33" s="279"/>
      <c r="F33" s="427"/>
      <c r="G33" s="432"/>
      <c r="H33" s="5"/>
      <c r="I33" s="5"/>
    </row>
    <row r="34" spans="1:9" ht="72" customHeight="1" x14ac:dyDescent="0.25">
      <c r="A34" s="258">
        <v>29</v>
      </c>
      <c r="B34" s="269" t="s">
        <v>415</v>
      </c>
      <c r="C34" s="270" t="s">
        <v>416</v>
      </c>
      <c r="D34" s="267" t="s">
        <v>370</v>
      </c>
      <c r="E34" s="267" t="s">
        <v>24</v>
      </c>
      <c r="F34" s="258" t="s">
        <v>25</v>
      </c>
      <c r="G34" s="271" t="s">
        <v>417</v>
      </c>
      <c r="H34" s="5"/>
      <c r="I34" s="5"/>
    </row>
    <row r="35" spans="1:9" ht="65.25" customHeight="1" x14ac:dyDescent="0.25">
      <c r="A35" s="258">
        <v>30</v>
      </c>
      <c r="B35" s="269" t="s">
        <v>418</v>
      </c>
      <c r="C35" s="270" t="s">
        <v>419</v>
      </c>
      <c r="D35" s="281" t="s">
        <v>370</v>
      </c>
      <c r="E35" s="281" t="s">
        <v>24</v>
      </c>
      <c r="F35" s="258" t="s">
        <v>25</v>
      </c>
      <c r="G35" s="258" t="s">
        <v>420</v>
      </c>
      <c r="H35" s="5"/>
      <c r="I35" s="5"/>
    </row>
    <row r="36" spans="1:9" ht="72.75" customHeight="1" x14ac:dyDescent="0.25">
      <c r="A36" s="258">
        <v>31</v>
      </c>
      <c r="B36" s="422" t="s">
        <v>421</v>
      </c>
      <c r="C36" s="428" t="s">
        <v>422</v>
      </c>
      <c r="D36" s="263" t="s">
        <v>370</v>
      </c>
      <c r="E36" s="263" t="s">
        <v>24</v>
      </c>
      <c r="F36" s="425" t="s">
        <v>25</v>
      </c>
      <c r="G36" s="428" t="s">
        <v>423</v>
      </c>
      <c r="H36" s="5"/>
      <c r="I36" s="5"/>
    </row>
    <row r="37" spans="1:9" x14ac:dyDescent="0.25">
      <c r="A37" s="258">
        <v>32</v>
      </c>
      <c r="B37" s="424"/>
      <c r="C37" s="321"/>
      <c r="D37" s="279"/>
      <c r="E37" s="279"/>
      <c r="F37" s="427"/>
      <c r="G37" s="430"/>
      <c r="H37" s="5"/>
      <c r="I37" s="5"/>
    </row>
    <row r="38" spans="1:9" ht="70.5" customHeight="1" x14ac:dyDescent="0.25">
      <c r="A38" s="258">
        <v>33</v>
      </c>
      <c r="B38" s="422" t="s">
        <v>424</v>
      </c>
      <c r="C38" s="263" t="s">
        <v>425</v>
      </c>
      <c r="D38" s="263" t="s">
        <v>370</v>
      </c>
      <c r="E38" s="263" t="s">
        <v>24</v>
      </c>
      <c r="F38" s="425" t="s">
        <v>25</v>
      </c>
      <c r="G38" s="428" t="s">
        <v>426</v>
      </c>
      <c r="H38" s="5"/>
      <c r="I38" s="5"/>
    </row>
    <row r="39" spans="1:9" x14ac:dyDescent="0.25">
      <c r="A39" s="258">
        <v>34</v>
      </c>
      <c r="B39" s="423"/>
      <c r="C39" s="280"/>
      <c r="D39" s="280"/>
      <c r="E39" s="280"/>
      <c r="F39" s="426"/>
      <c r="G39" s="429"/>
      <c r="H39" s="5"/>
      <c r="I39" s="5"/>
    </row>
    <row r="40" spans="1:9" x14ac:dyDescent="0.25">
      <c r="A40" s="258">
        <v>35</v>
      </c>
      <c r="B40" s="424"/>
      <c r="C40" s="279"/>
      <c r="D40" s="279"/>
      <c r="E40" s="279"/>
      <c r="F40" s="427"/>
      <c r="G40" s="430"/>
      <c r="H40" s="5"/>
      <c r="I40" s="5"/>
    </row>
    <row r="41" spans="1:9" x14ac:dyDescent="0.25">
      <c r="A41" s="282"/>
      <c r="B41" s="283"/>
      <c r="C41" s="284"/>
      <c r="D41" s="285"/>
      <c r="E41" s="286"/>
      <c r="F41" s="286"/>
      <c r="G41" s="287"/>
      <c r="H41" s="288"/>
      <c r="I41" s="286"/>
    </row>
    <row r="42" spans="1:9" x14ac:dyDescent="0.25">
      <c r="A42" s="282"/>
      <c r="B42" s="283"/>
      <c r="C42" s="285"/>
      <c r="D42" s="285"/>
      <c r="E42" s="286"/>
      <c r="F42" s="286"/>
      <c r="G42" s="287"/>
      <c r="H42" s="288"/>
      <c r="I42" s="286"/>
    </row>
    <row r="43" spans="1:9" x14ac:dyDescent="0.25">
      <c r="A43" s="282"/>
      <c r="B43" s="283"/>
      <c r="C43" s="284"/>
      <c r="D43" s="285"/>
      <c r="E43" s="286"/>
      <c r="F43" s="286"/>
      <c r="G43" s="287"/>
      <c r="H43" s="288"/>
      <c r="I43" s="286"/>
    </row>
    <row r="44" spans="1:9" x14ac:dyDescent="0.25">
      <c r="A44" s="282"/>
      <c r="B44" s="283"/>
      <c r="C44" s="284"/>
      <c r="D44" s="285"/>
      <c r="E44" s="286"/>
      <c r="F44" s="286"/>
      <c r="G44" s="287"/>
      <c r="H44" s="288"/>
      <c r="I44" s="286"/>
    </row>
    <row r="45" spans="1:9" x14ac:dyDescent="0.25">
      <c r="A45" s="282"/>
      <c r="B45" s="283"/>
      <c r="C45" s="284"/>
      <c r="D45" s="285"/>
      <c r="E45" s="286"/>
      <c r="F45" s="286"/>
      <c r="G45" s="287"/>
      <c r="H45" s="288"/>
      <c r="I45" s="286"/>
    </row>
    <row r="46" spans="1:9" x14ac:dyDescent="0.25">
      <c r="A46" s="282"/>
      <c r="B46" s="283"/>
      <c r="C46" s="284"/>
      <c r="D46" s="285"/>
      <c r="E46" s="286"/>
      <c r="F46" s="286"/>
      <c r="G46" s="287"/>
      <c r="H46" s="288"/>
      <c r="I46" s="286"/>
    </row>
    <row r="47" spans="1:9" x14ac:dyDescent="0.25">
      <c r="A47" s="282"/>
      <c r="B47" s="283"/>
      <c r="C47" s="284"/>
      <c r="D47" s="285"/>
      <c r="E47" s="286"/>
      <c r="F47" s="286"/>
      <c r="G47" s="287"/>
      <c r="H47" s="288"/>
      <c r="I47" s="286"/>
    </row>
    <row r="48" spans="1:9" x14ac:dyDescent="0.25">
      <c r="A48" s="282"/>
      <c r="B48" s="283"/>
      <c r="C48" s="284"/>
      <c r="D48" s="285"/>
      <c r="E48" s="286"/>
      <c r="F48" s="286"/>
      <c r="G48" s="287"/>
      <c r="H48" s="288"/>
      <c r="I48" s="286"/>
    </row>
    <row r="49" spans="1:9" x14ac:dyDescent="0.25">
      <c r="A49" s="282"/>
      <c r="B49" s="283"/>
      <c r="C49" s="284"/>
      <c r="D49" s="285"/>
      <c r="E49" s="286"/>
      <c r="F49" s="286"/>
      <c r="G49" s="287"/>
      <c r="H49" s="288"/>
      <c r="I49" s="286"/>
    </row>
    <row r="50" spans="1:9" x14ac:dyDescent="0.25">
      <c r="A50" s="282"/>
      <c r="B50" s="283"/>
      <c r="C50" s="284"/>
      <c r="D50" s="285"/>
      <c r="E50" s="286"/>
      <c r="F50" s="286"/>
      <c r="G50" s="287"/>
      <c r="H50" s="288"/>
      <c r="I50" s="286"/>
    </row>
    <row r="51" spans="1:9" x14ac:dyDescent="0.25">
      <c r="A51" s="282"/>
      <c r="B51" s="283"/>
      <c r="C51" s="284"/>
      <c r="D51" s="285"/>
      <c r="E51" s="286"/>
      <c r="F51" s="286"/>
      <c r="G51" s="287"/>
      <c r="H51" s="288"/>
      <c r="I51" s="286"/>
    </row>
    <row r="52" spans="1:9" x14ac:dyDescent="0.25">
      <c r="A52" s="5"/>
      <c r="B52" s="175"/>
      <c r="C52" s="103"/>
      <c r="D52" s="16" t="s">
        <v>8</v>
      </c>
      <c r="E52" s="40">
        <v>0</v>
      </c>
      <c r="F52" s="15"/>
      <c r="G52" s="289"/>
      <c r="H52" s="102"/>
      <c r="I52" s="152"/>
    </row>
    <row r="53" spans="1:9" x14ac:dyDescent="0.25">
      <c r="A53" s="5"/>
      <c r="B53" s="175"/>
      <c r="C53" s="103"/>
      <c r="D53" s="16" t="s">
        <v>4</v>
      </c>
      <c r="E53" s="41">
        <v>0</v>
      </c>
      <c r="F53" s="17"/>
      <c r="G53" s="290"/>
      <c r="H53" s="102"/>
      <c r="I53" s="102"/>
    </row>
    <row r="54" spans="1:9" x14ac:dyDescent="0.25">
      <c r="A54" s="5"/>
      <c r="B54" s="175"/>
      <c r="C54" s="103"/>
      <c r="D54" s="19" t="s">
        <v>5</v>
      </c>
      <c r="E54" s="41">
        <v>0</v>
      </c>
      <c r="F54" s="17"/>
      <c r="G54" s="290"/>
      <c r="H54" s="102"/>
      <c r="I54" s="102"/>
    </row>
    <row r="55" spans="1:9" x14ac:dyDescent="0.25">
      <c r="A55" s="5"/>
      <c r="B55" s="175"/>
      <c r="C55" s="103"/>
      <c r="D55" s="19" t="s">
        <v>17</v>
      </c>
      <c r="E55" s="41">
        <v>0</v>
      </c>
      <c r="F55" s="17"/>
      <c r="G55" s="289"/>
      <c r="H55" s="102"/>
      <c r="I55" s="152"/>
    </row>
    <row r="56" spans="1:9" x14ac:dyDescent="0.25">
      <c r="A56" s="5"/>
      <c r="B56" s="175"/>
      <c r="C56" s="103"/>
      <c r="D56" s="19" t="s">
        <v>6</v>
      </c>
      <c r="E56" s="41">
        <f>12+23</f>
        <v>35</v>
      </c>
      <c r="F56" s="17"/>
      <c r="G56" s="290"/>
      <c r="H56" s="102"/>
      <c r="I56" s="102"/>
    </row>
    <row r="57" spans="1:9" ht="36.75" thickBot="1" x14ac:dyDescent="0.3">
      <c r="A57" s="5"/>
      <c r="B57" s="175"/>
      <c r="C57" s="18"/>
      <c r="D57" s="20" t="s">
        <v>427</v>
      </c>
      <c r="E57" s="42">
        <f>SUM(E52:E56)</f>
        <v>35</v>
      </c>
      <c r="F57" s="21"/>
      <c r="G57" s="290"/>
      <c r="H57" s="102"/>
      <c r="I57" s="155"/>
    </row>
    <row r="58" spans="1:9" x14ac:dyDescent="0.25">
      <c r="A58" s="12"/>
      <c r="B58" s="175"/>
      <c r="C58" s="18"/>
      <c r="D58" s="23"/>
      <c r="E58" s="41"/>
      <c r="F58" s="21"/>
      <c r="G58" s="290"/>
      <c r="H58" s="102"/>
      <c r="I58" s="155"/>
    </row>
    <row r="59" spans="1:9" x14ac:dyDescent="0.25">
      <c r="A59" s="5"/>
      <c r="B59" s="175"/>
      <c r="C59" s="18"/>
      <c r="D59" s="23" t="s">
        <v>11</v>
      </c>
      <c r="E59" s="156">
        <v>19</v>
      </c>
      <c r="F59" s="21"/>
      <c r="G59" s="290"/>
      <c r="H59" s="102"/>
      <c r="I59" s="155"/>
    </row>
    <row r="60" spans="1:9" x14ac:dyDescent="0.25">
      <c r="A60" s="5"/>
      <c r="B60" s="175"/>
      <c r="C60" s="18"/>
      <c r="D60" s="23" t="s">
        <v>12</v>
      </c>
      <c r="E60" s="41">
        <v>16</v>
      </c>
      <c r="F60" s="21"/>
      <c r="G60" s="290"/>
      <c r="H60" s="102"/>
      <c r="I60" s="155"/>
    </row>
    <row r="61" spans="1:9" ht="15.75" thickBot="1" x14ac:dyDescent="0.3">
      <c r="A61" s="5"/>
      <c r="B61" s="175"/>
      <c r="C61" s="18"/>
      <c r="D61" s="23" t="s">
        <v>18</v>
      </c>
      <c r="E61" s="42">
        <f>SUM(E59:E60)</f>
        <v>35</v>
      </c>
      <c r="F61" s="21"/>
      <c r="G61" s="290"/>
      <c r="H61" s="102"/>
      <c r="I61" s="155"/>
    </row>
    <row r="62" spans="1:9" x14ac:dyDescent="0.25">
      <c r="A62" s="5"/>
      <c r="B62" s="175"/>
      <c r="C62" s="18"/>
      <c r="D62" s="23"/>
      <c r="E62" s="41"/>
      <c r="F62" s="21"/>
      <c r="G62" s="290"/>
      <c r="H62" s="102"/>
      <c r="I62" s="155"/>
    </row>
    <row r="63" spans="1:9" x14ac:dyDescent="0.25">
      <c r="A63" s="5"/>
      <c r="B63" s="177"/>
      <c r="C63" s="18"/>
      <c r="D63" s="23" t="s">
        <v>13</v>
      </c>
      <c r="E63" s="41">
        <v>11</v>
      </c>
      <c r="F63" s="21"/>
      <c r="G63" s="290"/>
      <c r="H63" s="102"/>
      <c r="I63" s="155"/>
    </row>
    <row r="64" spans="1:9" x14ac:dyDescent="0.25">
      <c r="A64" s="5"/>
      <c r="B64" s="175"/>
      <c r="C64" s="18"/>
      <c r="D64" s="23" t="s">
        <v>14</v>
      </c>
      <c r="E64" s="41">
        <f>1+23</f>
        <v>24</v>
      </c>
      <c r="F64" s="21"/>
      <c r="G64" s="290"/>
      <c r="H64" s="102"/>
      <c r="I64" s="155"/>
    </row>
    <row r="65" spans="1:9" ht="15.75" thickBot="1" x14ac:dyDescent="0.3">
      <c r="A65" s="5"/>
      <c r="B65" s="175"/>
      <c r="C65" s="18"/>
      <c r="D65" s="23" t="s">
        <v>18</v>
      </c>
      <c r="E65" s="42">
        <f>SUM(E63:E64)</f>
        <v>35</v>
      </c>
      <c r="F65" s="21"/>
      <c r="G65" s="290"/>
      <c r="H65" s="102"/>
      <c r="I65" s="155"/>
    </row>
    <row r="66" spans="1:9" x14ac:dyDescent="0.25">
      <c r="A66" s="5"/>
      <c r="B66" s="175"/>
      <c r="C66" s="18"/>
      <c r="D66" s="23"/>
      <c r="E66" s="41"/>
      <c r="F66" s="21"/>
      <c r="G66" s="290"/>
      <c r="H66" s="102"/>
      <c r="I66" s="155"/>
    </row>
    <row r="67" spans="1:9" x14ac:dyDescent="0.25">
      <c r="A67" s="5"/>
      <c r="B67" s="175"/>
      <c r="C67" s="18"/>
      <c r="D67" s="23" t="s">
        <v>15</v>
      </c>
      <c r="E67" s="41">
        <f>10+23</f>
        <v>33</v>
      </c>
      <c r="F67" s="21"/>
      <c r="G67" s="290"/>
      <c r="H67" s="102"/>
      <c r="I67" s="155"/>
    </row>
    <row r="68" spans="1:9" x14ac:dyDescent="0.25">
      <c r="A68" s="5"/>
      <c r="B68" s="175"/>
      <c r="C68" s="18"/>
      <c r="D68" s="23" t="s">
        <v>16</v>
      </c>
      <c r="E68" s="41">
        <v>2</v>
      </c>
      <c r="F68" s="21"/>
      <c r="G68" s="290"/>
      <c r="H68" s="102"/>
      <c r="I68" s="155"/>
    </row>
    <row r="69" spans="1:9" ht="15.75" thickBot="1" x14ac:dyDescent="0.3">
      <c r="A69" s="5"/>
      <c r="B69" s="175"/>
      <c r="C69" s="18"/>
      <c r="D69" s="23" t="s">
        <v>18</v>
      </c>
      <c r="E69" s="42">
        <f>SUM(E67:E68)</f>
        <v>35</v>
      </c>
      <c r="F69" s="21"/>
      <c r="G69" s="18"/>
      <c r="H69" s="18"/>
      <c r="I69" s="56"/>
    </row>
  </sheetData>
  <mergeCells count="38">
    <mergeCell ref="B3:I3"/>
    <mergeCell ref="B8:B10"/>
    <mergeCell ref="C8:C10"/>
    <mergeCell ref="D8:D10"/>
    <mergeCell ref="E8:E10"/>
    <mergeCell ref="F8:F10"/>
    <mergeCell ref="G8:G10"/>
    <mergeCell ref="B12:B13"/>
    <mergeCell ref="F12:F13"/>
    <mergeCell ref="G12:G13"/>
    <mergeCell ref="B15:B16"/>
    <mergeCell ref="F15:F16"/>
    <mergeCell ref="G15:G16"/>
    <mergeCell ref="B19:B20"/>
    <mergeCell ref="E19:E20"/>
    <mergeCell ref="F19:F20"/>
    <mergeCell ref="G19:G20"/>
    <mergeCell ref="B21:B23"/>
    <mergeCell ref="D21:D23"/>
    <mergeCell ref="E21:E23"/>
    <mergeCell ref="F21:F23"/>
    <mergeCell ref="G21:G23"/>
    <mergeCell ref="B25:B28"/>
    <mergeCell ref="F25:F28"/>
    <mergeCell ref="G25:G28"/>
    <mergeCell ref="B29:B31"/>
    <mergeCell ref="F29:F31"/>
    <mergeCell ref="G29:G31"/>
    <mergeCell ref="B38:B40"/>
    <mergeCell ref="F38:F40"/>
    <mergeCell ref="G38:G40"/>
    <mergeCell ref="B32:B33"/>
    <mergeCell ref="F32:F33"/>
    <mergeCell ref="G32:G33"/>
    <mergeCell ref="B36:B37"/>
    <mergeCell ref="C36:C37"/>
    <mergeCell ref="F36:F37"/>
    <mergeCell ref="G36:G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A246-FFBC-4564-AC87-EB628C6BEA68}">
  <dimension ref="A1:I29"/>
  <sheetViews>
    <sheetView workbookViewId="0">
      <selection activeCell="G17" sqref="G17"/>
    </sheetView>
  </sheetViews>
  <sheetFormatPr defaultRowHeight="15" x14ac:dyDescent="0.25"/>
  <cols>
    <col min="2" max="2" width="11.28515625" customWidth="1"/>
    <col min="3" max="3" width="15.85546875" customWidth="1"/>
    <col min="4" max="4" width="21.7109375" customWidth="1"/>
    <col min="5" max="5" width="14.5703125" customWidth="1"/>
    <col min="6" max="6" width="11.28515625" customWidth="1"/>
    <col min="7" max="7" width="13.85546875" customWidth="1"/>
  </cols>
  <sheetData>
    <row r="1" spans="1:9" x14ac:dyDescent="0.25"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B3" s="308" t="s">
        <v>70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B4" s="4"/>
      <c r="C4" s="2"/>
      <c r="D4" s="39"/>
      <c r="E4" s="3"/>
      <c r="F4" s="11"/>
      <c r="G4" s="3"/>
      <c r="H4" s="11"/>
      <c r="I4" s="1"/>
    </row>
    <row r="5" spans="1:9" ht="31.5" thickTop="1" thickBot="1" x14ac:dyDescent="0.3">
      <c r="A5" s="109"/>
      <c r="B5" s="110" t="s">
        <v>9</v>
      </c>
      <c r="C5" s="111" t="s">
        <v>0</v>
      </c>
      <c r="D5" s="111" t="s">
        <v>19</v>
      </c>
      <c r="E5" s="111" t="s">
        <v>7</v>
      </c>
      <c r="F5" s="111" t="s">
        <v>1</v>
      </c>
      <c r="G5" s="112" t="s">
        <v>3</v>
      </c>
      <c r="H5" s="113"/>
      <c r="I5" s="113"/>
    </row>
    <row r="6" spans="1:9" ht="15.75" thickTop="1" x14ac:dyDescent="0.25">
      <c r="A6" s="78">
        <v>1</v>
      </c>
      <c r="B6" s="316" t="s">
        <v>71</v>
      </c>
      <c r="C6" s="319" t="s">
        <v>72</v>
      </c>
      <c r="D6" s="319" t="s">
        <v>20</v>
      </c>
      <c r="E6" s="319" t="s">
        <v>73</v>
      </c>
      <c r="F6" s="312" t="s">
        <v>22</v>
      </c>
      <c r="G6" s="323" t="s">
        <v>74</v>
      </c>
      <c r="H6" s="37"/>
      <c r="I6" s="37"/>
    </row>
    <row r="7" spans="1:9" x14ac:dyDescent="0.25">
      <c r="A7" s="114">
        <f>+A6+1</f>
        <v>2</v>
      </c>
      <c r="B7" s="317"/>
      <c r="C7" s="320"/>
      <c r="D7" s="320"/>
      <c r="E7" s="320"/>
      <c r="F7" s="322"/>
      <c r="G7" s="324"/>
      <c r="H7" s="12"/>
      <c r="I7" s="12"/>
    </row>
    <row r="8" spans="1:9" x14ac:dyDescent="0.25">
      <c r="A8" s="114">
        <f t="shared" ref="A8:A11" si="0">+A7+1</f>
        <v>3</v>
      </c>
      <c r="B8" s="317"/>
      <c r="C8" s="320"/>
      <c r="D8" s="320"/>
      <c r="E8" s="320"/>
      <c r="F8" s="322"/>
      <c r="G8" s="324"/>
      <c r="H8" s="12"/>
      <c r="I8" s="12"/>
    </row>
    <row r="9" spans="1:9" x14ac:dyDescent="0.25">
      <c r="A9" s="114">
        <f t="shared" si="0"/>
        <v>4</v>
      </c>
      <c r="B9" s="318"/>
      <c r="C9" s="321"/>
      <c r="D9" s="321"/>
      <c r="E9" s="321"/>
      <c r="F9" s="313"/>
      <c r="G9" s="325"/>
      <c r="H9" s="52"/>
      <c r="I9" s="52"/>
    </row>
    <row r="10" spans="1:9" ht="73.5" customHeight="1" x14ac:dyDescent="0.25">
      <c r="A10" s="114">
        <f t="shared" si="0"/>
        <v>5</v>
      </c>
      <c r="B10" s="115" t="s">
        <v>75</v>
      </c>
      <c r="C10" s="116" t="s">
        <v>76</v>
      </c>
      <c r="D10" s="117" t="s">
        <v>20</v>
      </c>
      <c r="E10" s="116" t="s">
        <v>77</v>
      </c>
      <c r="F10" s="118" t="s">
        <v>52</v>
      </c>
      <c r="G10" s="119" t="s">
        <v>78</v>
      </c>
      <c r="H10" s="37"/>
      <c r="I10" s="37"/>
    </row>
    <row r="11" spans="1:9" ht="74.25" customHeight="1" x14ac:dyDescent="0.25">
      <c r="A11" s="114">
        <f t="shared" si="0"/>
        <v>6</v>
      </c>
      <c r="B11" s="115" t="s">
        <v>79</v>
      </c>
      <c r="C11" s="116" t="s">
        <v>80</v>
      </c>
      <c r="D11" s="117" t="s">
        <v>20</v>
      </c>
      <c r="E11" s="116" t="s">
        <v>77</v>
      </c>
      <c r="F11" s="118" t="s">
        <v>52</v>
      </c>
      <c r="G11" s="119" t="s">
        <v>81</v>
      </c>
      <c r="H11" s="5"/>
      <c r="I11" s="5"/>
    </row>
    <row r="12" spans="1:9" x14ac:dyDescent="0.25">
      <c r="A12" s="5"/>
      <c r="B12" s="103"/>
      <c r="C12" s="106" t="s">
        <v>8</v>
      </c>
      <c r="D12" s="40">
        <v>1</v>
      </c>
      <c r="E12" s="15"/>
      <c r="F12" s="5"/>
      <c r="G12" s="5"/>
      <c r="H12" s="5"/>
      <c r="I12" s="15"/>
    </row>
    <row r="13" spans="1:9" x14ac:dyDescent="0.25">
      <c r="A13" s="5"/>
      <c r="B13" s="103"/>
      <c r="C13" s="16" t="s">
        <v>4</v>
      </c>
      <c r="D13" s="41">
        <v>1</v>
      </c>
      <c r="E13" s="17"/>
      <c r="F13" s="18"/>
      <c r="G13" s="17"/>
      <c r="H13" s="18"/>
      <c r="I13" s="17"/>
    </row>
    <row r="14" spans="1:9" x14ac:dyDescent="0.25">
      <c r="A14" s="5"/>
      <c r="B14" s="103"/>
      <c r="C14" s="19" t="s">
        <v>5</v>
      </c>
      <c r="D14" s="41">
        <v>0</v>
      </c>
      <c r="E14" s="120"/>
      <c r="F14" s="18"/>
      <c r="G14" s="17"/>
      <c r="H14" s="18"/>
      <c r="I14" s="17"/>
    </row>
    <row r="15" spans="1:9" x14ac:dyDescent="0.25">
      <c r="A15" s="5"/>
      <c r="B15" s="103"/>
      <c r="C15" s="19" t="s">
        <v>17</v>
      </c>
      <c r="D15" s="41">
        <v>0</v>
      </c>
      <c r="E15" s="17"/>
      <c r="F15" s="103"/>
      <c r="G15" s="15"/>
      <c r="H15" s="103"/>
      <c r="I15" s="17"/>
    </row>
    <row r="16" spans="1:9" x14ac:dyDescent="0.25">
      <c r="A16" s="5"/>
      <c r="B16" s="103"/>
      <c r="C16" s="19" t="s">
        <v>6</v>
      </c>
      <c r="D16" s="41">
        <v>4</v>
      </c>
      <c r="E16" s="17"/>
      <c r="F16" s="18"/>
      <c r="G16" s="17"/>
      <c r="H16" s="18"/>
      <c r="I16" s="17"/>
    </row>
    <row r="17" spans="1:9" ht="72.75" thickBot="1" x14ac:dyDescent="0.3">
      <c r="A17" s="5"/>
      <c r="B17" s="18"/>
      <c r="C17" s="20" t="s">
        <v>82</v>
      </c>
      <c r="D17" s="42">
        <f>SUM(D12:D16)</f>
        <v>6</v>
      </c>
      <c r="E17" s="21"/>
      <c r="F17" s="18"/>
      <c r="G17" s="21"/>
      <c r="H17" s="56"/>
      <c r="I17" s="22"/>
    </row>
    <row r="18" spans="1:9" x14ac:dyDescent="0.25">
      <c r="A18" s="5"/>
      <c r="B18" s="18"/>
      <c r="C18" s="23"/>
      <c r="D18" s="41"/>
      <c r="E18" s="21"/>
      <c r="F18" s="18"/>
      <c r="G18" s="21"/>
      <c r="H18" s="56"/>
      <c r="I18" s="22"/>
    </row>
    <row r="19" spans="1:9" x14ac:dyDescent="0.25">
      <c r="A19" s="5"/>
      <c r="B19" s="18"/>
      <c r="C19" s="23" t="s">
        <v>11</v>
      </c>
      <c r="D19" s="41">
        <v>5</v>
      </c>
      <c r="E19" s="21"/>
      <c r="F19" s="18"/>
      <c r="G19" s="21"/>
      <c r="H19" s="56"/>
      <c r="I19" s="22"/>
    </row>
    <row r="20" spans="1:9" x14ac:dyDescent="0.25">
      <c r="A20" s="5"/>
      <c r="B20" s="18"/>
      <c r="C20" s="23" t="s">
        <v>12</v>
      </c>
      <c r="D20" s="41">
        <v>1</v>
      </c>
      <c r="E20" s="21"/>
      <c r="F20" s="18"/>
      <c r="G20" s="21"/>
      <c r="H20" s="56"/>
      <c r="I20" s="22"/>
    </row>
    <row r="21" spans="1:9" ht="15.75" thickBot="1" x14ac:dyDescent="0.3">
      <c r="A21" s="5"/>
      <c r="B21" s="18"/>
      <c r="C21" s="23" t="s">
        <v>18</v>
      </c>
      <c r="D21" s="42">
        <f>SUM(D19:D20)</f>
        <v>6</v>
      </c>
      <c r="E21" s="21"/>
      <c r="F21" s="18"/>
      <c r="G21" s="21"/>
      <c r="H21" s="56"/>
      <c r="I21" s="22"/>
    </row>
    <row r="22" spans="1:9" x14ac:dyDescent="0.25">
      <c r="A22" s="5"/>
      <c r="B22" s="18"/>
      <c r="C22" s="23"/>
      <c r="D22" s="41"/>
      <c r="E22" s="21"/>
      <c r="F22" s="18"/>
      <c r="G22" s="21"/>
      <c r="H22" s="56"/>
      <c r="I22" s="22"/>
    </row>
    <row r="23" spans="1:9" x14ac:dyDescent="0.25">
      <c r="A23" s="5"/>
      <c r="B23" s="18"/>
      <c r="C23" s="23" t="s">
        <v>13</v>
      </c>
      <c r="D23" s="41">
        <v>6</v>
      </c>
      <c r="E23" s="21"/>
      <c r="F23" s="18"/>
      <c r="G23" s="21"/>
      <c r="H23" s="56"/>
      <c r="I23" s="22"/>
    </row>
    <row r="24" spans="1:9" x14ac:dyDescent="0.25">
      <c r="A24" s="5"/>
      <c r="B24" s="18"/>
      <c r="C24" s="23" t="s">
        <v>14</v>
      </c>
      <c r="D24" s="41">
        <v>0</v>
      </c>
      <c r="E24" s="21"/>
      <c r="F24" s="18"/>
      <c r="G24" s="21"/>
      <c r="H24" s="56"/>
      <c r="I24" s="22"/>
    </row>
    <row r="25" spans="1:9" ht="15.75" thickBot="1" x14ac:dyDescent="0.3">
      <c r="A25" s="5"/>
      <c r="B25" s="18"/>
      <c r="C25" s="23" t="s">
        <v>18</v>
      </c>
      <c r="D25" s="42">
        <f>SUM(D23:D24)</f>
        <v>6</v>
      </c>
      <c r="E25" s="21"/>
      <c r="F25" s="18"/>
      <c r="G25" s="21"/>
      <c r="H25" s="56"/>
      <c r="I25" s="22"/>
    </row>
    <row r="26" spans="1:9" x14ac:dyDescent="0.25">
      <c r="A26" s="5"/>
      <c r="B26" s="18"/>
      <c r="C26" s="23"/>
      <c r="D26" s="41"/>
      <c r="E26" s="21"/>
      <c r="F26" s="18"/>
      <c r="G26" s="21"/>
      <c r="H26" s="56"/>
      <c r="I26" s="22"/>
    </row>
    <row r="27" spans="1:9" x14ac:dyDescent="0.25">
      <c r="A27" s="5"/>
      <c r="B27" s="18"/>
      <c r="C27" s="23" t="s">
        <v>15</v>
      </c>
      <c r="D27" s="41">
        <v>6</v>
      </c>
      <c r="E27" s="21"/>
      <c r="F27" s="18"/>
      <c r="G27" s="21"/>
      <c r="H27" s="56"/>
      <c r="I27" s="22"/>
    </row>
    <row r="28" spans="1:9" x14ac:dyDescent="0.25">
      <c r="A28" s="5"/>
      <c r="B28" s="18"/>
      <c r="C28" s="23" t="s">
        <v>16</v>
      </c>
      <c r="D28" s="41">
        <v>0</v>
      </c>
      <c r="E28" s="21"/>
      <c r="F28" s="18"/>
      <c r="G28" s="21"/>
      <c r="H28" s="56"/>
      <c r="I28" s="22"/>
    </row>
    <row r="29" spans="1:9" ht="15.75" thickBot="1" x14ac:dyDescent="0.3">
      <c r="A29" s="5"/>
      <c r="B29" s="18"/>
      <c r="C29" s="23" t="s">
        <v>18</v>
      </c>
      <c r="D29" s="42">
        <f>SUM(D27:D28)</f>
        <v>6</v>
      </c>
      <c r="E29" s="21"/>
      <c r="F29" s="18"/>
      <c r="G29" s="21"/>
      <c r="H29" s="56"/>
      <c r="I29" s="22"/>
    </row>
  </sheetData>
  <mergeCells count="9">
    <mergeCell ref="B1:C1"/>
    <mergeCell ref="B2:D2"/>
    <mergeCell ref="B3:I3"/>
    <mergeCell ref="B6:B9"/>
    <mergeCell ref="C6:C9"/>
    <mergeCell ref="D6:D9"/>
    <mergeCell ref="E6:E9"/>
    <mergeCell ref="F6:F9"/>
    <mergeCell ref="G6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3D41-AF5A-41D6-B67E-1CDBE7BD4467}">
  <dimension ref="A1:I34"/>
  <sheetViews>
    <sheetView workbookViewId="0">
      <selection activeCell="J23" sqref="J23"/>
    </sheetView>
  </sheetViews>
  <sheetFormatPr defaultRowHeight="15" x14ac:dyDescent="0.25"/>
  <cols>
    <col min="1" max="1" width="4.5703125" customWidth="1"/>
    <col min="3" max="3" width="13" customWidth="1"/>
    <col min="4" max="4" width="26.85546875" customWidth="1"/>
    <col min="5" max="5" width="17.42578125" customWidth="1"/>
    <col min="6" max="6" width="12.140625" customWidth="1"/>
    <col min="7" max="7" width="16.5703125" customWidth="1"/>
  </cols>
  <sheetData>
    <row r="1" spans="1:9" x14ac:dyDescent="0.25"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B3" s="308" t="s">
        <v>83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B4" s="4"/>
      <c r="C4" s="2"/>
      <c r="D4" s="39"/>
      <c r="E4" s="3"/>
      <c r="F4" s="11"/>
      <c r="G4" s="3"/>
      <c r="H4" s="11"/>
      <c r="I4" s="1"/>
    </row>
    <row r="5" spans="1:9" ht="31.5" thickTop="1" thickBot="1" x14ac:dyDescent="0.3">
      <c r="A5" s="109"/>
      <c r="B5" s="110" t="s">
        <v>9</v>
      </c>
      <c r="C5" s="111" t="s">
        <v>0</v>
      </c>
      <c r="D5" s="111" t="s">
        <v>19</v>
      </c>
      <c r="E5" s="111" t="s">
        <v>7</v>
      </c>
      <c r="F5" s="111" t="s">
        <v>1</v>
      </c>
      <c r="G5" s="112" t="s">
        <v>3</v>
      </c>
      <c r="H5" s="113"/>
      <c r="I5" s="113"/>
    </row>
    <row r="6" spans="1:9" ht="79.5" thickTop="1" x14ac:dyDescent="0.25">
      <c r="A6" s="121">
        <v>1</v>
      </c>
      <c r="B6" s="75" t="s">
        <v>84</v>
      </c>
      <c r="C6" s="38" t="s">
        <v>85</v>
      </c>
      <c r="D6" s="38" t="s">
        <v>20</v>
      </c>
      <c r="E6" s="50" t="s">
        <v>86</v>
      </c>
      <c r="F6" s="49" t="s">
        <v>87</v>
      </c>
      <c r="G6" s="122" t="s">
        <v>88</v>
      </c>
      <c r="H6" s="5"/>
      <c r="I6" s="5"/>
    </row>
    <row r="7" spans="1:9" ht="48" x14ac:dyDescent="0.25">
      <c r="A7" s="123">
        <f>+A6+1</f>
        <v>2</v>
      </c>
      <c r="B7" s="338" t="s">
        <v>89</v>
      </c>
      <c r="C7" s="340" t="s">
        <v>90</v>
      </c>
      <c r="D7" s="341" t="s">
        <v>23</v>
      </c>
      <c r="E7" s="124" t="s">
        <v>91</v>
      </c>
      <c r="F7" s="342" t="s">
        <v>32</v>
      </c>
      <c r="G7" s="314" t="s">
        <v>92</v>
      </c>
      <c r="H7" s="12"/>
      <c r="I7" s="12"/>
    </row>
    <row r="8" spans="1:9" x14ac:dyDescent="0.25">
      <c r="A8" s="123">
        <f t="shared" ref="A8:A14" si="0">+A7+1</f>
        <v>3</v>
      </c>
      <c r="B8" s="339"/>
      <c r="C8" s="320"/>
      <c r="D8" s="320"/>
      <c r="E8" s="125"/>
      <c r="F8" s="343"/>
      <c r="G8" s="344"/>
      <c r="H8" s="12"/>
      <c r="I8" s="12"/>
    </row>
    <row r="9" spans="1:9" x14ac:dyDescent="0.25">
      <c r="A9" s="123">
        <f t="shared" si="0"/>
        <v>4</v>
      </c>
      <c r="B9" s="339"/>
      <c r="C9" s="321"/>
      <c r="D9" s="321"/>
      <c r="E9" s="125"/>
      <c r="F9" s="343"/>
      <c r="G9" s="344"/>
      <c r="H9" s="12"/>
      <c r="I9" s="12"/>
    </row>
    <row r="10" spans="1:9" ht="33.75" x14ac:dyDescent="0.25">
      <c r="A10" s="123">
        <f t="shared" si="0"/>
        <v>5</v>
      </c>
      <c r="B10" s="126" t="s">
        <v>93</v>
      </c>
      <c r="C10" s="127" t="s">
        <v>94</v>
      </c>
      <c r="D10" s="128" t="s">
        <v>23</v>
      </c>
      <c r="E10" s="129" t="s">
        <v>95</v>
      </c>
      <c r="F10" s="118" t="s">
        <v>25</v>
      </c>
      <c r="G10" s="130" t="s">
        <v>96</v>
      </c>
      <c r="H10" s="52"/>
      <c r="I10" s="52"/>
    </row>
    <row r="11" spans="1:9" x14ac:dyDescent="0.25">
      <c r="A11" s="123">
        <f t="shared" si="0"/>
        <v>6</v>
      </c>
      <c r="B11" s="326" t="s">
        <v>97</v>
      </c>
      <c r="C11" s="329" t="s">
        <v>98</v>
      </c>
      <c r="D11" s="330" t="s">
        <v>20</v>
      </c>
      <c r="E11" s="331" t="s">
        <v>99</v>
      </c>
      <c r="F11" s="332" t="s">
        <v>100</v>
      </c>
      <c r="G11" s="335" t="s">
        <v>101</v>
      </c>
      <c r="H11" s="52"/>
      <c r="I11" s="52"/>
    </row>
    <row r="12" spans="1:9" x14ac:dyDescent="0.25">
      <c r="A12" s="123">
        <f t="shared" si="0"/>
        <v>7</v>
      </c>
      <c r="B12" s="327"/>
      <c r="C12" s="320"/>
      <c r="D12" s="320"/>
      <c r="E12" s="320"/>
      <c r="F12" s="333"/>
      <c r="G12" s="336"/>
      <c r="H12" s="52"/>
      <c r="I12" s="52"/>
    </row>
    <row r="13" spans="1:9" x14ac:dyDescent="0.25">
      <c r="A13" s="123">
        <f t="shared" si="0"/>
        <v>8</v>
      </c>
      <c r="B13" s="327"/>
      <c r="C13" s="320"/>
      <c r="D13" s="320"/>
      <c r="E13" s="320"/>
      <c r="F13" s="333"/>
      <c r="G13" s="336"/>
      <c r="H13" s="52"/>
      <c r="I13" s="52"/>
    </row>
    <row r="14" spans="1:9" x14ac:dyDescent="0.25">
      <c r="A14" s="123">
        <f t="shared" si="0"/>
        <v>9</v>
      </c>
      <c r="B14" s="328"/>
      <c r="C14" s="321"/>
      <c r="D14" s="321"/>
      <c r="E14" s="321"/>
      <c r="F14" s="334"/>
      <c r="G14" s="337"/>
      <c r="H14" s="52"/>
      <c r="I14" s="52"/>
    </row>
    <row r="15" spans="1:9" x14ac:dyDescent="0.25">
      <c r="A15" s="5"/>
      <c r="B15" s="131"/>
      <c r="C15" s="132"/>
      <c r="D15" s="133"/>
      <c r="E15" s="10"/>
      <c r="F15" s="134"/>
      <c r="G15" s="134"/>
      <c r="H15" s="135"/>
      <c r="I15" s="10"/>
    </row>
    <row r="16" spans="1:9" x14ac:dyDescent="0.25">
      <c r="A16" s="5"/>
      <c r="B16" s="131"/>
      <c r="C16" s="132"/>
      <c r="D16" s="133"/>
      <c r="E16" s="10"/>
      <c r="F16" s="10"/>
      <c r="G16" s="5"/>
    </row>
    <row r="17" spans="1:7" ht="24" x14ac:dyDescent="0.25">
      <c r="A17" s="5"/>
      <c r="B17" s="103"/>
      <c r="C17" s="106" t="s">
        <v>8</v>
      </c>
      <c r="D17" s="40">
        <v>0</v>
      </c>
      <c r="E17" s="15"/>
      <c r="F17" s="15"/>
      <c r="G17" s="5"/>
    </row>
    <row r="18" spans="1:7" x14ac:dyDescent="0.25">
      <c r="A18" s="5"/>
      <c r="B18" s="103"/>
      <c r="C18" s="16" t="s">
        <v>4</v>
      </c>
      <c r="D18" s="41">
        <v>3</v>
      </c>
      <c r="E18" s="17"/>
      <c r="F18" s="17"/>
      <c r="G18" s="5"/>
    </row>
    <row r="19" spans="1:7" x14ac:dyDescent="0.25">
      <c r="A19" s="5"/>
      <c r="B19" s="103"/>
      <c r="C19" s="19" t="s">
        <v>5</v>
      </c>
      <c r="D19" s="41">
        <v>1</v>
      </c>
      <c r="E19" s="17"/>
      <c r="F19" s="17"/>
      <c r="G19" s="5"/>
    </row>
    <row r="20" spans="1:7" x14ac:dyDescent="0.25">
      <c r="A20" s="5"/>
      <c r="B20" s="103"/>
      <c r="C20" s="19" t="s">
        <v>17</v>
      </c>
      <c r="D20" s="41">
        <v>0</v>
      </c>
      <c r="E20" s="17"/>
      <c r="F20" s="17"/>
      <c r="G20" s="5"/>
    </row>
    <row r="21" spans="1:7" x14ac:dyDescent="0.25">
      <c r="A21" s="5"/>
      <c r="B21" s="103"/>
      <c r="C21" s="19" t="s">
        <v>6</v>
      </c>
      <c r="D21" s="41">
        <v>5</v>
      </c>
      <c r="E21" s="17"/>
      <c r="F21" s="17"/>
      <c r="G21" s="5"/>
    </row>
    <row r="22" spans="1:7" ht="36.75" thickBot="1" x14ac:dyDescent="0.3">
      <c r="A22" s="5"/>
      <c r="B22" s="18"/>
      <c r="C22" s="20" t="s">
        <v>102</v>
      </c>
      <c r="D22" s="42">
        <f>SUM(D17:D21)</f>
        <v>9</v>
      </c>
      <c r="E22" s="21"/>
      <c r="F22" s="22"/>
      <c r="G22" s="5"/>
    </row>
    <row r="23" spans="1:7" x14ac:dyDescent="0.25">
      <c r="A23" s="5"/>
      <c r="B23" s="18"/>
      <c r="C23" s="23"/>
      <c r="D23" s="41"/>
      <c r="E23" s="21"/>
      <c r="F23" s="22"/>
      <c r="G23" s="5"/>
    </row>
    <row r="24" spans="1:7" x14ac:dyDescent="0.25">
      <c r="A24" s="5"/>
      <c r="B24" s="18"/>
      <c r="C24" s="23" t="s">
        <v>11</v>
      </c>
      <c r="D24" s="41">
        <v>5</v>
      </c>
      <c r="E24" s="21"/>
      <c r="F24" s="22"/>
      <c r="G24" s="5"/>
    </row>
    <row r="25" spans="1:7" x14ac:dyDescent="0.25">
      <c r="A25" s="5"/>
      <c r="B25" s="18"/>
      <c r="C25" s="23" t="s">
        <v>12</v>
      </c>
      <c r="D25" s="41">
        <v>4</v>
      </c>
      <c r="E25" s="21"/>
      <c r="F25" s="22"/>
      <c r="G25" s="5"/>
    </row>
    <row r="26" spans="1:7" ht="15.75" thickBot="1" x14ac:dyDescent="0.3">
      <c r="A26" s="5"/>
      <c r="B26" s="18"/>
      <c r="C26" s="23" t="s">
        <v>18</v>
      </c>
      <c r="D26" s="42">
        <f>SUM(D24:D25)</f>
        <v>9</v>
      </c>
      <c r="E26" s="21"/>
      <c r="F26" s="22"/>
      <c r="G26" s="5"/>
    </row>
    <row r="27" spans="1:7" x14ac:dyDescent="0.25">
      <c r="A27" s="5"/>
      <c r="B27" s="18"/>
      <c r="C27" s="23"/>
      <c r="D27" s="41"/>
      <c r="E27" s="21"/>
      <c r="F27" s="22"/>
      <c r="G27" s="5"/>
    </row>
    <row r="28" spans="1:7" x14ac:dyDescent="0.25">
      <c r="A28" s="5"/>
      <c r="B28" s="18"/>
      <c r="C28" s="23" t="s">
        <v>13</v>
      </c>
      <c r="D28" s="41">
        <v>5</v>
      </c>
      <c r="E28" s="21"/>
      <c r="F28" s="22"/>
      <c r="G28" s="5"/>
    </row>
    <row r="29" spans="1:7" x14ac:dyDescent="0.25">
      <c r="A29" s="5"/>
      <c r="B29" s="18"/>
      <c r="C29" s="23" t="s">
        <v>14</v>
      </c>
      <c r="D29" s="41">
        <v>4</v>
      </c>
      <c r="E29" s="21"/>
      <c r="F29" s="22"/>
      <c r="G29" s="5"/>
    </row>
    <row r="30" spans="1:7" ht="15.75" thickBot="1" x14ac:dyDescent="0.3">
      <c r="A30" s="5"/>
      <c r="B30" s="18"/>
      <c r="C30" s="23" t="s">
        <v>18</v>
      </c>
      <c r="D30" s="42">
        <f>SUM(D28:D29)</f>
        <v>9</v>
      </c>
      <c r="E30" s="21"/>
      <c r="F30" s="22"/>
      <c r="G30" s="5"/>
    </row>
    <row r="31" spans="1:7" x14ac:dyDescent="0.25">
      <c r="A31" s="5"/>
      <c r="B31" s="18"/>
      <c r="C31" s="23"/>
      <c r="D31" s="41"/>
      <c r="E31" s="21"/>
      <c r="F31" s="22"/>
      <c r="G31" s="5"/>
    </row>
    <row r="32" spans="1:7" x14ac:dyDescent="0.25">
      <c r="A32" s="5"/>
      <c r="B32" s="18"/>
      <c r="C32" s="23" t="s">
        <v>15</v>
      </c>
      <c r="D32" s="41">
        <v>9</v>
      </c>
      <c r="E32" s="21"/>
      <c r="F32" s="22"/>
      <c r="G32" s="5"/>
    </row>
    <row r="33" spans="1:9" x14ac:dyDescent="0.25">
      <c r="A33" s="5"/>
      <c r="B33" s="18"/>
      <c r="C33" s="23" t="s">
        <v>16</v>
      </c>
      <c r="D33" s="41">
        <v>0</v>
      </c>
      <c r="E33" s="21"/>
      <c r="F33" s="22"/>
      <c r="G33" s="5"/>
    </row>
    <row r="34" spans="1:9" x14ac:dyDescent="0.25">
      <c r="A34" s="5"/>
      <c r="B34" s="18"/>
      <c r="C34" s="23" t="s">
        <v>18</v>
      </c>
      <c r="D34" s="43">
        <f>SUM(D32:D33)</f>
        <v>9</v>
      </c>
      <c r="E34" s="21"/>
      <c r="F34" s="18"/>
      <c r="G34" s="21"/>
      <c r="H34" s="56"/>
      <c r="I34" s="22"/>
    </row>
  </sheetData>
  <mergeCells count="14">
    <mergeCell ref="G11:G14"/>
    <mergeCell ref="B1:C1"/>
    <mergeCell ref="B2:D2"/>
    <mergeCell ref="B3:I3"/>
    <mergeCell ref="B7:B9"/>
    <mergeCell ref="C7:C9"/>
    <mergeCell ref="D7:D9"/>
    <mergeCell ref="F7:F9"/>
    <mergeCell ref="G7:G9"/>
    <mergeCell ref="B11:B14"/>
    <mergeCell ref="C11:C14"/>
    <mergeCell ref="D11:D14"/>
    <mergeCell ref="E11:E14"/>
    <mergeCell ref="F11:F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DD6F-ABF8-41AB-AD77-BDCB5A2A5162}">
  <dimension ref="A1:I57"/>
  <sheetViews>
    <sheetView workbookViewId="0">
      <selection activeCell="D5" sqref="D5"/>
    </sheetView>
  </sheetViews>
  <sheetFormatPr defaultRowHeight="15" x14ac:dyDescent="0.25"/>
  <cols>
    <col min="3" max="3" width="36" customWidth="1"/>
    <col min="4" max="4" width="20.140625" customWidth="1"/>
    <col min="5" max="5" width="18.28515625" customWidth="1"/>
  </cols>
  <sheetData>
    <row r="1" spans="1:9" x14ac:dyDescent="0.25">
      <c r="A1" s="69"/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A2" s="69"/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A3" s="69"/>
      <c r="B3" s="308" t="s">
        <v>103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A4" s="69"/>
      <c r="B4" s="4"/>
      <c r="C4" s="2"/>
      <c r="D4" s="39"/>
      <c r="E4" s="3"/>
      <c r="F4" s="11"/>
      <c r="G4" s="3"/>
      <c r="H4" s="11"/>
      <c r="I4" s="1"/>
    </row>
    <row r="5" spans="1:9" ht="60.75" thickTop="1" x14ac:dyDescent="0.25">
      <c r="A5" s="137"/>
      <c r="B5" s="138" t="s">
        <v>9</v>
      </c>
      <c r="C5" s="139" t="s">
        <v>0</v>
      </c>
      <c r="D5" s="139" t="s">
        <v>19</v>
      </c>
      <c r="E5" s="139" t="s">
        <v>7</v>
      </c>
      <c r="F5" s="139" t="s">
        <v>1</v>
      </c>
      <c r="G5" s="140" t="s">
        <v>3</v>
      </c>
      <c r="H5" s="113"/>
      <c r="I5" s="113"/>
    </row>
    <row r="6" spans="1:9" ht="33.75" x14ac:dyDescent="0.25">
      <c r="A6" s="141">
        <v>1</v>
      </c>
      <c r="B6" s="142" t="s">
        <v>104</v>
      </c>
      <c r="C6" s="143" t="s">
        <v>105</v>
      </c>
      <c r="D6" s="144" t="s">
        <v>23</v>
      </c>
      <c r="E6" s="144" t="s">
        <v>106</v>
      </c>
      <c r="F6" s="145" t="s">
        <v>107</v>
      </c>
      <c r="G6" s="143" t="s">
        <v>108</v>
      </c>
      <c r="H6" s="5"/>
      <c r="I6" s="5"/>
    </row>
    <row r="7" spans="1:9" x14ac:dyDescent="0.25">
      <c r="A7" s="77">
        <f>+A6+1</f>
        <v>2</v>
      </c>
      <c r="B7" s="354" t="s">
        <v>89</v>
      </c>
      <c r="C7" s="356" t="s">
        <v>109</v>
      </c>
      <c r="D7" s="347" t="s">
        <v>23</v>
      </c>
      <c r="E7" s="347" t="s">
        <v>91</v>
      </c>
      <c r="F7" s="350" t="s">
        <v>32</v>
      </c>
      <c r="G7" s="352" t="s">
        <v>110</v>
      </c>
      <c r="H7" s="12"/>
      <c r="I7" s="12"/>
    </row>
    <row r="8" spans="1:9" ht="21.75" customHeight="1" x14ac:dyDescent="0.25">
      <c r="A8" s="77">
        <f t="shared" ref="A8:A38" si="0">+A7+1</f>
        <v>3</v>
      </c>
      <c r="B8" s="354"/>
      <c r="C8" s="321"/>
      <c r="D8" s="321"/>
      <c r="E8" s="321"/>
      <c r="F8" s="350"/>
      <c r="G8" s="352"/>
      <c r="H8" s="12"/>
      <c r="I8" s="12"/>
    </row>
    <row r="9" spans="1:9" x14ac:dyDescent="0.25">
      <c r="A9" s="77">
        <f t="shared" si="0"/>
        <v>4</v>
      </c>
      <c r="B9" s="345" t="s">
        <v>111</v>
      </c>
      <c r="C9" s="364" t="s">
        <v>112</v>
      </c>
      <c r="D9" s="364" t="s">
        <v>20</v>
      </c>
      <c r="E9" s="364" t="s">
        <v>113</v>
      </c>
      <c r="F9" s="365" t="s">
        <v>52</v>
      </c>
      <c r="G9" s="366" t="s">
        <v>114</v>
      </c>
      <c r="H9" s="5"/>
      <c r="I9" s="5"/>
    </row>
    <row r="10" spans="1:9" x14ac:dyDescent="0.25">
      <c r="A10" s="77">
        <f t="shared" si="0"/>
        <v>5</v>
      </c>
      <c r="B10" s="363"/>
      <c r="C10" s="348"/>
      <c r="D10" s="348"/>
      <c r="E10" s="348"/>
      <c r="F10" s="365"/>
      <c r="G10" s="367"/>
      <c r="H10" s="5"/>
      <c r="I10" s="5"/>
    </row>
    <row r="11" spans="1:9" x14ac:dyDescent="0.25">
      <c r="A11" s="77">
        <f t="shared" si="0"/>
        <v>6</v>
      </c>
      <c r="B11" s="363"/>
      <c r="C11" s="349"/>
      <c r="D11" s="349"/>
      <c r="E11" s="349"/>
      <c r="F11" s="365"/>
      <c r="G11" s="368"/>
      <c r="H11" s="5"/>
      <c r="I11" s="5"/>
    </row>
    <row r="12" spans="1:9" ht="33.75" x14ac:dyDescent="0.25">
      <c r="A12" s="77">
        <f t="shared" si="0"/>
        <v>7</v>
      </c>
      <c r="B12" s="142" t="s">
        <v>115</v>
      </c>
      <c r="C12" s="143" t="s">
        <v>116</v>
      </c>
      <c r="D12" s="144" t="s">
        <v>20</v>
      </c>
      <c r="E12" s="143" t="s">
        <v>113</v>
      </c>
      <c r="F12" s="145" t="s">
        <v>52</v>
      </c>
      <c r="G12" s="143" t="s">
        <v>117</v>
      </c>
      <c r="H12" s="5"/>
      <c r="I12" s="5"/>
    </row>
    <row r="13" spans="1:9" x14ac:dyDescent="0.25">
      <c r="A13" s="77">
        <f t="shared" si="0"/>
        <v>8</v>
      </c>
      <c r="B13" s="354" t="s">
        <v>118</v>
      </c>
      <c r="C13" s="346" t="s">
        <v>119</v>
      </c>
      <c r="D13" s="346" t="s">
        <v>20</v>
      </c>
      <c r="E13" s="331" t="s">
        <v>120</v>
      </c>
      <c r="F13" s="357" t="s">
        <v>46</v>
      </c>
      <c r="G13" s="346" t="s">
        <v>121</v>
      </c>
      <c r="H13" s="146"/>
      <c r="I13" s="146"/>
    </row>
    <row r="14" spans="1:9" x14ac:dyDescent="0.25">
      <c r="A14" s="77">
        <f t="shared" si="0"/>
        <v>9</v>
      </c>
      <c r="B14" s="354"/>
      <c r="C14" s="320"/>
      <c r="D14" s="320"/>
      <c r="E14" s="320"/>
      <c r="F14" s="357"/>
      <c r="G14" s="361"/>
      <c r="H14" s="146"/>
      <c r="I14" s="146"/>
    </row>
    <row r="15" spans="1:9" x14ac:dyDescent="0.25">
      <c r="A15" s="77">
        <f t="shared" si="0"/>
        <v>10</v>
      </c>
      <c r="B15" s="354"/>
      <c r="C15" s="320"/>
      <c r="D15" s="320"/>
      <c r="E15" s="320"/>
      <c r="F15" s="357"/>
      <c r="G15" s="361"/>
      <c r="H15" s="146"/>
      <c r="I15" s="146"/>
    </row>
    <row r="16" spans="1:9" x14ac:dyDescent="0.25">
      <c r="A16" s="77">
        <f t="shared" si="0"/>
        <v>11</v>
      </c>
      <c r="B16" s="354"/>
      <c r="C16" s="321"/>
      <c r="D16" s="321"/>
      <c r="E16" s="321"/>
      <c r="F16" s="357"/>
      <c r="G16" s="362"/>
      <c r="H16" s="146"/>
      <c r="I16" s="146"/>
    </row>
    <row r="17" spans="1:9" ht="33.75" x14ac:dyDescent="0.25">
      <c r="A17" s="77">
        <f t="shared" si="0"/>
        <v>12</v>
      </c>
      <c r="B17" s="147" t="s">
        <v>122</v>
      </c>
      <c r="C17" s="148" t="s">
        <v>123</v>
      </c>
      <c r="D17" s="148" t="s">
        <v>20</v>
      </c>
      <c r="E17" s="149" t="s">
        <v>124</v>
      </c>
      <c r="F17" s="150" t="s">
        <v>125</v>
      </c>
      <c r="G17" s="151" t="s">
        <v>126</v>
      </c>
      <c r="H17" s="5"/>
      <c r="I17" s="5"/>
    </row>
    <row r="18" spans="1:9" x14ac:dyDescent="0.25">
      <c r="A18" s="77">
        <f t="shared" si="0"/>
        <v>13</v>
      </c>
      <c r="B18" s="345" t="s">
        <v>127</v>
      </c>
      <c r="C18" s="358" t="s">
        <v>128</v>
      </c>
      <c r="D18" s="358" t="s">
        <v>20</v>
      </c>
      <c r="E18" s="358" t="s">
        <v>113</v>
      </c>
      <c r="F18" s="351" t="s">
        <v>52</v>
      </c>
      <c r="G18" s="353" t="s">
        <v>129</v>
      </c>
      <c r="H18" s="5"/>
      <c r="I18" s="5"/>
    </row>
    <row r="19" spans="1:9" x14ac:dyDescent="0.25">
      <c r="A19" s="77">
        <f t="shared" si="0"/>
        <v>14</v>
      </c>
      <c r="B19" s="345"/>
      <c r="C19" s="348"/>
      <c r="D19" s="348"/>
      <c r="E19" s="348"/>
      <c r="F19" s="359"/>
      <c r="G19" s="360"/>
      <c r="H19" s="5"/>
      <c r="I19" s="5"/>
    </row>
    <row r="20" spans="1:9" x14ac:dyDescent="0.25">
      <c r="A20" s="77">
        <f t="shared" si="0"/>
        <v>15</v>
      </c>
      <c r="B20" s="345"/>
      <c r="C20" s="349"/>
      <c r="D20" s="349"/>
      <c r="E20" s="349"/>
      <c r="F20" s="359"/>
      <c r="G20" s="360"/>
      <c r="H20" s="5"/>
      <c r="I20" s="5"/>
    </row>
    <row r="21" spans="1:9" x14ac:dyDescent="0.25">
      <c r="A21" s="77">
        <f t="shared" si="0"/>
        <v>16</v>
      </c>
      <c r="B21" s="354" t="s">
        <v>130</v>
      </c>
      <c r="C21" s="346" t="s">
        <v>131</v>
      </c>
      <c r="D21" s="356" t="s">
        <v>20</v>
      </c>
      <c r="E21" s="331" t="s">
        <v>120</v>
      </c>
      <c r="F21" s="357" t="s">
        <v>46</v>
      </c>
      <c r="G21" s="352" t="s">
        <v>132</v>
      </c>
      <c r="H21" s="52"/>
      <c r="I21" s="52"/>
    </row>
    <row r="22" spans="1:9" x14ac:dyDescent="0.25">
      <c r="A22" s="77">
        <f t="shared" si="0"/>
        <v>17</v>
      </c>
      <c r="B22" s="355"/>
      <c r="C22" s="320"/>
      <c r="D22" s="320"/>
      <c r="E22" s="320"/>
      <c r="F22" s="357"/>
      <c r="G22" s="352"/>
      <c r="H22" s="12"/>
      <c r="I22" s="12"/>
    </row>
    <row r="23" spans="1:9" x14ac:dyDescent="0.25">
      <c r="A23" s="77">
        <f t="shared" si="0"/>
        <v>18</v>
      </c>
      <c r="B23" s="355"/>
      <c r="C23" s="321"/>
      <c r="D23" s="321"/>
      <c r="E23" s="321"/>
      <c r="F23" s="357"/>
      <c r="G23" s="352"/>
      <c r="H23" s="11"/>
      <c r="I23" s="1"/>
    </row>
    <row r="24" spans="1:9" x14ac:dyDescent="0.25">
      <c r="A24" s="77">
        <f t="shared" si="0"/>
        <v>19</v>
      </c>
      <c r="B24" s="345" t="s">
        <v>133</v>
      </c>
      <c r="C24" s="346" t="s">
        <v>134</v>
      </c>
      <c r="D24" s="347" t="s">
        <v>20</v>
      </c>
      <c r="E24" s="347" t="s">
        <v>113</v>
      </c>
      <c r="F24" s="350" t="s">
        <v>52</v>
      </c>
      <c r="G24" s="352" t="s">
        <v>135</v>
      </c>
      <c r="H24" s="5"/>
      <c r="I24" s="5"/>
    </row>
    <row r="25" spans="1:9" x14ac:dyDescent="0.25">
      <c r="A25" s="77">
        <f t="shared" si="0"/>
        <v>20</v>
      </c>
      <c r="B25" s="345"/>
      <c r="C25" s="320"/>
      <c r="D25" s="348"/>
      <c r="E25" s="348"/>
      <c r="F25" s="351"/>
      <c r="G25" s="353"/>
      <c r="H25" s="5"/>
      <c r="I25" s="5"/>
    </row>
    <row r="26" spans="1:9" x14ac:dyDescent="0.25">
      <c r="A26" s="77">
        <f t="shared" si="0"/>
        <v>21</v>
      </c>
      <c r="B26" s="345"/>
      <c r="C26" s="320"/>
      <c r="D26" s="348"/>
      <c r="E26" s="348"/>
      <c r="F26" s="351"/>
      <c r="G26" s="353"/>
      <c r="H26" s="5"/>
      <c r="I26" s="5"/>
    </row>
    <row r="27" spans="1:9" x14ac:dyDescent="0.25">
      <c r="A27" s="77">
        <f t="shared" si="0"/>
        <v>22</v>
      </c>
      <c r="B27" s="345"/>
      <c r="C27" s="320"/>
      <c r="D27" s="348"/>
      <c r="E27" s="348"/>
      <c r="F27" s="351"/>
      <c r="G27" s="353"/>
      <c r="H27" s="5"/>
      <c r="I27" s="5"/>
    </row>
    <row r="28" spans="1:9" x14ac:dyDescent="0.25">
      <c r="A28" s="77">
        <f t="shared" si="0"/>
        <v>23</v>
      </c>
      <c r="B28" s="345"/>
      <c r="C28" s="320"/>
      <c r="D28" s="348"/>
      <c r="E28" s="348"/>
      <c r="F28" s="351"/>
      <c r="G28" s="353"/>
      <c r="H28" s="5"/>
      <c r="I28" s="5"/>
    </row>
    <row r="29" spans="1:9" x14ac:dyDescent="0.25">
      <c r="A29" s="77">
        <f t="shared" si="0"/>
        <v>24</v>
      </c>
      <c r="B29" s="345"/>
      <c r="C29" s="320"/>
      <c r="D29" s="348"/>
      <c r="E29" s="348"/>
      <c r="F29" s="351"/>
      <c r="G29" s="353"/>
      <c r="H29" s="5"/>
      <c r="I29" s="5"/>
    </row>
    <row r="30" spans="1:9" x14ac:dyDescent="0.25">
      <c r="A30" s="77">
        <f t="shared" si="0"/>
        <v>25</v>
      </c>
      <c r="B30" s="345"/>
      <c r="C30" s="320"/>
      <c r="D30" s="348"/>
      <c r="E30" s="348"/>
      <c r="F30" s="351"/>
      <c r="G30" s="353"/>
      <c r="H30" s="5"/>
      <c r="I30" s="5"/>
    </row>
    <row r="31" spans="1:9" x14ac:dyDescent="0.25">
      <c r="A31" s="77">
        <f t="shared" si="0"/>
        <v>26</v>
      </c>
      <c r="B31" s="345"/>
      <c r="C31" s="320"/>
      <c r="D31" s="348"/>
      <c r="E31" s="348"/>
      <c r="F31" s="351"/>
      <c r="G31" s="353"/>
      <c r="H31" s="5"/>
      <c r="I31" s="5"/>
    </row>
    <row r="32" spans="1:9" x14ac:dyDescent="0.25">
      <c r="A32" s="77">
        <f t="shared" si="0"/>
        <v>27</v>
      </c>
      <c r="B32" s="345"/>
      <c r="C32" s="320"/>
      <c r="D32" s="348"/>
      <c r="E32" s="348"/>
      <c r="F32" s="351"/>
      <c r="G32" s="353"/>
      <c r="H32" s="5"/>
      <c r="I32" s="5"/>
    </row>
    <row r="33" spans="1:9" x14ac:dyDescent="0.25">
      <c r="A33" s="77">
        <f t="shared" si="0"/>
        <v>28</v>
      </c>
      <c r="B33" s="345"/>
      <c r="C33" s="320"/>
      <c r="D33" s="348"/>
      <c r="E33" s="348"/>
      <c r="F33" s="351"/>
      <c r="G33" s="353"/>
      <c r="H33" s="5"/>
      <c r="I33" s="5"/>
    </row>
    <row r="34" spans="1:9" x14ac:dyDescent="0.25">
      <c r="A34" s="77">
        <f t="shared" si="0"/>
        <v>29</v>
      </c>
      <c r="B34" s="345"/>
      <c r="C34" s="320"/>
      <c r="D34" s="348"/>
      <c r="E34" s="348"/>
      <c r="F34" s="351"/>
      <c r="G34" s="353"/>
      <c r="H34" s="5"/>
      <c r="I34" s="5"/>
    </row>
    <row r="35" spans="1:9" x14ac:dyDescent="0.25">
      <c r="A35" s="77">
        <f t="shared" si="0"/>
        <v>30</v>
      </c>
      <c r="B35" s="345"/>
      <c r="C35" s="320"/>
      <c r="D35" s="348"/>
      <c r="E35" s="348"/>
      <c r="F35" s="351"/>
      <c r="G35" s="353"/>
      <c r="H35" s="5"/>
      <c r="I35" s="5"/>
    </row>
    <row r="36" spans="1:9" x14ac:dyDescent="0.25">
      <c r="A36" s="77">
        <f t="shared" si="0"/>
        <v>31</v>
      </c>
      <c r="B36" s="345"/>
      <c r="C36" s="320"/>
      <c r="D36" s="348"/>
      <c r="E36" s="348"/>
      <c r="F36" s="351"/>
      <c r="G36" s="353"/>
      <c r="H36" s="5"/>
      <c r="I36" s="5"/>
    </row>
    <row r="37" spans="1:9" x14ac:dyDescent="0.25">
      <c r="A37" s="77">
        <f t="shared" si="0"/>
        <v>32</v>
      </c>
      <c r="B37" s="345"/>
      <c r="C37" s="320"/>
      <c r="D37" s="348"/>
      <c r="E37" s="348"/>
      <c r="F37" s="351"/>
      <c r="G37" s="353"/>
      <c r="H37" s="5"/>
      <c r="I37" s="5"/>
    </row>
    <row r="38" spans="1:9" x14ac:dyDescent="0.25">
      <c r="A38" s="77">
        <f t="shared" si="0"/>
        <v>33</v>
      </c>
      <c r="B38" s="345"/>
      <c r="C38" s="321"/>
      <c r="D38" s="349"/>
      <c r="E38" s="349"/>
      <c r="F38" s="351"/>
      <c r="G38" s="353"/>
      <c r="H38" s="5"/>
      <c r="I38" s="5"/>
    </row>
    <row r="39" spans="1:9" x14ac:dyDescent="0.25">
      <c r="A39" s="71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71"/>
      <c r="B40" s="5"/>
      <c r="C40" s="103"/>
      <c r="D40" s="16" t="s">
        <v>8</v>
      </c>
      <c r="E40" s="40">
        <v>0</v>
      </c>
      <c r="F40" s="15"/>
      <c r="G40" s="152"/>
      <c r="H40" s="152"/>
      <c r="I40" s="152"/>
    </row>
    <row r="41" spans="1:9" x14ac:dyDescent="0.25">
      <c r="A41" s="71"/>
      <c r="B41" s="5"/>
      <c r="C41" s="103"/>
      <c r="D41" s="16" t="s">
        <v>4</v>
      </c>
      <c r="E41" s="41">
        <v>2</v>
      </c>
      <c r="F41" s="17"/>
      <c r="G41" s="102"/>
      <c r="H41" s="153"/>
      <c r="I41" s="102"/>
    </row>
    <row r="42" spans="1:9" x14ac:dyDescent="0.25">
      <c r="A42" s="71"/>
      <c r="B42" s="5"/>
      <c r="C42" s="103"/>
      <c r="D42" s="19" t="s">
        <v>5</v>
      </c>
      <c r="E42" s="41">
        <v>1</v>
      </c>
      <c r="F42" s="17"/>
      <c r="G42" s="102"/>
      <c r="H42" s="153"/>
      <c r="I42" s="102"/>
    </row>
    <row r="43" spans="1:9" x14ac:dyDescent="0.25">
      <c r="A43" s="71"/>
      <c r="B43" s="5"/>
      <c r="C43" s="103"/>
      <c r="D43" s="19" t="s">
        <v>17</v>
      </c>
      <c r="E43" s="41">
        <v>0</v>
      </c>
      <c r="F43" s="17"/>
      <c r="G43" s="152"/>
      <c r="H43" s="152"/>
      <c r="I43" s="152"/>
    </row>
    <row r="44" spans="1:9" x14ac:dyDescent="0.25">
      <c r="A44" s="71"/>
      <c r="B44" s="5"/>
      <c r="C44" s="103"/>
      <c r="D44" s="19" t="s">
        <v>6</v>
      </c>
      <c r="E44" s="41">
        <v>30</v>
      </c>
      <c r="F44" s="17"/>
      <c r="G44" s="102"/>
      <c r="H44" s="153"/>
      <c r="I44" s="102"/>
    </row>
    <row r="45" spans="1:9" ht="60.75" thickBot="1" x14ac:dyDescent="0.3">
      <c r="A45" s="71"/>
      <c r="B45" s="5"/>
      <c r="C45" s="18"/>
      <c r="D45" s="20" t="s">
        <v>136</v>
      </c>
      <c r="E45" s="42">
        <f>SUM(E40:E44)</f>
        <v>33</v>
      </c>
      <c r="F45" s="21"/>
      <c r="G45" s="102"/>
      <c r="H45" s="154"/>
      <c r="I45" s="155"/>
    </row>
    <row r="46" spans="1:9" x14ac:dyDescent="0.25">
      <c r="A46" s="70"/>
      <c r="B46" s="5"/>
      <c r="C46" s="18"/>
      <c r="D46" s="23"/>
      <c r="E46" s="41"/>
      <c r="F46" s="21"/>
      <c r="G46" s="102"/>
      <c r="H46" s="154"/>
      <c r="I46" s="155"/>
    </row>
    <row r="47" spans="1:9" x14ac:dyDescent="0.25">
      <c r="A47" s="71"/>
      <c r="B47" s="5"/>
      <c r="C47" s="18"/>
      <c r="D47" s="23" t="s">
        <v>11</v>
      </c>
      <c r="E47" s="156">
        <v>22</v>
      </c>
      <c r="F47" s="21"/>
      <c r="G47" s="102"/>
      <c r="H47" s="154"/>
      <c r="I47" s="155"/>
    </row>
    <row r="48" spans="1:9" x14ac:dyDescent="0.25">
      <c r="A48" s="71"/>
      <c r="B48" s="5"/>
      <c r="C48" s="18"/>
      <c r="D48" s="23" t="s">
        <v>12</v>
      </c>
      <c r="E48" s="41">
        <v>11</v>
      </c>
      <c r="F48" s="21"/>
      <c r="G48" s="102"/>
      <c r="H48" s="154"/>
      <c r="I48" s="155"/>
    </row>
    <row r="49" spans="1:9" ht="15.75" thickBot="1" x14ac:dyDescent="0.3">
      <c r="A49" s="71"/>
      <c r="B49" s="5"/>
      <c r="C49" s="18"/>
      <c r="D49" s="23" t="s">
        <v>18</v>
      </c>
      <c r="E49" s="42">
        <f>SUM(E47:E48)</f>
        <v>33</v>
      </c>
      <c r="F49" s="21"/>
      <c r="G49" s="102"/>
      <c r="H49" s="154"/>
      <c r="I49" s="155"/>
    </row>
    <row r="50" spans="1:9" x14ac:dyDescent="0.25">
      <c r="A50" s="71"/>
      <c r="B50" s="5"/>
      <c r="C50" s="18"/>
      <c r="D50" s="23"/>
      <c r="E50" s="41"/>
      <c r="F50" s="21"/>
      <c r="G50" s="102"/>
      <c r="H50" s="154"/>
      <c r="I50" s="155"/>
    </row>
    <row r="51" spans="1:9" x14ac:dyDescent="0.25">
      <c r="A51" s="71"/>
      <c r="B51" s="12"/>
      <c r="C51" s="18"/>
      <c r="D51" s="23" t="s">
        <v>13</v>
      </c>
      <c r="E51" s="41">
        <v>30</v>
      </c>
      <c r="F51" s="21"/>
      <c r="G51" s="102"/>
      <c r="H51" s="154"/>
      <c r="I51" s="155"/>
    </row>
    <row r="52" spans="1:9" x14ac:dyDescent="0.25">
      <c r="A52" s="71"/>
      <c r="B52" s="5"/>
      <c r="C52" s="18"/>
      <c r="D52" s="23" t="s">
        <v>14</v>
      </c>
      <c r="E52" s="41">
        <v>3</v>
      </c>
      <c r="F52" s="21"/>
      <c r="G52" s="102"/>
      <c r="H52" s="154"/>
      <c r="I52" s="155"/>
    </row>
    <row r="53" spans="1:9" ht="15.75" thickBot="1" x14ac:dyDescent="0.3">
      <c r="A53" s="71"/>
      <c r="B53" s="5"/>
      <c r="C53" s="18"/>
      <c r="D53" s="23" t="s">
        <v>18</v>
      </c>
      <c r="E53" s="42">
        <f>SUM(E51:E52)</f>
        <v>33</v>
      </c>
      <c r="F53" s="21"/>
      <c r="G53" s="102"/>
      <c r="H53" s="154"/>
      <c r="I53" s="155"/>
    </row>
    <row r="54" spans="1:9" x14ac:dyDescent="0.25">
      <c r="A54" s="71"/>
      <c r="B54" s="5"/>
      <c r="C54" s="18"/>
      <c r="D54" s="23"/>
      <c r="E54" s="41"/>
      <c r="F54" s="21"/>
      <c r="G54" s="102"/>
      <c r="H54" s="154"/>
      <c r="I54" s="155"/>
    </row>
    <row r="55" spans="1:9" x14ac:dyDescent="0.25">
      <c r="A55" s="71"/>
      <c r="B55" s="5"/>
      <c r="C55" s="18"/>
      <c r="D55" s="23" t="s">
        <v>15</v>
      </c>
      <c r="E55" s="41">
        <v>32</v>
      </c>
      <c r="F55" s="21"/>
      <c r="G55" s="102"/>
      <c r="H55" s="154"/>
      <c r="I55" s="155"/>
    </row>
    <row r="56" spans="1:9" x14ac:dyDescent="0.25">
      <c r="A56" s="71"/>
      <c r="B56" s="5"/>
      <c r="C56" s="18"/>
      <c r="D56" s="23" t="s">
        <v>16</v>
      </c>
      <c r="E56" s="41">
        <v>1</v>
      </c>
      <c r="F56" s="21"/>
      <c r="G56" s="102"/>
      <c r="H56" s="154"/>
      <c r="I56" s="155"/>
    </row>
    <row r="57" spans="1:9" ht="15.75" thickBot="1" x14ac:dyDescent="0.3">
      <c r="A57" s="71"/>
      <c r="B57" s="5"/>
      <c r="C57" s="18"/>
      <c r="D57" s="23" t="s">
        <v>18</v>
      </c>
      <c r="E57" s="42">
        <f>SUM(E55:E56)</f>
        <v>33</v>
      </c>
      <c r="F57" s="21"/>
      <c r="G57" s="18"/>
      <c r="H57" s="21"/>
      <c r="I57" s="56"/>
    </row>
  </sheetData>
  <mergeCells count="39">
    <mergeCell ref="G9:G11"/>
    <mergeCell ref="B1:C1"/>
    <mergeCell ref="B2:D2"/>
    <mergeCell ref="B3:I3"/>
    <mergeCell ref="B7:B8"/>
    <mergeCell ref="C7:C8"/>
    <mergeCell ref="D7:D8"/>
    <mergeCell ref="E7:E8"/>
    <mergeCell ref="F7:F8"/>
    <mergeCell ref="G7:G8"/>
    <mergeCell ref="B9:B11"/>
    <mergeCell ref="C9:C11"/>
    <mergeCell ref="D9:D11"/>
    <mergeCell ref="E9:E11"/>
    <mergeCell ref="F9:F11"/>
    <mergeCell ref="G18:G20"/>
    <mergeCell ref="B13:B16"/>
    <mergeCell ref="C13:C16"/>
    <mergeCell ref="D13:D16"/>
    <mergeCell ref="E13:E16"/>
    <mergeCell ref="F13:F16"/>
    <mergeCell ref="G13:G16"/>
    <mergeCell ref="B18:B20"/>
    <mergeCell ref="C18:C20"/>
    <mergeCell ref="D18:D20"/>
    <mergeCell ref="E18:E20"/>
    <mergeCell ref="F18:F20"/>
    <mergeCell ref="G24:G38"/>
    <mergeCell ref="B21:B23"/>
    <mergeCell ref="C21:C23"/>
    <mergeCell ref="D21:D23"/>
    <mergeCell ref="E21:E23"/>
    <mergeCell ref="F21:F23"/>
    <mergeCell ref="G21:G23"/>
    <mergeCell ref="B24:B38"/>
    <mergeCell ref="C24:C38"/>
    <mergeCell ref="D24:D38"/>
    <mergeCell ref="E24:E38"/>
    <mergeCell ref="F24:F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D8BB-82BD-4228-BD2B-C3458B5BCF9C}">
  <dimension ref="A1:I32"/>
  <sheetViews>
    <sheetView workbookViewId="0">
      <selection activeCell="L14" sqref="L14"/>
    </sheetView>
  </sheetViews>
  <sheetFormatPr defaultRowHeight="15" x14ac:dyDescent="0.25"/>
  <cols>
    <col min="3" max="3" width="32.140625" customWidth="1"/>
    <col min="4" max="4" width="17.28515625" customWidth="1"/>
    <col min="5" max="5" width="12.85546875" customWidth="1"/>
    <col min="6" max="6" width="12.7109375" customWidth="1"/>
    <col min="7" max="7" width="14.5703125" customWidth="1"/>
  </cols>
  <sheetData>
    <row r="1" spans="1:9" x14ac:dyDescent="0.25">
      <c r="A1" s="69"/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A2" s="69"/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A3" s="69"/>
      <c r="B3" s="308" t="s">
        <v>137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A4" s="69"/>
      <c r="B4" s="4"/>
      <c r="C4" s="2"/>
      <c r="D4" s="39"/>
      <c r="E4" s="3"/>
      <c r="F4" s="11"/>
      <c r="G4" s="3"/>
      <c r="H4" s="11"/>
      <c r="I4" s="1"/>
    </row>
    <row r="5" spans="1:9" ht="30.75" thickTop="1" x14ac:dyDescent="0.25">
      <c r="A5" s="137"/>
      <c r="B5" s="164" t="s">
        <v>9</v>
      </c>
      <c r="C5" s="139" t="s">
        <v>0</v>
      </c>
      <c r="D5" s="139" t="s">
        <v>19</v>
      </c>
      <c r="E5" s="139" t="s">
        <v>7</v>
      </c>
      <c r="F5" s="165" t="s">
        <v>1</v>
      </c>
      <c r="G5" s="140" t="s">
        <v>3</v>
      </c>
      <c r="H5" s="113"/>
      <c r="I5" s="113"/>
    </row>
    <row r="6" spans="1:9" ht="45" x14ac:dyDescent="0.25">
      <c r="A6" s="141">
        <v>1</v>
      </c>
      <c r="B6" s="166" t="s">
        <v>111</v>
      </c>
      <c r="C6" s="167" t="s">
        <v>138</v>
      </c>
      <c r="D6" s="168" t="s">
        <v>20</v>
      </c>
      <c r="E6" s="169" t="s">
        <v>113</v>
      </c>
      <c r="F6" s="170" t="s">
        <v>52</v>
      </c>
      <c r="G6" s="167" t="s">
        <v>139</v>
      </c>
      <c r="H6" s="5"/>
      <c r="I6" s="5"/>
    </row>
    <row r="7" spans="1:9" ht="45" x14ac:dyDescent="0.25">
      <c r="A7" s="141">
        <f>+A6+1</f>
        <v>2</v>
      </c>
      <c r="B7" s="171" t="s">
        <v>140</v>
      </c>
      <c r="C7" s="148" t="s">
        <v>141</v>
      </c>
      <c r="D7" s="144" t="s">
        <v>20</v>
      </c>
      <c r="E7" s="129" t="s">
        <v>99</v>
      </c>
      <c r="F7" s="172" t="s">
        <v>46</v>
      </c>
      <c r="G7" s="130" t="s">
        <v>142</v>
      </c>
    </row>
    <row r="8" spans="1:9" ht="45" x14ac:dyDescent="0.25">
      <c r="A8" s="141">
        <f t="shared" ref="A8:A13" si="0">+A7+1</f>
        <v>3</v>
      </c>
      <c r="B8" s="157" t="s">
        <v>143</v>
      </c>
      <c r="C8" s="143" t="s">
        <v>144</v>
      </c>
      <c r="D8" s="144" t="s">
        <v>20</v>
      </c>
      <c r="E8" s="143" t="s">
        <v>113</v>
      </c>
      <c r="F8" s="173" t="s">
        <v>52</v>
      </c>
      <c r="G8" s="143" t="s">
        <v>145</v>
      </c>
      <c r="H8" s="146"/>
      <c r="I8" s="146"/>
    </row>
    <row r="9" spans="1:9" ht="45" x14ac:dyDescent="0.25">
      <c r="A9" s="141">
        <f t="shared" si="0"/>
        <v>4</v>
      </c>
      <c r="B9" s="157" t="s">
        <v>146</v>
      </c>
      <c r="C9" s="143" t="s">
        <v>147</v>
      </c>
      <c r="D9" s="144" t="s">
        <v>20</v>
      </c>
      <c r="E9" s="143" t="s">
        <v>113</v>
      </c>
      <c r="F9" s="173" t="s">
        <v>52</v>
      </c>
      <c r="G9" s="143" t="s">
        <v>148</v>
      </c>
      <c r="H9" s="146"/>
      <c r="I9" s="146"/>
    </row>
    <row r="10" spans="1:9" ht="33.75" x14ac:dyDescent="0.25">
      <c r="A10" s="141">
        <f t="shared" si="0"/>
        <v>5</v>
      </c>
      <c r="B10" s="157" t="s">
        <v>149</v>
      </c>
      <c r="C10" s="143" t="s">
        <v>150</v>
      </c>
      <c r="D10" s="144" t="s">
        <v>23</v>
      </c>
      <c r="E10" s="143" t="s">
        <v>86</v>
      </c>
      <c r="F10" s="173" t="s">
        <v>125</v>
      </c>
      <c r="G10" s="143" t="s">
        <v>151</v>
      </c>
      <c r="H10" s="146"/>
      <c r="I10" s="146"/>
    </row>
    <row r="11" spans="1:9" x14ac:dyDescent="0.25">
      <c r="A11" s="141">
        <f t="shared" si="0"/>
        <v>6</v>
      </c>
      <c r="B11" s="326" t="s">
        <v>152</v>
      </c>
      <c r="C11" s="372" t="s">
        <v>153</v>
      </c>
      <c r="D11" s="374" t="s">
        <v>20</v>
      </c>
      <c r="E11" s="374" t="s">
        <v>154</v>
      </c>
      <c r="F11" s="369" t="s">
        <v>107</v>
      </c>
      <c r="G11" s="330" t="s">
        <v>155</v>
      </c>
      <c r="H11" s="5"/>
      <c r="I11" s="5"/>
    </row>
    <row r="12" spans="1:9" ht="33.75" customHeight="1" x14ac:dyDescent="0.25">
      <c r="A12" s="141">
        <f t="shared" si="0"/>
        <v>7</v>
      </c>
      <c r="B12" s="328"/>
      <c r="C12" s="373"/>
      <c r="D12" s="321"/>
      <c r="E12" s="321"/>
      <c r="F12" s="370"/>
      <c r="G12" s="371"/>
      <c r="H12" s="5"/>
      <c r="I12" s="5"/>
    </row>
    <row r="13" spans="1:9" ht="45" x14ac:dyDescent="0.25">
      <c r="A13" s="141">
        <f t="shared" si="0"/>
        <v>8</v>
      </c>
      <c r="B13" s="115" t="s">
        <v>156</v>
      </c>
      <c r="C13" s="128" t="s">
        <v>157</v>
      </c>
      <c r="D13" s="117" t="s">
        <v>20</v>
      </c>
      <c r="E13" s="128" t="s">
        <v>113</v>
      </c>
      <c r="F13" s="174" t="s">
        <v>52</v>
      </c>
      <c r="G13" s="128" t="s">
        <v>158</v>
      </c>
      <c r="H13" s="5"/>
      <c r="I13" s="5"/>
    </row>
    <row r="14" spans="1:9" x14ac:dyDescent="0.25">
      <c r="A14" s="71"/>
      <c r="B14" s="175"/>
      <c r="C14" s="5"/>
      <c r="D14" s="5"/>
      <c r="E14" s="5"/>
      <c r="F14" s="5"/>
      <c r="G14" s="22"/>
      <c r="H14" s="176"/>
      <c r="I14" s="5"/>
    </row>
    <row r="15" spans="1:9" x14ac:dyDescent="0.25">
      <c r="A15" s="71"/>
      <c r="B15" s="175"/>
      <c r="C15" s="103"/>
      <c r="D15" s="16" t="s">
        <v>8</v>
      </c>
      <c r="E15" s="40">
        <v>0</v>
      </c>
      <c r="F15" s="15"/>
      <c r="G15" s="152"/>
      <c r="H15" s="153"/>
      <c r="I15" s="152"/>
    </row>
    <row r="16" spans="1:9" x14ac:dyDescent="0.25">
      <c r="A16" s="71"/>
      <c r="B16" s="175"/>
      <c r="C16" s="103"/>
      <c r="D16" s="16" t="s">
        <v>4</v>
      </c>
      <c r="E16" s="41">
        <v>0</v>
      </c>
      <c r="F16" s="17"/>
      <c r="G16" s="102"/>
      <c r="H16" s="153"/>
      <c r="I16" s="102"/>
    </row>
    <row r="17" spans="1:9" x14ac:dyDescent="0.25">
      <c r="A17" s="71"/>
      <c r="B17" s="175"/>
      <c r="C17" s="103"/>
      <c r="D17" s="19" t="s">
        <v>5</v>
      </c>
      <c r="E17" s="41">
        <v>1</v>
      </c>
      <c r="F17" s="17"/>
      <c r="G17" s="102"/>
      <c r="H17" s="153"/>
      <c r="I17" s="102"/>
    </row>
    <row r="18" spans="1:9" x14ac:dyDescent="0.25">
      <c r="A18" s="71"/>
      <c r="B18" s="175"/>
      <c r="C18" s="103"/>
      <c r="D18" s="19" t="s">
        <v>17</v>
      </c>
      <c r="E18" s="41">
        <v>0</v>
      </c>
      <c r="F18" s="17"/>
      <c r="G18" s="152"/>
      <c r="H18" s="153"/>
      <c r="I18" s="152"/>
    </row>
    <row r="19" spans="1:9" x14ac:dyDescent="0.25">
      <c r="A19" s="71"/>
      <c r="B19" s="175"/>
      <c r="C19" s="103"/>
      <c r="D19" s="19" t="s">
        <v>6</v>
      </c>
      <c r="E19" s="41">
        <v>7</v>
      </c>
      <c r="F19" s="17"/>
      <c r="G19" s="102"/>
      <c r="H19" s="153"/>
      <c r="I19" s="102"/>
    </row>
    <row r="20" spans="1:9" ht="36.75" thickBot="1" x14ac:dyDescent="0.3">
      <c r="A20" s="71"/>
      <c r="B20" s="175"/>
      <c r="C20" s="18"/>
      <c r="D20" s="20" t="s">
        <v>159</v>
      </c>
      <c r="E20" s="42">
        <f>SUM(E15:E19)</f>
        <v>8</v>
      </c>
      <c r="F20" s="21"/>
      <c r="G20" s="102"/>
      <c r="H20" s="153"/>
      <c r="I20" s="155"/>
    </row>
    <row r="21" spans="1:9" x14ac:dyDescent="0.25">
      <c r="A21" s="70"/>
      <c r="B21" s="175"/>
      <c r="C21" s="18"/>
      <c r="D21" s="23"/>
      <c r="E21" s="41"/>
      <c r="F21" s="21"/>
      <c r="G21" s="102"/>
      <c r="H21" s="153"/>
      <c r="I21" s="155"/>
    </row>
    <row r="22" spans="1:9" x14ac:dyDescent="0.25">
      <c r="A22" s="71"/>
      <c r="B22" s="175"/>
      <c r="C22" s="18"/>
      <c r="D22" s="23" t="s">
        <v>11</v>
      </c>
      <c r="E22" s="156">
        <v>4</v>
      </c>
      <c r="F22" s="21"/>
      <c r="G22" s="102"/>
      <c r="H22" s="153"/>
      <c r="I22" s="155"/>
    </row>
    <row r="23" spans="1:9" x14ac:dyDescent="0.25">
      <c r="A23" s="71"/>
      <c r="B23" s="175"/>
      <c r="C23" s="18"/>
      <c r="D23" s="23" t="s">
        <v>12</v>
      </c>
      <c r="E23" s="41">
        <v>4</v>
      </c>
      <c r="F23" s="21"/>
      <c r="G23" s="102"/>
      <c r="H23" s="153"/>
      <c r="I23" s="155"/>
    </row>
    <row r="24" spans="1:9" ht="15.75" thickBot="1" x14ac:dyDescent="0.3">
      <c r="A24" s="71"/>
      <c r="B24" s="175"/>
      <c r="C24" s="18"/>
      <c r="D24" s="23" t="s">
        <v>18</v>
      </c>
      <c r="E24" s="42">
        <f>SUM(E22:E23)</f>
        <v>8</v>
      </c>
      <c r="F24" s="21"/>
      <c r="G24" s="102"/>
      <c r="H24" s="153"/>
      <c r="I24" s="155"/>
    </row>
    <row r="25" spans="1:9" x14ac:dyDescent="0.25">
      <c r="A25" s="71"/>
      <c r="B25" s="175"/>
      <c r="C25" s="18"/>
      <c r="D25" s="23"/>
      <c r="E25" s="41"/>
      <c r="F25" s="21"/>
      <c r="G25" s="102"/>
      <c r="H25" s="153"/>
      <c r="I25" s="155"/>
    </row>
    <row r="26" spans="1:9" x14ac:dyDescent="0.25">
      <c r="A26" s="71"/>
      <c r="B26" s="177"/>
      <c r="C26" s="18"/>
      <c r="D26" s="23" t="s">
        <v>13</v>
      </c>
      <c r="E26" s="41">
        <v>7</v>
      </c>
      <c r="F26" s="21"/>
      <c r="G26" s="102"/>
      <c r="H26" s="153"/>
      <c r="I26" s="155"/>
    </row>
    <row r="27" spans="1:9" x14ac:dyDescent="0.25">
      <c r="A27" s="71"/>
      <c r="B27" s="175"/>
      <c r="C27" s="18"/>
      <c r="D27" s="23" t="s">
        <v>14</v>
      </c>
      <c r="E27" s="41">
        <v>1</v>
      </c>
      <c r="F27" s="21"/>
      <c r="G27" s="102"/>
      <c r="H27" s="153"/>
      <c r="I27" s="155"/>
    </row>
    <row r="28" spans="1:9" ht="15.75" thickBot="1" x14ac:dyDescent="0.3">
      <c r="A28" s="71"/>
      <c r="B28" s="175"/>
      <c r="C28" s="18"/>
      <c r="D28" s="23" t="s">
        <v>18</v>
      </c>
      <c r="E28" s="42">
        <f>SUM(E26:E27)</f>
        <v>8</v>
      </c>
      <c r="F28" s="21"/>
      <c r="G28" s="102"/>
      <c r="H28" s="153"/>
      <c r="I28" s="155"/>
    </row>
    <row r="29" spans="1:9" x14ac:dyDescent="0.25">
      <c r="A29" s="71"/>
      <c r="B29" s="175"/>
      <c r="C29" s="18"/>
      <c r="D29" s="23"/>
      <c r="E29" s="41"/>
      <c r="F29" s="21"/>
      <c r="G29" s="102"/>
      <c r="H29" s="153"/>
      <c r="I29" s="155"/>
    </row>
    <row r="30" spans="1:9" x14ac:dyDescent="0.25">
      <c r="A30" s="71"/>
      <c r="B30" s="175"/>
      <c r="C30" s="18"/>
      <c r="D30" s="23" t="s">
        <v>15</v>
      </c>
      <c r="E30" s="41">
        <v>7</v>
      </c>
      <c r="F30" s="21"/>
      <c r="G30" s="102"/>
      <c r="H30" s="153"/>
      <c r="I30" s="155"/>
    </row>
    <row r="31" spans="1:9" x14ac:dyDescent="0.25">
      <c r="A31" s="71"/>
      <c r="B31" s="175"/>
      <c r="C31" s="18"/>
      <c r="D31" s="23" t="s">
        <v>16</v>
      </c>
      <c r="E31" s="41">
        <v>1</v>
      </c>
      <c r="F31" s="21"/>
      <c r="G31" s="102"/>
      <c r="H31" s="153"/>
      <c r="I31" s="155"/>
    </row>
    <row r="32" spans="1:9" ht="15.75" thickBot="1" x14ac:dyDescent="0.3">
      <c r="A32" s="71"/>
      <c r="B32" s="175"/>
      <c r="C32" s="18"/>
      <c r="D32" s="23" t="s">
        <v>18</v>
      </c>
      <c r="E32" s="42">
        <f>SUM(E30:E31)</f>
        <v>8</v>
      </c>
      <c r="F32" s="21"/>
      <c r="G32" s="18"/>
      <c r="H32" s="17"/>
      <c r="I32" s="56"/>
    </row>
  </sheetData>
  <mergeCells count="9">
    <mergeCell ref="B1:C1"/>
    <mergeCell ref="B2:D2"/>
    <mergeCell ref="B3:I3"/>
    <mergeCell ref="B11:B12"/>
    <mergeCell ref="F11:F12"/>
    <mergeCell ref="G11:G12"/>
    <mergeCell ref="C11:C12"/>
    <mergeCell ref="D11:D12"/>
    <mergeCell ref="E11:E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F857-1B21-4B62-8ABE-B661DDACFC54}">
  <dimension ref="A1:I48"/>
  <sheetViews>
    <sheetView workbookViewId="0">
      <selection activeCell="F48" sqref="F48"/>
    </sheetView>
  </sheetViews>
  <sheetFormatPr defaultRowHeight="15" x14ac:dyDescent="0.25"/>
  <cols>
    <col min="3" max="3" width="34.28515625" customWidth="1"/>
    <col min="4" max="4" width="15.85546875" customWidth="1"/>
    <col min="5" max="5" width="12.7109375" customWidth="1"/>
    <col min="7" max="7" width="13.140625" customWidth="1"/>
  </cols>
  <sheetData>
    <row r="1" spans="1:9" x14ac:dyDescent="0.25">
      <c r="A1" s="69"/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A2" s="69"/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A3" s="69"/>
      <c r="B3" s="308" t="s">
        <v>160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A4" s="69"/>
      <c r="B4" s="4"/>
      <c r="C4" s="2"/>
      <c r="D4" s="39"/>
      <c r="E4" s="3"/>
      <c r="F4" s="11"/>
      <c r="G4" s="3"/>
      <c r="H4" s="11"/>
      <c r="I4" s="1"/>
    </row>
    <row r="5" spans="1:9" ht="30.75" thickTop="1" x14ac:dyDescent="0.25">
      <c r="A5" s="137"/>
      <c r="B5" s="164" t="s">
        <v>9</v>
      </c>
      <c r="C5" s="139" t="s">
        <v>0</v>
      </c>
      <c r="D5" s="139" t="s">
        <v>19</v>
      </c>
      <c r="E5" s="139" t="s">
        <v>7</v>
      </c>
      <c r="F5" s="165" t="s">
        <v>1</v>
      </c>
      <c r="G5" s="140" t="s">
        <v>3</v>
      </c>
      <c r="H5" s="113"/>
      <c r="I5" s="113"/>
    </row>
    <row r="6" spans="1:9" ht="67.5" x14ac:dyDescent="0.25">
      <c r="A6" s="141">
        <v>1</v>
      </c>
      <c r="B6" s="171" t="s">
        <v>161</v>
      </c>
      <c r="C6" s="143" t="s">
        <v>162</v>
      </c>
      <c r="D6" s="144" t="s">
        <v>20</v>
      </c>
      <c r="E6" s="143" t="s">
        <v>163</v>
      </c>
      <c r="F6" s="173" t="s">
        <v>164</v>
      </c>
      <c r="G6" s="143" t="s">
        <v>165</v>
      </c>
      <c r="H6" s="5"/>
      <c r="I6" s="5"/>
    </row>
    <row r="7" spans="1:9" ht="67.5" x14ac:dyDescent="0.25">
      <c r="A7" s="141">
        <f>+A6+1</f>
        <v>2</v>
      </c>
      <c r="B7" s="179" t="s">
        <v>166</v>
      </c>
      <c r="C7" s="162" t="s">
        <v>167</v>
      </c>
      <c r="D7" s="144" t="s">
        <v>20</v>
      </c>
      <c r="E7" s="162" t="s">
        <v>163</v>
      </c>
      <c r="F7" s="180" t="s">
        <v>164</v>
      </c>
      <c r="G7" s="143" t="s">
        <v>168</v>
      </c>
      <c r="H7" s="5"/>
      <c r="I7" s="5"/>
    </row>
    <row r="8" spans="1:9" ht="33.75" x14ac:dyDescent="0.25">
      <c r="A8" s="141">
        <f t="shared" ref="A8:A29" si="0">+A7+1</f>
        <v>3</v>
      </c>
      <c r="B8" s="157" t="s">
        <v>149</v>
      </c>
      <c r="C8" s="143" t="s">
        <v>150</v>
      </c>
      <c r="D8" s="144" t="s">
        <v>20</v>
      </c>
      <c r="E8" s="143" t="s">
        <v>86</v>
      </c>
      <c r="F8" s="173" t="s">
        <v>125</v>
      </c>
      <c r="G8" s="143" t="s">
        <v>151</v>
      </c>
      <c r="H8" s="146"/>
      <c r="I8" s="146"/>
    </row>
    <row r="9" spans="1:9" x14ac:dyDescent="0.25">
      <c r="A9" s="141">
        <f t="shared" si="0"/>
        <v>4</v>
      </c>
      <c r="B9" s="338" t="s">
        <v>169</v>
      </c>
      <c r="C9" s="346" t="s">
        <v>170</v>
      </c>
      <c r="D9" s="144" t="s">
        <v>20</v>
      </c>
      <c r="E9" s="346" t="s">
        <v>86</v>
      </c>
      <c r="F9" s="332" t="s">
        <v>125</v>
      </c>
      <c r="G9" s="382" t="s">
        <v>171</v>
      </c>
      <c r="H9" s="146"/>
      <c r="I9" s="146"/>
    </row>
    <row r="10" spans="1:9" x14ac:dyDescent="0.25">
      <c r="A10" s="141">
        <f t="shared" si="0"/>
        <v>5</v>
      </c>
      <c r="B10" s="339"/>
      <c r="C10" s="320"/>
      <c r="D10" s="181" t="s">
        <v>23</v>
      </c>
      <c r="E10" s="320"/>
      <c r="F10" s="333"/>
      <c r="G10" s="382"/>
      <c r="H10" s="113"/>
      <c r="I10" s="113"/>
    </row>
    <row r="11" spans="1:9" x14ac:dyDescent="0.25">
      <c r="A11" s="141">
        <f t="shared" si="0"/>
        <v>6</v>
      </c>
      <c r="B11" s="339"/>
      <c r="C11" s="321"/>
      <c r="D11" s="181" t="s">
        <v>23</v>
      </c>
      <c r="E11" s="321"/>
      <c r="F11" s="333"/>
      <c r="G11" s="382"/>
      <c r="H11" s="113"/>
      <c r="I11" s="113"/>
    </row>
    <row r="12" spans="1:9" x14ac:dyDescent="0.25">
      <c r="A12" s="141">
        <f t="shared" si="0"/>
        <v>7</v>
      </c>
      <c r="B12" s="378" t="s">
        <v>172</v>
      </c>
      <c r="C12" s="346" t="s">
        <v>173</v>
      </c>
      <c r="D12" s="380" t="s">
        <v>20</v>
      </c>
      <c r="E12" s="346" t="s">
        <v>113</v>
      </c>
      <c r="F12" s="369" t="s">
        <v>52</v>
      </c>
      <c r="G12" s="346" t="s">
        <v>174</v>
      </c>
      <c r="H12" s="146"/>
      <c r="I12" s="146"/>
    </row>
    <row r="13" spans="1:9" x14ac:dyDescent="0.25">
      <c r="A13" s="141">
        <f t="shared" si="0"/>
        <v>8</v>
      </c>
      <c r="B13" s="379"/>
      <c r="C13" s="321"/>
      <c r="D13" s="381"/>
      <c r="E13" s="321"/>
      <c r="F13" s="370" t="s">
        <v>52</v>
      </c>
      <c r="G13" s="362" t="s">
        <v>158</v>
      </c>
      <c r="H13" s="146"/>
      <c r="I13" s="146"/>
    </row>
    <row r="14" spans="1:9" ht="45" x14ac:dyDescent="0.25">
      <c r="A14" s="141">
        <f t="shared" si="0"/>
        <v>9</v>
      </c>
      <c r="B14" s="171" t="s">
        <v>175</v>
      </c>
      <c r="C14" s="128" t="s">
        <v>176</v>
      </c>
      <c r="D14" s="117" t="s">
        <v>20</v>
      </c>
      <c r="E14" s="128" t="s">
        <v>177</v>
      </c>
      <c r="F14" s="174" t="s">
        <v>52</v>
      </c>
      <c r="G14" s="143" t="s">
        <v>178</v>
      </c>
      <c r="H14" s="5"/>
      <c r="I14" s="5"/>
    </row>
    <row r="15" spans="1:9" x14ac:dyDescent="0.25">
      <c r="A15" s="141">
        <f t="shared" si="0"/>
        <v>10</v>
      </c>
      <c r="B15" s="375" t="s">
        <v>179</v>
      </c>
      <c r="C15" s="364" t="s">
        <v>180</v>
      </c>
      <c r="D15" s="364" t="s">
        <v>20</v>
      </c>
      <c r="E15" s="364" t="s">
        <v>177</v>
      </c>
      <c r="F15" s="376" t="s">
        <v>52</v>
      </c>
      <c r="G15" s="353" t="s">
        <v>181</v>
      </c>
      <c r="H15" s="5"/>
      <c r="I15" s="5"/>
    </row>
    <row r="16" spans="1:9" x14ac:dyDescent="0.25">
      <c r="A16" s="141">
        <f t="shared" si="0"/>
        <v>11</v>
      </c>
      <c r="B16" s="375"/>
      <c r="C16" s="349"/>
      <c r="D16" s="349"/>
      <c r="E16" s="349"/>
      <c r="F16" s="376"/>
      <c r="G16" s="353"/>
      <c r="H16" s="5"/>
      <c r="I16" s="5"/>
    </row>
    <row r="17" spans="1:9" x14ac:dyDescent="0.25">
      <c r="A17" s="141">
        <f t="shared" si="0"/>
        <v>12</v>
      </c>
      <c r="B17" s="338" t="s">
        <v>182</v>
      </c>
      <c r="C17" s="346" t="s">
        <v>183</v>
      </c>
      <c r="D17" s="330" t="s">
        <v>20</v>
      </c>
      <c r="E17" s="330" t="s">
        <v>120</v>
      </c>
      <c r="F17" s="369" t="s">
        <v>46</v>
      </c>
      <c r="G17" s="330" t="s">
        <v>184</v>
      </c>
      <c r="H17" s="52"/>
      <c r="I17" s="52"/>
    </row>
    <row r="18" spans="1:9" x14ac:dyDescent="0.25">
      <c r="A18" s="141">
        <f t="shared" si="0"/>
        <v>13</v>
      </c>
      <c r="B18" s="377"/>
      <c r="C18" s="321"/>
      <c r="D18" s="321"/>
      <c r="E18" s="321"/>
      <c r="F18" s="370"/>
      <c r="G18" s="371"/>
      <c r="H18" s="146"/>
      <c r="I18" s="146"/>
    </row>
    <row r="19" spans="1:9" x14ac:dyDescent="0.25">
      <c r="A19" s="141">
        <f t="shared" si="0"/>
        <v>14</v>
      </c>
      <c r="B19" s="375" t="s">
        <v>185</v>
      </c>
      <c r="C19" s="364" t="s">
        <v>186</v>
      </c>
      <c r="D19" s="364" t="s">
        <v>20</v>
      </c>
      <c r="E19" s="364" t="s">
        <v>177</v>
      </c>
      <c r="F19" s="376" t="s">
        <v>52</v>
      </c>
      <c r="G19" s="353" t="s">
        <v>187</v>
      </c>
      <c r="H19" s="5"/>
      <c r="I19" s="5"/>
    </row>
    <row r="20" spans="1:9" x14ac:dyDescent="0.25">
      <c r="A20" s="141">
        <f t="shared" si="0"/>
        <v>15</v>
      </c>
      <c r="B20" s="375"/>
      <c r="C20" s="348"/>
      <c r="D20" s="348"/>
      <c r="E20" s="348"/>
      <c r="F20" s="376"/>
      <c r="G20" s="353"/>
      <c r="H20" s="5"/>
      <c r="I20" s="5"/>
    </row>
    <row r="21" spans="1:9" x14ac:dyDescent="0.25">
      <c r="A21" s="141">
        <f t="shared" si="0"/>
        <v>16</v>
      </c>
      <c r="B21" s="375"/>
      <c r="C21" s="349"/>
      <c r="D21" s="349"/>
      <c r="E21" s="349"/>
      <c r="F21" s="376"/>
      <c r="G21" s="353"/>
      <c r="H21" s="5"/>
      <c r="I21" s="5"/>
    </row>
    <row r="22" spans="1:9" x14ac:dyDescent="0.25">
      <c r="A22" s="141">
        <f t="shared" si="0"/>
        <v>17</v>
      </c>
      <c r="B22" s="375" t="s">
        <v>188</v>
      </c>
      <c r="C22" s="364" t="s">
        <v>189</v>
      </c>
      <c r="D22" s="364" t="s">
        <v>20</v>
      </c>
      <c r="E22" s="364" t="s">
        <v>177</v>
      </c>
      <c r="F22" s="376" t="s">
        <v>52</v>
      </c>
      <c r="G22" s="353" t="s">
        <v>190</v>
      </c>
      <c r="H22" s="5"/>
      <c r="I22" s="5"/>
    </row>
    <row r="23" spans="1:9" x14ac:dyDescent="0.25">
      <c r="A23" s="141">
        <f t="shared" si="0"/>
        <v>18</v>
      </c>
      <c r="B23" s="375"/>
      <c r="C23" s="349"/>
      <c r="D23" s="349"/>
      <c r="E23" s="349"/>
      <c r="F23" s="376"/>
      <c r="G23" s="353"/>
      <c r="H23" s="5"/>
      <c r="I23" s="5"/>
    </row>
    <row r="24" spans="1:9" ht="45" x14ac:dyDescent="0.25">
      <c r="A24" s="141">
        <f t="shared" si="0"/>
        <v>19</v>
      </c>
      <c r="B24" s="171" t="s">
        <v>191</v>
      </c>
      <c r="C24" s="128" t="s">
        <v>192</v>
      </c>
      <c r="D24" s="128" t="s">
        <v>20</v>
      </c>
      <c r="E24" s="128" t="s">
        <v>113</v>
      </c>
      <c r="F24" s="182" t="s">
        <v>52</v>
      </c>
      <c r="G24" s="143" t="s">
        <v>193</v>
      </c>
      <c r="H24" s="11"/>
      <c r="I24" s="1"/>
    </row>
    <row r="25" spans="1:9" ht="45" x14ac:dyDescent="0.25">
      <c r="A25" s="141">
        <f t="shared" si="0"/>
        <v>20</v>
      </c>
      <c r="B25" s="157" t="s">
        <v>194</v>
      </c>
      <c r="C25" s="148" t="s">
        <v>195</v>
      </c>
      <c r="D25" s="144" t="s">
        <v>20</v>
      </c>
      <c r="E25" s="129" t="s">
        <v>120</v>
      </c>
      <c r="F25" s="78" t="s">
        <v>46</v>
      </c>
      <c r="G25" s="60" t="s">
        <v>196</v>
      </c>
      <c r="H25" s="5"/>
      <c r="I25" s="5"/>
    </row>
    <row r="26" spans="1:9" ht="45" x14ac:dyDescent="0.25">
      <c r="A26" s="141">
        <f t="shared" si="0"/>
        <v>21</v>
      </c>
      <c r="B26" s="171" t="s">
        <v>197</v>
      </c>
      <c r="C26" s="128" t="s">
        <v>198</v>
      </c>
      <c r="D26" s="128" t="s">
        <v>20</v>
      </c>
      <c r="E26" s="128" t="s">
        <v>177</v>
      </c>
      <c r="F26" s="182" t="s">
        <v>52</v>
      </c>
      <c r="G26" s="143" t="s">
        <v>199</v>
      </c>
      <c r="H26" s="5"/>
      <c r="I26" s="5"/>
    </row>
    <row r="27" spans="1:9" x14ac:dyDescent="0.25">
      <c r="A27" s="141">
        <f t="shared" si="0"/>
        <v>22</v>
      </c>
      <c r="B27" s="375" t="s">
        <v>200</v>
      </c>
      <c r="C27" s="364" t="s">
        <v>201</v>
      </c>
      <c r="D27" s="364" t="s">
        <v>20</v>
      </c>
      <c r="E27" s="364" t="s">
        <v>202</v>
      </c>
      <c r="F27" s="376" t="s">
        <v>107</v>
      </c>
      <c r="G27" s="353" t="s">
        <v>203</v>
      </c>
      <c r="H27" s="5"/>
      <c r="I27" s="5"/>
    </row>
    <row r="28" spans="1:9" x14ac:dyDescent="0.25">
      <c r="A28" s="141">
        <f t="shared" si="0"/>
        <v>23</v>
      </c>
      <c r="B28" s="375"/>
      <c r="C28" s="349"/>
      <c r="D28" s="349"/>
      <c r="E28" s="349"/>
      <c r="F28" s="376"/>
      <c r="G28" s="353"/>
      <c r="H28" s="5"/>
      <c r="I28" s="5"/>
    </row>
    <row r="29" spans="1:9" ht="22.5" x14ac:dyDescent="0.25">
      <c r="A29" s="141">
        <f t="shared" si="0"/>
        <v>24</v>
      </c>
      <c r="B29" s="171" t="s">
        <v>204</v>
      </c>
      <c r="C29" s="128" t="s">
        <v>205</v>
      </c>
      <c r="D29" s="128" t="s">
        <v>20</v>
      </c>
      <c r="E29" s="128" t="s">
        <v>202</v>
      </c>
      <c r="F29" s="182" t="s">
        <v>107</v>
      </c>
      <c r="G29" s="143" t="s">
        <v>206</v>
      </c>
      <c r="H29" s="5"/>
      <c r="I29" s="5"/>
    </row>
    <row r="30" spans="1:9" x14ac:dyDescent="0.25">
      <c r="A30" s="71"/>
      <c r="B30" s="175"/>
      <c r="C30" s="5"/>
      <c r="D30" s="5"/>
      <c r="E30" s="5"/>
      <c r="F30" s="183"/>
      <c r="G30" s="184"/>
      <c r="H30" s="183"/>
      <c r="I30" s="5"/>
    </row>
    <row r="31" spans="1:9" ht="15.75" x14ac:dyDescent="0.25">
      <c r="A31" s="71"/>
      <c r="B31" s="175"/>
      <c r="C31" s="185"/>
      <c r="D31" s="16" t="s">
        <v>8</v>
      </c>
      <c r="E31" s="40">
        <v>0</v>
      </c>
      <c r="F31" s="15"/>
      <c r="G31" s="186"/>
      <c r="H31" s="153"/>
      <c r="I31" s="152"/>
    </row>
    <row r="32" spans="1:9" x14ac:dyDescent="0.25">
      <c r="A32" s="71"/>
      <c r="B32" s="175"/>
      <c r="C32" s="103"/>
      <c r="D32" s="16" t="s">
        <v>4</v>
      </c>
      <c r="E32" s="41">
        <v>0</v>
      </c>
      <c r="F32" s="17"/>
      <c r="G32" s="187"/>
      <c r="H32" s="153"/>
      <c r="I32" s="102"/>
    </row>
    <row r="33" spans="1:9" x14ac:dyDescent="0.25">
      <c r="A33" s="71"/>
      <c r="B33" s="175"/>
      <c r="C33" s="103"/>
      <c r="D33" s="19" t="s">
        <v>5</v>
      </c>
      <c r="E33" s="41">
        <v>0</v>
      </c>
      <c r="F33" s="17"/>
      <c r="G33" s="187"/>
      <c r="H33" s="153"/>
      <c r="I33" s="102"/>
    </row>
    <row r="34" spans="1:9" x14ac:dyDescent="0.25">
      <c r="A34" s="71"/>
      <c r="B34" s="175"/>
      <c r="C34" s="103"/>
      <c r="D34" s="19" t="s">
        <v>17</v>
      </c>
      <c r="E34" s="41">
        <v>0</v>
      </c>
      <c r="F34" s="17"/>
      <c r="G34" s="186"/>
      <c r="H34" s="153"/>
      <c r="I34" s="152"/>
    </row>
    <row r="35" spans="1:9" x14ac:dyDescent="0.25">
      <c r="A35" s="70"/>
      <c r="B35" s="175"/>
      <c r="C35" s="103"/>
      <c r="D35" s="19" t="s">
        <v>6</v>
      </c>
      <c r="E35" s="41">
        <v>24</v>
      </c>
      <c r="F35" s="17"/>
      <c r="G35" s="187"/>
      <c r="H35" s="153"/>
      <c r="I35" s="102"/>
    </row>
    <row r="36" spans="1:9" ht="36.75" thickBot="1" x14ac:dyDescent="0.3">
      <c r="A36" s="71"/>
      <c r="B36" s="175"/>
      <c r="C36" s="18"/>
      <c r="D36" s="20" t="s">
        <v>207</v>
      </c>
      <c r="E36" s="42">
        <f>SUM(E31:E35)</f>
        <v>24</v>
      </c>
      <c r="F36" s="21"/>
      <c r="G36" s="187"/>
      <c r="H36" s="153"/>
      <c r="I36" s="155"/>
    </row>
    <row r="37" spans="1:9" x14ac:dyDescent="0.25">
      <c r="A37" s="71"/>
      <c r="B37" s="175"/>
      <c r="C37" s="18"/>
      <c r="D37" s="23"/>
      <c r="E37" s="41"/>
      <c r="F37" s="21"/>
      <c r="G37" s="187"/>
      <c r="H37" s="153"/>
      <c r="I37" s="155"/>
    </row>
    <row r="38" spans="1:9" x14ac:dyDescent="0.25">
      <c r="A38" s="71"/>
      <c r="B38" s="175"/>
      <c r="C38" s="18"/>
      <c r="D38" s="23" t="s">
        <v>11</v>
      </c>
      <c r="E38" s="156">
        <v>11</v>
      </c>
      <c r="F38" s="21"/>
      <c r="G38" s="187"/>
      <c r="H38" s="153"/>
      <c r="I38" s="155"/>
    </row>
    <row r="39" spans="1:9" x14ac:dyDescent="0.25">
      <c r="A39" s="71"/>
      <c r="B39" s="175"/>
      <c r="C39" s="18"/>
      <c r="D39" s="23" t="s">
        <v>12</v>
      </c>
      <c r="E39" s="41">
        <v>13</v>
      </c>
      <c r="F39" s="21"/>
      <c r="G39" s="187"/>
      <c r="H39" s="153"/>
      <c r="I39" s="155"/>
    </row>
    <row r="40" spans="1:9" ht="15.75" thickBot="1" x14ac:dyDescent="0.3">
      <c r="A40" s="71"/>
      <c r="B40" s="175"/>
      <c r="C40" s="18"/>
      <c r="D40" s="23" t="s">
        <v>18</v>
      </c>
      <c r="E40" s="42">
        <f>SUM(E38:E39)</f>
        <v>24</v>
      </c>
      <c r="F40" s="21"/>
      <c r="G40" s="187"/>
      <c r="H40" s="153"/>
      <c r="I40" s="155"/>
    </row>
    <row r="41" spans="1:9" x14ac:dyDescent="0.25">
      <c r="A41" s="71"/>
      <c r="B41" s="175"/>
      <c r="C41" s="18"/>
      <c r="D41" s="23"/>
      <c r="E41" s="41"/>
      <c r="F41" s="21"/>
      <c r="G41" s="187"/>
      <c r="H41" s="153"/>
      <c r="I41" s="155"/>
    </row>
    <row r="42" spans="1:9" x14ac:dyDescent="0.25">
      <c r="A42" s="71"/>
      <c r="B42" s="177"/>
      <c r="C42" s="18"/>
      <c r="D42" s="23" t="s">
        <v>13</v>
      </c>
      <c r="E42" s="41">
        <v>22</v>
      </c>
      <c r="F42" s="21"/>
      <c r="G42" s="187"/>
      <c r="H42" s="153"/>
      <c r="I42" s="155"/>
    </row>
    <row r="43" spans="1:9" x14ac:dyDescent="0.25">
      <c r="A43" s="71"/>
      <c r="B43" s="175"/>
      <c r="C43" s="18"/>
      <c r="D43" s="23" t="s">
        <v>14</v>
      </c>
      <c r="E43" s="41">
        <v>2</v>
      </c>
      <c r="F43" s="21"/>
      <c r="G43" s="187"/>
      <c r="H43" s="153"/>
      <c r="I43" s="155"/>
    </row>
    <row r="44" spans="1:9" ht="15.75" thickBot="1" x14ac:dyDescent="0.3">
      <c r="A44" s="71"/>
      <c r="B44" s="175"/>
      <c r="C44" s="18"/>
      <c r="D44" s="23" t="s">
        <v>18</v>
      </c>
      <c r="E44" s="42">
        <f>SUM(E42:E43)</f>
        <v>24</v>
      </c>
      <c r="F44" s="21"/>
      <c r="G44" s="187"/>
      <c r="H44" s="153"/>
      <c r="I44" s="155"/>
    </row>
    <row r="45" spans="1:9" x14ac:dyDescent="0.25">
      <c r="A45" s="71"/>
      <c r="B45" s="175"/>
      <c r="C45" s="18"/>
      <c r="D45" s="23"/>
      <c r="E45" s="41"/>
      <c r="F45" s="21"/>
      <c r="G45" s="187"/>
      <c r="H45" s="153"/>
      <c r="I45" s="155"/>
    </row>
    <row r="46" spans="1:9" x14ac:dyDescent="0.25">
      <c r="A46" s="71"/>
      <c r="B46" s="175"/>
      <c r="C46" s="18"/>
      <c r="D46" s="23" t="s">
        <v>15</v>
      </c>
      <c r="E46" s="41">
        <v>20</v>
      </c>
      <c r="F46" s="21"/>
      <c r="G46" s="187"/>
      <c r="H46" s="153"/>
      <c r="I46" s="155"/>
    </row>
    <row r="47" spans="1:9" x14ac:dyDescent="0.25">
      <c r="A47" s="71"/>
      <c r="B47" s="175"/>
      <c r="C47" s="18"/>
      <c r="D47" s="23" t="s">
        <v>16</v>
      </c>
      <c r="E47" s="41">
        <v>4</v>
      </c>
      <c r="F47" s="21"/>
      <c r="G47" s="187"/>
      <c r="H47" s="153"/>
      <c r="I47" s="155"/>
    </row>
    <row r="48" spans="1:9" ht="15.75" thickBot="1" x14ac:dyDescent="0.3">
      <c r="A48" s="71"/>
      <c r="B48" s="175"/>
      <c r="C48" s="18"/>
      <c r="D48" s="23" t="s">
        <v>18</v>
      </c>
      <c r="E48" s="42">
        <f>SUM(E46:E47)</f>
        <v>24</v>
      </c>
      <c r="F48" s="21"/>
      <c r="G48" s="188"/>
      <c r="H48" s="17"/>
      <c r="I48" s="56"/>
    </row>
  </sheetData>
  <mergeCells count="44">
    <mergeCell ref="B1:C1"/>
    <mergeCell ref="B2:D2"/>
    <mergeCell ref="B3:I3"/>
    <mergeCell ref="B9:B11"/>
    <mergeCell ref="C9:C11"/>
    <mergeCell ref="E9:E11"/>
    <mergeCell ref="F9:F11"/>
    <mergeCell ref="G9:G11"/>
    <mergeCell ref="G15:G16"/>
    <mergeCell ref="B12:B13"/>
    <mergeCell ref="C12:C13"/>
    <mergeCell ref="D12:D13"/>
    <mergeCell ref="E12:E13"/>
    <mergeCell ref="F12:F13"/>
    <mergeCell ref="G12:G13"/>
    <mergeCell ref="B15:B16"/>
    <mergeCell ref="C15:C16"/>
    <mergeCell ref="D15:D16"/>
    <mergeCell ref="E15:E16"/>
    <mergeCell ref="F15:F16"/>
    <mergeCell ref="G19:G21"/>
    <mergeCell ref="B17:B18"/>
    <mergeCell ref="C17:C18"/>
    <mergeCell ref="D17:D18"/>
    <mergeCell ref="E17:E18"/>
    <mergeCell ref="F17:F18"/>
    <mergeCell ref="G17:G18"/>
    <mergeCell ref="B19:B21"/>
    <mergeCell ref="C19:C21"/>
    <mergeCell ref="D19:D21"/>
    <mergeCell ref="E19:E21"/>
    <mergeCell ref="F19:F21"/>
    <mergeCell ref="G27:G28"/>
    <mergeCell ref="B22:B23"/>
    <mergeCell ref="C22:C23"/>
    <mergeCell ref="D22:D23"/>
    <mergeCell ref="E22:E23"/>
    <mergeCell ref="F22:F23"/>
    <mergeCell ref="G22:G23"/>
    <mergeCell ref="B27:B28"/>
    <mergeCell ref="C27:C28"/>
    <mergeCell ref="D27:D28"/>
    <mergeCell ref="E27:E28"/>
    <mergeCell ref="F27:F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D12D-8BDB-4F02-B7CC-17813E8252E4}">
  <dimension ref="A1:I60"/>
  <sheetViews>
    <sheetView workbookViewId="0">
      <selection activeCell="A14" sqref="A14"/>
    </sheetView>
  </sheetViews>
  <sheetFormatPr defaultRowHeight="15" x14ac:dyDescent="0.25"/>
  <cols>
    <col min="3" max="3" width="32.5703125" customWidth="1"/>
    <col min="4" max="4" width="16" customWidth="1"/>
    <col min="5" max="5" width="13.42578125" customWidth="1"/>
    <col min="7" max="7" width="14.85546875" customWidth="1"/>
  </cols>
  <sheetData>
    <row r="1" spans="1:9" x14ac:dyDescent="0.25">
      <c r="B1" s="307" t="s">
        <v>2</v>
      </c>
      <c r="C1" s="307"/>
      <c r="D1" s="39"/>
      <c r="E1" s="3"/>
      <c r="F1" s="191"/>
      <c r="G1" s="3"/>
      <c r="H1" s="104"/>
      <c r="I1" s="1"/>
    </row>
    <row r="2" spans="1:9" x14ac:dyDescent="0.25">
      <c r="B2" s="307" t="s">
        <v>10</v>
      </c>
      <c r="C2" s="307"/>
      <c r="D2" s="307"/>
      <c r="E2" s="3"/>
      <c r="F2" s="191"/>
      <c r="G2" s="3"/>
      <c r="H2" s="104"/>
      <c r="I2" s="1"/>
    </row>
    <row r="3" spans="1:9" ht="15.75" x14ac:dyDescent="0.25">
      <c r="B3" s="308" t="s">
        <v>208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B4" s="4"/>
      <c r="C4" s="2"/>
      <c r="D4" s="39"/>
      <c r="E4" s="3"/>
      <c r="F4" s="191"/>
      <c r="G4" s="3"/>
      <c r="H4" s="104"/>
      <c r="I4" s="1"/>
    </row>
    <row r="5" spans="1:9" ht="30.75" thickTop="1" x14ac:dyDescent="0.25">
      <c r="A5" s="109"/>
      <c r="B5" s="192" t="s">
        <v>9</v>
      </c>
      <c r="C5" s="139" t="s">
        <v>0</v>
      </c>
      <c r="D5" s="193" t="s">
        <v>19</v>
      </c>
      <c r="E5" s="194" t="s">
        <v>7</v>
      </c>
      <c r="F5" s="139" t="s">
        <v>1</v>
      </c>
      <c r="G5" s="140" t="s">
        <v>3</v>
      </c>
      <c r="H5" s="113"/>
      <c r="I5" s="113"/>
    </row>
    <row r="6" spans="1:9" ht="59.25" customHeight="1" x14ac:dyDescent="0.25">
      <c r="A6" s="121">
        <v>1</v>
      </c>
      <c r="B6" s="189" t="s">
        <v>209</v>
      </c>
      <c r="C6" s="195" t="s">
        <v>210</v>
      </c>
      <c r="D6" s="195" t="s">
        <v>20</v>
      </c>
      <c r="E6" s="181" t="s">
        <v>211</v>
      </c>
      <c r="F6" s="196" t="s">
        <v>212</v>
      </c>
      <c r="G6" s="163" t="s">
        <v>213</v>
      </c>
      <c r="H6" s="5"/>
      <c r="I6" s="5"/>
    </row>
    <row r="7" spans="1:9" ht="57" customHeight="1" x14ac:dyDescent="0.25">
      <c r="A7" s="121">
        <f>+A6+1</f>
        <v>2</v>
      </c>
      <c r="B7" s="189" t="s">
        <v>214</v>
      </c>
      <c r="C7" s="181" t="s">
        <v>210</v>
      </c>
      <c r="D7" s="195" t="s">
        <v>20</v>
      </c>
      <c r="E7" s="181" t="s">
        <v>211</v>
      </c>
      <c r="F7" s="196" t="s">
        <v>212</v>
      </c>
      <c r="G7" s="163" t="s">
        <v>213</v>
      </c>
      <c r="H7" s="5"/>
      <c r="I7" s="5"/>
    </row>
    <row r="8" spans="1:9" ht="53.25" customHeight="1" x14ac:dyDescent="0.25">
      <c r="A8" s="121">
        <f t="shared" ref="A8:A40" si="0">+A7+1</f>
        <v>3</v>
      </c>
      <c r="B8" s="376" t="s">
        <v>215</v>
      </c>
      <c r="C8" s="197" t="s">
        <v>216</v>
      </c>
      <c r="D8" s="364" t="s">
        <v>20</v>
      </c>
      <c r="E8" s="198" t="s">
        <v>217</v>
      </c>
      <c r="F8" s="356" t="s">
        <v>218</v>
      </c>
      <c r="G8" s="332" t="s">
        <v>219</v>
      </c>
      <c r="H8" s="199"/>
      <c r="I8" s="199"/>
    </row>
    <row r="9" spans="1:9" ht="32.25" customHeight="1" x14ac:dyDescent="0.25">
      <c r="A9" s="121">
        <f t="shared" si="0"/>
        <v>4</v>
      </c>
      <c r="B9" s="376"/>
      <c r="C9" s="197" t="s">
        <v>220</v>
      </c>
      <c r="D9" s="348"/>
      <c r="E9" s="198"/>
      <c r="F9" s="397"/>
      <c r="G9" s="333"/>
      <c r="H9" s="199"/>
      <c r="I9" s="199"/>
    </row>
    <row r="10" spans="1:9" ht="30.75" customHeight="1" x14ac:dyDescent="0.25">
      <c r="A10" s="121">
        <f t="shared" si="0"/>
        <v>5</v>
      </c>
      <c r="B10" s="376"/>
      <c r="C10" s="197" t="s">
        <v>220</v>
      </c>
      <c r="D10" s="348"/>
      <c r="E10" s="198"/>
      <c r="F10" s="397"/>
      <c r="G10" s="333"/>
      <c r="H10" s="199"/>
      <c r="I10" s="199"/>
    </row>
    <row r="11" spans="1:9" ht="31.5" customHeight="1" x14ac:dyDescent="0.25">
      <c r="A11" s="121">
        <f t="shared" si="0"/>
        <v>6</v>
      </c>
      <c r="B11" s="376"/>
      <c r="C11" s="197" t="s">
        <v>221</v>
      </c>
      <c r="D11" s="348"/>
      <c r="E11" s="198"/>
      <c r="F11" s="397"/>
      <c r="G11" s="333"/>
      <c r="H11" s="199"/>
      <c r="I11" s="199"/>
    </row>
    <row r="12" spans="1:9" ht="43.5" customHeight="1" x14ac:dyDescent="0.25">
      <c r="A12" s="121">
        <f t="shared" si="0"/>
        <v>7</v>
      </c>
      <c r="B12" s="376"/>
      <c r="C12" s="197" t="s">
        <v>222</v>
      </c>
      <c r="D12" s="348"/>
      <c r="E12" s="198"/>
      <c r="F12" s="397"/>
      <c r="G12" s="333"/>
      <c r="H12" s="199"/>
      <c r="I12" s="199"/>
    </row>
    <row r="13" spans="1:9" ht="31.5" customHeight="1" x14ac:dyDescent="0.25">
      <c r="A13" s="121">
        <f t="shared" si="0"/>
        <v>8</v>
      </c>
      <c r="B13" s="376"/>
      <c r="C13" s="197" t="s">
        <v>223</v>
      </c>
      <c r="D13" s="349"/>
      <c r="E13" s="198"/>
      <c r="F13" s="388"/>
      <c r="G13" s="334"/>
      <c r="H13" s="199"/>
      <c r="I13" s="199"/>
    </row>
    <row r="14" spans="1:9" ht="54" customHeight="1" x14ac:dyDescent="0.25">
      <c r="A14" s="121">
        <f t="shared" si="0"/>
        <v>9</v>
      </c>
      <c r="B14" s="376" t="s">
        <v>224</v>
      </c>
      <c r="C14" s="159" t="s">
        <v>225</v>
      </c>
      <c r="D14" s="364" t="s">
        <v>226</v>
      </c>
      <c r="E14" s="331" t="s">
        <v>217</v>
      </c>
      <c r="F14" s="356" t="s">
        <v>218</v>
      </c>
      <c r="G14" s="332" t="s">
        <v>227</v>
      </c>
      <c r="H14" s="200"/>
      <c r="I14" s="200"/>
    </row>
    <row r="15" spans="1:9" ht="34.5" customHeight="1" x14ac:dyDescent="0.25">
      <c r="A15" s="121">
        <f t="shared" si="0"/>
        <v>10</v>
      </c>
      <c r="B15" s="376"/>
      <c r="C15" s="159" t="s">
        <v>228</v>
      </c>
      <c r="D15" s="348"/>
      <c r="E15" s="320"/>
      <c r="F15" s="397"/>
      <c r="G15" s="333"/>
      <c r="H15" s="201"/>
      <c r="I15" s="201"/>
    </row>
    <row r="16" spans="1:9" ht="27" customHeight="1" x14ac:dyDescent="0.25">
      <c r="A16" s="121">
        <f t="shared" si="0"/>
        <v>11</v>
      </c>
      <c r="B16" s="376"/>
      <c r="C16" s="159" t="s">
        <v>229</v>
      </c>
      <c r="D16" s="349"/>
      <c r="E16" s="321"/>
      <c r="F16" s="388"/>
      <c r="G16" s="334"/>
      <c r="H16" s="201"/>
      <c r="I16" s="201"/>
    </row>
    <row r="17" spans="1:9" ht="57" customHeight="1" x14ac:dyDescent="0.25">
      <c r="A17" s="121">
        <f t="shared" si="0"/>
        <v>12</v>
      </c>
      <c r="B17" s="376" t="s">
        <v>230</v>
      </c>
      <c r="C17" s="159" t="s">
        <v>231</v>
      </c>
      <c r="D17" s="364" t="s">
        <v>20</v>
      </c>
      <c r="E17" s="331" t="s">
        <v>217</v>
      </c>
      <c r="F17" s="356" t="s">
        <v>218</v>
      </c>
      <c r="G17" s="332" t="s">
        <v>232</v>
      </c>
      <c r="H17" s="201"/>
      <c r="I17" s="201"/>
    </row>
    <row r="18" spans="1:9" ht="44.25" customHeight="1" x14ac:dyDescent="0.25">
      <c r="A18" s="121">
        <f t="shared" si="0"/>
        <v>13</v>
      </c>
      <c r="B18" s="376"/>
      <c r="C18" s="159" t="s">
        <v>233</v>
      </c>
      <c r="D18" s="348"/>
      <c r="E18" s="320"/>
      <c r="F18" s="397"/>
      <c r="G18" s="333"/>
      <c r="H18" s="201"/>
      <c r="I18" s="201"/>
    </row>
    <row r="19" spans="1:9" ht="39.75" customHeight="1" x14ac:dyDescent="0.25">
      <c r="A19" s="121">
        <f t="shared" si="0"/>
        <v>14</v>
      </c>
      <c r="B19" s="376"/>
      <c r="C19" s="159" t="s">
        <v>234</v>
      </c>
      <c r="D19" s="349"/>
      <c r="E19" s="321"/>
      <c r="F19" s="388"/>
      <c r="G19" s="334"/>
      <c r="H19" s="201"/>
      <c r="I19" s="201"/>
    </row>
    <row r="20" spans="1:9" ht="52.5" customHeight="1" x14ac:dyDescent="0.25">
      <c r="A20" s="121">
        <f t="shared" si="0"/>
        <v>15</v>
      </c>
      <c r="B20" s="182" t="s">
        <v>235</v>
      </c>
      <c r="C20" s="128" t="s">
        <v>236</v>
      </c>
      <c r="D20" s="117" t="s">
        <v>20</v>
      </c>
      <c r="E20" s="128" t="s">
        <v>113</v>
      </c>
      <c r="F20" s="202" t="s">
        <v>52</v>
      </c>
      <c r="G20" s="128" t="s">
        <v>237</v>
      </c>
      <c r="H20" s="201"/>
      <c r="I20" s="201"/>
    </row>
    <row r="21" spans="1:9" ht="54.75" customHeight="1" x14ac:dyDescent="0.25">
      <c r="A21" s="121">
        <f>+A20+1</f>
        <v>16</v>
      </c>
      <c r="B21" s="203" t="s">
        <v>238</v>
      </c>
      <c r="C21" s="204" t="s">
        <v>239</v>
      </c>
      <c r="D21" s="205" t="s">
        <v>20</v>
      </c>
      <c r="E21" s="128" t="s">
        <v>113</v>
      </c>
      <c r="F21" s="205" t="s">
        <v>52</v>
      </c>
      <c r="G21" s="205" t="s">
        <v>240</v>
      </c>
      <c r="H21" s="5"/>
      <c r="I21" s="5"/>
    </row>
    <row r="22" spans="1:9" ht="45" customHeight="1" x14ac:dyDescent="0.25">
      <c r="A22" s="121">
        <f t="shared" si="0"/>
        <v>17</v>
      </c>
      <c r="B22" s="385" t="s">
        <v>241</v>
      </c>
      <c r="C22" s="158" t="s">
        <v>242</v>
      </c>
      <c r="D22" s="206" t="s">
        <v>20</v>
      </c>
      <c r="E22" s="158" t="s">
        <v>86</v>
      </c>
      <c r="F22" s="383" t="s">
        <v>125</v>
      </c>
      <c r="G22" s="356" t="s">
        <v>243</v>
      </c>
      <c r="H22" s="12"/>
      <c r="I22" s="12"/>
    </row>
    <row r="23" spans="1:9" x14ac:dyDescent="0.25">
      <c r="A23" s="121">
        <f t="shared" si="0"/>
        <v>18</v>
      </c>
      <c r="B23" s="385"/>
      <c r="C23" s="207"/>
      <c r="D23" s="208"/>
      <c r="E23" s="207"/>
      <c r="F23" s="396"/>
      <c r="G23" s="397"/>
      <c r="H23" s="209"/>
      <c r="I23" s="209"/>
    </row>
    <row r="24" spans="1:9" x14ac:dyDescent="0.25">
      <c r="A24" s="121">
        <f t="shared" si="0"/>
        <v>19</v>
      </c>
      <c r="B24" s="385"/>
      <c r="C24" s="207"/>
      <c r="D24" s="208"/>
      <c r="E24" s="207"/>
      <c r="F24" s="396"/>
      <c r="G24" s="397"/>
      <c r="H24" s="209"/>
      <c r="I24" s="209"/>
    </row>
    <row r="25" spans="1:9" x14ac:dyDescent="0.25">
      <c r="A25" s="121">
        <f t="shared" si="0"/>
        <v>20</v>
      </c>
      <c r="B25" s="385"/>
      <c r="C25" s="210"/>
      <c r="D25" s="211"/>
      <c r="E25" s="210"/>
      <c r="F25" s="384"/>
      <c r="G25" s="388"/>
      <c r="H25" s="212"/>
      <c r="I25" s="212"/>
    </row>
    <row r="26" spans="1:9" x14ac:dyDescent="0.25">
      <c r="A26" s="121">
        <f t="shared" si="0"/>
        <v>21</v>
      </c>
      <c r="B26" s="382" t="s">
        <v>244</v>
      </c>
      <c r="C26" s="358" t="s">
        <v>245</v>
      </c>
      <c r="D26" s="358" t="s">
        <v>20</v>
      </c>
      <c r="E26" s="358" t="s">
        <v>113</v>
      </c>
      <c r="F26" s="352" t="s">
        <v>52</v>
      </c>
      <c r="G26" s="353" t="s">
        <v>246</v>
      </c>
      <c r="H26" s="5"/>
      <c r="I26" s="5"/>
    </row>
    <row r="27" spans="1:9" x14ac:dyDescent="0.25">
      <c r="A27" s="121">
        <f t="shared" si="0"/>
        <v>22</v>
      </c>
      <c r="B27" s="395"/>
      <c r="C27" s="348"/>
      <c r="D27" s="348"/>
      <c r="E27" s="348"/>
      <c r="F27" s="393"/>
      <c r="G27" s="395"/>
      <c r="H27" s="5"/>
      <c r="I27" s="5"/>
    </row>
    <row r="28" spans="1:9" x14ac:dyDescent="0.25">
      <c r="A28" s="121">
        <f t="shared" si="0"/>
        <v>23</v>
      </c>
      <c r="B28" s="395"/>
      <c r="C28" s="349"/>
      <c r="D28" s="349"/>
      <c r="E28" s="349"/>
      <c r="F28" s="393"/>
      <c r="G28" s="395"/>
      <c r="H28" s="5"/>
      <c r="I28" s="5"/>
    </row>
    <row r="29" spans="1:9" ht="39" customHeight="1" x14ac:dyDescent="0.25">
      <c r="A29" s="121">
        <f t="shared" si="0"/>
        <v>24</v>
      </c>
      <c r="B29" s="118" t="s">
        <v>247</v>
      </c>
      <c r="C29" s="116" t="s">
        <v>248</v>
      </c>
      <c r="D29" s="213" t="s">
        <v>23</v>
      </c>
      <c r="E29" s="116" t="s">
        <v>86</v>
      </c>
      <c r="F29" s="214" t="s">
        <v>125</v>
      </c>
      <c r="G29" s="116" t="s">
        <v>249</v>
      </c>
      <c r="H29" s="12"/>
      <c r="I29" s="12"/>
    </row>
    <row r="30" spans="1:9" ht="45.75" customHeight="1" x14ac:dyDescent="0.25">
      <c r="A30" s="121">
        <f t="shared" si="0"/>
        <v>25</v>
      </c>
      <c r="B30" s="189" t="s">
        <v>250</v>
      </c>
      <c r="C30" s="143" t="s">
        <v>251</v>
      </c>
      <c r="D30" s="144" t="s">
        <v>20</v>
      </c>
      <c r="E30" s="143" t="s">
        <v>113</v>
      </c>
      <c r="F30" s="214" t="s">
        <v>52</v>
      </c>
      <c r="G30" s="143" t="s">
        <v>252</v>
      </c>
      <c r="H30" s="5"/>
      <c r="I30" s="5"/>
    </row>
    <row r="31" spans="1:9" ht="42.75" customHeight="1" x14ac:dyDescent="0.25">
      <c r="A31" s="121">
        <f t="shared" si="0"/>
        <v>26</v>
      </c>
      <c r="B31" s="385" t="s">
        <v>253</v>
      </c>
      <c r="C31" s="158" t="s">
        <v>254</v>
      </c>
      <c r="D31" s="213" t="s">
        <v>20</v>
      </c>
      <c r="E31" s="158" t="s">
        <v>86</v>
      </c>
      <c r="F31" s="383" t="s">
        <v>125</v>
      </c>
      <c r="G31" s="356" t="s">
        <v>255</v>
      </c>
      <c r="H31" s="12"/>
      <c r="I31" s="12"/>
    </row>
    <row r="32" spans="1:9" x14ac:dyDescent="0.25">
      <c r="A32" s="121">
        <f t="shared" si="0"/>
        <v>27</v>
      </c>
      <c r="B32" s="385"/>
      <c r="C32" s="210"/>
      <c r="D32" s="215" t="s">
        <v>20</v>
      </c>
      <c r="E32" s="210"/>
      <c r="F32" s="384"/>
      <c r="G32" s="388"/>
      <c r="H32" s="212"/>
      <c r="I32" s="212"/>
    </row>
    <row r="33" spans="1:9" x14ac:dyDescent="0.25">
      <c r="A33" s="121">
        <f t="shared" si="0"/>
        <v>28</v>
      </c>
      <c r="B33" s="350" t="s">
        <v>256</v>
      </c>
      <c r="C33" s="358" t="s">
        <v>257</v>
      </c>
      <c r="D33" s="364" t="s">
        <v>20</v>
      </c>
      <c r="E33" s="364" t="s">
        <v>202</v>
      </c>
      <c r="F33" s="392" t="s">
        <v>107</v>
      </c>
      <c r="G33" s="394" t="s">
        <v>258</v>
      </c>
      <c r="H33" s="52"/>
      <c r="I33" s="52"/>
    </row>
    <row r="34" spans="1:9" x14ac:dyDescent="0.25">
      <c r="A34" s="121">
        <f t="shared" si="0"/>
        <v>29</v>
      </c>
      <c r="B34" s="389"/>
      <c r="C34" s="390"/>
      <c r="D34" s="348"/>
      <c r="E34" s="348"/>
      <c r="F34" s="393"/>
      <c r="G34" s="395"/>
      <c r="H34" s="146"/>
      <c r="I34" s="146"/>
    </row>
    <row r="35" spans="1:9" x14ac:dyDescent="0.25">
      <c r="A35" s="121">
        <f t="shared" si="0"/>
        <v>30</v>
      </c>
      <c r="B35" s="389"/>
      <c r="C35" s="391"/>
      <c r="D35" s="349"/>
      <c r="E35" s="349"/>
      <c r="F35" s="393"/>
      <c r="G35" s="395"/>
      <c r="H35" s="5"/>
      <c r="I35" s="5"/>
    </row>
    <row r="36" spans="1:9" ht="41.25" customHeight="1" x14ac:dyDescent="0.25">
      <c r="A36" s="121">
        <f>+A35+1</f>
        <v>31</v>
      </c>
      <c r="B36" s="382" t="s">
        <v>259</v>
      </c>
      <c r="C36" s="346" t="s">
        <v>260</v>
      </c>
      <c r="D36" s="346" t="s">
        <v>23</v>
      </c>
      <c r="E36" s="158" t="s">
        <v>86</v>
      </c>
      <c r="F36" s="383" t="s">
        <v>125</v>
      </c>
      <c r="G36" s="346" t="s">
        <v>261</v>
      </c>
      <c r="H36" s="5"/>
      <c r="I36" s="5"/>
    </row>
    <row r="37" spans="1:9" x14ac:dyDescent="0.25">
      <c r="A37" s="121">
        <f t="shared" si="0"/>
        <v>32</v>
      </c>
      <c r="B37" s="382"/>
      <c r="C37" s="321"/>
      <c r="D37" s="321"/>
      <c r="E37" s="210"/>
      <c r="F37" s="384"/>
      <c r="G37" s="362"/>
      <c r="H37" s="5"/>
      <c r="I37" s="5"/>
    </row>
    <row r="38" spans="1:9" x14ac:dyDescent="0.25">
      <c r="A38" s="121">
        <f t="shared" si="0"/>
        <v>33</v>
      </c>
      <c r="B38" s="385" t="s">
        <v>262</v>
      </c>
      <c r="C38" s="346" t="s">
        <v>263</v>
      </c>
      <c r="D38" s="386" t="s">
        <v>20</v>
      </c>
      <c r="E38" s="346" t="s">
        <v>264</v>
      </c>
      <c r="F38" s="346" t="s">
        <v>46</v>
      </c>
      <c r="G38" s="366" t="s">
        <v>265</v>
      </c>
      <c r="H38" s="146"/>
      <c r="I38" s="146"/>
    </row>
    <row r="39" spans="1:9" ht="32.25" customHeight="1" x14ac:dyDescent="0.25">
      <c r="A39" s="121">
        <f t="shared" si="0"/>
        <v>34</v>
      </c>
      <c r="B39" s="385"/>
      <c r="C39" s="321"/>
      <c r="D39" s="387"/>
      <c r="E39" s="321"/>
      <c r="F39" s="362"/>
      <c r="G39" s="368"/>
      <c r="H39" s="146"/>
      <c r="I39" s="146"/>
    </row>
    <row r="40" spans="1:9" ht="44.25" customHeight="1" x14ac:dyDescent="0.25">
      <c r="A40" s="121">
        <f t="shared" si="0"/>
        <v>35</v>
      </c>
      <c r="B40" s="118" t="s">
        <v>266</v>
      </c>
      <c r="C40" s="161" t="s">
        <v>267</v>
      </c>
      <c r="D40" s="216" t="s">
        <v>23</v>
      </c>
      <c r="E40" s="161" t="s">
        <v>86</v>
      </c>
      <c r="F40" s="161" t="s">
        <v>125</v>
      </c>
      <c r="G40" s="161" t="s">
        <v>268</v>
      </c>
      <c r="H40" s="146"/>
      <c r="I40" s="146"/>
    </row>
    <row r="41" spans="1:9" x14ac:dyDescent="0.25">
      <c r="A41" s="5"/>
      <c r="B41" s="5"/>
      <c r="C41" s="5"/>
      <c r="D41" s="5"/>
      <c r="E41" s="5"/>
      <c r="F41" s="5"/>
      <c r="G41" s="5"/>
      <c r="H41" s="217"/>
      <c r="I41" s="5"/>
    </row>
    <row r="42" spans="1:9" x14ac:dyDescent="0.25">
      <c r="A42" s="5"/>
      <c r="B42" s="175"/>
      <c r="C42" s="5"/>
      <c r="D42" s="5"/>
      <c r="E42" s="5"/>
      <c r="F42" s="218"/>
      <c r="G42" s="219"/>
      <c r="H42" s="220"/>
      <c r="I42" s="5"/>
    </row>
    <row r="43" spans="1:9" x14ac:dyDescent="0.25">
      <c r="A43" s="5"/>
      <c r="B43" s="175"/>
      <c r="C43" s="103"/>
      <c r="D43" s="16" t="s">
        <v>8</v>
      </c>
      <c r="E43" s="40">
        <v>0</v>
      </c>
      <c r="F43" s="15"/>
      <c r="G43" s="152"/>
      <c r="H43" s="99"/>
      <c r="I43" s="152"/>
    </row>
    <row r="44" spans="1:9" x14ac:dyDescent="0.25">
      <c r="A44" s="5"/>
      <c r="B44" s="175"/>
      <c r="C44" s="103"/>
      <c r="D44" s="16" t="s">
        <v>4</v>
      </c>
      <c r="E44" s="41">
        <v>9</v>
      </c>
      <c r="F44" s="17"/>
      <c r="G44" s="102"/>
      <c r="H44" s="99"/>
      <c r="I44" s="102"/>
    </row>
    <row r="45" spans="1:9" x14ac:dyDescent="0.25">
      <c r="A45" s="5"/>
      <c r="B45" s="175"/>
      <c r="C45" s="103"/>
      <c r="D45" s="19" t="s">
        <v>5</v>
      </c>
      <c r="E45" s="41">
        <v>3</v>
      </c>
      <c r="F45" s="17"/>
      <c r="G45" s="102"/>
      <c r="H45" s="99"/>
      <c r="I45" s="102"/>
    </row>
    <row r="46" spans="1:9" x14ac:dyDescent="0.25">
      <c r="A46" s="5"/>
      <c r="B46" s="175"/>
      <c r="C46" s="103"/>
      <c r="D46" s="19" t="s">
        <v>17</v>
      </c>
      <c r="E46" s="41">
        <v>0</v>
      </c>
      <c r="F46" s="17"/>
      <c r="G46" s="152"/>
      <c r="H46" s="99"/>
      <c r="I46" s="152"/>
    </row>
    <row r="47" spans="1:9" x14ac:dyDescent="0.25">
      <c r="A47" s="5"/>
      <c r="B47" s="175"/>
      <c r="C47" s="103"/>
      <c r="D47" s="19" t="s">
        <v>6</v>
      </c>
      <c r="E47" s="41">
        <v>23</v>
      </c>
      <c r="F47" s="17"/>
      <c r="G47" s="102"/>
      <c r="H47" s="99"/>
      <c r="I47" s="102"/>
    </row>
    <row r="48" spans="1:9" ht="36.75" thickBot="1" x14ac:dyDescent="0.3">
      <c r="A48" s="5"/>
      <c r="B48" s="175"/>
      <c r="C48" s="18"/>
      <c r="D48" s="20" t="s">
        <v>269</v>
      </c>
      <c r="E48" s="42">
        <f>SUM(E43:E47)</f>
        <v>35</v>
      </c>
      <c r="F48" s="21"/>
      <c r="G48" s="102"/>
      <c r="H48" s="99"/>
      <c r="I48" s="155"/>
    </row>
    <row r="49" spans="1:9" x14ac:dyDescent="0.25">
      <c r="A49" s="12"/>
      <c r="B49" s="175"/>
      <c r="C49" s="18"/>
      <c r="D49" s="23"/>
      <c r="E49" s="41"/>
      <c r="F49" s="21"/>
      <c r="G49" s="102"/>
      <c r="H49" s="99"/>
      <c r="I49" s="155"/>
    </row>
    <row r="50" spans="1:9" x14ac:dyDescent="0.25">
      <c r="A50" s="5"/>
      <c r="B50" s="175"/>
      <c r="C50" s="18"/>
      <c r="D50" s="23" t="s">
        <v>11</v>
      </c>
      <c r="E50" s="156">
        <v>21</v>
      </c>
      <c r="F50" s="21"/>
      <c r="G50" s="102"/>
      <c r="H50" s="99"/>
      <c r="I50" s="155"/>
    </row>
    <row r="51" spans="1:9" x14ac:dyDescent="0.25">
      <c r="A51" s="5"/>
      <c r="B51" s="175"/>
      <c r="C51" s="18"/>
      <c r="D51" s="23" t="s">
        <v>12</v>
      </c>
      <c r="E51" s="41">
        <v>14</v>
      </c>
      <c r="F51" s="21"/>
      <c r="G51" s="102"/>
      <c r="H51" s="99"/>
      <c r="I51" s="155"/>
    </row>
    <row r="52" spans="1:9" ht="15.75" thickBot="1" x14ac:dyDescent="0.3">
      <c r="A52" s="5"/>
      <c r="B52" s="175"/>
      <c r="C52" s="18"/>
      <c r="D52" s="23" t="s">
        <v>18</v>
      </c>
      <c r="E52" s="42">
        <f>SUM(E50:E51)</f>
        <v>35</v>
      </c>
      <c r="F52" s="21"/>
      <c r="G52" s="102"/>
      <c r="H52" s="99"/>
      <c r="I52" s="155"/>
    </row>
    <row r="53" spans="1:9" x14ac:dyDescent="0.25">
      <c r="A53" s="5"/>
      <c r="B53" s="175"/>
      <c r="C53" s="18"/>
      <c r="D53" s="23"/>
      <c r="E53" s="41"/>
      <c r="F53" s="21"/>
      <c r="G53" s="102"/>
      <c r="H53" s="99"/>
      <c r="I53" s="155"/>
    </row>
    <row r="54" spans="1:9" x14ac:dyDescent="0.25">
      <c r="A54" s="5"/>
      <c r="B54" s="177"/>
      <c r="C54" s="18"/>
      <c r="D54" s="23" t="s">
        <v>13</v>
      </c>
      <c r="E54" s="41">
        <v>31</v>
      </c>
      <c r="F54" s="21"/>
      <c r="G54" s="102"/>
      <c r="H54" s="99"/>
      <c r="I54" s="155"/>
    </row>
    <row r="55" spans="1:9" x14ac:dyDescent="0.25">
      <c r="A55" s="5"/>
      <c r="B55" s="175"/>
      <c r="C55" s="18"/>
      <c r="D55" s="23" t="s">
        <v>14</v>
      </c>
      <c r="E55" s="41">
        <v>4</v>
      </c>
      <c r="F55" s="21"/>
      <c r="G55" s="102"/>
      <c r="H55" s="99"/>
      <c r="I55" s="155"/>
    </row>
    <row r="56" spans="1:9" ht="15.75" thickBot="1" x14ac:dyDescent="0.3">
      <c r="A56" s="5"/>
      <c r="B56" s="175"/>
      <c r="C56" s="18"/>
      <c r="D56" s="23" t="s">
        <v>18</v>
      </c>
      <c r="E56" s="42">
        <f>SUM(E54:E55)</f>
        <v>35</v>
      </c>
      <c r="F56" s="21"/>
      <c r="G56" s="102"/>
      <c r="H56" s="99"/>
      <c r="I56" s="155"/>
    </row>
    <row r="57" spans="1:9" x14ac:dyDescent="0.25">
      <c r="A57" s="5"/>
      <c r="B57" s="175"/>
      <c r="C57" s="18"/>
      <c r="D57" s="23"/>
      <c r="E57" s="41"/>
      <c r="F57" s="21"/>
      <c r="G57" s="102"/>
      <c r="H57" s="99"/>
      <c r="I57" s="155"/>
    </row>
    <row r="58" spans="1:9" x14ac:dyDescent="0.25">
      <c r="A58" s="5"/>
      <c r="B58" s="175"/>
      <c r="C58" s="18"/>
      <c r="D58" s="23" t="s">
        <v>15</v>
      </c>
      <c r="E58" s="41">
        <v>25</v>
      </c>
      <c r="F58" s="21"/>
      <c r="G58" s="102"/>
      <c r="H58" s="99"/>
      <c r="I58" s="155"/>
    </row>
    <row r="59" spans="1:9" x14ac:dyDescent="0.25">
      <c r="A59" s="5"/>
      <c r="B59" s="175"/>
      <c r="C59" s="18"/>
      <c r="D59" s="23" t="s">
        <v>16</v>
      </c>
      <c r="E59" s="41">
        <v>10</v>
      </c>
      <c r="F59" s="21"/>
      <c r="G59" s="102"/>
      <c r="H59" s="99"/>
      <c r="I59" s="155"/>
    </row>
    <row r="60" spans="1:9" ht="15.75" thickBot="1" x14ac:dyDescent="0.3">
      <c r="A60" s="5"/>
      <c r="B60" s="175"/>
      <c r="C60" s="18"/>
      <c r="D60" s="23" t="s">
        <v>18</v>
      </c>
      <c r="E60" s="42">
        <f>SUM(E58:E59)</f>
        <v>35</v>
      </c>
      <c r="F60" s="21"/>
      <c r="G60" s="18"/>
      <c r="H60" s="19"/>
      <c r="I60" s="56"/>
    </row>
  </sheetData>
  <mergeCells count="46">
    <mergeCell ref="B1:C1"/>
    <mergeCell ref="B2:D2"/>
    <mergeCell ref="B3:I3"/>
    <mergeCell ref="B8:B13"/>
    <mergeCell ref="D8:D13"/>
    <mergeCell ref="F8:F13"/>
    <mergeCell ref="G8:G13"/>
    <mergeCell ref="B17:B19"/>
    <mergeCell ref="D17:D19"/>
    <mergeCell ref="E17:E19"/>
    <mergeCell ref="F17:F19"/>
    <mergeCell ref="G17:G19"/>
    <mergeCell ref="B14:B16"/>
    <mergeCell ref="D14:D16"/>
    <mergeCell ref="E14:E16"/>
    <mergeCell ref="F14:F16"/>
    <mergeCell ref="G14:G16"/>
    <mergeCell ref="B22:B25"/>
    <mergeCell ref="F22:F25"/>
    <mergeCell ref="G22:G25"/>
    <mergeCell ref="B26:B28"/>
    <mergeCell ref="C26:C28"/>
    <mergeCell ref="D26:D28"/>
    <mergeCell ref="E26:E28"/>
    <mergeCell ref="F26:F28"/>
    <mergeCell ref="G26:G28"/>
    <mergeCell ref="B31:B32"/>
    <mergeCell ref="F31:F32"/>
    <mergeCell ref="G31:G32"/>
    <mergeCell ref="B33:B35"/>
    <mergeCell ref="C33:C35"/>
    <mergeCell ref="D33:D35"/>
    <mergeCell ref="E33:E35"/>
    <mergeCell ref="F33:F35"/>
    <mergeCell ref="G33:G35"/>
    <mergeCell ref="G38:G39"/>
    <mergeCell ref="B36:B37"/>
    <mergeCell ref="C36:C37"/>
    <mergeCell ref="D36:D37"/>
    <mergeCell ref="F36:F37"/>
    <mergeCell ref="G36:G37"/>
    <mergeCell ref="B38:B39"/>
    <mergeCell ref="C38:C39"/>
    <mergeCell ref="D38:D39"/>
    <mergeCell ref="E38:E39"/>
    <mergeCell ref="F38:F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570D-A9F1-4ACE-B9A0-B7F77C1FDCCE}">
  <dimension ref="A1:I34"/>
  <sheetViews>
    <sheetView workbookViewId="0">
      <selection activeCell="C11" sqref="C11"/>
    </sheetView>
  </sheetViews>
  <sheetFormatPr defaultRowHeight="15" x14ac:dyDescent="0.25"/>
  <cols>
    <col min="3" max="3" width="33.28515625" customWidth="1"/>
    <col min="4" max="4" width="13.140625" customWidth="1"/>
    <col min="5" max="5" width="16.42578125" customWidth="1"/>
    <col min="6" max="6" width="12.42578125" customWidth="1"/>
    <col min="7" max="7" width="14.140625" customWidth="1"/>
  </cols>
  <sheetData>
    <row r="1" spans="1:9" x14ac:dyDescent="0.25">
      <c r="A1" s="69"/>
      <c r="B1" s="307" t="s">
        <v>2</v>
      </c>
      <c r="C1" s="307"/>
      <c r="D1" s="39"/>
      <c r="E1" s="3"/>
      <c r="F1" s="11"/>
      <c r="G1" s="3"/>
      <c r="H1" s="11"/>
      <c r="I1" s="1"/>
    </row>
    <row r="2" spans="1:9" x14ac:dyDescent="0.25">
      <c r="A2" s="69"/>
      <c r="B2" s="307" t="s">
        <v>10</v>
      </c>
      <c r="C2" s="307"/>
      <c r="D2" s="307"/>
      <c r="E2" s="3"/>
      <c r="F2" s="11"/>
      <c r="G2" s="3"/>
      <c r="H2" s="11"/>
      <c r="I2" s="1"/>
    </row>
    <row r="3" spans="1:9" ht="15.75" x14ac:dyDescent="0.25">
      <c r="A3" s="69"/>
      <c r="B3" s="308" t="s">
        <v>270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A4" s="69"/>
      <c r="B4" s="4"/>
      <c r="C4" s="2"/>
      <c r="D4" s="39"/>
      <c r="E4" s="3"/>
      <c r="F4" s="11"/>
      <c r="G4" s="3"/>
      <c r="H4" s="11"/>
      <c r="I4" s="1"/>
    </row>
    <row r="5" spans="1:9" ht="30.75" thickTop="1" x14ac:dyDescent="0.25">
      <c r="A5" s="137"/>
      <c r="B5" s="138" t="s">
        <v>9</v>
      </c>
      <c r="C5" s="139" t="s">
        <v>0</v>
      </c>
      <c r="D5" s="139" t="s">
        <v>19</v>
      </c>
      <c r="E5" s="139" t="s">
        <v>7</v>
      </c>
      <c r="F5" s="139" t="s">
        <v>1</v>
      </c>
      <c r="G5" s="140" t="s">
        <v>3</v>
      </c>
      <c r="H5" s="113"/>
      <c r="I5" s="113"/>
    </row>
    <row r="6" spans="1:9" ht="50.25" customHeight="1" x14ac:dyDescent="0.25">
      <c r="A6" s="141">
        <v>1</v>
      </c>
      <c r="B6" s="223" t="s">
        <v>271</v>
      </c>
      <c r="C6" s="221" t="s">
        <v>272</v>
      </c>
      <c r="D6" s="182" t="s">
        <v>20</v>
      </c>
      <c r="E6" s="148" t="s">
        <v>113</v>
      </c>
      <c r="F6" s="173" t="s">
        <v>52</v>
      </c>
      <c r="G6" s="118" t="s">
        <v>273</v>
      </c>
      <c r="H6" s="201"/>
      <c r="I6" s="201"/>
    </row>
    <row r="7" spans="1:9" ht="23.25" customHeight="1" x14ac:dyDescent="0.25">
      <c r="A7" s="189">
        <v>2</v>
      </c>
      <c r="B7" s="115" t="s">
        <v>274</v>
      </c>
      <c r="C7" s="202" t="s">
        <v>275</v>
      </c>
      <c r="D7" s="174" t="s">
        <v>20</v>
      </c>
      <c r="E7" s="224" t="s">
        <v>77</v>
      </c>
      <c r="F7" s="173" t="s">
        <v>52</v>
      </c>
      <c r="G7" s="118" t="s">
        <v>276</v>
      </c>
      <c r="H7" s="201"/>
      <c r="I7" s="201"/>
    </row>
    <row r="8" spans="1:9" x14ac:dyDescent="0.25">
      <c r="A8" s="141">
        <f>+A7+1</f>
        <v>3</v>
      </c>
      <c r="B8" s="399" t="s">
        <v>277</v>
      </c>
      <c r="C8" s="346" t="s">
        <v>278</v>
      </c>
      <c r="D8" s="225" t="s">
        <v>20</v>
      </c>
      <c r="E8" s="346" t="s">
        <v>279</v>
      </c>
      <c r="F8" s="366" t="s">
        <v>164</v>
      </c>
      <c r="G8" s="346" t="s">
        <v>280</v>
      </c>
      <c r="H8" s="5"/>
      <c r="I8" s="5"/>
    </row>
    <row r="9" spans="1:9" ht="40.5" customHeight="1" x14ac:dyDescent="0.25">
      <c r="A9" s="141">
        <f t="shared" ref="A9:A15" si="0">+A8+1</f>
        <v>4</v>
      </c>
      <c r="B9" s="400"/>
      <c r="C9" s="321"/>
      <c r="D9" s="225" t="s">
        <v>20</v>
      </c>
      <c r="E9" s="321"/>
      <c r="F9" s="368"/>
      <c r="G9" s="362"/>
      <c r="H9" s="5"/>
      <c r="I9" s="5"/>
    </row>
    <row r="10" spans="1:9" ht="51.75" customHeight="1" x14ac:dyDescent="0.25">
      <c r="A10" s="141">
        <f t="shared" si="0"/>
        <v>5</v>
      </c>
      <c r="B10" s="115" t="s">
        <v>281</v>
      </c>
      <c r="C10" s="202" t="s">
        <v>282</v>
      </c>
      <c r="D10" s="174" t="s">
        <v>20</v>
      </c>
      <c r="E10" s="148" t="s">
        <v>113</v>
      </c>
      <c r="F10" s="173" t="s">
        <v>52</v>
      </c>
      <c r="G10" s="118" t="s">
        <v>283</v>
      </c>
      <c r="H10" s="201"/>
      <c r="I10" s="201"/>
    </row>
    <row r="11" spans="1:9" ht="42" customHeight="1" x14ac:dyDescent="0.25">
      <c r="A11" s="141">
        <f t="shared" si="0"/>
        <v>6</v>
      </c>
      <c r="B11" s="226" t="s">
        <v>284</v>
      </c>
      <c r="C11" s="160" t="s">
        <v>285</v>
      </c>
      <c r="D11" s="225" t="s">
        <v>23</v>
      </c>
      <c r="E11" s="196" t="s">
        <v>86</v>
      </c>
      <c r="F11" s="118" t="s">
        <v>125</v>
      </c>
      <c r="G11" s="160" t="s">
        <v>286</v>
      </c>
      <c r="H11" s="199"/>
      <c r="I11" s="199"/>
    </row>
    <row r="12" spans="1:9" ht="38.25" customHeight="1" x14ac:dyDescent="0.25">
      <c r="A12" s="141">
        <f t="shared" si="0"/>
        <v>7</v>
      </c>
      <c r="B12" s="326" t="s">
        <v>287</v>
      </c>
      <c r="C12" s="398" t="s">
        <v>288</v>
      </c>
      <c r="D12" s="225" t="s">
        <v>20</v>
      </c>
      <c r="E12" s="198" t="s">
        <v>86</v>
      </c>
      <c r="F12" s="333" t="s">
        <v>125</v>
      </c>
      <c r="G12" s="356" t="s">
        <v>289</v>
      </c>
      <c r="H12" s="199"/>
      <c r="I12" s="199"/>
    </row>
    <row r="13" spans="1:9" x14ac:dyDescent="0.25">
      <c r="A13" s="141">
        <f t="shared" si="0"/>
        <v>8</v>
      </c>
      <c r="B13" s="327"/>
      <c r="C13" s="349"/>
      <c r="D13" s="225" t="s">
        <v>23</v>
      </c>
      <c r="E13" s="198"/>
      <c r="F13" s="333"/>
      <c r="G13" s="388"/>
      <c r="H13" s="199"/>
      <c r="I13" s="199"/>
    </row>
    <row r="14" spans="1:9" x14ac:dyDescent="0.25">
      <c r="A14" s="141">
        <f t="shared" si="0"/>
        <v>9</v>
      </c>
      <c r="B14" s="326" t="s">
        <v>290</v>
      </c>
      <c r="C14" s="364" t="s">
        <v>291</v>
      </c>
      <c r="D14" s="225" t="s">
        <v>20</v>
      </c>
      <c r="E14" s="331" t="s">
        <v>86</v>
      </c>
      <c r="F14" s="332" t="s">
        <v>125</v>
      </c>
      <c r="G14" s="332" t="s">
        <v>292</v>
      </c>
      <c r="H14" s="200"/>
      <c r="I14" s="200"/>
    </row>
    <row r="15" spans="1:9" ht="35.25" customHeight="1" x14ac:dyDescent="0.25">
      <c r="A15" s="141">
        <f t="shared" si="0"/>
        <v>10</v>
      </c>
      <c r="B15" s="328"/>
      <c r="C15" s="349"/>
      <c r="D15" s="189" t="s">
        <v>20</v>
      </c>
      <c r="E15" s="321"/>
      <c r="F15" s="334"/>
      <c r="G15" s="334"/>
      <c r="H15" s="201"/>
      <c r="I15" s="201"/>
    </row>
    <row r="16" spans="1:9" x14ac:dyDescent="0.25">
      <c r="A16" s="70"/>
      <c r="B16" s="227"/>
      <c r="C16" s="228"/>
      <c r="D16" s="228"/>
      <c r="E16" s="229"/>
      <c r="F16" s="230"/>
      <c r="G16" s="229"/>
      <c r="H16" s="230"/>
      <c r="I16" s="229"/>
    </row>
    <row r="17" spans="1:9" x14ac:dyDescent="0.25">
      <c r="A17" s="71"/>
      <c r="B17" s="175"/>
      <c r="C17" s="103"/>
      <c r="D17" s="16" t="s">
        <v>8</v>
      </c>
      <c r="E17" s="40"/>
      <c r="F17" s="103"/>
      <c r="G17" s="152"/>
      <c r="H17" s="102"/>
      <c r="I17" s="152"/>
    </row>
    <row r="18" spans="1:9" x14ac:dyDescent="0.25">
      <c r="A18" s="71"/>
      <c r="B18" s="175"/>
      <c r="C18" s="103"/>
      <c r="D18" s="16" t="s">
        <v>4</v>
      </c>
      <c r="E18" s="41"/>
      <c r="F18" s="18"/>
      <c r="G18" s="102"/>
      <c r="H18" s="102"/>
      <c r="I18" s="102"/>
    </row>
    <row r="19" spans="1:9" x14ac:dyDescent="0.25">
      <c r="A19" s="71"/>
      <c r="B19" s="175"/>
      <c r="C19" s="103"/>
      <c r="D19" s="19" t="s">
        <v>5</v>
      </c>
      <c r="E19" s="41">
        <v>1</v>
      </c>
      <c r="F19" s="18"/>
      <c r="G19" s="102"/>
      <c r="H19" s="102"/>
      <c r="I19" s="102"/>
    </row>
    <row r="20" spans="1:9" x14ac:dyDescent="0.25">
      <c r="A20" s="71"/>
      <c r="B20" s="175"/>
      <c r="C20" s="103"/>
      <c r="D20" s="19" t="s">
        <v>17</v>
      </c>
      <c r="E20" s="41"/>
      <c r="F20" s="18"/>
      <c r="G20" s="152"/>
      <c r="H20" s="102"/>
      <c r="I20" s="152"/>
    </row>
    <row r="21" spans="1:9" x14ac:dyDescent="0.25">
      <c r="A21" s="71"/>
      <c r="B21" s="175"/>
      <c r="C21" s="103"/>
      <c r="D21" s="19" t="s">
        <v>6</v>
      </c>
      <c r="E21" s="41">
        <v>9</v>
      </c>
      <c r="F21" s="18"/>
      <c r="G21" s="102"/>
      <c r="H21" s="102"/>
      <c r="I21" s="102"/>
    </row>
    <row r="22" spans="1:9" ht="72.75" thickBot="1" x14ac:dyDescent="0.3">
      <c r="A22" s="71"/>
      <c r="B22" s="175"/>
      <c r="C22" s="18"/>
      <c r="D22" s="20" t="s">
        <v>293</v>
      </c>
      <c r="E22" s="42">
        <f>SUM(E17:E21)</f>
        <v>10</v>
      </c>
      <c r="F22" s="56"/>
      <c r="G22" s="102"/>
      <c r="H22" s="102"/>
      <c r="I22" s="155"/>
    </row>
    <row r="23" spans="1:9" x14ac:dyDescent="0.25">
      <c r="A23" s="70"/>
      <c r="B23" s="175"/>
      <c r="C23" s="18"/>
      <c r="D23" s="23"/>
      <c r="E23" s="41"/>
      <c r="F23" s="56"/>
      <c r="G23" s="102"/>
      <c r="H23" s="102"/>
      <c r="I23" s="155"/>
    </row>
    <row r="24" spans="1:9" x14ac:dyDescent="0.25">
      <c r="A24" s="71"/>
      <c r="B24" s="175"/>
      <c r="C24" s="18"/>
      <c r="D24" s="23" t="s">
        <v>11</v>
      </c>
      <c r="E24" s="156">
        <v>8</v>
      </c>
      <c r="F24" s="56"/>
      <c r="G24" s="102"/>
      <c r="H24" s="102"/>
      <c r="I24" s="155"/>
    </row>
    <row r="25" spans="1:9" x14ac:dyDescent="0.25">
      <c r="A25" s="71"/>
      <c r="B25" s="175"/>
      <c r="C25" s="18"/>
      <c r="D25" s="23" t="s">
        <v>12</v>
      </c>
      <c r="E25" s="41">
        <v>2</v>
      </c>
      <c r="F25" s="56"/>
      <c r="G25" s="102"/>
      <c r="H25" s="102"/>
      <c r="I25" s="155"/>
    </row>
    <row r="26" spans="1:9" ht="15.75" thickBot="1" x14ac:dyDescent="0.3">
      <c r="A26" s="71"/>
      <c r="B26" s="175"/>
      <c r="C26" s="18"/>
      <c r="D26" s="23" t="s">
        <v>18</v>
      </c>
      <c r="E26" s="42">
        <f>SUM(E24:E25)</f>
        <v>10</v>
      </c>
      <c r="F26" s="56"/>
      <c r="G26" s="102"/>
      <c r="H26" s="102"/>
      <c r="I26" s="155"/>
    </row>
    <row r="27" spans="1:9" x14ac:dyDescent="0.25">
      <c r="A27" s="71"/>
      <c r="B27" s="175"/>
      <c r="C27" s="18"/>
      <c r="D27" s="23"/>
      <c r="E27" s="41"/>
      <c r="F27" s="56"/>
      <c r="G27" s="102"/>
      <c r="H27" s="102"/>
      <c r="I27" s="155"/>
    </row>
    <row r="28" spans="1:9" x14ac:dyDescent="0.25">
      <c r="A28" s="71"/>
      <c r="B28" s="177"/>
      <c r="C28" s="18"/>
      <c r="D28" s="23" t="s">
        <v>13</v>
      </c>
      <c r="E28" s="41">
        <v>8</v>
      </c>
      <c r="F28" s="56"/>
      <c r="G28" s="102"/>
      <c r="H28" s="102"/>
      <c r="I28" s="155"/>
    </row>
    <row r="29" spans="1:9" x14ac:dyDescent="0.25">
      <c r="A29" s="71"/>
      <c r="B29" s="175"/>
      <c r="C29" s="18"/>
      <c r="D29" s="23" t="s">
        <v>14</v>
      </c>
      <c r="E29" s="41">
        <v>2</v>
      </c>
      <c r="F29" s="56"/>
      <c r="G29" s="102"/>
      <c r="H29" s="102"/>
      <c r="I29" s="155"/>
    </row>
    <row r="30" spans="1:9" ht="15.75" thickBot="1" x14ac:dyDescent="0.3">
      <c r="A30" s="71"/>
      <c r="B30" s="175"/>
      <c r="C30" s="18"/>
      <c r="D30" s="23" t="s">
        <v>18</v>
      </c>
      <c r="E30" s="42">
        <f>SUM(E28:E29)</f>
        <v>10</v>
      </c>
      <c r="F30" s="56"/>
      <c r="G30" s="102"/>
      <c r="H30" s="102"/>
      <c r="I30" s="155"/>
    </row>
    <row r="31" spans="1:9" x14ac:dyDescent="0.25">
      <c r="A31" s="71"/>
      <c r="B31" s="175"/>
      <c r="C31" s="18"/>
      <c r="D31" s="23"/>
      <c r="E31" s="41"/>
      <c r="F31" s="56"/>
      <c r="G31" s="102"/>
      <c r="H31" s="102"/>
      <c r="I31" s="155"/>
    </row>
    <row r="32" spans="1:9" x14ac:dyDescent="0.25">
      <c r="A32" s="71"/>
      <c r="B32" s="175"/>
      <c r="C32" s="18"/>
      <c r="D32" s="23" t="s">
        <v>15</v>
      </c>
      <c r="E32" s="41">
        <v>5</v>
      </c>
      <c r="F32" s="56"/>
      <c r="G32" s="102"/>
      <c r="H32" s="102"/>
      <c r="I32" s="155"/>
    </row>
    <row r="33" spans="1:9" x14ac:dyDescent="0.25">
      <c r="A33" s="71"/>
      <c r="B33" s="175"/>
      <c r="C33" s="18"/>
      <c r="D33" s="23" t="s">
        <v>16</v>
      </c>
      <c r="E33" s="41">
        <v>5</v>
      </c>
      <c r="F33" s="56"/>
      <c r="G33" s="102"/>
      <c r="H33" s="102"/>
      <c r="I33" s="155"/>
    </row>
    <row r="34" spans="1:9" ht="15.75" thickBot="1" x14ac:dyDescent="0.3">
      <c r="A34" s="71"/>
      <c r="B34" s="175"/>
      <c r="C34" s="18"/>
      <c r="D34" s="23" t="s">
        <v>18</v>
      </c>
      <c r="E34" s="42">
        <f>SUM(E32:E33)</f>
        <v>10</v>
      </c>
      <c r="F34" s="56"/>
      <c r="G34" s="18"/>
      <c r="H34" s="18"/>
      <c r="I34" s="56"/>
    </row>
  </sheetData>
  <mergeCells count="17">
    <mergeCell ref="B1:C1"/>
    <mergeCell ref="B2:D2"/>
    <mergeCell ref="B3:I3"/>
    <mergeCell ref="B8:B9"/>
    <mergeCell ref="C8:C9"/>
    <mergeCell ref="E8:E9"/>
    <mergeCell ref="F8:F9"/>
    <mergeCell ref="G8:G9"/>
    <mergeCell ref="B12:B13"/>
    <mergeCell ref="C12:C13"/>
    <mergeCell ref="F12:F13"/>
    <mergeCell ref="G12:G13"/>
    <mergeCell ref="B14:B15"/>
    <mergeCell ref="C14:C15"/>
    <mergeCell ref="E14:E15"/>
    <mergeCell ref="F14:F15"/>
    <mergeCell ref="G14:G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0D47-27B7-4347-8B76-07B90E76728B}">
  <dimension ref="A1:I53"/>
  <sheetViews>
    <sheetView topLeftCell="A28" workbookViewId="0">
      <selection activeCell="G37" sqref="G37"/>
    </sheetView>
  </sheetViews>
  <sheetFormatPr defaultRowHeight="15" x14ac:dyDescent="0.25"/>
  <cols>
    <col min="3" max="3" width="15" customWidth="1"/>
    <col min="4" max="4" width="14.85546875" customWidth="1"/>
    <col min="5" max="5" width="15.5703125" customWidth="1"/>
    <col min="6" max="6" width="12.42578125" customWidth="1"/>
    <col min="7" max="7" width="18.140625" customWidth="1"/>
  </cols>
  <sheetData>
    <row r="1" spans="1:9" x14ac:dyDescent="0.25">
      <c r="B1" s="231" t="s">
        <v>2</v>
      </c>
      <c r="C1" s="231"/>
      <c r="D1" s="39"/>
      <c r="E1" s="3"/>
      <c r="F1" s="191"/>
      <c r="G1" s="3"/>
      <c r="H1" s="11"/>
      <c r="I1" s="1"/>
    </row>
    <row r="2" spans="1:9" x14ac:dyDescent="0.25">
      <c r="B2" s="232" t="s">
        <v>10</v>
      </c>
      <c r="C2" s="191"/>
      <c r="D2" s="191"/>
      <c r="E2" s="3"/>
      <c r="F2" s="191"/>
      <c r="G2" s="3"/>
      <c r="H2" s="11"/>
      <c r="I2" s="1"/>
    </row>
    <row r="3" spans="1:9" ht="15.75" x14ac:dyDescent="0.25">
      <c r="B3" s="308" t="s">
        <v>294</v>
      </c>
      <c r="C3" s="308"/>
      <c r="D3" s="308"/>
      <c r="E3" s="308"/>
      <c r="F3" s="308"/>
      <c r="G3" s="308"/>
      <c r="H3" s="308"/>
      <c r="I3" s="308"/>
    </row>
    <row r="4" spans="1:9" ht="15.75" thickBot="1" x14ac:dyDescent="0.3">
      <c r="B4" s="4"/>
      <c r="C4" s="2"/>
      <c r="D4" s="39"/>
      <c r="E4" s="3"/>
      <c r="F4" s="191"/>
      <c r="G4" s="3"/>
      <c r="H4" s="11"/>
      <c r="I4" s="1"/>
    </row>
    <row r="5" spans="1:9" ht="30" x14ac:dyDescent="0.25">
      <c r="A5" s="137"/>
      <c r="B5" s="233" t="s">
        <v>9</v>
      </c>
      <c r="C5" s="234" t="s">
        <v>0</v>
      </c>
      <c r="D5" s="235" t="s">
        <v>19</v>
      </c>
      <c r="E5" s="234" t="s">
        <v>7</v>
      </c>
      <c r="F5" s="236" t="s">
        <v>1</v>
      </c>
      <c r="G5" s="237" t="s">
        <v>3</v>
      </c>
      <c r="H5" s="113"/>
      <c r="I5" s="113"/>
    </row>
    <row r="6" spans="1:9" ht="51.75" customHeight="1" x14ac:dyDescent="0.25">
      <c r="A6" s="77">
        <v>1</v>
      </c>
      <c r="B6" s="118" t="s">
        <v>295</v>
      </c>
      <c r="C6" s="130" t="s">
        <v>296</v>
      </c>
      <c r="D6" s="214" t="s">
        <v>20</v>
      </c>
      <c r="E6" s="130" t="s">
        <v>163</v>
      </c>
      <c r="F6" s="118" t="s">
        <v>164</v>
      </c>
      <c r="G6" s="238" t="s">
        <v>297</v>
      </c>
      <c r="H6" s="12"/>
      <c r="I6" s="12"/>
    </row>
    <row r="7" spans="1:9" ht="52.5" customHeight="1" x14ac:dyDescent="0.25">
      <c r="A7" s="239">
        <f>+A6+1</f>
        <v>2</v>
      </c>
      <c r="B7" s="118" t="s">
        <v>298</v>
      </c>
      <c r="C7" s="129" t="s">
        <v>299</v>
      </c>
      <c r="D7" s="214" t="s">
        <v>23</v>
      </c>
      <c r="E7" s="148" t="s">
        <v>86</v>
      </c>
      <c r="F7" s="118" t="s">
        <v>300</v>
      </c>
      <c r="G7" s="238" t="s">
        <v>301</v>
      </c>
      <c r="H7" s="240"/>
      <c r="I7" s="240"/>
    </row>
    <row r="8" spans="1:9" x14ac:dyDescent="0.25">
      <c r="A8" s="239">
        <f t="shared" ref="A8:A33" si="0">+A7+1</f>
        <v>3</v>
      </c>
      <c r="B8" s="416" t="s">
        <v>302</v>
      </c>
      <c r="C8" s="418" t="s">
        <v>303</v>
      </c>
      <c r="D8" s="416" t="s">
        <v>20</v>
      </c>
      <c r="E8" s="416" t="s">
        <v>304</v>
      </c>
      <c r="F8" s="416" t="s">
        <v>52</v>
      </c>
      <c r="G8" s="416" t="s">
        <v>305</v>
      </c>
      <c r="H8" s="200"/>
      <c r="I8" s="200"/>
    </row>
    <row r="9" spans="1:9" ht="57.75" customHeight="1" x14ac:dyDescent="0.25">
      <c r="A9" s="239">
        <f t="shared" si="0"/>
        <v>4</v>
      </c>
      <c r="B9" s="417"/>
      <c r="C9" s="321"/>
      <c r="D9" s="419"/>
      <c r="E9" s="419"/>
      <c r="F9" s="417"/>
      <c r="G9" s="417"/>
      <c r="H9" s="200"/>
      <c r="I9" s="200"/>
    </row>
    <row r="10" spans="1:9" ht="76.5" customHeight="1" x14ac:dyDescent="0.25">
      <c r="A10" s="239">
        <f t="shared" si="0"/>
        <v>5</v>
      </c>
      <c r="B10" s="118" t="s">
        <v>306</v>
      </c>
      <c r="C10" s="130" t="s">
        <v>307</v>
      </c>
      <c r="D10" s="214" t="s">
        <v>23</v>
      </c>
      <c r="E10" s="130" t="s">
        <v>86</v>
      </c>
      <c r="F10" s="118" t="s">
        <v>125</v>
      </c>
      <c r="G10" s="238" t="s">
        <v>308</v>
      </c>
      <c r="H10" s="240"/>
      <c r="I10" s="240"/>
    </row>
    <row r="11" spans="1:9" ht="62.25" customHeight="1" x14ac:dyDescent="0.25">
      <c r="A11" s="239">
        <f t="shared" si="0"/>
        <v>6</v>
      </c>
      <c r="B11" s="118" t="s">
        <v>309</v>
      </c>
      <c r="C11" s="130" t="s">
        <v>310</v>
      </c>
      <c r="D11" s="214" t="s">
        <v>20</v>
      </c>
      <c r="E11" s="130" t="s">
        <v>86</v>
      </c>
      <c r="F11" s="118" t="s">
        <v>125</v>
      </c>
      <c r="G11" s="238" t="s">
        <v>311</v>
      </c>
      <c r="H11" s="240"/>
      <c r="I11" s="240"/>
    </row>
    <row r="12" spans="1:9" ht="69.75" customHeight="1" x14ac:dyDescent="0.25">
      <c r="A12" s="239">
        <f t="shared" si="0"/>
        <v>7</v>
      </c>
      <c r="B12" s="163" t="s">
        <v>312</v>
      </c>
      <c r="C12" s="143" t="s">
        <v>313</v>
      </c>
      <c r="D12" s="143" t="s">
        <v>20</v>
      </c>
      <c r="E12" s="143" t="s">
        <v>58</v>
      </c>
      <c r="F12" s="189" t="s">
        <v>52</v>
      </c>
      <c r="G12" s="143" t="s">
        <v>314</v>
      </c>
      <c r="H12" s="199"/>
      <c r="I12" s="199"/>
    </row>
    <row r="13" spans="1:9" ht="97.5" customHeight="1" x14ac:dyDescent="0.25">
      <c r="A13" s="239">
        <f t="shared" si="0"/>
        <v>8</v>
      </c>
      <c r="B13" s="189" t="s">
        <v>315</v>
      </c>
      <c r="C13" s="143" t="s">
        <v>316</v>
      </c>
      <c r="D13" s="143" t="s">
        <v>20</v>
      </c>
      <c r="E13" s="143" t="s">
        <v>202</v>
      </c>
      <c r="F13" s="189" t="s">
        <v>317</v>
      </c>
      <c r="G13" s="143" t="s">
        <v>318</v>
      </c>
      <c r="H13" s="200"/>
      <c r="I13" s="200"/>
    </row>
    <row r="14" spans="1:9" ht="52.5" customHeight="1" x14ac:dyDescent="0.25">
      <c r="A14" s="239">
        <f t="shared" si="0"/>
        <v>9</v>
      </c>
      <c r="B14" s="189" t="s">
        <v>319</v>
      </c>
      <c r="C14" s="196" t="s">
        <v>320</v>
      </c>
      <c r="D14" s="241" t="s">
        <v>20</v>
      </c>
      <c r="E14" s="36" t="s">
        <v>73</v>
      </c>
      <c r="F14" s="78" t="s">
        <v>22</v>
      </c>
      <c r="G14" s="242" t="s">
        <v>321</v>
      </c>
      <c r="H14" s="199"/>
      <c r="I14" s="199"/>
    </row>
    <row r="15" spans="1:9" ht="45" x14ac:dyDescent="0.25">
      <c r="A15" s="239">
        <f t="shared" si="0"/>
        <v>10</v>
      </c>
      <c r="B15" s="402" t="s">
        <v>322</v>
      </c>
      <c r="C15" s="330" t="s">
        <v>323</v>
      </c>
      <c r="D15" s="364" t="s">
        <v>20</v>
      </c>
      <c r="E15" s="136" t="s">
        <v>58</v>
      </c>
      <c r="F15" s="408" t="s">
        <v>52</v>
      </c>
      <c r="G15" s="410" t="s">
        <v>324</v>
      </c>
      <c r="H15" s="201"/>
      <c r="I15" s="201"/>
    </row>
    <row r="16" spans="1:9" ht="48.75" customHeight="1" x14ac:dyDescent="0.25">
      <c r="A16" s="239">
        <f t="shared" si="0"/>
        <v>11</v>
      </c>
      <c r="B16" s="407"/>
      <c r="C16" s="381"/>
      <c r="D16" s="387"/>
      <c r="E16" s="190"/>
      <c r="F16" s="409"/>
      <c r="G16" s="411"/>
      <c r="H16" s="201"/>
      <c r="I16" s="201"/>
    </row>
    <row r="17" spans="1:9" ht="78.75" x14ac:dyDescent="0.25">
      <c r="A17" s="239">
        <f t="shared" si="0"/>
        <v>12</v>
      </c>
      <c r="B17" s="402" t="s">
        <v>325</v>
      </c>
      <c r="C17" s="243" t="s">
        <v>326</v>
      </c>
      <c r="D17" s="206" t="s">
        <v>20</v>
      </c>
      <c r="E17" s="331" t="s">
        <v>58</v>
      </c>
      <c r="F17" s="408" t="s">
        <v>52</v>
      </c>
      <c r="G17" s="415" t="s">
        <v>327</v>
      </c>
      <c r="H17" s="12"/>
      <c r="I17" s="12"/>
    </row>
    <row r="18" spans="1:9" x14ac:dyDescent="0.25">
      <c r="A18" s="239">
        <f t="shared" si="0"/>
        <v>13</v>
      </c>
      <c r="B18" s="412"/>
      <c r="C18" s="348"/>
      <c r="D18" s="406"/>
      <c r="E18" s="406"/>
      <c r="F18" s="413"/>
      <c r="G18" s="395"/>
      <c r="H18" s="209"/>
      <c r="I18" s="209"/>
    </row>
    <row r="19" spans="1:9" x14ac:dyDescent="0.25">
      <c r="A19" s="239">
        <f t="shared" si="0"/>
        <v>14</v>
      </c>
      <c r="B19" s="412"/>
      <c r="C19" s="348"/>
      <c r="D19" s="406"/>
      <c r="E19" s="406"/>
      <c r="F19" s="413"/>
      <c r="G19" s="395"/>
      <c r="H19" s="209"/>
      <c r="I19" s="209"/>
    </row>
    <row r="20" spans="1:9" x14ac:dyDescent="0.25">
      <c r="A20" s="239">
        <f t="shared" si="0"/>
        <v>15</v>
      </c>
      <c r="B20" s="412"/>
      <c r="C20" s="348"/>
      <c r="D20" s="406"/>
      <c r="E20" s="406"/>
      <c r="F20" s="413"/>
      <c r="G20" s="395"/>
      <c r="H20" s="209"/>
      <c r="I20" s="209"/>
    </row>
    <row r="21" spans="1:9" x14ac:dyDescent="0.25">
      <c r="A21" s="239">
        <f t="shared" si="0"/>
        <v>16</v>
      </c>
      <c r="B21" s="412"/>
      <c r="C21" s="348"/>
      <c r="D21" s="406"/>
      <c r="E21" s="406"/>
      <c r="F21" s="413"/>
      <c r="G21" s="395"/>
      <c r="H21" s="209"/>
      <c r="I21" s="209"/>
    </row>
    <row r="22" spans="1:9" x14ac:dyDescent="0.25">
      <c r="A22" s="239">
        <f t="shared" si="0"/>
        <v>17</v>
      </c>
      <c r="B22" s="412"/>
      <c r="C22" s="348"/>
      <c r="D22" s="406"/>
      <c r="E22" s="406"/>
      <c r="F22" s="413"/>
      <c r="G22" s="395"/>
      <c r="H22" s="209"/>
      <c r="I22" s="209"/>
    </row>
    <row r="23" spans="1:9" x14ac:dyDescent="0.25">
      <c r="A23" s="239">
        <f t="shared" si="0"/>
        <v>18</v>
      </c>
      <c r="B23" s="412"/>
      <c r="C23" s="348"/>
      <c r="D23" s="406"/>
      <c r="E23" s="406"/>
      <c r="F23" s="413"/>
      <c r="G23" s="395"/>
      <c r="H23" s="209"/>
      <c r="I23" s="209"/>
    </row>
    <row r="24" spans="1:9" x14ac:dyDescent="0.25">
      <c r="A24" s="239">
        <f t="shared" si="0"/>
        <v>19</v>
      </c>
      <c r="B24" s="412"/>
      <c r="C24" s="348"/>
      <c r="D24" s="406"/>
      <c r="E24" s="406"/>
      <c r="F24" s="413"/>
      <c r="G24" s="395"/>
      <c r="H24" s="209"/>
      <c r="I24" s="209"/>
    </row>
    <row r="25" spans="1:9" x14ac:dyDescent="0.25">
      <c r="A25" s="239">
        <f t="shared" si="0"/>
        <v>20</v>
      </c>
      <c r="B25" s="412"/>
      <c r="C25" s="348"/>
      <c r="D25" s="406"/>
      <c r="E25" s="406"/>
      <c r="F25" s="413"/>
      <c r="G25" s="395"/>
      <c r="H25" s="209"/>
      <c r="I25" s="209"/>
    </row>
    <row r="26" spans="1:9" x14ac:dyDescent="0.25">
      <c r="A26" s="239">
        <f t="shared" si="0"/>
        <v>21</v>
      </c>
      <c r="B26" s="403"/>
      <c r="C26" s="349"/>
      <c r="D26" s="387"/>
      <c r="E26" s="387"/>
      <c r="F26" s="414"/>
      <c r="G26" s="395"/>
      <c r="H26" s="5"/>
      <c r="I26" s="5"/>
    </row>
    <row r="27" spans="1:9" x14ac:dyDescent="0.25">
      <c r="A27" s="239">
        <f t="shared" si="0"/>
        <v>22</v>
      </c>
      <c r="B27" s="402" t="s">
        <v>328</v>
      </c>
      <c r="C27" s="358" t="s">
        <v>329</v>
      </c>
      <c r="D27" s="386" t="s">
        <v>20</v>
      </c>
      <c r="E27" s="358" t="s">
        <v>58</v>
      </c>
      <c r="F27" s="404" t="s">
        <v>52</v>
      </c>
      <c r="G27" s="358" t="s">
        <v>330</v>
      </c>
      <c r="H27" s="5"/>
      <c r="I27" s="5"/>
    </row>
    <row r="28" spans="1:9" ht="36" customHeight="1" x14ac:dyDescent="0.25">
      <c r="A28" s="239">
        <f t="shared" si="0"/>
        <v>23</v>
      </c>
      <c r="B28" s="403"/>
      <c r="C28" s="349"/>
      <c r="D28" s="387"/>
      <c r="E28" s="349"/>
      <c r="F28" s="405"/>
      <c r="G28" s="401"/>
      <c r="H28" s="5"/>
      <c r="I28" s="5"/>
    </row>
    <row r="29" spans="1:9" ht="56.25" customHeight="1" x14ac:dyDescent="0.25">
      <c r="A29" s="239">
        <f t="shared" si="0"/>
        <v>24</v>
      </c>
      <c r="B29" s="182" t="s">
        <v>331</v>
      </c>
      <c r="C29" s="130" t="s">
        <v>332</v>
      </c>
      <c r="D29" s="214" t="s">
        <v>20</v>
      </c>
      <c r="E29" s="130" t="s">
        <v>86</v>
      </c>
      <c r="F29" s="118" t="s">
        <v>125</v>
      </c>
      <c r="G29" s="238" t="s">
        <v>333</v>
      </c>
      <c r="H29" s="244"/>
      <c r="I29" s="244"/>
    </row>
    <row r="30" spans="1:9" x14ac:dyDescent="0.25">
      <c r="A30" s="239">
        <f t="shared" si="0"/>
        <v>25</v>
      </c>
      <c r="B30" s="402" t="s">
        <v>334</v>
      </c>
      <c r="C30" s="358" t="s">
        <v>335</v>
      </c>
      <c r="D30" s="386" t="s">
        <v>20</v>
      </c>
      <c r="E30" s="358" t="s">
        <v>58</v>
      </c>
      <c r="F30" s="404" t="s">
        <v>52</v>
      </c>
      <c r="G30" s="358" t="s">
        <v>336</v>
      </c>
      <c r="H30" s="5"/>
      <c r="I30" s="5"/>
    </row>
    <row r="31" spans="1:9" ht="60" customHeight="1" x14ac:dyDescent="0.25">
      <c r="A31" s="239">
        <f t="shared" si="0"/>
        <v>26</v>
      </c>
      <c r="B31" s="403"/>
      <c r="C31" s="349"/>
      <c r="D31" s="387"/>
      <c r="E31" s="349"/>
      <c r="F31" s="405"/>
      <c r="G31" s="401"/>
      <c r="H31" s="5"/>
      <c r="I31" s="5"/>
    </row>
    <row r="32" spans="1:9" ht="52.5" customHeight="1" x14ac:dyDescent="0.25">
      <c r="A32" s="239">
        <f t="shared" si="0"/>
        <v>27</v>
      </c>
      <c r="B32" s="163" t="s">
        <v>337</v>
      </c>
      <c r="C32" s="143" t="s">
        <v>338</v>
      </c>
      <c r="D32" s="144" t="s">
        <v>20</v>
      </c>
      <c r="E32" s="143" t="s">
        <v>58</v>
      </c>
      <c r="F32" s="225" t="s">
        <v>52</v>
      </c>
      <c r="G32" s="143" t="s">
        <v>339</v>
      </c>
      <c r="H32" s="5"/>
      <c r="I32" s="5"/>
    </row>
    <row r="33" spans="1:9" ht="123" customHeight="1" x14ac:dyDescent="0.25">
      <c r="A33" s="239">
        <f t="shared" si="0"/>
        <v>28</v>
      </c>
      <c r="B33" s="163" t="s">
        <v>340</v>
      </c>
      <c r="C33" s="143" t="s">
        <v>341</v>
      </c>
      <c r="D33" s="144" t="s">
        <v>20</v>
      </c>
      <c r="E33" s="143" t="s">
        <v>342</v>
      </c>
      <c r="F33" s="225" t="s">
        <v>107</v>
      </c>
      <c r="G33" s="143" t="s">
        <v>343</v>
      </c>
      <c r="H33" s="5"/>
      <c r="I33" s="5"/>
    </row>
    <row r="34" spans="1:9" x14ac:dyDescent="0.25">
      <c r="A34" s="200"/>
      <c r="B34" s="245"/>
      <c r="C34" s="246"/>
      <c r="D34" s="246"/>
      <c r="E34" s="246"/>
      <c r="F34" s="246"/>
      <c r="G34" s="246"/>
      <c r="H34" s="245"/>
      <c r="I34" s="246"/>
    </row>
    <row r="35" spans="1:9" x14ac:dyDescent="0.25">
      <c r="A35" s="5"/>
      <c r="B35" s="175"/>
      <c r="C35" s="5"/>
      <c r="D35" s="5"/>
      <c r="E35" s="5"/>
      <c r="F35" s="218"/>
      <c r="G35" s="219"/>
      <c r="H35" s="175"/>
      <c r="I35" s="218"/>
    </row>
    <row r="36" spans="1:9" x14ac:dyDescent="0.25">
      <c r="A36" s="5"/>
      <c r="B36" s="175"/>
      <c r="C36" s="103"/>
      <c r="D36" s="16" t="s">
        <v>8</v>
      </c>
      <c r="E36" s="40"/>
      <c r="F36" s="15"/>
      <c r="G36" s="152"/>
      <c r="H36" s="102"/>
      <c r="I36" s="152"/>
    </row>
    <row r="37" spans="1:9" x14ac:dyDescent="0.25">
      <c r="A37" s="5"/>
      <c r="B37" s="175"/>
      <c r="C37" s="103"/>
      <c r="D37" s="16" t="s">
        <v>4</v>
      </c>
      <c r="E37" s="41"/>
      <c r="F37" s="17"/>
      <c r="G37" s="102"/>
      <c r="H37" s="102"/>
      <c r="I37" s="102"/>
    </row>
    <row r="38" spans="1:9" x14ac:dyDescent="0.25">
      <c r="A38" s="5"/>
      <c r="B38" s="175"/>
      <c r="C38" s="103"/>
      <c r="D38" s="19" t="s">
        <v>5</v>
      </c>
      <c r="E38" s="41"/>
      <c r="F38" s="17"/>
      <c r="G38" s="102"/>
      <c r="H38" s="102"/>
      <c r="I38" s="102"/>
    </row>
    <row r="39" spans="1:9" x14ac:dyDescent="0.25">
      <c r="A39" s="5"/>
      <c r="B39" s="175"/>
      <c r="C39" s="103"/>
      <c r="D39" s="19" t="s">
        <v>17</v>
      </c>
      <c r="E39" s="41"/>
      <c r="F39" s="17"/>
      <c r="G39" s="152"/>
      <c r="H39" s="102"/>
      <c r="I39" s="152"/>
    </row>
    <row r="40" spans="1:9" x14ac:dyDescent="0.25">
      <c r="A40" s="5"/>
      <c r="B40" s="175"/>
      <c r="C40" s="103"/>
      <c r="D40" s="19" t="s">
        <v>6</v>
      </c>
      <c r="E40" s="41">
        <v>28</v>
      </c>
      <c r="F40" s="17"/>
      <c r="G40" s="102"/>
      <c r="H40" s="102"/>
      <c r="I40" s="102"/>
    </row>
    <row r="41" spans="1:9" ht="36.75" thickBot="1" x14ac:dyDescent="0.3">
      <c r="A41" s="5"/>
      <c r="B41" s="175"/>
      <c r="C41" s="18"/>
      <c r="D41" s="20" t="s">
        <v>344</v>
      </c>
      <c r="E41" s="42">
        <f>SUM(E36:E40)</f>
        <v>28</v>
      </c>
      <c r="F41" s="21"/>
      <c r="G41" s="102"/>
      <c r="H41" s="102"/>
      <c r="I41" s="155"/>
    </row>
    <row r="42" spans="1:9" x14ac:dyDescent="0.25">
      <c r="A42" s="12"/>
      <c r="B42" s="175"/>
      <c r="C42" s="18"/>
      <c r="D42" s="23"/>
      <c r="E42" s="41"/>
      <c r="F42" s="21"/>
      <c r="G42" s="102"/>
      <c r="H42" s="102"/>
      <c r="I42" s="155"/>
    </row>
    <row r="43" spans="1:9" x14ac:dyDescent="0.25">
      <c r="A43" s="5"/>
      <c r="B43" s="175"/>
      <c r="C43" s="18"/>
      <c r="D43" s="23" t="s">
        <v>11</v>
      </c>
      <c r="E43" s="156">
        <v>13</v>
      </c>
      <c r="F43" s="21"/>
      <c r="G43" s="102"/>
      <c r="H43" s="102"/>
      <c r="I43" s="155"/>
    </row>
    <row r="44" spans="1:9" x14ac:dyDescent="0.25">
      <c r="A44" s="5"/>
      <c r="B44" s="175"/>
      <c r="C44" s="18"/>
      <c r="D44" s="23" t="s">
        <v>12</v>
      </c>
      <c r="E44" s="41">
        <v>15</v>
      </c>
      <c r="F44" s="21"/>
      <c r="G44" s="102"/>
      <c r="H44" s="102"/>
      <c r="I44" s="155"/>
    </row>
    <row r="45" spans="1:9" ht="15.75" thickBot="1" x14ac:dyDescent="0.3">
      <c r="A45" s="5"/>
      <c r="B45" s="175"/>
      <c r="C45" s="18"/>
      <c r="D45" s="23" t="s">
        <v>18</v>
      </c>
      <c r="E45" s="42">
        <f>SUM(E43:E44)</f>
        <v>28</v>
      </c>
      <c r="F45" s="21"/>
      <c r="G45" s="102"/>
      <c r="H45" s="102"/>
      <c r="I45" s="155"/>
    </row>
    <row r="46" spans="1:9" x14ac:dyDescent="0.25">
      <c r="A46" s="5"/>
      <c r="B46" s="175"/>
      <c r="C46" s="18"/>
      <c r="D46" s="23"/>
      <c r="E46" s="41"/>
      <c r="F46" s="21"/>
      <c r="G46" s="102"/>
      <c r="H46" s="102"/>
      <c r="I46" s="155"/>
    </row>
    <row r="47" spans="1:9" x14ac:dyDescent="0.25">
      <c r="A47" s="5"/>
      <c r="B47" s="177"/>
      <c r="C47" s="18"/>
      <c r="D47" s="23" t="s">
        <v>13</v>
      </c>
      <c r="E47" s="41">
        <v>26</v>
      </c>
      <c r="F47" s="21"/>
      <c r="G47" s="102"/>
      <c r="H47" s="102"/>
      <c r="I47" s="155"/>
    </row>
    <row r="48" spans="1:9" x14ac:dyDescent="0.25">
      <c r="A48" s="5"/>
      <c r="B48" s="175"/>
      <c r="C48" s="18"/>
      <c r="D48" s="23" t="s">
        <v>14</v>
      </c>
      <c r="E48" s="41">
        <v>2</v>
      </c>
      <c r="F48" s="21"/>
      <c r="G48" s="102"/>
      <c r="H48" s="102"/>
      <c r="I48" s="155"/>
    </row>
    <row r="49" spans="1:9" ht="15.75" thickBot="1" x14ac:dyDescent="0.3">
      <c r="A49" s="5"/>
      <c r="B49" s="175"/>
      <c r="C49" s="18"/>
      <c r="D49" s="23" t="s">
        <v>18</v>
      </c>
      <c r="E49" s="42">
        <f>SUM(E47:E48)</f>
        <v>28</v>
      </c>
      <c r="F49" s="21"/>
      <c r="G49" s="102"/>
      <c r="H49" s="102"/>
      <c r="I49" s="155"/>
    </row>
    <row r="50" spans="1:9" x14ac:dyDescent="0.25">
      <c r="A50" s="5"/>
      <c r="B50" s="175"/>
      <c r="C50" s="18"/>
      <c r="D50" s="23"/>
      <c r="E50" s="41"/>
      <c r="F50" s="21"/>
      <c r="G50" s="102"/>
      <c r="H50" s="102"/>
      <c r="I50" s="155"/>
    </row>
    <row r="51" spans="1:9" x14ac:dyDescent="0.25">
      <c r="A51" s="5"/>
      <c r="B51" s="175"/>
      <c r="C51" s="18"/>
      <c r="D51" s="23" t="s">
        <v>15</v>
      </c>
      <c r="E51" s="41">
        <v>25</v>
      </c>
      <c r="F51" s="21"/>
      <c r="G51" s="102"/>
      <c r="H51" s="102"/>
      <c r="I51" s="155"/>
    </row>
    <row r="52" spans="1:9" x14ac:dyDescent="0.25">
      <c r="A52" s="5"/>
      <c r="B52" s="175"/>
      <c r="C52" s="18"/>
      <c r="D52" s="23" t="s">
        <v>16</v>
      </c>
      <c r="E52" s="41">
        <v>3</v>
      </c>
      <c r="F52" s="21"/>
      <c r="G52" s="102"/>
      <c r="H52" s="102"/>
      <c r="I52" s="155"/>
    </row>
    <row r="53" spans="1:9" ht="15.75" thickBot="1" x14ac:dyDescent="0.3">
      <c r="A53" s="5"/>
      <c r="B53" s="175"/>
      <c r="C53" s="18"/>
      <c r="D53" s="23" t="s">
        <v>18</v>
      </c>
      <c r="E53" s="42">
        <f>SUM(E51:E52)</f>
        <v>28</v>
      </c>
      <c r="F53" s="21"/>
      <c r="G53" s="18"/>
      <c r="H53" s="18"/>
      <c r="I53" s="56"/>
    </row>
  </sheetData>
  <mergeCells count="30">
    <mergeCell ref="F17:F26"/>
    <mergeCell ref="G17:G26"/>
    <mergeCell ref="C18:C26"/>
    <mergeCell ref="B3:I3"/>
    <mergeCell ref="B8:B9"/>
    <mergeCell ref="C8:C9"/>
    <mergeCell ref="D8:D9"/>
    <mergeCell ref="E8:E9"/>
    <mergeCell ref="F8:F9"/>
    <mergeCell ref="G8:G9"/>
    <mergeCell ref="B15:B16"/>
    <mergeCell ref="C15:C16"/>
    <mergeCell ref="D15:D16"/>
    <mergeCell ref="F15:F16"/>
    <mergeCell ref="G15:G16"/>
    <mergeCell ref="D18:D26"/>
    <mergeCell ref="B27:B28"/>
    <mergeCell ref="C27:C28"/>
    <mergeCell ref="D27:D28"/>
    <mergeCell ref="E27:E28"/>
    <mergeCell ref="B17:B26"/>
    <mergeCell ref="E17:E26"/>
    <mergeCell ref="G27:G28"/>
    <mergeCell ref="B30:B31"/>
    <mergeCell ref="C30:C31"/>
    <mergeCell ref="D30:D31"/>
    <mergeCell ref="E30:E31"/>
    <mergeCell ref="F30:F31"/>
    <mergeCell ref="G30:G31"/>
    <mergeCell ref="F27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ENERO!Print_Titles</vt:lpstr>
    </vt:vector>
  </TitlesOfParts>
  <Company>Cancilleria de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Rgarcia</dc:creator>
  <cp:lastModifiedBy>Eduardo Colindres</cp:lastModifiedBy>
  <cp:lastPrinted>2015-12-02T20:53:12Z</cp:lastPrinted>
  <dcterms:created xsi:type="dcterms:W3CDTF">2012-01-05T13:43:39Z</dcterms:created>
  <dcterms:modified xsi:type="dcterms:W3CDTF">2019-10-17T16:34:15Z</dcterms:modified>
</cp:coreProperties>
</file>