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4"/>
  </bookViews>
  <sheets>
    <sheet name="VENT. SAN MIGUEL" sheetId="1" r:id="rId1"/>
    <sheet name="VENT. USULUTAN" sheetId="2" r:id="rId2"/>
    <sheet name="VENT. SAN SALVADOR" sheetId="3" r:id="rId3"/>
    <sheet name="VENT. SANTA ANA" sheetId="4" r:id="rId4"/>
    <sheet name="VENT. CHALATENANGO" sheetId="6" r:id="rId5"/>
    <sheet name="Sheet1" sheetId="5" r:id="rId6"/>
  </sheets>
  <calcPr calcId="125725"/>
</workbook>
</file>

<file path=xl/calcChain.xml><?xml version="1.0" encoding="utf-8"?>
<calcChain xmlns="http://schemas.openxmlformats.org/spreadsheetml/2006/main">
  <c r="Z33" i="6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B32"/>
  <c r="AA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A23"/>
  <c r="AB22"/>
  <c r="AB33" s="1"/>
  <c r="AA22"/>
  <c r="AA33" s="1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A5"/>
  <c r="AB16" l="1"/>
  <c r="AA16"/>
  <c r="Y33" i="4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3"/>
  <c r="Z23"/>
  <c r="AA22"/>
  <c r="Z22"/>
  <c r="Z33" s="1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A33" l="1"/>
  <c r="AA16"/>
  <c r="Z16"/>
  <c r="Z33" i="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B32"/>
  <c r="AA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B33" s="1"/>
  <c r="AA23"/>
  <c r="AB22"/>
  <c r="AA22"/>
  <c r="AA33" s="1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A5"/>
  <c r="AA16" s="1"/>
  <c r="AB16" l="1"/>
  <c r="Z33" i="2" l="1"/>
  <c r="Y33"/>
  <c r="X33"/>
  <c r="W33"/>
  <c r="V33"/>
  <c r="U33"/>
  <c r="T33"/>
  <c r="S33"/>
  <c r="R33"/>
  <c r="Q33"/>
  <c r="P33"/>
  <c r="O33"/>
  <c r="N33"/>
  <c r="L33"/>
  <c r="K33"/>
  <c r="J33"/>
  <c r="I33"/>
  <c r="H33"/>
  <c r="G33"/>
  <c r="F33"/>
  <c r="E33"/>
  <c r="D33"/>
  <c r="C33"/>
  <c r="AB32"/>
  <c r="AA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A23"/>
  <c r="AB22"/>
  <c r="AB33" s="1"/>
  <c r="AA22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A5"/>
  <c r="AA16" l="1"/>
  <c r="AA33"/>
  <c r="AB16"/>
  <c r="Z33" i="1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B32"/>
  <c r="AA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A23"/>
  <c r="AB22"/>
  <c r="AB33" s="1"/>
  <c r="AA22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A5"/>
  <c r="AA33" l="1"/>
  <c r="AB16"/>
  <c r="AA16"/>
</calcChain>
</file>

<file path=xl/sharedStrings.xml><?xml version="1.0" encoding="utf-8"?>
<sst xmlns="http://schemas.openxmlformats.org/spreadsheetml/2006/main" count="521" uniqueCount="42">
  <si>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</si>
  <si>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</si>
  <si>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</si>
  <si>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</si>
  <si>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</si>
  <si>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</si>
  <si>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</si>
  <si>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</si>
  <si>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</si>
  <si>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</si>
  <si>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</si>
  <si>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</si>
  <si>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</si>
  <si>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PROYECTO DE INTERES</t>
  </si>
  <si>
    <t>FEMENINO</t>
  </si>
  <si>
    <t>MASCULINO</t>
  </si>
  <si>
    <t>Búsqueda de empleo</t>
  </si>
  <si>
    <t>Empredimientos (Formacion, y/o entrega de capital semilla)</t>
  </si>
  <si>
    <t>Productos financieros (vinculacion con entidades bancarias sociales o privadas para finaciamientos productivos o fortalecimiento economico, FOSOFAMILIA, BFA, BANDESAL, etc.)</t>
  </si>
  <si>
    <t xml:space="preserve">Certificación laboral y formación técnica </t>
  </si>
  <si>
    <t xml:space="preserve">Apoyo médico a su estado de salud </t>
  </si>
  <si>
    <t xml:space="preserve">Apoyo a su salud mental </t>
  </si>
  <si>
    <t xml:space="preserve">Emprendimientos agrícolas (apoyados por el MAG) </t>
  </si>
  <si>
    <t xml:space="preserve">Estudios superiores (becas y medias becas) </t>
  </si>
  <si>
    <t xml:space="preserve">Educación (nivelación, inserción, continuidad) </t>
  </si>
  <si>
    <r>
      <t xml:space="preserve">Teleoperador de </t>
    </r>
    <r>
      <rPr>
        <i/>
        <sz val="11"/>
        <color rgb="FF000000"/>
        <rFont val="Calibri"/>
        <family val="2"/>
      </rPr>
      <t xml:space="preserve">Call Center </t>
    </r>
  </si>
  <si>
    <t xml:space="preserve">Remoción de tatuajes  </t>
  </si>
  <si>
    <t>TOTALES</t>
  </si>
  <si>
    <t>RANGO DE EDADES DE LOS INTERESADOS</t>
  </si>
  <si>
    <t>15 - 17 Años</t>
  </si>
  <si>
    <t>18 - 19 Años</t>
  </si>
  <si>
    <t>20 - 24 Años</t>
  </si>
  <si>
    <t>25 - 29 Años</t>
  </si>
  <si>
    <t>30 - 34 Años</t>
  </si>
  <si>
    <t>35 - 39 Años</t>
  </si>
  <si>
    <t>40 - 44 Años</t>
  </si>
  <si>
    <t>45 - 49 Años</t>
  </si>
  <si>
    <t>50 - 54 Años</t>
  </si>
  <si>
    <t>55 - 59 Años</t>
  </si>
  <si>
    <t>60 a más</t>
  </si>
  <si>
    <t xml:space="preserve"> </t>
  </si>
  <si>
    <r>
      <rPr>
        <sz val="11"/>
        <color rgb="FF000000"/>
        <rFont val="Calibri"/>
        <charset val="134"/>
      </rPr>
      <t xml:space="preserve">Teleoperador de </t>
    </r>
    <r>
      <rPr>
        <i/>
        <sz val="11"/>
        <color rgb="FF000000"/>
        <rFont val="Calibri"/>
        <charset val="134"/>
      </rPr>
      <t xml:space="preserve">Call Center 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</si>
</sst>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i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0" fillId="0" borderId="0" xfId="0" applyFont="1"/>
    <xf numFmtId="0" fontId="3" fillId="2" borderId="2" xfId="0" applyFont="1" applyFill="1" applyBorder="1" applyAlignment="1">
      <alignment horizontal="left" wrapText="1" readingOrder="1"/>
    </xf>
    <xf numFmtId="0" fontId="1" fillId="2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2" borderId="1" xfId="0" applyFont="1" applyFill="1" applyBorder="1"/>
    <xf numFmtId="0" fontId="0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Alignment="1"/>
    <xf numFmtId="0" fontId="0" fillId="0" borderId="0" xfId="0" applyFill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1" applyFont="1"/>
    <xf numFmtId="0" fontId="9" fillId="4" borderId="1" xfId="1" applyFont="1" applyFill="1" applyBorder="1" applyAlignment="1">
      <alignment horizontal="center" vertical="center"/>
    </xf>
    <xf numFmtId="0" fontId="8" fillId="0" borderId="0" xfId="1"/>
    <xf numFmtId="0" fontId="10" fillId="4" borderId="2" xfId="1" applyFont="1" applyFill="1" applyBorder="1" applyAlignment="1">
      <alignment horizontal="left" wrapText="1" readingOrder="1"/>
    </xf>
    <xf numFmtId="0" fontId="9" fillId="4" borderId="1" xfId="1" applyFont="1" applyFill="1" applyBorder="1" applyAlignment="1">
      <alignment vertical="center"/>
    </xf>
    <xf numFmtId="0" fontId="11" fillId="0" borderId="2" xfId="1" applyFont="1" applyFill="1" applyBorder="1" applyAlignment="1">
      <alignment horizontal="left" wrapText="1" readingOrder="1"/>
    </xf>
    <xf numFmtId="0" fontId="12" fillId="0" borderId="1" xfId="1" applyFont="1" applyBorder="1" applyAlignment="1">
      <alignment vertical="center"/>
    </xf>
    <xf numFmtId="0" fontId="8" fillId="0" borderId="1" xfId="1" applyBorder="1" applyAlignment="1">
      <alignment vertical="center"/>
    </xf>
    <xf numFmtId="0" fontId="12" fillId="0" borderId="1" xfId="1" applyFont="1" applyBorder="1" applyAlignment="1">
      <alignment horizontal="right"/>
    </xf>
    <xf numFmtId="0" fontId="8" fillId="0" borderId="1" xfId="1" applyBorder="1" applyAlignment="1">
      <alignment horizontal="center" vertical="center"/>
    </xf>
    <xf numFmtId="0" fontId="12" fillId="0" borderId="0" xfId="1" applyFont="1" applyBorder="1" applyAlignment="1">
      <alignment horizontal="right"/>
    </xf>
    <xf numFmtId="0" fontId="8" fillId="0" borderId="0" xfId="1" applyBorder="1" applyAlignment="1">
      <alignment horizontal="center"/>
    </xf>
    <xf numFmtId="0" fontId="9" fillId="4" borderId="1" xfId="1" applyFont="1" applyFill="1" applyBorder="1"/>
    <xf numFmtId="0" fontId="8" fillId="3" borderId="1" xfId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B33"/>
  <sheetViews>
    <sheetView workbookViewId="0">
      <pane xSplit="2" ySplit="4" topLeftCell="C33" activePane="bottomRight" state="frozen"/>
      <selection pane="topRight" activeCell="C1" sqref="C1"/>
      <selection pane="bottomLeft" activeCell="A5" sqref="A5"/>
      <selection pane="bottomRight" activeCell="A36" sqref="A36:XFD52"/>
    </sheetView>
  </sheetViews>
  <sheetFormatPr defaultRowHeight="15"/>
  <cols>
    <col min="2" max="2" width="53" customWidth="1"/>
    <col min="3" max="3" width="10.570312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0.5703125" bestFit="1" customWidth="1"/>
    <col min="8" max="8" width="11.7109375" bestFit="1" customWidth="1"/>
    <col min="9" max="9" width="10.5703125" bestFit="1" customWidth="1"/>
    <col min="10" max="10" width="11.7109375" bestFit="1" customWidth="1"/>
    <col min="11" max="11" width="10.5703125" bestFit="1" customWidth="1"/>
    <col min="12" max="12" width="11.7109375" bestFit="1" customWidth="1"/>
    <col min="13" max="13" width="10.5703125" bestFit="1" customWidth="1"/>
    <col min="14" max="14" width="11.7109375" bestFit="1" customWidth="1"/>
    <col min="15" max="15" width="10.5703125" bestFit="1" customWidth="1"/>
    <col min="16" max="16" width="11.7109375" bestFit="1" customWidth="1"/>
    <col min="17" max="17" width="10.5703125" bestFit="1" customWidth="1"/>
    <col min="18" max="18" width="11.7109375" bestFit="1" customWidth="1"/>
    <col min="19" max="19" width="10.5703125" bestFit="1" customWidth="1"/>
    <col min="20" max="20" width="11.7109375" bestFit="1" customWidth="1"/>
    <col min="21" max="21" width="10.5703125" bestFit="1" customWidth="1"/>
    <col min="22" max="22" width="11.7109375" bestFit="1" customWidth="1"/>
    <col min="23" max="23" width="10.5703125" bestFit="1" customWidth="1"/>
    <col min="24" max="24" width="11.7109375" bestFit="1" customWidth="1"/>
    <col min="25" max="25" width="10.5703125" bestFit="1" customWidth="1"/>
    <col min="26" max="26" width="11.7109375" bestFit="1" customWidth="1"/>
    <col min="27" max="27" width="10.5703125" bestFit="1" customWidth="1"/>
    <col min="28" max="28" width="11.7109375" bestFit="1" customWidth="1"/>
  </cols>
  <sheetData>
    <row r="3" spans="2:28">
      <c r="B3" s="1"/>
      <c r="C3" s="26" t="s">
        <v>0</v>
      </c>
      <c r="D3" s="26"/>
      <c r="E3" s="26" t="s">
        <v>1</v>
      </c>
      <c r="F3" s="26"/>
      <c r="G3" s="26" t="s">
        <v>2</v>
      </c>
      <c r="H3" s="26"/>
      <c r="I3" s="26" t="s">
        <v>3</v>
      </c>
      <c r="J3" s="26"/>
      <c r="K3" s="26" t="s">
        <v>4</v>
      </c>
      <c r="L3" s="26"/>
      <c r="M3" s="26" t="s">
        <v>5</v>
      </c>
      <c r="N3" s="26"/>
      <c r="O3" s="26" t="s">
        <v>6</v>
      </c>
      <c r="P3" s="26"/>
      <c r="Q3" s="26" t="s">
        <v>7</v>
      </c>
      <c r="R3" s="26"/>
      <c r="S3" s="26" t="s">
        <v>8</v>
      </c>
      <c r="T3" s="26"/>
      <c r="U3" s="26" t="s">
        <v>9</v>
      </c>
      <c r="V3" s="26"/>
      <c r="W3" s="26" t="s">
        <v>10</v>
      </c>
      <c r="X3" s="26"/>
      <c r="Y3" s="26" t="s">
        <v>11</v>
      </c>
      <c r="Z3" s="26"/>
      <c r="AA3" s="26" t="s">
        <v>12</v>
      </c>
      <c r="AB3" s="26"/>
    </row>
    <row r="4" spans="2:28">
      <c r="B4" s="2" t="s">
        <v>13</v>
      </c>
      <c r="C4" s="3" t="s">
        <v>14</v>
      </c>
      <c r="D4" s="3" t="s">
        <v>15</v>
      </c>
      <c r="E4" s="3" t="s">
        <v>14</v>
      </c>
      <c r="F4" s="3" t="s">
        <v>15</v>
      </c>
      <c r="G4" s="3" t="s">
        <v>14</v>
      </c>
      <c r="H4" s="3" t="s">
        <v>15</v>
      </c>
      <c r="I4" s="3" t="s">
        <v>14</v>
      </c>
      <c r="J4" s="3" t="s">
        <v>15</v>
      </c>
      <c r="K4" s="3" t="s">
        <v>14</v>
      </c>
      <c r="L4" s="3" t="s">
        <v>15</v>
      </c>
      <c r="M4" s="3" t="s">
        <v>14</v>
      </c>
      <c r="N4" s="3" t="s">
        <v>15</v>
      </c>
      <c r="O4" s="3" t="s">
        <v>14</v>
      </c>
      <c r="P4" s="3" t="s">
        <v>15</v>
      </c>
      <c r="Q4" s="3" t="s">
        <v>14</v>
      </c>
      <c r="R4" s="3" t="s">
        <v>15</v>
      </c>
      <c r="S4" s="3" t="s">
        <v>14</v>
      </c>
      <c r="T4" s="3" t="s">
        <v>15</v>
      </c>
      <c r="U4" s="3" t="s">
        <v>14</v>
      </c>
      <c r="V4" s="3" t="s">
        <v>15</v>
      </c>
      <c r="W4" s="3" t="s">
        <v>14</v>
      </c>
      <c r="X4" s="3" t="s">
        <v>15</v>
      </c>
      <c r="Y4" s="3" t="s">
        <v>14</v>
      </c>
      <c r="Z4" s="3" t="s">
        <v>15</v>
      </c>
      <c r="AA4" s="3" t="s">
        <v>14</v>
      </c>
      <c r="AB4" s="3" t="s">
        <v>15</v>
      </c>
    </row>
    <row r="5" spans="2:28">
      <c r="B5" s="4" t="s">
        <v>16</v>
      </c>
      <c r="C5" s="5"/>
      <c r="D5" s="5">
        <v>7</v>
      </c>
      <c r="E5" s="5">
        <v>1</v>
      </c>
      <c r="F5" s="5">
        <v>2</v>
      </c>
      <c r="G5" s="5">
        <v>7</v>
      </c>
      <c r="H5" s="5">
        <v>15</v>
      </c>
      <c r="I5" s="5">
        <v>4</v>
      </c>
      <c r="J5" s="5">
        <v>22</v>
      </c>
      <c r="K5" s="5">
        <v>5</v>
      </c>
      <c r="L5" s="5">
        <v>19</v>
      </c>
      <c r="M5" s="5">
        <v>9</v>
      </c>
      <c r="N5" s="5">
        <v>7</v>
      </c>
      <c r="O5" s="5">
        <v>8</v>
      </c>
      <c r="P5" s="5">
        <v>3</v>
      </c>
      <c r="Q5" s="5">
        <v>13</v>
      </c>
      <c r="R5" s="5">
        <v>10</v>
      </c>
      <c r="S5" s="5">
        <v>5</v>
      </c>
      <c r="T5" s="5">
        <v>9</v>
      </c>
      <c r="U5" s="5"/>
      <c r="V5" s="5"/>
      <c r="W5" s="5"/>
      <c r="X5" s="5"/>
      <c r="Y5" s="5"/>
      <c r="Z5" s="5"/>
      <c r="AA5" s="6">
        <f>C5+E5+G5+I5+K5+M5+O5+Q5+S5+U5+W5+Y5</f>
        <v>52</v>
      </c>
      <c r="AB5" s="6">
        <f>D5+F5+H5+J5+L5+N5+P5+R5+T5+V5+X5+Z5</f>
        <v>94</v>
      </c>
    </row>
    <row r="6" spans="2:28" ht="30">
      <c r="B6" s="4" t="s">
        <v>17</v>
      </c>
      <c r="C6" s="5">
        <v>4</v>
      </c>
      <c r="D6" s="5">
        <v>22</v>
      </c>
      <c r="E6" s="5">
        <v>1</v>
      </c>
      <c r="F6" s="5">
        <v>13</v>
      </c>
      <c r="G6" s="5">
        <v>6</v>
      </c>
      <c r="H6" s="5">
        <v>20</v>
      </c>
      <c r="I6" s="5">
        <v>9</v>
      </c>
      <c r="J6" s="5">
        <v>25</v>
      </c>
      <c r="K6" s="5">
        <v>17</v>
      </c>
      <c r="L6" s="5">
        <v>32</v>
      </c>
      <c r="M6" s="5">
        <v>4</v>
      </c>
      <c r="N6" s="5">
        <v>15</v>
      </c>
      <c r="O6" s="5">
        <v>18</v>
      </c>
      <c r="P6" s="5">
        <v>26</v>
      </c>
      <c r="Q6" s="5">
        <v>20</v>
      </c>
      <c r="R6" s="5">
        <v>47</v>
      </c>
      <c r="S6" s="5">
        <v>9</v>
      </c>
      <c r="T6" s="5">
        <v>34</v>
      </c>
      <c r="U6" s="5"/>
      <c r="V6" s="5"/>
      <c r="W6" s="5"/>
      <c r="X6" s="5"/>
      <c r="Y6" s="5"/>
      <c r="Z6" s="5"/>
      <c r="AA6" s="6">
        <f t="shared" ref="AA6:AB15" si="0">C6+E6+G6+I6+K6+M6+O6+Q6+S6+U6+W6+Y6</f>
        <v>88</v>
      </c>
      <c r="AB6" s="6">
        <f t="shared" si="0"/>
        <v>234</v>
      </c>
    </row>
    <row r="7" spans="2:28" ht="60">
      <c r="B7" s="4" t="s">
        <v>18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v>3</v>
      </c>
      <c r="P7" s="5">
        <v>4</v>
      </c>
      <c r="Q7" s="5"/>
      <c r="R7" s="5">
        <v>3</v>
      </c>
      <c r="S7" s="5">
        <v>1</v>
      </c>
      <c r="T7" s="5">
        <v>2</v>
      </c>
      <c r="U7" s="5"/>
      <c r="V7" s="5"/>
      <c r="W7" s="5"/>
      <c r="X7" s="5"/>
      <c r="Y7" s="5"/>
      <c r="Z7" s="5"/>
      <c r="AA7" s="6">
        <f t="shared" si="0"/>
        <v>4</v>
      </c>
      <c r="AB7" s="6">
        <f t="shared" si="0"/>
        <v>9</v>
      </c>
    </row>
    <row r="8" spans="2:28">
      <c r="B8" s="4" t="s">
        <v>19</v>
      </c>
      <c r="C8" s="5"/>
      <c r="D8" s="5"/>
      <c r="E8" s="5"/>
      <c r="F8" s="5"/>
      <c r="G8" s="5"/>
      <c r="H8" s="5">
        <v>1</v>
      </c>
      <c r="I8" s="5"/>
      <c r="J8" s="5">
        <v>8</v>
      </c>
      <c r="K8" s="5"/>
      <c r="L8" s="5">
        <v>3</v>
      </c>
      <c r="M8" s="5"/>
      <c r="N8" s="5">
        <v>19</v>
      </c>
      <c r="O8" s="5"/>
      <c r="P8" s="5">
        <v>18</v>
      </c>
      <c r="Q8" s="5"/>
      <c r="R8" s="5">
        <v>7</v>
      </c>
      <c r="S8" s="5"/>
      <c r="T8" s="5">
        <v>18</v>
      </c>
      <c r="U8" s="5"/>
      <c r="V8" s="5"/>
      <c r="W8" s="5"/>
      <c r="X8" s="5"/>
      <c r="Y8" s="5"/>
      <c r="Z8" s="5"/>
      <c r="AA8" s="6">
        <f t="shared" si="0"/>
        <v>0</v>
      </c>
      <c r="AB8" s="6">
        <f t="shared" si="0"/>
        <v>74</v>
      </c>
    </row>
    <row r="9" spans="2:28">
      <c r="B9" s="4" t="s">
        <v>20</v>
      </c>
      <c r="C9" s="5"/>
      <c r="D9" s="5"/>
      <c r="E9" s="5"/>
      <c r="F9" s="5"/>
      <c r="G9" s="5"/>
      <c r="H9" s="5"/>
      <c r="I9" s="5"/>
      <c r="J9" s="5"/>
      <c r="K9" s="5"/>
      <c r="L9" s="5"/>
      <c r="M9" s="5">
        <v>4</v>
      </c>
      <c r="N9" s="5"/>
      <c r="O9" s="5">
        <v>2</v>
      </c>
      <c r="P9" s="5">
        <v>5</v>
      </c>
      <c r="Q9" s="5">
        <v>2</v>
      </c>
      <c r="R9" s="5">
        <v>1</v>
      </c>
      <c r="S9" s="5">
        <v>1</v>
      </c>
      <c r="T9" s="5">
        <v>4</v>
      </c>
      <c r="U9" s="5"/>
      <c r="V9" s="5"/>
      <c r="W9" s="5"/>
      <c r="X9" s="5"/>
      <c r="Y9" s="5"/>
      <c r="Z9" s="5"/>
      <c r="AA9" s="6">
        <f t="shared" si="0"/>
        <v>9</v>
      </c>
      <c r="AB9" s="6">
        <f t="shared" si="0"/>
        <v>10</v>
      </c>
    </row>
    <row r="10" spans="2:28">
      <c r="B10" s="4" t="s">
        <v>21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>
        <f t="shared" si="0"/>
        <v>0</v>
      </c>
      <c r="AB10" s="6">
        <f t="shared" si="0"/>
        <v>0</v>
      </c>
    </row>
    <row r="11" spans="2:28">
      <c r="B11" s="4" t="s">
        <v>22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v>2</v>
      </c>
      <c r="U11" s="5"/>
      <c r="V11" s="5"/>
      <c r="W11" s="5"/>
      <c r="X11" s="5"/>
      <c r="Y11" s="5"/>
      <c r="Z11" s="5"/>
      <c r="AA11" s="6">
        <f t="shared" si="0"/>
        <v>0</v>
      </c>
      <c r="AB11" s="6">
        <f t="shared" si="0"/>
        <v>2</v>
      </c>
    </row>
    <row r="12" spans="2:28">
      <c r="B12" s="4" t="s">
        <v>23</v>
      </c>
      <c r="C12" s="5">
        <v>2</v>
      </c>
      <c r="D12" s="5">
        <v>6</v>
      </c>
      <c r="E12" s="5"/>
      <c r="F12" s="5"/>
      <c r="G12" s="5"/>
      <c r="H12" s="5"/>
      <c r="I12" s="5">
        <v>2</v>
      </c>
      <c r="J12" s="5">
        <v>1</v>
      </c>
      <c r="K12" s="5"/>
      <c r="L12" s="5">
        <v>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6">
        <f t="shared" si="0"/>
        <v>4</v>
      </c>
      <c r="AB12" s="6">
        <f t="shared" si="0"/>
        <v>11</v>
      </c>
    </row>
    <row r="13" spans="2:28">
      <c r="B13" s="4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1</v>
      </c>
      <c r="U13" s="5"/>
      <c r="V13" s="5"/>
      <c r="W13" s="5"/>
      <c r="X13" s="5"/>
      <c r="Y13" s="5"/>
      <c r="Z13" s="5"/>
      <c r="AA13" s="6">
        <f t="shared" si="0"/>
        <v>0</v>
      </c>
      <c r="AB13" s="6">
        <f t="shared" si="0"/>
        <v>1</v>
      </c>
    </row>
    <row r="14" spans="2:28">
      <c r="B14" s="4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6">
        <f>C14+E14+G14+I14+K14+M14+O14+Q14+S14+U14+W14+Y14</f>
        <v>0</v>
      </c>
      <c r="AB14" s="6">
        <f t="shared" si="0"/>
        <v>0</v>
      </c>
    </row>
    <row r="15" spans="2:28">
      <c r="B15" s="4" t="s">
        <v>26</v>
      </c>
      <c r="C15" s="5"/>
      <c r="D15" s="5">
        <v>1</v>
      </c>
      <c r="E15" s="5"/>
      <c r="F15" s="5">
        <v>2</v>
      </c>
      <c r="G15" s="5"/>
      <c r="H15" s="5">
        <v>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1</v>
      </c>
      <c r="U15" s="5"/>
      <c r="V15" s="5"/>
      <c r="W15" s="5"/>
      <c r="X15" s="5"/>
      <c r="Y15" s="5"/>
      <c r="Z15" s="5"/>
      <c r="AA15" s="6">
        <f>C15+E15+G15+I15+K15+M15+O15+Q15+S15+U15+W15+Y15</f>
        <v>0</v>
      </c>
      <c r="AB15" s="6">
        <f t="shared" si="0"/>
        <v>7</v>
      </c>
    </row>
    <row r="16" spans="2:28">
      <c r="B16" s="7" t="s">
        <v>27</v>
      </c>
      <c r="C16" s="8">
        <f t="shared" ref="C16:AB16" si="1">SUM(C5:C15)</f>
        <v>6</v>
      </c>
      <c r="D16" s="8">
        <f t="shared" si="1"/>
        <v>36</v>
      </c>
      <c r="E16" s="8">
        <f t="shared" si="1"/>
        <v>2</v>
      </c>
      <c r="F16" s="8">
        <f t="shared" si="1"/>
        <v>17</v>
      </c>
      <c r="G16" s="8">
        <f t="shared" si="1"/>
        <v>13</v>
      </c>
      <c r="H16" s="8">
        <f t="shared" si="1"/>
        <v>39</v>
      </c>
      <c r="I16" s="8">
        <f t="shared" si="1"/>
        <v>15</v>
      </c>
      <c r="J16" s="8">
        <f t="shared" si="1"/>
        <v>56</v>
      </c>
      <c r="K16" s="8">
        <f t="shared" si="1"/>
        <v>22</v>
      </c>
      <c r="L16" s="8">
        <f t="shared" si="1"/>
        <v>58</v>
      </c>
      <c r="M16" s="8">
        <f t="shared" si="1"/>
        <v>17</v>
      </c>
      <c r="N16" s="8">
        <f t="shared" si="1"/>
        <v>41</v>
      </c>
      <c r="O16" s="8">
        <f t="shared" si="1"/>
        <v>31</v>
      </c>
      <c r="P16" s="8">
        <f t="shared" si="1"/>
        <v>56</v>
      </c>
      <c r="Q16" s="8">
        <f t="shared" si="1"/>
        <v>35</v>
      </c>
      <c r="R16" s="8">
        <f t="shared" si="1"/>
        <v>68</v>
      </c>
      <c r="S16" s="8">
        <f t="shared" si="1"/>
        <v>16</v>
      </c>
      <c r="T16" s="8">
        <f t="shared" si="1"/>
        <v>71</v>
      </c>
      <c r="U16" s="8">
        <f t="shared" si="1"/>
        <v>0</v>
      </c>
      <c r="V16" s="8">
        <f t="shared" si="1"/>
        <v>0</v>
      </c>
      <c r="W16" s="8">
        <f t="shared" si="1"/>
        <v>0</v>
      </c>
      <c r="X16" s="8">
        <f t="shared" si="1"/>
        <v>0</v>
      </c>
      <c r="Y16" s="8">
        <f t="shared" si="1"/>
        <v>0</v>
      </c>
      <c r="Z16" s="8">
        <f t="shared" si="1"/>
        <v>0</v>
      </c>
      <c r="AA16" s="8">
        <f t="shared" si="1"/>
        <v>157</v>
      </c>
      <c r="AB16" s="8">
        <f t="shared" si="1"/>
        <v>442</v>
      </c>
    </row>
    <row r="17" spans="2:28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2:28">
      <c r="C20" s="26" t="s">
        <v>0</v>
      </c>
      <c r="D20" s="26"/>
      <c r="E20" s="26" t="s">
        <v>1</v>
      </c>
      <c r="F20" s="26"/>
      <c r="G20" s="26" t="s">
        <v>2</v>
      </c>
      <c r="H20" s="26"/>
      <c r="I20" s="26" t="s">
        <v>3</v>
      </c>
      <c r="J20" s="26"/>
      <c r="K20" s="26" t="s">
        <v>4</v>
      </c>
      <c r="L20" s="26"/>
      <c r="M20" s="26" t="s">
        <v>5</v>
      </c>
      <c r="N20" s="26"/>
      <c r="O20" s="26" t="s">
        <v>6</v>
      </c>
      <c r="P20" s="26"/>
      <c r="Q20" s="26" t="s">
        <v>7</v>
      </c>
      <c r="R20" s="26"/>
      <c r="S20" s="26" t="s">
        <v>8</v>
      </c>
      <c r="T20" s="26"/>
      <c r="U20" s="26" t="s">
        <v>9</v>
      </c>
      <c r="V20" s="26"/>
      <c r="W20" s="26" t="s">
        <v>10</v>
      </c>
      <c r="X20" s="26"/>
      <c r="Y20" s="26" t="s">
        <v>11</v>
      </c>
      <c r="Z20" s="26"/>
      <c r="AA20" s="26" t="s">
        <v>12</v>
      </c>
      <c r="AB20" s="26"/>
    </row>
    <row r="21" spans="2:28">
      <c r="B21" s="11" t="s">
        <v>28</v>
      </c>
      <c r="C21" s="3" t="s">
        <v>14</v>
      </c>
      <c r="D21" s="3" t="s">
        <v>15</v>
      </c>
      <c r="E21" s="3" t="s">
        <v>14</v>
      </c>
      <c r="F21" s="3" t="s">
        <v>15</v>
      </c>
      <c r="G21" s="3" t="s">
        <v>14</v>
      </c>
      <c r="H21" s="3" t="s">
        <v>15</v>
      </c>
      <c r="I21" s="3" t="s">
        <v>14</v>
      </c>
      <c r="J21" s="3" t="s">
        <v>15</v>
      </c>
      <c r="K21" s="3" t="s">
        <v>14</v>
      </c>
      <c r="L21" s="3" t="s">
        <v>15</v>
      </c>
      <c r="M21" s="3" t="s">
        <v>14</v>
      </c>
      <c r="N21" s="3" t="s">
        <v>15</v>
      </c>
      <c r="O21" s="3" t="s">
        <v>14</v>
      </c>
      <c r="P21" s="3" t="s">
        <v>15</v>
      </c>
      <c r="Q21" s="3" t="s">
        <v>14</v>
      </c>
      <c r="R21" s="3" t="s">
        <v>15</v>
      </c>
      <c r="S21" s="3" t="s">
        <v>14</v>
      </c>
      <c r="T21" s="3" t="s">
        <v>15</v>
      </c>
      <c r="U21" s="3" t="s">
        <v>14</v>
      </c>
      <c r="V21" s="3" t="s">
        <v>15</v>
      </c>
      <c r="W21" s="3" t="s">
        <v>14</v>
      </c>
      <c r="X21" s="3" t="s">
        <v>15</v>
      </c>
      <c r="Y21" s="3" t="s">
        <v>14</v>
      </c>
      <c r="Z21" s="3" t="s">
        <v>15</v>
      </c>
      <c r="AA21" s="3" t="s">
        <v>14</v>
      </c>
      <c r="AB21" s="3" t="s">
        <v>15</v>
      </c>
    </row>
    <row r="22" spans="2:28">
      <c r="B22" s="12" t="s">
        <v>29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6">
        <f>C22+E22+G22+I22+K22+M22+O22+Q22+S22+U22+W22+Y22</f>
        <v>0</v>
      </c>
      <c r="AB22" s="6">
        <f>D22+F22+H22+J22+L22+N22+P22+R22+T22+V22+X22+Z22</f>
        <v>0</v>
      </c>
    </row>
    <row r="23" spans="2:28">
      <c r="B23" s="12" t="s">
        <v>30</v>
      </c>
      <c r="C23" s="5"/>
      <c r="D23" s="5"/>
      <c r="E23" s="5"/>
      <c r="F23" s="5"/>
      <c r="G23" s="5"/>
      <c r="H23" s="5"/>
      <c r="I23" s="5">
        <v>1</v>
      </c>
      <c r="J23" s="5">
        <v>3</v>
      </c>
      <c r="K23" s="5"/>
      <c r="L23" s="5"/>
      <c r="M23" s="5"/>
      <c r="N23" s="5">
        <v>1</v>
      </c>
      <c r="O23" s="5">
        <v>2</v>
      </c>
      <c r="P23" s="5">
        <v>1</v>
      </c>
      <c r="Q23" s="5">
        <v>1</v>
      </c>
      <c r="R23" s="5"/>
      <c r="S23" s="5"/>
      <c r="T23" s="5">
        <v>5</v>
      </c>
      <c r="U23" s="5"/>
      <c r="V23" s="5"/>
      <c r="W23" s="5"/>
      <c r="X23" s="5"/>
      <c r="Y23" s="5"/>
      <c r="Z23" s="5"/>
      <c r="AA23" s="6">
        <f t="shared" ref="AA23:AB32" si="2">C23+E23+G23+I23+K23+M23+O23+Q23+S23+U23+W23+Y23</f>
        <v>4</v>
      </c>
      <c r="AB23" s="6">
        <f t="shared" si="2"/>
        <v>10</v>
      </c>
    </row>
    <row r="24" spans="2:28">
      <c r="B24" s="12" t="s">
        <v>31</v>
      </c>
      <c r="C24" s="5">
        <v>1</v>
      </c>
      <c r="D24" s="5">
        <v>6</v>
      </c>
      <c r="E24" s="5"/>
      <c r="F24" s="5">
        <v>2</v>
      </c>
      <c r="G24" s="5">
        <v>2</v>
      </c>
      <c r="H24" s="5">
        <v>11</v>
      </c>
      <c r="I24" s="5">
        <v>4</v>
      </c>
      <c r="J24" s="5">
        <v>9</v>
      </c>
      <c r="K24" s="5">
        <v>3</v>
      </c>
      <c r="L24" s="5">
        <v>9</v>
      </c>
      <c r="M24" s="5">
        <v>3</v>
      </c>
      <c r="N24" s="5">
        <v>5</v>
      </c>
      <c r="O24" s="5">
        <v>3</v>
      </c>
      <c r="P24" s="5">
        <v>5</v>
      </c>
      <c r="Q24" s="5">
        <v>3</v>
      </c>
      <c r="R24" s="5">
        <v>4</v>
      </c>
      <c r="S24" s="5">
        <v>1</v>
      </c>
      <c r="T24" s="5">
        <v>4</v>
      </c>
      <c r="U24" s="5"/>
      <c r="V24" s="5"/>
      <c r="W24" s="5"/>
      <c r="X24" s="5"/>
      <c r="Y24" s="5"/>
      <c r="Z24" s="5"/>
      <c r="AA24" s="6">
        <f t="shared" si="2"/>
        <v>20</v>
      </c>
      <c r="AB24" s="6">
        <f t="shared" si="2"/>
        <v>55</v>
      </c>
    </row>
    <row r="25" spans="2:28">
      <c r="B25" s="12" t="s">
        <v>32</v>
      </c>
      <c r="C25" s="5">
        <v>1</v>
      </c>
      <c r="D25" s="5">
        <v>2</v>
      </c>
      <c r="E25" s="5"/>
      <c r="F25" s="5">
        <v>4</v>
      </c>
      <c r="G25" s="5">
        <v>5</v>
      </c>
      <c r="H25" s="5">
        <v>9</v>
      </c>
      <c r="I25" s="5">
        <v>8</v>
      </c>
      <c r="J25" s="5">
        <v>11</v>
      </c>
      <c r="K25" s="5">
        <v>6</v>
      </c>
      <c r="L25" s="5">
        <v>8</v>
      </c>
      <c r="M25" s="5">
        <v>3</v>
      </c>
      <c r="N25" s="5">
        <v>4</v>
      </c>
      <c r="O25" s="5">
        <v>5</v>
      </c>
      <c r="P25" s="5">
        <v>7</v>
      </c>
      <c r="Q25" s="5">
        <v>6</v>
      </c>
      <c r="R25" s="5">
        <v>8</v>
      </c>
      <c r="S25" s="5">
        <v>1</v>
      </c>
      <c r="T25" s="5">
        <v>4</v>
      </c>
      <c r="U25" s="5"/>
      <c r="V25" s="5"/>
      <c r="W25" s="5"/>
      <c r="X25" s="5"/>
      <c r="Y25" s="5"/>
      <c r="Z25" s="5"/>
      <c r="AA25" s="6">
        <f t="shared" si="2"/>
        <v>35</v>
      </c>
      <c r="AB25" s="6">
        <f t="shared" si="2"/>
        <v>57</v>
      </c>
    </row>
    <row r="26" spans="2:28">
      <c r="B26" s="12" t="s">
        <v>33</v>
      </c>
      <c r="C26" s="5">
        <v>1</v>
      </c>
      <c r="D26" s="5">
        <v>6</v>
      </c>
      <c r="E26" s="5">
        <v>1</v>
      </c>
      <c r="F26" s="5">
        <v>2</v>
      </c>
      <c r="G26" s="5">
        <v>4</v>
      </c>
      <c r="H26" s="5">
        <v>5</v>
      </c>
      <c r="I26" s="5">
        <v>1</v>
      </c>
      <c r="J26" s="5">
        <v>7</v>
      </c>
      <c r="K26" s="5">
        <v>3</v>
      </c>
      <c r="L26" s="5">
        <v>11</v>
      </c>
      <c r="M26" s="5">
        <v>1</v>
      </c>
      <c r="N26" s="5">
        <v>6</v>
      </c>
      <c r="O26" s="5">
        <v>4</v>
      </c>
      <c r="P26" s="5">
        <v>9</v>
      </c>
      <c r="Q26" s="5">
        <v>6</v>
      </c>
      <c r="R26" s="5">
        <v>9</v>
      </c>
      <c r="S26" s="5">
        <v>2</v>
      </c>
      <c r="T26" s="5">
        <v>9</v>
      </c>
      <c r="U26" s="5"/>
      <c r="V26" s="5"/>
      <c r="W26" s="5"/>
      <c r="X26" s="5"/>
      <c r="Y26" s="5"/>
      <c r="Z26" s="5"/>
      <c r="AA26" s="6">
        <f t="shared" si="2"/>
        <v>23</v>
      </c>
      <c r="AB26" s="6">
        <f t="shared" si="2"/>
        <v>64</v>
      </c>
    </row>
    <row r="27" spans="2:28">
      <c r="B27" s="12" t="s">
        <v>34</v>
      </c>
      <c r="C27" s="5">
        <v>1</v>
      </c>
      <c r="D27" s="5">
        <v>7</v>
      </c>
      <c r="E27" s="5"/>
      <c r="F27" s="5">
        <v>2</v>
      </c>
      <c r="G27" s="5">
        <v>2</v>
      </c>
      <c r="H27" s="5">
        <v>7</v>
      </c>
      <c r="I27" s="5">
        <v>1</v>
      </c>
      <c r="J27" s="5">
        <v>8</v>
      </c>
      <c r="K27" s="5">
        <v>4</v>
      </c>
      <c r="L27" s="5">
        <v>16</v>
      </c>
      <c r="M27" s="5">
        <v>2</v>
      </c>
      <c r="N27" s="5">
        <v>10</v>
      </c>
      <c r="O27" s="5">
        <v>4</v>
      </c>
      <c r="P27" s="5">
        <v>7</v>
      </c>
      <c r="Q27" s="5">
        <v>7</v>
      </c>
      <c r="R27" s="5">
        <v>11</v>
      </c>
      <c r="S27" s="5">
        <v>6</v>
      </c>
      <c r="T27" s="5">
        <v>10</v>
      </c>
      <c r="U27" s="5"/>
      <c r="V27" s="5"/>
      <c r="W27" s="5"/>
      <c r="X27" s="5"/>
      <c r="Y27" s="5"/>
      <c r="Z27" s="5"/>
      <c r="AA27" s="6">
        <f t="shared" si="2"/>
        <v>27</v>
      </c>
      <c r="AB27" s="6">
        <f t="shared" si="2"/>
        <v>78</v>
      </c>
    </row>
    <row r="28" spans="2:28">
      <c r="B28" s="12" t="s">
        <v>35</v>
      </c>
      <c r="C28" s="5">
        <v>1</v>
      </c>
      <c r="D28" s="5">
        <v>6</v>
      </c>
      <c r="E28" s="5"/>
      <c r="F28" s="5">
        <v>5</v>
      </c>
      <c r="G28" s="5"/>
      <c r="H28" s="5">
        <v>1</v>
      </c>
      <c r="I28" s="5"/>
      <c r="J28" s="5">
        <v>8</v>
      </c>
      <c r="K28" s="5">
        <v>5</v>
      </c>
      <c r="L28" s="5">
        <v>6</v>
      </c>
      <c r="M28" s="5">
        <v>1</v>
      </c>
      <c r="N28" s="5">
        <v>4</v>
      </c>
      <c r="O28" s="5">
        <v>5</v>
      </c>
      <c r="P28" s="5">
        <v>8</v>
      </c>
      <c r="Q28" s="5">
        <v>3</v>
      </c>
      <c r="R28" s="5">
        <v>8</v>
      </c>
      <c r="S28" s="5">
        <v>3</v>
      </c>
      <c r="T28" s="5">
        <v>11</v>
      </c>
      <c r="U28" s="5"/>
      <c r="V28" s="5"/>
      <c r="W28" s="5"/>
      <c r="X28" s="5"/>
      <c r="Y28" s="5"/>
      <c r="Z28" s="5"/>
      <c r="AA28" s="6">
        <f t="shared" si="2"/>
        <v>18</v>
      </c>
      <c r="AB28" s="6">
        <f t="shared" si="2"/>
        <v>57</v>
      </c>
    </row>
    <row r="29" spans="2:28">
      <c r="B29" s="12" t="s">
        <v>36</v>
      </c>
      <c r="C29" s="5"/>
      <c r="D29" s="5">
        <v>7</v>
      </c>
      <c r="E29" s="5"/>
      <c r="F29" s="5">
        <v>1</v>
      </c>
      <c r="G29" s="5"/>
      <c r="H29" s="5">
        <v>3</v>
      </c>
      <c r="I29" s="5"/>
      <c r="J29" s="5">
        <v>5</v>
      </c>
      <c r="K29" s="5">
        <v>1</v>
      </c>
      <c r="L29" s="5"/>
      <c r="M29" s="5">
        <v>2</v>
      </c>
      <c r="N29" s="5">
        <v>5</v>
      </c>
      <c r="O29" s="5">
        <v>3</v>
      </c>
      <c r="P29" s="5">
        <v>6</v>
      </c>
      <c r="Q29" s="5">
        <v>2</v>
      </c>
      <c r="R29" s="5">
        <v>7</v>
      </c>
      <c r="S29" s="5">
        <v>2</v>
      </c>
      <c r="T29" s="5">
        <v>7</v>
      </c>
      <c r="U29" s="5"/>
      <c r="V29" s="5"/>
      <c r="W29" s="5"/>
      <c r="X29" s="5"/>
      <c r="Y29" s="5"/>
      <c r="Z29" s="5"/>
      <c r="AA29" s="6">
        <f t="shared" si="2"/>
        <v>10</v>
      </c>
      <c r="AB29" s="6">
        <f t="shared" si="2"/>
        <v>41</v>
      </c>
    </row>
    <row r="30" spans="2:28">
      <c r="B30" s="12" t="s">
        <v>37</v>
      </c>
      <c r="C30" s="5"/>
      <c r="D30" s="5">
        <v>2</v>
      </c>
      <c r="E30" s="5">
        <v>1</v>
      </c>
      <c r="F30" s="5">
        <v>1</v>
      </c>
      <c r="G30" s="5"/>
      <c r="H30" s="5">
        <v>2</v>
      </c>
      <c r="I30" s="5"/>
      <c r="J30" s="5">
        <v>3</v>
      </c>
      <c r="K30" s="5"/>
      <c r="L30" s="5">
        <v>5</v>
      </c>
      <c r="M30" s="5">
        <v>3</v>
      </c>
      <c r="N30" s="5">
        <v>3</v>
      </c>
      <c r="O30" s="5">
        <v>3</v>
      </c>
      <c r="P30" s="5">
        <v>5</v>
      </c>
      <c r="Q30" s="5">
        <v>3</v>
      </c>
      <c r="R30" s="5">
        <v>8</v>
      </c>
      <c r="S30" s="5">
        <v>1</v>
      </c>
      <c r="T30" s="5">
        <v>5</v>
      </c>
      <c r="U30" s="5"/>
      <c r="V30" s="5"/>
      <c r="W30" s="5"/>
      <c r="X30" s="5"/>
      <c r="Y30" s="5"/>
      <c r="Z30" s="5"/>
      <c r="AA30" s="6">
        <f t="shared" si="2"/>
        <v>11</v>
      </c>
      <c r="AB30" s="6">
        <f t="shared" si="2"/>
        <v>34</v>
      </c>
    </row>
    <row r="31" spans="2:28">
      <c r="B31" s="12" t="s">
        <v>38</v>
      </c>
      <c r="C31" s="5">
        <v>1</v>
      </c>
      <c r="D31" s="5"/>
      <c r="E31" s="5"/>
      <c r="F31" s="5"/>
      <c r="G31" s="5"/>
      <c r="H31" s="5">
        <v>1</v>
      </c>
      <c r="I31" s="5"/>
      <c r="J31" s="5">
        <v>1</v>
      </c>
      <c r="K31" s="5"/>
      <c r="L31" s="5"/>
      <c r="M31" s="5">
        <v>2</v>
      </c>
      <c r="N31" s="5">
        <v>2</v>
      </c>
      <c r="O31" s="5">
        <v>1</v>
      </c>
      <c r="P31" s="5">
        <v>5</v>
      </c>
      <c r="Q31" s="5">
        <v>3</v>
      </c>
      <c r="R31" s="5">
        <v>7</v>
      </c>
      <c r="S31" s="5"/>
      <c r="T31" s="5">
        <v>8</v>
      </c>
      <c r="U31" s="5"/>
      <c r="V31" s="5"/>
      <c r="W31" s="5"/>
      <c r="X31" s="5"/>
      <c r="Y31" s="5"/>
      <c r="Z31" s="5"/>
      <c r="AA31" s="6">
        <f t="shared" si="2"/>
        <v>7</v>
      </c>
      <c r="AB31" s="6">
        <f t="shared" si="2"/>
        <v>24</v>
      </c>
    </row>
    <row r="32" spans="2:28">
      <c r="B32" s="12" t="s">
        <v>39</v>
      </c>
      <c r="C32" s="5"/>
      <c r="D32" s="5"/>
      <c r="E32" s="5"/>
      <c r="F32" s="5"/>
      <c r="G32" s="5"/>
      <c r="H32" s="5"/>
      <c r="I32" s="5"/>
      <c r="J32" s="5">
        <v>1</v>
      </c>
      <c r="K32" s="5"/>
      <c r="L32" s="5">
        <v>3</v>
      </c>
      <c r="M32" s="5"/>
      <c r="N32" s="5">
        <v>1</v>
      </c>
      <c r="O32" s="5">
        <v>1</v>
      </c>
      <c r="P32" s="5">
        <v>3</v>
      </c>
      <c r="Q32" s="5">
        <v>1</v>
      </c>
      <c r="R32" s="5">
        <v>6</v>
      </c>
      <c r="S32" s="5"/>
      <c r="T32" s="5">
        <v>8</v>
      </c>
      <c r="U32" s="5"/>
      <c r="V32" s="5"/>
      <c r="W32" s="5"/>
      <c r="X32" s="5"/>
      <c r="Y32" s="5"/>
      <c r="Z32" s="5"/>
      <c r="AA32" s="6">
        <f t="shared" si="2"/>
        <v>2</v>
      </c>
      <c r="AB32" s="6">
        <f t="shared" si="2"/>
        <v>22</v>
      </c>
    </row>
    <row r="33" spans="2:28">
      <c r="B33" s="7" t="s">
        <v>27</v>
      </c>
      <c r="C33" s="8">
        <f>SUM(C22:C32)</f>
        <v>6</v>
      </c>
      <c r="D33" s="8">
        <f t="shared" ref="D33:AB33" si="3">SUM(D22:D32)</f>
        <v>36</v>
      </c>
      <c r="E33" s="8">
        <f t="shared" si="3"/>
        <v>2</v>
      </c>
      <c r="F33" s="8">
        <f t="shared" si="3"/>
        <v>17</v>
      </c>
      <c r="G33" s="8">
        <f t="shared" si="3"/>
        <v>13</v>
      </c>
      <c r="H33" s="8">
        <f t="shared" si="3"/>
        <v>39</v>
      </c>
      <c r="I33" s="8">
        <f t="shared" si="3"/>
        <v>15</v>
      </c>
      <c r="J33" s="8">
        <f t="shared" si="3"/>
        <v>56</v>
      </c>
      <c r="K33" s="8">
        <f t="shared" si="3"/>
        <v>22</v>
      </c>
      <c r="L33" s="8">
        <f t="shared" si="3"/>
        <v>58</v>
      </c>
      <c r="M33" s="8">
        <f t="shared" si="3"/>
        <v>17</v>
      </c>
      <c r="N33" s="8">
        <f t="shared" si="3"/>
        <v>41</v>
      </c>
      <c r="O33" s="8">
        <f t="shared" si="3"/>
        <v>31</v>
      </c>
      <c r="P33" s="8">
        <f t="shared" si="3"/>
        <v>56</v>
      </c>
      <c r="Q33" s="8">
        <f t="shared" si="3"/>
        <v>35</v>
      </c>
      <c r="R33" s="8">
        <f t="shared" si="3"/>
        <v>68</v>
      </c>
      <c r="S33" s="8">
        <f t="shared" si="3"/>
        <v>16</v>
      </c>
      <c r="T33" s="8">
        <f t="shared" si="3"/>
        <v>71</v>
      </c>
      <c r="U33" s="8">
        <f t="shared" si="3"/>
        <v>0</v>
      </c>
      <c r="V33" s="8">
        <f t="shared" si="3"/>
        <v>0</v>
      </c>
      <c r="W33" s="8">
        <f t="shared" si="3"/>
        <v>0</v>
      </c>
      <c r="X33" s="8">
        <f t="shared" si="3"/>
        <v>0</v>
      </c>
      <c r="Y33" s="8">
        <f t="shared" si="3"/>
        <v>0</v>
      </c>
      <c r="Z33" s="8">
        <f t="shared" si="3"/>
        <v>0</v>
      </c>
      <c r="AA33" s="8">
        <f t="shared" si="3"/>
        <v>157</v>
      </c>
      <c r="AB33" s="8">
        <f t="shared" si="3"/>
        <v>442</v>
      </c>
    </row>
  </sheetData>
  <mergeCells count="26">
    <mergeCell ref="C3:D3"/>
    <mergeCell ref="E3:F3"/>
    <mergeCell ref="G3:H3"/>
    <mergeCell ref="I3:J3"/>
    <mergeCell ref="K3:L3"/>
    <mergeCell ref="M20:N20"/>
    <mergeCell ref="O20:P20"/>
    <mergeCell ref="Q20:R20"/>
    <mergeCell ref="S20:T20"/>
    <mergeCell ref="O3:P3"/>
    <mergeCell ref="Q3:R3"/>
    <mergeCell ref="S3:T3"/>
    <mergeCell ref="M3:N3"/>
    <mergeCell ref="C20:D20"/>
    <mergeCell ref="E20:F20"/>
    <mergeCell ref="G20:H20"/>
    <mergeCell ref="I20:J20"/>
    <mergeCell ref="K20:L20"/>
    <mergeCell ref="U20:V20"/>
    <mergeCell ref="W20:X20"/>
    <mergeCell ref="Y20:Z20"/>
    <mergeCell ref="AA20:AB20"/>
    <mergeCell ref="AA3:AB3"/>
    <mergeCell ref="U3:V3"/>
    <mergeCell ref="W3:X3"/>
    <mergeCell ref="Y3:Z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AB33"/>
  <sheetViews>
    <sheetView topLeftCell="A30" zoomScale="98" zoomScaleNormal="98" workbookViewId="0">
      <selection activeCell="A35" sqref="A35:XFD48"/>
    </sheetView>
  </sheetViews>
  <sheetFormatPr defaultRowHeight="15"/>
  <cols>
    <col min="2" max="2" width="53" customWidth="1"/>
    <col min="3" max="3" width="10.570312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0.5703125" bestFit="1" customWidth="1"/>
    <col min="8" max="8" width="11.7109375" bestFit="1" customWidth="1"/>
    <col min="9" max="9" width="10.5703125" bestFit="1" customWidth="1"/>
    <col min="10" max="10" width="11.7109375" bestFit="1" customWidth="1"/>
    <col min="11" max="11" width="10.5703125" bestFit="1" customWidth="1"/>
    <col min="12" max="12" width="11.7109375" bestFit="1" customWidth="1"/>
    <col min="13" max="13" width="10.5703125" bestFit="1" customWidth="1"/>
    <col min="14" max="14" width="11.7109375" bestFit="1" customWidth="1"/>
    <col min="15" max="15" width="10.5703125" bestFit="1" customWidth="1"/>
    <col min="16" max="16" width="11.7109375" bestFit="1" customWidth="1"/>
    <col min="17" max="17" width="10.5703125" bestFit="1" customWidth="1"/>
    <col min="18" max="18" width="11.7109375" bestFit="1" customWidth="1"/>
    <col min="19" max="19" width="10.5703125" bestFit="1" customWidth="1"/>
    <col min="20" max="20" width="11.7109375" bestFit="1" customWidth="1"/>
    <col min="21" max="21" width="10.5703125" bestFit="1" customWidth="1"/>
    <col min="22" max="22" width="11.7109375" bestFit="1" customWidth="1"/>
    <col min="23" max="23" width="10.5703125" bestFit="1" customWidth="1"/>
    <col min="24" max="24" width="11.7109375" bestFit="1" customWidth="1"/>
    <col min="25" max="25" width="10.5703125" bestFit="1" customWidth="1"/>
    <col min="26" max="26" width="11.7109375" bestFit="1" customWidth="1"/>
    <col min="27" max="27" width="10.5703125" bestFit="1" customWidth="1"/>
    <col min="28" max="28" width="11.7109375" bestFit="1" customWidth="1"/>
  </cols>
  <sheetData>
    <row r="3" spans="2:28">
      <c r="B3" s="1"/>
      <c r="C3" s="26" t="s">
        <v>0</v>
      </c>
      <c r="D3" s="26"/>
      <c r="E3" s="26" t="s">
        <v>1</v>
      </c>
      <c r="F3" s="26"/>
      <c r="G3" s="26" t="s">
        <v>2</v>
      </c>
      <c r="H3" s="26"/>
      <c r="I3" s="26" t="s">
        <v>3</v>
      </c>
      <c r="J3" s="26"/>
      <c r="K3" s="26" t="s">
        <v>4</v>
      </c>
      <c r="L3" s="26"/>
      <c r="M3" s="26" t="s">
        <v>5</v>
      </c>
      <c r="N3" s="26"/>
      <c r="O3" s="26" t="s">
        <v>6</v>
      </c>
      <c r="P3" s="26"/>
      <c r="Q3" s="26" t="s">
        <v>7</v>
      </c>
      <c r="R3" s="26"/>
      <c r="S3" s="26" t="s">
        <v>8</v>
      </c>
      <c r="T3" s="26"/>
      <c r="U3" s="26" t="s">
        <v>9</v>
      </c>
      <c r="V3" s="26"/>
      <c r="W3" s="26" t="s">
        <v>10</v>
      </c>
      <c r="X3" s="26"/>
      <c r="Y3" s="26" t="s">
        <v>11</v>
      </c>
      <c r="Z3" s="26"/>
      <c r="AA3" s="26" t="s">
        <v>12</v>
      </c>
      <c r="AB3" s="26"/>
    </row>
    <row r="4" spans="2:28">
      <c r="B4" s="2" t="s">
        <v>13</v>
      </c>
      <c r="C4" s="3" t="s">
        <v>14</v>
      </c>
      <c r="D4" s="3" t="s">
        <v>15</v>
      </c>
      <c r="E4" s="3" t="s">
        <v>14</v>
      </c>
      <c r="F4" s="3" t="s">
        <v>15</v>
      </c>
      <c r="G4" s="3" t="s">
        <v>14</v>
      </c>
      <c r="H4" s="3" t="s">
        <v>15</v>
      </c>
      <c r="I4" s="3" t="s">
        <v>14</v>
      </c>
      <c r="J4" s="3" t="s">
        <v>15</v>
      </c>
      <c r="K4" s="3" t="s">
        <v>14</v>
      </c>
      <c r="L4" s="3" t="s">
        <v>15</v>
      </c>
      <c r="M4" s="3" t="s">
        <v>14</v>
      </c>
      <c r="N4" s="3" t="s">
        <v>15</v>
      </c>
      <c r="O4" s="3" t="s">
        <v>14</v>
      </c>
      <c r="P4" s="3" t="s">
        <v>15</v>
      </c>
      <c r="Q4" s="3" t="s">
        <v>14</v>
      </c>
      <c r="R4" s="3" t="s">
        <v>15</v>
      </c>
      <c r="S4" s="3" t="s">
        <v>14</v>
      </c>
      <c r="T4" s="3" t="s">
        <v>15</v>
      </c>
      <c r="U4" s="3" t="s">
        <v>14</v>
      </c>
      <c r="V4" s="3" t="s">
        <v>15</v>
      </c>
      <c r="W4" s="3" t="s">
        <v>14</v>
      </c>
      <c r="X4" s="3" t="s">
        <v>15</v>
      </c>
      <c r="Y4" s="3" t="s">
        <v>14</v>
      </c>
      <c r="Z4" s="3" t="s">
        <v>15</v>
      </c>
      <c r="AA4" s="3" t="s">
        <v>14</v>
      </c>
      <c r="AB4" s="3" t="s">
        <v>15</v>
      </c>
    </row>
    <row r="5" spans="2:28">
      <c r="B5" s="4" t="s">
        <v>16</v>
      </c>
      <c r="C5" s="5">
        <v>3</v>
      </c>
      <c r="D5" s="5">
        <v>11</v>
      </c>
      <c r="E5" s="5">
        <v>3</v>
      </c>
      <c r="F5" s="5">
        <v>12</v>
      </c>
      <c r="G5" s="5">
        <v>1</v>
      </c>
      <c r="H5" s="5">
        <v>3</v>
      </c>
      <c r="I5" s="5">
        <v>1</v>
      </c>
      <c r="J5" s="5">
        <v>3</v>
      </c>
      <c r="K5" s="5"/>
      <c r="L5" s="5"/>
      <c r="M5" s="5">
        <v>1</v>
      </c>
      <c r="N5" s="5">
        <v>5</v>
      </c>
      <c r="O5" s="5">
        <v>2</v>
      </c>
      <c r="P5" s="5">
        <v>6</v>
      </c>
      <c r="Q5" s="5">
        <v>1</v>
      </c>
      <c r="R5" s="5">
        <v>6</v>
      </c>
      <c r="S5" s="5">
        <v>1</v>
      </c>
      <c r="T5" s="5">
        <v>5</v>
      </c>
      <c r="U5" s="5"/>
      <c r="V5" s="5"/>
      <c r="W5" s="5"/>
      <c r="X5" s="5"/>
      <c r="Y5" s="5"/>
      <c r="Z5" s="5"/>
      <c r="AA5" s="6">
        <f>C5+E5+G5+I5+K5+M5+O5+Q5+S5+U5+W5+Y5</f>
        <v>13</v>
      </c>
      <c r="AB5" s="6">
        <f>+D5+F5+H5+J5+L5+N5+P5+R5+T5+V5+X5+Z5</f>
        <v>51</v>
      </c>
    </row>
    <row r="6" spans="2:28" ht="30">
      <c r="B6" s="4" t="s">
        <v>17</v>
      </c>
      <c r="C6" s="5">
        <v>0</v>
      </c>
      <c r="D6" s="5">
        <v>6</v>
      </c>
      <c r="E6" s="5">
        <v>1</v>
      </c>
      <c r="F6" s="5"/>
      <c r="G6" s="5"/>
      <c r="H6" s="5">
        <v>5</v>
      </c>
      <c r="I6" s="5"/>
      <c r="J6" s="5">
        <v>3</v>
      </c>
      <c r="K6" s="5">
        <v>4</v>
      </c>
      <c r="L6" s="5">
        <v>8</v>
      </c>
      <c r="M6" s="5"/>
      <c r="N6" s="5">
        <v>3</v>
      </c>
      <c r="O6" s="5">
        <v>1</v>
      </c>
      <c r="P6" s="5">
        <v>7</v>
      </c>
      <c r="Q6" s="5">
        <v>2</v>
      </c>
      <c r="R6" s="5">
        <v>30</v>
      </c>
      <c r="S6" s="5"/>
      <c r="T6" s="5">
        <v>15</v>
      </c>
      <c r="U6" s="5"/>
      <c r="V6" s="5"/>
      <c r="W6" s="5"/>
      <c r="X6" s="5"/>
      <c r="Y6" s="5"/>
      <c r="Z6" s="5"/>
      <c r="AA6" s="6">
        <f t="shared" ref="AA6:AA15" si="0">C6+E6+G6+I6+K6+M6+O6+Q6+S6+U6+W6+Y6</f>
        <v>8</v>
      </c>
      <c r="AB6" s="6">
        <f t="shared" ref="AB6:AB15" si="1">+D6+F6+H6+J6+L6+N6+P6+R6+T6+V6+X6+Z6</f>
        <v>77</v>
      </c>
    </row>
    <row r="7" spans="2:28" ht="60">
      <c r="B7" s="4" t="s">
        <v>18</v>
      </c>
      <c r="C7" s="5">
        <v>0</v>
      </c>
      <c r="D7" s="5">
        <v>1</v>
      </c>
      <c r="E7" s="5">
        <v>1</v>
      </c>
      <c r="F7" s="5">
        <v>6</v>
      </c>
      <c r="G7" s="5"/>
      <c r="H7" s="5">
        <v>2</v>
      </c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6">
        <f t="shared" si="0"/>
        <v>1</v>
      </c>
      <c r="AB7" s="6">
        <f t="shared" si="1"/>
        <v>10</v>
      </c>
    </row>
    <row r="8" spans="2:28">
      <c r="B8" s="4" t="s">
        <v>19</v>
      </c>
      <c r="C8" s="5">
        <v>1</v>
      </c>
      <c r="D8" s="5">
        <v>0</v>
      </c>
      <c r="E8" s="5">
        <v>2</v>
      </c>
      <c r="F8" s="5">
        <v>9</v>
      </c>
      <c r="G8" s="5">
        <v>3</v>
      </c>
      <c r="H8" s="5">
        <v>7</v>
      </c>
      <c r="I8" s="5"/>
      <c r="J8" s="5">
        <v>10</v>
      </c>
      <c r="K8" s="5">
        <v>1</v>
      </c>
      <c r="L8" s="5"/>
      <c r="M8" s="5">
        <v>2</v>
      </c>
      <c r="N8" s="5">
        <v>15</v>
      </c>
      <c r="O8" s="5">
        <v>3</v>
      </c>
      <c r="P8" s="5">
        <v>6</v>
      </c>
      <c r="Q8" s="5">
        <v>5</v>
      </c>
      <c r="R8" s="5">
        <v>30</v>
      </c>
      <c r="S8" s="5">
        <v>5</v>
      </c>
      <c r="T8" s="5">
        <v>5</v>
      </c>
      <c r="U8" s="5"/>
      <c r="V8" s="5"/>
      <c r="W8" s="5"/>
      <c r="X8" s="5"/>
      <c r="Y8" s="5"/>
      <c r="Z8" s="5"/>
      <c r="AA8" s="6">
        <f t="shared" si="0"/>
        <v>22</v>
      </c>
      <c r="AB8" s="6">
        <f t="shared" si="1"/>
        <v>82</v>
      </c>
    </row>
    <row r="9" spans="2:28">
      <c r="B9" s="4" t="s">
        <v>20</v>
      </c>
      <c r="C9" s="5">
        <v>0</v>
      </c>
      <c r="D9" s="5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>
        <f t="shared" si="0"/>
        <v>0</v>
      </c>
      <c r="AB9" s="6">
        <f t="shared" si="1"/>
        <v>0</v>
      </c>
    </row>
    <row r="10" spans="2:28">
      <c r="B10" s="4" t="s">
        <v>21</v>
      </c>
      <c r="C10" s="5">
        <v>0</v>
      </c>
      <c r="D10" s="5">
        <v>0</v>
      </c>
      <c r="E10" s="5"/>
      <c r="F10" s="5">
        <v>1</v>
      </c>
      <c r="G10" s="5"/>
      <c r="H10" s="5"/>
      <c r="I10" s="5"/>
      <c r="J10" s="5"/>
      <c r="K10" s="5"/>
      <c r="L10" s="5">
        <v>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>
        <f t="shared" si="0"/>
        <v>0</v>
      </c>
      <c r="AB10" s="6">
        <f t="shared" si="1"/>
        <v>3</v>
      </c>
    </row>
    <row r="11" spans="2:28">
      <c r="B11" s="4" t="s">
        <v>22</v>
      </c>
      <c r="C11" s="5">
        <v>0</v>
      </c>
      <c r="D11" s="5">
        <v>1</v>
      </c>
      <c r="E11" s="5"/>
      <c r="F11" s="5"/>
      <c r="G11" s="5"/>
      <c r="H11" s="5">
        <v>4</v>
      </c>
      <c r="I11" s="5"/>
      <c r="J11" s="5">
        <v>6</v>
      </c>
      <c r="K11" s="5">
        <v>1</v>
      </c>
      <c r="L11" s="5">
        <v>2</v>
      </c>
      <c r="M11" s="5"/>
      <c r="N11" s="5"/>
      <c r="O11" s="5"/>
      <c r="P11" s="5"/>
      <c r="Q11" s="5"/>
      <c r="R11" s="5">
        <v>3</v>
      </c>
      <c r="S11" s="5"/>
      <c r="T11" s="5"/>
      <c r="U11" s="5"/>
      <c r="V11" s="5"/>
      <c r="W11" s="5"/>
      <c r="X11" s="5"/>
      <c r="Y11" s="5"/>
      <c r="Z11" s="5"/>
      <c r="AA11" s="6">
        <f t="shared" si="0"/>
        <v>1</v>
      </c>
      <c r="AB11" s="6">
        <f t="shared" si="1"/>
        <v>16</v>
      </c>
    </row>
    <row r="12" spans="2:28">
      <c r="B12" s="4" t="s">
        <v>23</v>
      </c>
      <c r="C12" s="5">
        <v>0</v>
      </c>
      <c r="D12" s="5">
        <v>1</v>
      </c>
      <c r="E12" s="5"/>
      <c r="F12" s="5"/>
      <c r="G12" s="5">
        <v>1</v>
      </c>
      <c r="H12" s="5"/>
      <c r="I12" s="5">
        <v>1</v>
      </c>
      <c r="J12" s="5"/>
      <c r="K12" s="5">
        <v>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6">
        <f t="shared" si="0"/>
        <v>4</v>
      </c>
      <c r="AB12" s="6">
        <f t="shared" si="1"/>
        <v>1</v>
      </c>
    </row>
    <row r="13" spans="2:28">
      <c r="B13" s="4" t="s">
        <v>24</v>
      </c>
      <c r="C13" s="5">
        <v>0</v>
      </c>
      <c r="D13" s="5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>
        <f t="shared" si="0"/>
        <v>0</v>
      </c>
      <c r="AB13" s="6">
        <f t="shared" si="1"/>
        <v>0</v>
      </c>
    </row>
    <row r="14" spans="2:28">
      <c r="B14" s="4" t="s">
        <v>25</v>
      </c>
      <c r="C14" s="5">
        <v>0</v>
      </c>
      <c r="D14" s="5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>
        <v>2</v>
      </c>
      <c r="S14" s="5"/>
      <c r="T14" s="5"/>
      <c r="U14" s="5"/>
      <c r="V14" s="5"/>
      <c r="W14" s="5"/>
      <c r="X14" s="5"/>
      <c r="Y14" s="5"/>
      <c r="Z14" s="5"/>
      <c r="AA14" s="6">
        <f t="shared" si="0"/>
        <v>0</v>
      </c>
      <c r="AB14" s="6">
        <f t="shared" si="1"/>
        <v>3</v>
      </c>
    </row>
    <row r="15" spans="2:28">
      <c r="B15" s="4" t="s">
        <v>26</v>
      </c>
      <c r="C15" s="5"/>
      <c r="D15" s="5"/>
      <c r="E15" s="5"/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>
        <v>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6">
        <f t="shared" si="0"/>
        <v>0</v>
      </c>
      <c r="AB15" s="6">
        <f t="shared" si="1"/>
        <v>2</v>
      </c>
    </row>
    <row r="16" spans="2:28">
      <c r="B16" s="7" t="s">
        <v>27</v>
      </c>
      <c r="C16" s="8">
        <f>SUM(C5:C15)</f>
        <v>4</v>
      </c>
      <c r="D16" s="8">
        <f t="shared" ref="D16:AA16" si="2">SUM(D5:D15)</f>
        <v>21</v>
      </c>
      <c r="E16" s="8">
        <f t="shared" si="2"/>
        <v>7</v>
      </c>
      <c r="F16" s="8">
        <f t="shared" si="2"/>
        <v>29</v>
      </c>
      <c r="G16" s="8">
        <f t="shared" si="2"/>
        <v>5</v>
      </c>
      <c r="H16" s="8">
        <f>SUM(H5:H15)</f>
        <v>21</v>
      </c>
      <c r="I16" s="8">
        <f t="shared" si="2"/>
        <v>2</v>
      </c>
      <c r="J16" s="8">
        <f t="shared" si="2"/>
        <v>23</v>
      </c>
      <c r="K16" s="8">
        <f t="shared" si="2"/>
        <v>8</v>
      </c>
      <c r="L16" s="8">
        <f t="shared" si="2"/>
        <v>12</v>
      </c>
      <c r="M16" s="8">
        <f t="shared" si="2"/>
        <v>3</v>
      </c>
      <c r="N16" s="8">
        <f t="shared" si="2"/>
        <v>23</v>
      </c>
      <c r="O16" s="8">
        <f t="shared" si="2"/>
        <v>6</v>
      </c>
      <c r="P16" s="8">
        <f t="shared" si="2"/>
        <v>20</v>
      </c>
      <c r="Q16" s="8">
        <f t="shared" si="2"/>
        <v>8</v>
      </c>
      <c r="R16" s="8">
        <f t="shared" si="2"/>
        <v>71</v>
      </c>
      <c r="S16" s="8">
        <f t="shared" si="2"/>
        <v>6</v>
      </c>
      <c r="T16" s="8">
        <f t="shared" si="2"/>
        <v>25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8">
        <f t="shared" si="2"/>
        <v>0</v>
      </c>
      <c r="Z16" s="8">
        <f t="shared" si="2"/>
        <v>0</v>
      </c>
      <c r="AA16" s="8">
        <f t="shared" si="2"/>
        <v>49</v>
      </c>
      <c r="AB16" s="8">
        <f>SUM(AB5:AB15)</f>
        <v>245</v>
      </c>
    </row>
    <row r="17" spans="2:28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20" spans="2:28">
      <c r="C20" s="26" t="s">
        <v>0</v>
      </c>
      <c r="D20" s="26"/>
      <c r="E20" s="26" t="s">
        <v>1</v>
      </c>
      <c r="F20" s="26"/>
      <c r="G20" s="26" t="s">
        <v>2</v>
      </c>
      <c r="H20" s="26"/>
      <c r="I20" s="26" t="s">
        <v>3</v>
      </c>
      <c r="J20" s="26"/>
      <c r="K20" s="26" t="s">
        <v>4</v>
      </c>
      <c r="L20" s="26"/>
      <c r="M20" s="26" t="s">
        <v>5</v>
      </c>
      <c r="N20" s="26"/>
      <c r="O20" s="26" t="s">
        <v>6</v>
      </c>
      <c r="P20" s="26"/>
      <c r="Q20" s="26" t="s">
        <v>7</v>
      </c>
      <c r="R20" s="26"/>
      <c r="S20" s="26" t="s">
        <v>8</v>
      </c>
      <c r="T20" s="26"/>
      <c r="U20" s="26" t="s">
        <v>9</v>
      </c>
      <c r="V20" s="26"/>
      <c r="W20" s="26" t="s">
        <v>10</v>
      </c>
      <c r="X20" s="26"/>
      <c r="Y20" s="26" t="s">
        <v>11</v>
      </c>
      <c r="Z20" s="26"/>
      <c r="AA20" s="26" t="s">
        <v>12</v>
      </c>
      <c r="AB20" s="26"/>
    </row>
    <row r="21" spans="2:28">
      <c r="B21" s="11" t="s">
        <v>28</v>
      </c>
      <c r="C21" s="3" t="s">
        <v>14</v>
      </c>
      <c r="D21" s="3" t="s">
        <v>15</v>
      </c>
      <c r="E21" s="3" t="s">
        <v>14</v>
      </c>
      <c r="F21" s="3" t="s">
        <v>15</v>
      </c>
      <c r="G21" s="3" t="s">
        <v>14</v>
      </c>
      <c r="H21" s="3" t="s">
        <v>15</v>
      </c>
      <c r="I21" s="3" t="s">
        <v>14</v>
      </c>
      <c r="J21" s="3" t="s">
        <v>15</v>
      </c>
      <c r="K21" s="3" t="s">
        <v>14</v>
      </c>
      <c r="L21" s="3" t="s">
        <v>15</v>
      </c>
      <c r="M21" s="3" t="s">
        <v>14</v>
      </c>
      <c r="N21" s="3" t="s">
        <v>15</v>
      </c>
      <c r="O21" s="3" t="s">
        <v>14</v>
      </c>
      <c r="P21" s="3" t="s">
        <v>15</v>
      </c>
      <c r="Q21" s="3" t="s">
        <v>14</v>
      </c>
      <c r="R21" s="3" t="s">
        <v>15</v>
      </c>
      <c r="S21" s="3" t="s">
        <v>14</v>
      </c>
      <c r="T21" s="3" t="s">
        <v>15</v>
      </c>
      <c r="U21" s="3" t="s">
        <v>14</v>
      </c>
      <c r="V21" s="3" t="s">
        <v>15</v>
      </c>
      <c r="W21" s="3" t="s">
        <v>14</v>
      </c>
      <c r="X21" s="3" t="s">
        <v>15</v>
      </c>
      <c r="Y21" s="3" t="s">
        <v>14</v>
      </c>
      <c r="Z21" s="3" t="s">
        <v>15</v>
      </c>
      <c r="AA21" s="3" t="s">
        <v>14</v>
      </c>
      <c r="AB21" s="3" t="s">
        <v>15</v>
      </c>
    </row>
    <row r="22" spans="2:28">
      <c r="B22" s="12" t="s">
        <v>29</v>
      </c>
      <c r="C22" s="5">
        <v>0</v>
      </c>
      <c r="D22" s="5">
        <v>0</v>
      </c>
      <c r="E22" s="5"/>
      <c r="F22" s="5"/>
      <c r="G22" s="5"/>
      <c r="H22" s="5">
        <v>1</v>
      </c>
      <c r="I22" s="5"/>
      <c r="J22" s="5"/>
      <c r="K22" s="5"/>
      <c r="L22" s="5">
        <v>2</v>
      </c>
      <c r="M22" s="5"/>
      <c r="N22" s="5"/>
      <c r="O22" s="5"/>
      <c r="P22" s="5"/>
      <c r="Q22" s="5">
        <v>2</v>
      </c>
      <c r="R22" s="5">
        <v>2</v>
      </c>
      <c r="S22" s="5"/>
      <c r="T22" s="5"/>
      <c r="U22" s="5"/>
      <c r="V22" s="5"/>
      <c r="W22" s="5"/>
      <c r="X22" s="5"/>
      <c r="Y22" s="5"/>
      <c r="Z22" s="5"/>
      <c r="AA22" s="6">
        <f>C22+E22+G22+I22+K22+M22+O22+Q22+S22+U22+W22+Y22</f>
        <v>2</v>
      </c>
      <c r="AB22" s="6">
        <f>D22+F22+H22+J22+L22+N22+P22+R22+T22+V22+X22+Z22</f>
        <v>5</v>
      </c>
    </row>
    <row r="23" spans="2:28">
      <c r="B23" s="12" t="s">
        <v>30</v>
      </c>
      <c r="C23" s="5">
        <v>1</v>
      </c>
      <c r="D23" s="5">
        <v>3</v>
      </c>
      <c r="E23" s="5">
        <v>1</v>
      </c>
      <c r="F23" s="5">
        <v>4</v>
      </c>
      <c r="G23" s="5"/>
      <c r="H23" s="5">
        <v>1</v>
      </c>
      <c r="I23" s="5"/>
      <c r="J23" s="5"/>
      <c r="K23" s="5"/>
      <c r="L23" s="5"/>
      <c r="M23" s="5"/>
      <c r="N23" s="5"/>
      <c r="O23" s="5"/>
      <c r="P23" s="5">
        <v>1</v>
      </c>
      <c r="Q23" s="5"/>
      <c r="R23" s="5">
        <v>3</v>
      </c>
      <c r="S23" s="5">
        <v>1</v>
      </c>
      <c r="T23" s="5"/>
      <c r="U23" s="5"/>
      <c r="V23" s="5"/>
      <c r="W23" s="5"/>
      <c r="X23" s="5"/>
      <c r="Y23" s="5"/>
      <c r="Z23" s="5"/>
      <c r="AA23" s="6">
        <f t="shared" ref="AA23:AB32" si="3">C23+E23+G23+I23+K23+M23+O23+Q23+S23+U23+W23+Y23</f>
        <v>3</v>
      </c>
      <c r="AB23" s="6">
        <f t="shared" si="3"/>
        <v>12</v>
      </c>
    </row>
    <row r="24" spans="2:28">
      <c r="B24" s="12" t="s">
        <v>31</v>
      </c>
      <c r="C24" s="5">
        <v>0</v>
      </c>
      <c r="D24" s="5">
        <v>6</v>
      </c>
      <c r="E24" s="5">
        <v>0</v>
      </c>
      <c r="F24" s="5">
        <v>5</v>
      </c>
      <c r="G24" s="5">
        <v>2</v>
      </c>
      <c r="H24" s="5">
        <v>4</v>
      </c>
      <c r="I24" s="5">
        <v>1</v>
      </c>
      <c r="J24" s="5">
        <v>5</v>
      </c>
      <c r="K24" s="5">
        <v>5</v>
      </c>
      <c r="L24" s="5">
        <v>2</v>
      </c>
      <c r="M24" s="5">
        <v>1</v>
      </c>
      <c r="N24" s="5">
        <v>4</v>
      </c>
      <c r="O24" s="5">
        <v>5</v>
      </c>
      <c r="P24" s="5">
        <v>3</v>
      </c>
      <c r="Q24" s="5">
        <v>3</v>
      </c>
      <c r="R24" s="5">
        <v>8</v>
      </c>
      <c r="S24" s="5">
        <v>5</v>
      </c>
      <c r="T24" s="5">
        <v>8</v>
      </c>
      <c r="U24" s="5"/>
      <c r="V24" s="5"/>
      <c r="W24" s="5"/>
      <c r="X24" s="5"/>
      <c r="Y24" s="5"/>
      <c r="Z24" s="5"/>
      <c r="AA24" s="6">
        <f t="shared" si="3"/>
        <v>22</v>
      </c>
      <c r="AB24" s="6">
        <f t="shared" si="3"/>
        <v>45</v>
      </c>
    </row>
    <row r="25" spans="2:28">
      <c r="B25" s="12" t="s">
        <v>32</v>
      </c>
      <c r="C25" s="5">
        <v>1</v>
      </c>
      <c r="D25" s="5">
        <v>4</v>
      </c>
      <c r="E25" s="5">
        <v>3</v>
      </c>
      <c r="F25" s="5">
        <v>3</v>
      </c>
      <c r="G25" s="5">
        <v>1</v>
      </c>
      <c r="H25" s="5">
        <v>3</v>
      </c>
      <c r="I25" s="5">
        <v>1</v>
      </c>
      <c r="J25" s="5">
        <v>1</v>
      </c>
      <c r="K25" s="5">
        <v>1</v>
      </c>
      <c r="L25" s="5">
        <v>1</v>
      </c>
      <c r="M25" s="5">
        <v>2</v>
      </c>
      <c r="N25" s="5">
        <v>6</v>
      </c>
      <c r="O25" s="5">
        <v>1</v>
      </c>
      <c r="P25" s="5">
        <v>4</v>
      </c>
      <c r="Q25" s="5">
        <v>1</v>
      </c>
      <c r="R25" s="5">
        <v>16</v>
      </c>
      <c r="S25" s="5"/>
      <c r="T25" s="5">
        <v>3</v>
      </c>
      <c r="U25" s="5"/>
      <c r="V25" s="5"/>
      <c r="W25" s="5"/>
      <c r="X25" s="5"/>
      <c r="Y25" s="5"/>
      <c r="Z25" s="5"/>
      <c r="AA25" s="6">
        <f t="shared" si="3"/>
        <v>11</v>
      </c>
      <c r="AB25" s="6">
        <f t="shared" si="3"/>
        <v>41</v>
      </c>
    </row>
    <row r="26" spans="2:28">
      <c r="B26" s="12" t="s">
        <v>33</v>
      </c>
      <c r="C26" s="5">
        <v>1</v>
      </c>
      <c r="D26" s="5">
        <v>4</v>
      </c>
      <c r="E26" s="5">
        <v>1</v>
      </c>
      <c r="F26" s="5">
        <v>4</v>
      </c>
      <c r="G26" s="5">
        <v>1</v>
      </c>
      <c r="H26" s="5">
        <v>2</v>
      </c>
      <c r="I26" s="5"/>
      <c r="J26" s="5">
        <v>3</v>
      </c>
      <c r="K26" s="5"/>
      <c r="L26" s="5">
        <v>2</v>
      </c>
      <c r="M26" s="5"/>
      <c r="N26" s="5">
        <v>2</v>
      </c>
      <c r="O26" s="5"/>
      <c r="P26" s="5">
        <v>4</v>
      </c>
      <c r="Q26" s="5"/>
      <c r="R26" s="5">
        <v>11</v>
      </c>
      <c r="S26" s="5"/>
      <c r="T26" s="5">
        <v>3</v>
      </c>
      <c r="U26" s="5"/>
      <c r="V26" s="5"/>
      <c r="W26" s="5"/>
      <c r="X26" s="5"/>
      <c r="Y26" s="5"/>
      <c r="Z26" s="5"/>
      <c r="AA26" s="6">
        <f t="shared" si="3"/>
        <v>3</v>
      </c>
      <c r="AB26" s="6">
        <f t="shared" si="3"/>
        <v>35</v>
      </c>
    </row>
    <row r="27" spans="2:28">
      <c r="B27" s="12" t="s">
        <v>34</v>
      </c>
      <c r="C27" s="5">
        <v>0</v>
      </c>
      <c r="D27" s="5">
        <v>0</v>
      </c>
      <c r="E27" s="5">
        <v>0</v>
      </c>
      <c r="F27" s="5">
        <v>3</v>
      </c>
      <c r="G27" s="5"/>
      <c r="H27" s="5">
        <v>3</v>
      </c>
      <c r="I27" s="5"/>
      <c r="J27" s="5">
        <v>8</v>
      </c>
      <c r="K27" s="5"/>
      <c r="L27" s="5">
        <v>2</v>
      </c>
      <c r="M27" s="5"/>
      <c r="N27" s="5">
        <v>5</v>
      </c>
      <c r="O27" s="5"/>
      <c r="P27" s="5">
        <v>3</v>
      </c>
      <c r="Q27" s="5"/>
      <c r="R27" s="5">
        <v>12</v>
      </c>
      <c r="S27" s="5"/>
      <c r="T27" s="5">
        <v>6</v>
      </c>
      <c r="U27" s="5"/>
      <c r="V27" s="5"/>
      <c r="W27" s="5"/>
      <c r="X27" s="5"/>
      <c r="Y27" s="5"/>
      <c r="Z27" s="5"/>
      <c r="AA27" s="6">
        <f t="shared" si="3"/>
        <v>0</v>
      </c>
      <c r="AB27" s="6">
        <f t="shared" si="3"/>
        <v>42</v>
      </c>
    </row>
    <row r="28" spans="2:28">
      <c r="B28" s="12" t="s">
        <v>35</v>
      </c>
      <c r="C28" s="5">
        <v>1</v>
      </c>
      <c r="D28" s="5">
        <v>2</v>
      </c>
      <c r="E28" s="5">
        <v>1</v>
      </c>
      <c r="F28" s="5">
        <v>5</v>
      </c>
      <c r="G28" s="5">
        <v>1</v>
      </c>
      <c r="H28" s="5">
        <v>5</v>
      </c>
      <c r="I28" s="5"/>
      <c r="J28" s="5">
        <v>3</v>
      </c>
      <c r="K28" s="5"/>
      <c r="L28" s="5">
        <v>1</v>
      </c>
      <c r="M28" s="5"/>
      <c r="N28" s="5">
        <v>5</v>
      </c>
      <c r="O28" s="5"/>
      <c r="P28" s="5">
        <v>3</v>
      </c>
      <c r="Q28" s="5"/>
      <c r="R28" s="5">
        <v>10</v>
      </c>
      <c r="S28" s="5"/>
      <c r="T28" s="5">
        <v>2</v>
      </c>
      <c r="U28" s="5"/>
      <c r="V28" s="5"/>
      <c r="W28" s="5"/>
      <c r="X28" s="5"/>
      <c r="Y28" s="5"/>
      <c r="Z28" s="5"/>
      <c r="AA28" s="6">
        <f t="shared" si="3"/>
        <v>3</v>
      </c>
      <c r="AB28" s="6">
        <f t="shared" si="3"/>
        <v>36</v>
      </c>
    </row>
    <row r="29" spans="2:28">
      <c r="B29" s="12" t="s">
        <v>36</v>
      </c>
      <c r="C29" s="5"/>
      <c r="D29" s="5">
        <v>1</v>
      </c>
      <c r="E29" s="5">
        <v>1</v>
      </c>
      <c r="F29" s="5">
        <v>3</v>
      </c>
      <c r="G29" s="5"/>
      <c r="H29" s="5">
        <v>0</v>
      </c>
      <c r="I29" s="5"/>
      <c r="J29" s="5">
        <v>1</v>
      </c>
      <c r="K29" s="5">
        <v>2</v>
      </c>
      <c r="L29" s="5">
        <v>1</v>
      </c>
      <c r="M29" s="5"/>
      <c r="N29" s="5">
        <v>1</v>
      </c>
      <c r="O29" s="5"/>
      <c r="P29" s="5">
        <v>1</v>
      </c>
      <c r="Q29" s="5">
        <v>1</v>
      </c>
      <c r="R29" s="5">
        <v>5</v>
      </c>
      <c r="S29" s="5"/>
      <c r="T29" s="5">
        <v>1</v>
      </c>
      <c r="U29" s="5"/>
      <c r="V29" s="5"/>
      <c r="W29" s="5"/>
      <c r="X29" s="5"/>
      <c r="Y29" s="5"/>
      <c r="Z29" s="5"/>
      <c r="AA29" s="6">
        <f t="shared" si="3"/>
        <v>4</v>
      </c>
      <c r="AB29" s="6">
        <f t="shared" si="3"/>
        <v>14</v>
      </c>
    </row>
    <row r="30" spans="2:28">
      <c r="B30" s="12" t="s">
        <v>37</v>
      </c>
      <c r="C30" s="5"/>
      <c r="D30" s="5"/>
      <c r="E30" s="5"/>
      <c r="F30" s="5">
        <v>1</v>
      </c>
      <c r="G30" s="5"/>
      <c r="H30" s="5">
        <v>0</v>
      </c>
      <c r="I30" s="5"/>
      <c r="J30" s="5">
        <v>2</v>
      </c>
      <c r="K30" s="5"/>
      <c r="L30" s="5">
        <v>1</v>
      </c>
      <c r="M30" s="5"/>
      <c r="N30" s="5"/>
      <c r="O30" s="5"/>
      <c r="P30" s="5">
        <v>1</v>
      </c>
      <c r="Q30" s="5">
        <v>1</v>
      </c>
      <c r="R30" s="5">
        <v>2</v>
      </c>
      <c r="S30" s="5"/>
      <c r="T30" s="5">
        <v>2</v>
      </c>
      <c r="U30" s="5"/>
      <c r="V30" s="5"/>
      <c r="W30" s="5"/>
      <c r="X30" s="5"/>
      <c r="Y30" s="5"/>
      <c r="Z30" s="5"/>
      <c r="AA30" s="6">
        <f t="shared" si="3"/>
        <v>1</v>
      </c>
      <c r="AB30" s="6">
        <f t="shared" si="3"/>
        <v>9</v>
      </c>
    </row>
    <row r="31" spans="2:28">
      <c r="B31" s="12" t="s">
        <v>38</v>
      </c>
      <c r="C31" s="5"/>
      <c r="D31" s="5">
        <v>1</v>
      </c>
      <c r="E31" s="5"/>
      <c r="F31" s="5">
        <v>1</v>
      </c>
      <c r="G31" s="5"/>
      <c r="H31" s="5">
        <v>2</v>
      </c>
      <c r="I31" s="5"/>
      <c r="J31" s="5"/>
      <c r="K31" s="5"/>
      <c r="L31" s="5"/>
      <c r="M31" s="5"/>
      <c r="N31" s="5"/>
      <c r="O31" s="5"/>
      <c r="P31" s="5"/>
      <c r="Q31" s="5"/>
      <c r="R31" s="5">
        <v>1</v>
      </c>
      <c r="S31" s="5"/>
      <c r="T31" s="5"/>
      <c r="U31" s="5"/>
      <c r="V31" s="5"/>
      <c r="W31" s="5"/>
      <c r="X31" s="5"/>
      <c r="Y31" s="5"/>
      <c r="Z31" s="5"/>
      <c r="AA31" s="6">
        <f t="shared" si="3"/>
        <v>0</v>
      </c>
      <c r="AB31" s="6">
        <f t="shared" si="3"/>
        <v>5</v>
      </c>
    </row>
    <row r="32" spans="2:28">
      <c r="B32" s="12" t="s">
        <v>39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>
        <v>1</v>
      </c>
      <c r="S32" s="5"/>
      <c r="T32" s="5"/>
      <c r="U32" s="5"/>
      <c r="V32" s="5"/>
      <c r="W32" s="5"/>
      <c r="X32" s="5"/>
      <c r="Y32" s="5"/>
      <c r="Z32" s="5"/>
      <c r="AA32" s="6">
        <f t="shared" si="3"/>
        <v>0</v>
      </c>
      <c r="AB32" s="6">
        <f t="shared" si="3"/>
        <v>1</v>
      </c>
    </row>
    <row r="33" spans="2:28">
      <c r="B33" s="7" t="s">
        <v>27</v>
      </c>
      <c r="C33" s="8">
        <f>SUM(C22:C32)</f>
        <v>4</v>
      </c>
      <c r="D33" s="8">
        <f t="shared" ref="D33:L33" si="4">SUM(D22:D32)</f>
        <v>21</v>
      </c>
      <c r="E33" s="8">
        <f t="shared" si="4"/>
        <v>7</v>
      </c>
      <c r="F33" s="8">
        <f t="shared" si="4"/>
        <v>29</v>
      </c>
      <c r="G33" s="8">
        <f t="shared" si="4"/>
        <v>5</v>
      </c>
      <c r="H33" s="8">
        <f t="shared" si="4"/>
        <v>21</v>
      </c>
      <c r="I33" s="8">
        <f t="shared" si="4"/>
        <v>2</v>
      </c>
      <c r="J33" s="8">
        <f t="shared" si="4"/>
        <v>23</v>
      </c>
      <c r="K33" s="8">
        <f t="shared" si="4"/>
        <v>8</v>
      </c>
      <c r="L33" s="8">
        <f t="shared" si="4"/>
        <v>12</v>
      </c>
      <c r="M33" s="8">
        <v>3</v>
      </c>
      <c r="N33" s="8">
        <f t="shared" ref="N33:AB33" si="5">SUM(N22:N32)</f>
        <v>23</v>
      </c>
      <c r="O33" s="8">
        <f t="shared" si="5"/>
        <v>6</v>
      </c>
      <c r="P33" s="8">
        <f t="shared" si="5"/>
        <v>20</v>
      </c>
      <c r="Q33" s="8">
        <f t="shared" si="5"/>
        <v>8</v>
      </c>
      <c r="R33" s="8">
        <f t="shared" si="5"/>
        <v>71</v>
      </c>
      <c r="S33" s="8">
        <f t="shared" si="5"/>
        <v>6</v>
      </c>
      <c r="T33" s="8">
        <f t="shared" si="5"/>
        <v>25</v>
      </c>
      <c r="U33" s="8">
        <f t="shared" si="5"/>
        <v>0</v>
      </c>
      <c r="V33" s="8">
        <f t="shared" si="5"/>
        <v>0</v>
      </c>
      <c r="W33" s="8">
        <f t="shared" si="5"/>
        <v>0</v>
      </c>
      <c r="X33" s="8">
        <f t="shared" si="5"/>
        <v>0</v>
      </c>
      <c r="Y33" s="8">
        <f t="shared" si="5"/>
        <v>0</v>
      </c>
      <c r="Z33" s="8">
        <f t="shared" si="5"/>
        <v>0</v>
      </c>
      <c r="AA33" s="8">
        <f t="shared" si="5"/>
        <v>49</v>
      </c>
      <c r="AB33" s="8">
        <f t="shared" si="5"/>
        <v>245</v>
      </c>
    </row>
  </sheetData>
  <mergeCells count="26">
    <mergeCell ref="C3:D3"/>
    <mergeCell ref="E3:F3"/>
    <mergeCell ref="G3:H3"/>
    <mergeCell ref="I3:J3"/>
    <mergeCell ref="K3:L3"/>
    <mergeCell ref="M20:N20"/>
    <mergeCell ref="O20:P20"/>
    <mergeCell ref="Q20:R20"/>
    <mergeCell ref="S20:T20"/>
    <mergeCell ref="O3:P3"/>
    <mergeCell ref="Q3:R3"/>
    <mergeCell ref="S3:T3"/>
    <mergeCell ref="M3:N3"/>
    <mergeCell ref="C20:D20"/>
    <mergeCell ref="E20:F20"/>
    <mergeCell ref="G20:H20"/>
    <mergeCell ref="I20:J20"/>
    <mergeCell ref="K20:L20"/>
    <mergeCell ref="U20:V20"/>
    <mergeCell ref="W20:X20"/>
    <mergeCell ref="Y20:Z20"/>
    <mergeCell ref="AA20:AB20"/>
    <mergeCell ref="AA3:AB3"/>
    <mergeCell ref="U3:V3"/>
    <mergeCell ref="W3:X3"/>
    <mergeCell ref="Y3:Z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B44"/>
  <sheetViews>
    <sheetView zoomScale="99" zoomScaleNormal="99" workbookViewId="0"/>
  </sheetViews>
  <sheetFormatPr defaultRowHeight="15"/>
  <cols>
    <col min="2" max="2" width="53" customWidth="1"/>
    <col min="3" max="3" width="10.570312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0.5703125" bestFit="1" customWidth="1"/>
    <col min="8" max="8" width="11.7109375" bestFit="1" customWidth="1"/>
    <col min="9" max="9" width="10.5703125" bestFit="1" customWidth="1"/>
    <col min="10" max="10" width="11.7109375" bestFit="1" customWidth="1"/>
    <col min="11" max="11" width="10.5703125" bestFit="1" customWidth="1"/>
    <col min="12" max="12" width="11.7109375" bestFit="1" customWidth="1"/>
    <col min="13" max="13" width="10.5703125" bestFit="1" customWidth="1"/>
    <col min="14" max="14" width="11.7109375" bestFit="1" customWidth="1"/>
    <col min="15" max="15" width="10.5703125" bestFit="1" customWidth="1"/>
    <col min="16" max="16" width="11.7109375" bestFit="1" customWidth="1"/>
    <col min="17" max="17" width="10.5703125" bestFit="1" customWidth="1"/>
    <col min="18" max="18" width="11.7109375" bestFit="1" customWidth="1"/>
    <col min="19" max="19" width="10.5703125" bestFit="1" customWidth="1"/>
    <col min="20" max="20" width="11.7109375" bestFit="1" customWidth="1"/>
    <col min="21" max="21" width="10.5703125" bestFit="1" customWidth="1"/>
    <col min="22" max="22" width="11.7109375" bestFit="1" customWidth="1"/>
    <col min="23" max="23" width="10.5703125" bestFit="1" customWidth="1"/>
    <col min="24" max="24" width="11.7109375" bestFit="1" customWidth="1"/>
    <col min="25" max="25" width="10.5703125" bestFit="1" customWidth="1"/>
    <col min="26" max="26" width="11.7109375" bestFit="1" customWidth="1"/>
    <col min="27" max="27" width="10.5703125" bestFit="1" customWidth="1"/>
    <col min="28" max="28" width="11.7109375" bestFit="1" customWidth="1"/>
  </cols>
  <sheetData>
    <row r="1" spans="2:28" s="19" customFormat="1" ht="15" customHeight="1">
      <c r="B1" s="14"/>
      <c r="C1" s="15"/>
      <c r="D1" s="16"/>
      <c r="E1" s="16"/>
      <c r="F1" s="16"/>
      <c r="G1" s="17"/>
      <c r="H1" s="18"/>
    </row>
    <row r="3" spans="2:28">
      <c r="B3" s="1"/>
      <c r="C3" s="26" t="s">
        <v>0</v>
      </c>
      <c r="D3" s="26"/>
      <c r="E3" s="26" t="s">
        <v>1</v>
      </c>
      <c r="F3" s="26"/>
      <c r="G3" s="26" t="s">
        <v>2</v>
      </c>
      <c r="H3" s="26"/>
      <c r="I3" s="26" t="s">
        <v>3</v>
      </c>
      <c r="J3" s="26"/>
      <c r="K3" s="26" t="s">
        <v>4</v>
      </c>
      <c r="L3" s="26"/>
      <c r="M3" s="26" t="s">
        <v>5</v>
      </c>
      <c r="N3" s="26"/>
      <c r="O3" s="26" t="s">
        <v>6</v>
      </c>
      <c r="P3" s="26"/>
      <c r="Q3" s="26" t="s">
        <v>7</v>
      </c>
      <c r="R3" s="26"/>
      <c r="S3" s="26" t="s">
        <v>8</v>
      </c>
      <c r="T3" s="26"/>
      <c r="U3" s="26" t="s">
        <v>9</v>
      </c>
      <c r="V3" s="26"/>
      <c r="W3" s="26" t="s">
        <v>10</v>
      </c>
      <c r="X3" s="26"/>
      <c r="Y3" s="26" t="s">
        <v>11</v>
      </c>
      <c r="Z3" s="26"/>
      <c r="AA3" s="26" t="s">
        <v>12</v>
      </c>
      <c r="AB3" s="26"/>
    </row>
    <row r="4" spans="2:28">
      <c r="B4" s="2" t="s">
        <v>13</v>
      </c>
      <c r="C4" s="3" t="s">
        <v>14</v>
      </c>
      <c r="D4" s="3" t="s">
        <v>15</v>
      </c>
      <c r="E4" s="3" t="s">
        <v>14</v>
      </c>
      <c r="F4" s="3" t="s">
        <v>15</v>
      </c>
      <c r="G4" s="3" t="s">
        <v>14</v>
      </c>
      <c r="H4" s="3" t="s">
        <v>15</v>
      </c>
      <c r="I4" s="3" t="s">
        <v>14</v>
      </c>
      <c r="J4" s="3" t="s">
        <v>15</v>
      </c>
      <c r="K4" s="3" t="s">
        <v>14</v>
      </c>
      <c r="L4" s="3" t="s">
        <v>15</v>
      </c>
      <c r="M4" s="3" t="s">
        <v>14</v>
      </c>
      <c r="N4" s="3" t="s">
        <v>15</v>
      </c>
      <c r="O4" s="3" t="s">
        <v>14</v>
      </c>
      <c r="P4" s="3" t="s">
        <v>15</v>
      </c>
      <c r="Q4" s="3" t="s">
        <v>14</v>
      </c>
      <c r="R4" s="3" t="s">
        <v>15</v>
      </c>
      <c r="S4" s="3" t="s">
        <v>14</v>
      </c>
      <c r="T4" s="3" t="s">
        <v>15</v>
      </c>
      <c r="U4" s="3" t="s">
        <v>14</v>
      </c>
      <c r="V4" s="3" t="s">
        <v>15</v>
      </c>
      <c r="W4" s="3" t="s">
        <v>14</v>
      </c>
      <c r="X4" s="3" t="s">
        <v>15</v>
      </c>
      <c r="Y4" s="3" t="s">
        <v>14</v>
      </c>
      <c r="Z4" s="3" t="s">
        <v>15</v>
      </c>
      <c r="AA4" s="3" t="s">
        <v>14</v>
      </c>
      <c r="AB4" s="3" t="s">
        <v>15</v>
      </c>
    </row>
    <row r="5" spans="2:28">
      <c r="B5" s="4" t="s">
        <v>16</v>
      </c>
      <c r="C5" s="20">
        <v>0</v>
      </c>
      <c r="D5" s="20">
        <v>4</v>
      </c>
      <c r="E5" s="20">
        <v>1</v>
      </c>
      <c r="F5" s="20">
        <v>4</v>
      </c>
      <c r="G5" s="20">
        <v>1</v>
      </c>
      <c r="H5" s="20">
        <v>12</v>
      </c>
      <c r="I5" s="20">
        <v>4</v>
      </c>
      <c r="J5" s="20">
        <v>19</v>
      </c>
      <c r="K5" s="20">
        <v>0</v>
      </c>
      <c r="L5" s="20">
        <v>21</v>
      </c>
      <c r="M5" s="20">
        <v>2</v>
      </c>
      <c r="N5" s="20">
        <v>16</v>
      </c>
      <c r="O5" s="20">
        <v>2</v>
      </c>
      <c r="P5" s="20">
        <v>3</v>
      </c>
      <c r="Q5" s="20">
        <v>0</v>
      </c>
      <c r="R5" s="20">
        <v>19</v>
      </c>
      <c r="S5" s="20">
        <v>2</v>
      </c>
      <c r="T5" s="20">
        <v>6</v>
      </c>
      <c r="U5" s="20"/>
      <c r="V5" s="20"/>
      <c r="W5" s="20"/>
      <c r="X5" s="20"/>
      <c r="Y5" s="20"/>
      <c r="Z5" s="20"/>
      <c r="AA5" s="21">
        <f>C5+E5+G5+I5+K5+M5+O5+Q5+S5+U5+W5+Y5</f>
        <v>12</v>
      </c>
      <c r="AB5" s="21">
        <f>D5+F5+H5+J5+L5+N5+P5+R5+T5+V5+X5+Z5</f>
        <v>104</v>
      </c>
    </row>
    <row r="6" spans="2:28" ht="30">
      <c r="B6" s="4" t="s">
        <v>17</v>
      </c>
      <c r="C6" s="20">
        <v>1</v>
      </c>
      <c r="D6" s="20">
        <v>4</v>
      </c>
      <c r="E6" s="20">
        <v>0</v>
      </c>
      <c r="F6" s="20">
        <v>6</v>
      </c>
      <c r="G6" s="20">
        <v>0</v>
      </c>
      <c r="H6" s="20">
        <v>8</v>
      </c>
      <c r="I6" s="20">
        <v>1</v>
      </c>
      <c r="J6" s="20">
        <v>6</v>
      </c>
      <c r="K6" s="20">
        <v>0</v>
      </c>
      <c r="L6" s="20">
        <v>2</v>
      </c>
      <c r="M6" s="20">
        <v>2</v>
      </c>
      <c r="N6" s="20">
        <v>6</v>
      </c>
      <c r="O6" s="20">
        <v>0</v>
      </c>
      <c r="P6" s="20">
        <v>8</v>
      </c>
      <c r="Q6" s="20">
        <v>1</v>
      </c>
      <c r="R6" s="20">
        <v>4</v>
      </c>
      <c r="S6" s="20">
        <v>1</v>
      </c>
      <c r="T6" s="20">
        <v>1</v>
      </c>
      <c r="U6" s="20"/>
      <c r="V6" s="20"/>
      <c r="W6" s="20"/>
      <c r="X6" s="20"/>
      <c r="Y6" s="20"/>
      <c r="Z6" s="20"/>
      <c r="AA6" s="21">
        <f t="shared" ref="AA6:AB15" si="0">C6+E6+G6+I6+K6+M6+O6+Q6+S6+U6+W6+Y6</f>
        <v>6</v>
      </c>
      <c r="AB6" s="21">
        <f t="shared" si="0"/>
        <v>45</v>
      </c>
    </row>
    <row r="7" spans="2:28" ht="60">
      <c r="B7" s="4" t="s">
        <v>18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1</v>
      </c>
      <c r="S7" s="20">
        <v>0</v>
      </c>
      <c r="T7" s="20">
        <v>1</v>
      </c>
      <c r="U7" s="20"/>
      <c r="V7" s="20"/>
      <c r="W7" s="20"/>
      <c r="X7" s="20"/>
      <c r="Y7" s="20"/>
      <c r="Z7" s="20"/>
      <c r="AA7" s="21">
        <f t="shared" si="0"/>
        <v>0</v>
      </c>
      <c r="AB7" s="21">
        <f t="shared" si="0"/>
        <v>2</v>
      </c>
    </row>
    <row r="8" spans="2:28">
      <c r="B8" s="4" t="s">
        <v>19</v>
      </c>
      <c r="C8" s="20">
        <v>0</v>
      </c>
      <c r="D8" s="20">
        <v>0</v>
      </c>
      <c r="E8" s="20">
        <v>1</v>
      </c>
      <c r="F8" s="20">
        <v>3</v>
      </c>
      <c r="G8" s="20">
        <v>0</v>
      </c>
      <c r="H8" s="20">
        <v>0</v>
      </c>
      <c r="I8" s="20">
        <v>0</v>
      </c>
      <c r="J8" s="20">
        <v>5</v>
      </c>
      <c r="K8" s="20">
        <v>0</v>
      </c>
      <c r="L8" s="20">
        <v>3</v>
      </c>
      <c r="M8" s="20">
        <v>0</v>
      </c>
      <c r="N8" s="20">
        <v>1</v>
      </c>
      <c r="O8" s="20">
        <v>0</v>
      </c>
      <c r="P8" s="20">
        <v>2</v>
      </c>
      <c r="Q8" s="20">
        <v>0</v>
      </c>
      <c r="R8" s="20">
        <v>6</v>
      </c>
      <c r="S8" s="20">
        <v>0</v>
      </c>
      <c r="T8" s="20">
        <v>2</v>
      </c>
      <c r="U8" s="20"/>
      <c r="V8" s="20"/>
      <c r="W8" s="20"/>
      <c r="X8" s="20"/>
      <c r="Y8" s="20"/>
      <c r="Z8" s="20"/>
      <c r="AA8" s="21">
        <f t="shared" si="0"/>
        <v>1</v>
      </c>
      <c r="AB8" s="21">
        <f t="shared" si="0"/>
        <v>22</v>
      </c>
    </row>
    <row r="9" spans="2:28">
      <c r="B9" s="4" t="s">
        <v>20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/>
      <c r="V9" s="20"/>
      <c r="W9" s="20"/>
      <c r="X9" s="20"/>
      <c r="Y9" s="20"/>
      <c r="Z9" s="20"/>
      <c r="AA9" s="21">
        <f t="shared" si="0"/>
        <v>0</v>
      </c>
      <c r="AB9" s="21">
        <f t="shared" si="0"/>
        <v>0</v>
      </c>
    </row>
    <row r="10" spans="2:28">
      <c r="B10" s="4" t="s">
        <v>21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/>
      <c r="V10" s="20"/>
      <c r="W10" s="20"/>
      <c r="X10" s="20"/>
      <c r="Y10" s="20"/>
      <c r="Z10" s="20"/>
      <c r="AA10" s="21">
        <f t="shared" si="0"/>
        <v>0</v>
      </c>
      <c r="AB10" s="21">
        <f>D10+F10+H10+J10+L10+N10+P10+R10+T10+V10+X10+Z10</f>
        <v>0</v>
      </c>
    </row>
    <row r="11" spans="2:28">
      <c r="B11" s="4" t="s">
        <v>22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/>
      <c r="V11" s="20"/>
      <c r="W11" s="20"/>
      <c r="X11" s="20"/>
      <c r="Y11" s="20"/>
      <c r="Z11" s="20"/>
      <c r="AA11" s="21">
        <f t="shared" si="0"/>
        <v>0</v>
      </c>
      <c r="AB11" s="21">
        <f t="shared" si="0"/>
        <v>0</v>
      </c>
    </row>
    <row r="12" spans="2:28">
      <c r="B12" s="4" t="s">
        <v>23</v>
      </c>
      <c r="C12" s="20">
        <v>3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1</v>
      </c>
      <c r="S12" s="20">
        <v>0</v>
      </c>
      <c r="T12" s="20">
        <v>1</v>
      </c>
      <c r="U12" s="20"/>
      <c r="V12" s="20"/>
      <c r="W12" s="20"/>
      <c r="X12" s="20"/>
      <c r="Y12" s="20"/>
      <c r="Z12" s="20"/>
      <c r="AA12" s="21">
        <f t="shared" si="0"/>
        <v>3</v>
      </c>
      <c r="AB12" s="21">
        <f t="shared" si="0"/>
        <v>4</v>
      </c>
    </row>
    <row r="13" spans="2:28">
      <c r="B13" s="4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1</v>
      </c>
      <c r="L13" s="20">
        <v>0</v>
      </c>
      <c r="M13" s="20">
        <v>0</v>
      </c>
      <c r="N13" s="20">
        <v>1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/>
      <c r="V13" s="20"/>
      <c r="W13" s="20"/>
      <c r="X13" s="20"/>
      <c r="Y13" s="20"/>
      <c r="Z13" s="20"/>
      <c r="AA13" s="21">
        <f t="shared" si="0"/>
        <v>1</v>
      </c>
      <c r="AB13" s="21">
        <f t="shared" si="0"/>
        <v>1</v>
      </c>
    </row>
    <row r="14" spans="2:28">
      <c r="B14" s="4" t="s">
        <v>25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1</v>
      </c>
      <c r="I14" s="20">
        <v>0</v>
      </c>
      <c r="J14" s="20">
        <v>1</v>
      </c>
      <c r="K14" s="20">
        <v>0</v>
      </c>
      <c r="L14" s="20">
        <v>1</v>
      </c>
      <c r="M14" s="20">
        <v>0</v>
      </c>
      <c r="N14" s="20">
        <v>1</v>
      </c>
      <c r="O14" s="20">
        <v>0</v>
      </c>
      <c r="P14" s="20">
        <v>0</v>
      </c>
      <c r="Q14" s="20">
        <v>0</v>
      </c>
      <c r="R14" s="20">
        <v>0</v>
      </c>
      <c r="S14" s="20">
        <v>1</v>
      </c>
      <c r="T14" s="20">
        <v>3</v>
      </c>
      <c r="U14" s="20"/>
      <c r="V14" s="20"/>
      <c r="W14" s="20"/>
      <c r="X14" s="20"/>
      <c r="Y14" s="20"/>
      <c r="Z14" s="20"/>
      <c r="AA14" s="21">
        <f t="shared" si="0"/>
        <v>1</v>
      </c>
      <c r="AB14" s="21">
        <f t="shared" si="0"/>
        <v>7</v>
      </c>
    </row>
    <row r="15" spans="2:28">
      <c r="B15" s="4" t="s">
        <v>26</v>
      </c>
      <c r="C15" s="20">
        <v>0</v>
      </c>
      <c r="D15" s="20">
        <v>1</v>
      </c>
      <c r="E15" s="20">
        <v>0</v>
      </c>
      <c r="F15" s="20">
        <v>0</v>
      </c>
      <c r="G15" s="20">
        <v>0</v>
      </c>
      <c r="H15" s="20">
        <v>1</v>
      </c>
      <c r="I15" s="20">
        <v>0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/>
      <c r="V15" s="20"/>
      <c r="W15" s="20"/>
      <c r="X15" s="20"/>
      <c r="Y15" s="20"/>
      <c r="Z15" s="20"/>
      <c r="AA15" s="21">
        <f t="shared" si="0"/>
        <v>0</v>
      </c>
      <c r="AB15" s="21">
        <f t="shared" si="0"/>
        <v>3</v>
      </c>
    </row>
    <row r="16" spans="2:28">
      <c r="B16" s="7" t="s">
        <v>27</v>
      </c>
      <c r="C16" s="8">
        <f>SUM(C5:C15)</f>
        <v>4</v>
      </c>
      <c r="D16" s="8">
        <f t="shared" ref="D16:AB16" si="1">SUM(D5:D15)</f>
        <v>10</v>
      </c>
      <c r="E16" s="8">
        <f t="shared" si="1"/>
        <v>2</v>
      </c>
      <c r="F16" s="8">
        <f t="shared" si="1"/>
        <v>13</v>
      </c>
      <c r="G16" s="8">
        <f t="shared" si="1"/>
        <v>1</v>
      </c>
      <c r="H16" s="8">
        <f t="shared" si="1"/>
        <v>22</v>
      </c>
      <c r="I16" s="8">
        <f t="shared" si="1"/>
        <v>5</v>
      </c>
      <c r="J16" s="8">
        <f t="shared" si="1"/>
        <v>33</v>
      </c>
      <c r="K16" s="8">
        <f t="shared" si="1"/>
        <v>1</v>
      </c>
      <c r="L16" s="8">
        <f t="shared" si="1"/>
        <v>27</v>
      </c>
      <c r="M16" s="8">
        <f t="shared" si="1"/>
        <v>4</v>
      </c>
      <c r="N16" s="8">
        <f t="shared" si="1"/>
        <v>25</v>
      </c>
      <c r="O16" s="8">
        <f t="shared" si="1"/>
        <v>2</v>
      </c>
      <c r="P16" s="8">
        <f t="shared" si="1"/>
        <v>13</v>
      </c>
      <c r="Q16" s="8">
        <f t="shared" si="1"/>
        <v>1</v>
      </c>
      <c r="R16" s="8">
        <f t="shared" si="1"/>
        <v>31</v>
      </c>
      <c r="S16" s="8">
        <f t="shared" si="1"/>
        <v>4</v>
      </c>
      <c r="T16" s="8">
        <f t="shared" si="1"/>
        <v>14</v>
      </c>
      <c r="U16" s="8">
        <f t="shared" si="1"/>
        <v>0</v>
      </c>
      <c r="V16" s="8">
        <f t="shared" si="1"/>
        <v>0</v>
      </c>
      <c r="W16" s="8">
        <f t="shared" si="1"/>
        <v>0</v>
      </c>
      <c r="X16" s="8">
        <f t="shared" si="1"/>
        <v>0</v>
      </c>
      <c r="Y16" s="8">
        <f t="shared" si="1"/>
        <v>0</v>
      </c>
      <c r="Z16" s="8">
        <f t="shared" si="1"/>
        <v>0</v>
      </c>
      <c r="AA16" s="8">
        <f t="shared" si="1"/>
        <v>24</v>
      </c>
      <c r="AB16" s="8">
        <f t="shared" si="1"/>
        <v>188</v>
      </c>
    </row>
    <row r="17" spans="2:28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20" spans="2:28">
      <c r="C20" s="26" t="s">
        <v>0</v>
      </c>
      <c r="D20" s="26"/>
      <c r="E20" s="26" t="s">
        <v>1</v>
      </c>
      <c r="F20" s="26"/>
      <c r="G20" s="26" t="s">
        <v>2</v>
      </c>
      <c r="H20" s="26"/>
      <c r="I20" s="26" t="s">
        <v>3</v>
      </c>
      <c r="J20" s="26"/>
      <c r="K20" s="26" t="s">
        <v>4</v>
      </c>
      <c r="L20" s="26"/>
      <c r="M20" s="26" t="s">
        <v>5</v>
      </c>
      <c r="N20" s="26"/>
      <c r="O20" s="26" t="s">
        <v>6</v>
      </c>
      <c r="P20" s="26"/>
      <c r="Q20" s="26" t="s">
        <v>7</v>
      </c>
      <c r="R20" s="26"/>
      <c r="S20" s="26" t="s">
        <v>8</v>
      </c>
      <c r="T20" s="26"/>
      <c r="U20" s="26" t="s">
        <v>9</v>
      </c>
      <c r="V20" s="26"/>
      <c r="W20" s="26" t="s">
        <v>10</v>
      </c>
      <c r="X20" s="26"/>
      <c r="Y20" s="26" t="s">
        <v>11</v>
      </c>
      <c r="Z20" s="26"/>
      <c r="AA20" s="26" t="s">
        <v>12</v>
      </c>
      <c r="AB20" s="26"/>
    </row>
    <row r="21" spans="2:28">
      <c r="B21" s="11" t="s">
        <v>28</v>
      </c>
      <c r="C21" s="3" t="s">
        <v>14</v>
      </c>
      <c r="D21" s="3" t="s">
        <v>15</v>
      </c>
      <c r="E21" s="3" t="s">
        <v>14</v>
      </c>
      <c r="F21" s="3" t="s">
        <v>15</v>
      </c>
      <c r="G21" s="3" t="s">
        <v>14</v>
      </c>
      <c r="H21" s="3" t="s">
        <v>15</v>
      </c>
      <c r="I21" s="3" t="s">
        <v>14</v>
      </c>
      <c r="J21" s="3" t="s">
        <v>15</v>
      </c>
      <c r="K21" s="3" t="s">
        <v>14</v>
      </c>
      <c r="L21" s="3" t="s">
        <v>15</v>
      </c>
      <c r="M21" s="3" t="s">
        <v>14</v>
      </c>
      <c r="N21" s="3" t="s">
        <v>15</v>
      </c>
      <c r="O21" s="3" t="s">
        <v>14</v>
      </c>
      <c r="P21" s="3" t="s">
        <v>15</v>
      </c>
      <c r="Q21" s="3" t="s">
        <v>14</v>
      </c>
      <c r="R21" s="3" t="s">
        <v>15</v>
      </c>
      <c r="S21" s="3" t="s">
        <v>14</v>
      </c>
      <c r="T21" s="3" t="s">
        <v>15</v>
      </c>
      <c r="U21" s="3" t="s">
        <v>14</v>
      </c>
      <c r="V21" s="3" t="s">
        <v>15</v>
      </c>
      <c r="W21" s="3" t="s">
        <v>14</v>
      </c>
      <c r="X21" s="3" t="s">
        <v>15</v>
      </c>
      <c r="Y21" s="3" t="s">
        <v>14</v>
      </c>
      <c r="Z21" s="3" t="s">
        <v>15</v>
      </c>
      <c r="AA21" s="3" t="s">
        <v>14</v>
      </c>
      <c r="AB21" s="3" t="s">
        <v>15</v>
      </c>
    </row>
    <row r="22" spans="2:28">
      <c r="B22" s="12" t="s">
        <v>29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/>
      <c r="V22" s="20"/>
      <c r="W22" s="20"/>
      <c r="X22" s="20"/>
      <c r="Y22" s="20"/>
      <c r="Z22" s="20"/>
      <c r="AA22" s="20">
        <f>C22+E22+G22+I22+K22+M22+O22+Q22+S22+U22+W22+Y22</f>
        <v>0</v>
      </c>
      <c r="AB22" s="20">
        <f>D22+F22+H22+J22+L22+N22+P22+R22+T22+V22+X22+Z22</f>
        <v>0</v>
      </c>
    </row>
    <row r="23" spans="2:28">
      <c r="B23" s="12" t="s">
        <v>30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1</v>
      </c>
      <c r="K23" s="20">
        <v>0</v>
      </c>
      <c r="L23" s="20">
        <v>1</v>
      </c>
      <c r="M23" s="20">
        <v>0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/>
      <c r="V23" s="20"/>
      <c r="W23" s="20"/>
      <c r="X23" s="20"/>
      <c r="Y23" s="20"/>
      <c r="Z23" s="20"/>
      <c r="AA23" s="20">
        <f t="shared" ref="AA23:AB32" si="2">C23+E23+G23+I23+K23+M23+O23+Q23+S23+U23+W23+Y23</f>
        <v>0</v>
      </c>
      <c r="AB23" s="20">
        <f t="shared" si="2"/>
        <v>3</v>
      </c>
    </row>
    <row r="24" spans="2:28">
      <c r="B24" s="12" t="s">
        <v>31</v>
      </c>
      <c r="C24" s="20">
        <v>0</v>
      </c>
      <c r="D24" s="20">
        <v>2</v>
      </c>
      <c r="E24" s="20">
        <v>0</v>
      </c>
      <c r="F24" s="20">
        <v>1</v>
      </c>
      <c r="G24" s="20">
        <v>0</v>
      </c>
      <c r="H24" s="20">
        <v>0</v>
      </c>
      <c r="I24" s="20">
        <v>0</v>
      </c>
      <c r="J24" s="20">
        <v>5</v>
      </c>
      <c r="K24" s="20">
        <v>0</v>
      </c>
      <c r="L24" s="20">
        <v>3</v>
      </c>
      <c r="M24" s="20">
        <v>0</v>
      </c>
      <c r="N24" s="20">
        <v>5</v>
      </c>
      <c r="O24" s="20">
        <v>1</v>
      </c>
      <c r="P24" s="20">
        <v>3</v>
      </c>
      <c r="Q24" s="20">
        <v>0</v>
      </c>
      <c r="R24" s="20">
        <v>1</v>
      </c>
      <c r="S24" s="20">
        <v>0</v>
      </c>
      <c r="T24" s="20">
        <v>3</v>
      </c>
      <c r="U24" s="20"/>
      <c r="V24" s="20"/>
      <c r="W24" s="20"/>
      <c r="X24" s="20"/>
      <c r="Y24" s="20"/>
      <c r="Z24" s="20"/>
      <c r="AA24" s="20">
        <f t="shared" si="2"/>
        <v>1</v>
      </c>
      <c r="AB24" s="20">
        <f t="shared" si="2"/>
        <v>23</v>
      </c>
    </row>
    <row r="25" spans="2:28">
      <c r="B25" s="12" t="s">
        <v>32</v>
      </c>
      <c r="C25" s="20">
        <v>4</v>
      </c>
      <c r="D25" s="20">
        <v>2</v>
      </c>
      <c r="E25" s="20">
        <v>0</v>
      </c>
      <c r="F25" s="20">
        <v>1</v>
      </c>
      <c r="G25" s="20">
        <v>0</v>
      </c>
      <c r="H25" s="20">
        <v>3</v>
      </c>
      <c r="I25" s="20">
        <v>2</v>
      </c>
      <c r="J25" s="20">
        <v>3</v>
      </c>
      <c r="K25" s="20">
        <v>0</v>
      </c>
      <c r="L25" s="20">
        <v>2</v>
      </c>
      <c r="M25" s="20">
        <v>0</v>
      </c>
      <c r="N25" s="20">
        <v>6</v>
      </c>
      <c r="O25" s="20">
        <v>0</v>
      </c>
      <c r="P25" s="20">
        <v>0</v>
      </c>
      <c r="Q25" s="20">
        <v>0</v>
      </c>
      <c r="R25" s="20">
        <v>8</v>
      </c>
      <c r="S25" s="20">
        <v>0</v>
      </c>
      <c r="T25" s="20">
        <v>0</v>
      </c>
      <c r="U25" s="20"/>
      <c r="V25" s="20"/>
      <c r="W25" s="20"/>
      <c r="X25" s="20"/>
      <c r="Y25" s="20"/>
      <c r="Z25" s="20"/>
      <c r="AA25" s="20">
        <f t="shared" si="2"/>
        <v>6</v>
      </c>
      <c r="AB25" s="20">
        <f t="shared" si="2"/>
        <v>25</v>
      </c>
    </row>
    <row r="26" spans="2:28">
      <c r="B26" s="12" t="s">
        <v>33</v>
      </c>
      <c r="C26" s="20">
        <v>0</v>
      </c>
      <c r="D26" s="20">
        <v>1</v>
      </c>
      <c r="E26" s="20">
        <v>0</v>
      </c>
      <c r="F26" s="20">
        <v>2</v>
      </c>
      <c r="G26" s="20">
        <v>0</v>
      </c>
      <c r="H26" s="20">
        <v>3</v>
      </c>
      <c r="I26" s="20">
        <v>1</v>
      </c>
      <c r="J26" s="20">
        <v>6</v>
      </c>
      <c r="K26" s="20">
        <v>0</v>
      </c>
      <c r="L26" s="20">
        <v>8</v>
      </c>
      <c r="M26" s="20">
        <v>0</v>
      </c>
      <c r="N26" s="20">
        <v>3</v>
      </c>
      <c r="O26" s="20">
        <v>1</v>
      </c>
      <c r="P26" s="20">
        <v>1</v>
      </c>
      <c r="Q26" s="20">
        <v>0</v>
      </c>
      <c r="R26" s="20">
        <v>3</v>
      </c>
      <c r="S26" s="20">
        <v>1</v>
      </c>
      <c r="T26" s="20">
        <v>2</v>
      </c>
      <c r="U26" s="20"/>
      <c r="V26" s="20"/>
      <c r="W26" s="20"/>
      <c r="X26" s="20"/>
      <c r="Y26" s="20"/>
      <c r="Z26" s="20"/>
      <c r="AA26" s="20">
        <f t="shared" si="2"/>
        <v>3</v>
      </c>
      <c r="AB26" s="20">
        <f t="shared" si="2"/>
        <v>29</v>
      </c>
    </row>
    <row r="27" spans="2:28">
      <c r="B27" s="12" t="s">
        <v>34</v>
      </c>
      <c r="C27" s="20">
        <v>0</v>
      </c>
      <c r="D27" s="20">
        <v>1</v>
      </c>
      <c r="E27" s="20">
        <v>1</v>
      </c>
      <c r="F27" s="20">
        <v>2</v>
      </c>
      <c r="G27" s="20">
        <v>1</v>
      </c>
      <c r="H27" s="20">
        <v>3</v>
      </c>
      <c r="I27" s="20">
        <v>0</v>
      </c>
      <c r="J27" s="20">
        <v>7</v>
      </c>
      <c r="K27" s="20">
        <v>1</v>
      </c>
      <c r="L27" s="20">
        <v>5</v>
      </c>
      <c r="M27" s="20">
        <v>2</v>
      </c>
      <c r="N27" s="20">
        <v>5</v>
      </c>
      <c r="O27" s="20">
        <v>0</v>
      </c>
      <c r="P27" s="20">
        <v>0</v>
      </c>
      <c r="Q27" s="20">
        <v>0</v>
      </c>
      <c r="R27" s="20">
        <v>1</v>
      </c>
      <c r="S27" s="20">
        <v>2</v>
      </c>
      <c r="T27" s="20">
        <v>3</v>
      </c>
      <c r="U27" s="20"/>
      <c r="V27" s="20"/>
      <c r="W27" s="20"/>
      <c r="X27" s="20"/>
      <c r="Y27" s="20"/>
      <c r="Z27" s="20"/>
      <c r="AA27" s="20">
        <f t="shared" si="2"/>
        <v>7</v>
      </c>
      <c r="AB27" s="20">
        <f t="shared" si="2"/>
        <v>27</v>
      </c>
    </row>
    <row r="28" spans="2:28">
      <c r="B28" s="12" t="s">
        <v>35</v>
      </c>
      <c r="C28" s="20">
        <v>0</v>
      </c>
      <c r="D28" s="20">
        <v>0</v>
      </c>
      <c r="E28" s="20">
        <v>0</v>
      </c>
      <c r="F28" s="20">
        <v>3</v>
      </c>
      <c r="G28" s="20">
        <v>0</v>
      </c>
      <c r="H28" s="20">
        <v>6</v>
      </c>
      <c r="I28" s="20">
        <v>0</v>
      </c>
      <c r="J28" s="20">
        <v>2</v>
      </c>
      <c r="K28" s="20">
        <v>0</v>
      </c>
      <c r="L28" s="20">
        <v>6</v>
      </c>
      <c r="M28" s="20">
        <v>2</v>
      </c>
      <c r="N28" s="20">
        <v>2</v>
      </c>
      <c r="O28" s="20">
        <v>0</v>
      </c>
      <c r="P28" s="20">
        <v>3</v>
      </c>
      <c r="Q28" s="20">
        <v>0</v>
      </c>
      <c r="R28" s="20">
        <v>6</v>
      </c>
      <c r="S28" s="20">
        <v>0</v>
      </c>
      <c r="T28" s="20">
        <v>1</v>
      </c>
      <c r="U28" s="20"/>
      <c r="V28" s="20"/>
      <c r="W28" s="20"/>
      <c r="X28" s="20"/>
      <c r="Y28" s="20"/>
      <c r="Z28" s="20"/>
      <c r="AA28" s="20">
        <f t="shared" si="2"/>
        <v>2</v>
      </c>
      <c r="AB28" s="20">
        <f t="shared" si="2"/>
        <v>29</v>
      </c>
    </row>
    <row r="29" spans="2:28">
      <c r="B29" s="12" t="s">
        <v>36</v>
      </c>
      <c r="C29" s="20">
        <v>0</v>
      </c>
      <c r="D29" s="20">
        <v>0</v>
      </c>
      <c r="E29" s="20">
        <v>1</v>
      </c>
      <c r="F29" s="20">
        <v>0</v>
      </c>
      <c r="G29" s="20">
        <v>0</v>
      </c>
      <c r="H29" s="20">
        <v>2</v>
      </c>
      <c r="I29" s="20">
        <v>0</v>
      </c>
      <c r="J29" s="20">
        <v>5</v>
      </c>
      <c r="K29" s="20">
        <v>0</v>
      </c>
      <c r="L29" s="20">
        <v>1</v>
      </c>
      <c r="M29" s="20">
        <v>0</v>
      </c>
      <c r="N29" s="20">
        <v>2</v>
      </c>
      <c r="O29" s="20">
        <v>0</v>
      </c>
      <c r="P29" s="20">
        <v>2</v>
      </c>
      <c r="Q29" s="20">
        <v>1</v>
      </c>
      <c r="R29" s="20">
        <v>10</v>
      </c>
      <c r="S29" s="20">
        <v>0</v>
      </c>
      <c r="T29" s="20">
        <v>2</v>
      </c>
      <c r="U29" s="20"/>
      <c r="V29" s="20"/>
      <c r="W29" s="20"/>
      <c r="X29" s="20"/>
      <c r="Y29" s="20"/>
      <c r="Z29" s="20"/>
      <c r="AA29" s="20">
        <f t="shared" si="2"/>
        <v>2</v>
      </c>
      <c r="AB29" s="20">
        <f t="shared" si="2"/>
        <v>24</v>
      </c>
    </row>
    <row r="30" spans="2:28">
      <c r="B30" s="12" t="s">
        <v>37</v>
      </c>
      <c r="C30" s="20">
        <v>0</v>
      </c>
      <c r="D30" s="20">
        <v>1</v>
      </c>
      <c r="E30" s="20">
        <v>0</v>
      </c>
      <c r="F30" s="20">
        <v>3</v>
      </c>
      <c r="G30" s="20">
        <v>0</v>
      </c>
      <c r="H30" s="20">
        <v>3</v>
      </c>
      <c r="I30" s="20">
        <v>1</v>
      </c>
      <c r="J30" s="20">
        <v>1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2</v>
      </c>
      <c r="Q30" s="20">
        <v>0</v>
      </c>
      <c r="R30" s="20">
        <v>2</v>
      </c>
      <c r="S30" s="20">
        <v>0</v>
      </c>
      <c r="T30" s="20">
        <v>1</v>
      </c>
      <c r="U30" s="20"/>
      <c r="V30" s="20"/>
      <c r="W30" s="20"/>
      <c r="X30" s="20"/>
      <c r="Y30" s="20"/>
      <c r="Z30" s="20"/>
      <c r="AA30" s="20">
        <f t="shared" si="2"/>
        <v>1</v>
      </c>
      <c r="AB30" s="20">
        <f t="shared" si="2"/>
        <v>13</v>
      </c>
    </row>
    <row r="31" spans="2:28">
      <c r="B31" s="12" t="s">
        <v>38</v>
      </c>
      <c r="C31" s="20">
        <v>0</v>
      </c>
      <c r="D31" s="20">
        <v>0</v>
      </c>
      <c r="E31" s="20">
        <v>0</v>
      </c>
      <c r="F31" s="20">
        <v>1</v>
      </c>
      <c r="G31" s="20">
        <v>0</v>
      </c>
      <c r="H31" s="20">
        <v>1</v>
      </c>
      <c r="I31" s="20">
        <v>0</v>
      </c>
      <c r="J31" s="20">
        <v>1</v>
      </c>
      <c r="K31" s="20">
        <v>0</v>
      </c>
      <c r="L31" s="20">
        <v>1</v>
      </c>
      <c r="M31" s="20">
        <v>0</v>
      </c>
      <c r="N31" s="20">
        <v>1</v>
      </c>
      <c r="O31" s="20">
        <v>0</v>
      </c>
      <c r="P31" s="20">
        <v>1</v>
      </c>
      <c r="Q31" s="20">
        <v>0</v>
      </c>
      <c r="R31" s="20">
        <v>0</v>
      </c>
      <c r="S31" s="20">
        <v>0</v>
      </c>
      <c r="T31" s="20">
        <v>0</v>
      </c>
      <c r="U31" s="20"/>
      <c r="V31" s="20"/>
      <c r="W31" s="20"/>
      <c r="X31" s="20"/>
      <c r="Y31" s="20"/>
      <c r="Z31" s="20"/>
      <c r="AA31" s="20">
        <f t="shared" si="2"/>
        <v>0</v>
      </c>
      <c r="AB31" s="20">
        <f t="shared" si="2"/>
        <v>6</v>
      </c>
    </row>
    <row r="32" spans="2:28">
      <c r="B32" s="12" t="s">
        <v>39</v>
      </c>
      <c r="C32" s="20">
        <v>0</v>
      </c>
      <c r="D32" s="20">
        <v>3</v>
      </c>
      <c r="E32" s="20">
        <v>0</v>
      </c>
      <c r="F32" s="20">
        <v>0</v>
      </c>
      <c r="G32" s="20">
        <v>0</v>
      </c>
      <c r="H32" s="20">
        <v>1</v>
      </c>
      <c r="I32" s="20">
        <v>1</v>
      </c>
      <c r="J32" s="20">
        <v>2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>
        <v>0</v>
      </c>
      <c r="S32" s="20">
        <v>1</v>
      </c>
      <c r="T32" s="20">
        <v>2</v>
      </c>
      <c r="U32" s="20"/>
      <c r="V32" s="20"/>
      <c r="W32" s="20"/>
      <c r="X32" s="20"/>
      <c r="Y32" s="20"/>
      <c r="Z32" s="20"/>
      <c r="AA32" s="20">
        <f t="shared" si="2"/>
        <v>2</v>
      </c>
      <c r="AB32" s="20">
        <f t="shared" si="2"/>
        <v>9</v>
      </c>
    </row>
    <row r="33" spans="2:28">
      <c r="B33" s="7" t="s">
        <v>27</v>
      </c>
      <c r="C33" s="8">
        <f>SUM(C22:C32)</f>
        <v>4</v>
      </c>
      <c r="D33" s="8">
        <f t="shared" ref="D33:AB33" si="3">SUM(D22:D32)</f>
        <v>10</v>
      </c>
      <c r="E33" s="8">
        <f t="shared" si="3"/>
        <v>2</v>
      </c>
      <c r="F33" s="8">
        <f t="shared" si="3"/>
        <v>13</v>
      </c>
      <c r="G33" s="8">
        <f t="shared" si="3"/>
        <v>1</v>
      </c>
      <c r="H33" s="8">
        <f t="shared" si="3"/>
        <v>22</v>
      </c>
      <c r="I33" s="8">
        <f t="shared" si="3"/>
        <v>5</v>
      </c>
      <c r="J33" s="8">
        <f t="shared" si="3"/>
        <v>33</v>
      </c>
      <c r="K33" s="8">
        <f t="shared" si="3"/>
        <v>1</v>
      </c>
      <c r="L33" s="8">
        <f t="shared" si="3"/>
        <v>27</v>
      </c>
      <c r="M33" s="8">
        <f t="shared" si="3"/>
        <v>4</v>
      </c>
      <c r="N33" s="8">
        <f t="shared" si="3"/>
        <v>25</v>
      </c>
      <c r="O33" s="8">
        <f t="shared" si="3"/>
        <v>2</v>
      </c>
      <c r="P33" s="8">
        <f t="shared" si="3"/>
        <v>13</v>
      </c>
      <c r="Q33" s="8">
        <f t="shared" si="3"/>
        <v>1</v>
      </c>
      <c r="R33" s="8">
        <f t="shared" si="3"/>
        <v>31</v>
      </c>
      <c r="S33" s="8">
        <f t="shared" si="3"/>
        <v>4</v>
      </c>
      <c r="T33" s="8">
        <f t="shared" si="3"/>
        <v>14</v>
      </c>
      <c r="U33" s="8">
        <f t="shared" si="3"/>
        <v>0</v>
      </c>
      <c r="V33" s="8">
        <f t="shared" si="3"/>
        <v>0</v>
      </c>
      <c r="W33" s="8">
        <f t="shared" si="3"/>
        <v>0</v>
      </c>
      <c r="X33" s="8">
        <f t="shared" si="3"/>
        <v>0</v>
      </c>
      <c r="Y33" s="8">
        <f t="shared" si="3"/>
        <v>0</v>
      </c>
      <c r="Z33" s="8">
        <f t="shared" si="3"/>
        <v>0</v>
      </c>
      <c r="AA33" s="8">
        <f t="shared" si="3"/>
        <v>24</v>
      </c>
      <c r="AB33" s="8">
        <f t="shared" si="3"/>
        <v>188</v>
      </c>
    </row>
    <row r="44" spans="2:28">
      <c r="D44" s="22"/>
    </row>
  </sheetData>
  <mergeCells count="26">
    <mergeCell ref="C3:D3"/>
    <mergeCell ref="E3:F3"/>
    <mergeCell ref="G3:H3"/>
    <mergeCell ref="I3:J3"/>
    <mergeCell ref="K3:L3"/>
    <mergeCell ref="M20:N20"/>
    <mergeCell ref="O20:P20"/>
    <mergeCell ref="Q20:R20"/>
    <mergeCell ref="S20:T20"/>
    <mergeCell ref="O3:P3"/>
    <mergeCell ref="Q3:R3"/>
    <mergeCell ref="S3:T3"/>
    <mergeCell ref="M3:N3"/>
    <mergeCell ref="C20:D20"/>
    <mergeCell ref="E20:F20"/>
    <mergeCell ref="G20:H20"/>
    <mergeCell ref="I20:J20"/>
    <mergeCell ref="K20:L20"/>
    <mergeCell ref="U20:V20"/>
    <mergeCell ref="W20:X20"/>
    <mergeCell ref="Y20:Z20"/>
    <mergeCell ref="AA20:AB20"/>
    <mergeCell ref="AA3:AB3"/>
    <mergeCell ref="U3:V3"/>
    <mergeCell ref="W3:X3"/>
    <mergeCell ref="Y3:Z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AA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0.42578125" customWidth="1"/>
    <col min="2" max="2" width="10.5703125" customWidth="1"/>
    <col min="3" max="3" width="11.7109375" customWidth="1"/>
    <col min="4" max="4" width="10.5703125" style="23" customWidth="1"/>
    <col min="5" max="5" width="11.7109375" style="23" bestFit="1" customWidth="1"/>
    <col min="6" max="6" width="10.5703125" bestFit="1" customWidth="1"/>
    <col min="7" max="7" width="11.7109375" style="23" bestFit="1" customWidth="1"/>
    <col min="8" max="8" width="10.5703125" style="23" bestFit="1" customWidth="1"/>
    <col min="9" max="9" width="11.7109375" style="23" bestFit="1" customWidth="1"/>
    <col min="10" max="10" width="10.5703125" style="23" bestFit="1" customWidth="1"/>
    <col min="11" max="11" width="11.7109375" style="23" bestFit="1" customWidth="1"/>
    <col min="12" max="12" width="11.140625" customWidth="1"/>
    <col min="13" max="13" width="11.7109375" style="23" bestFit="1" customWidth="1"/>
    <col min="14" max="14" width="10.5703125" bestFit="1" customWidth="1"/>
    <col min="15" max="15" width="11.7109375" style="23" bestFit="1" customWidth="1"/>
    <col min="16" max="16" width="10.5703125" bestFit="1" customWidth="1"/>
    <col min="17" max="17" width="11.7109375" style="23" bestFit="1" customWidth="1"/>
    <col min="18" max="18" width="10.5703125" bestFit="1" customWidth="1"/>
    <col min="19" max="19" width="11.7109375" style="23" bestFit="1" customWidth="1"/>
    <col min="20" max="20" width="10.5703125" bestFit="1" customWidth="1"/>
    <col min="21" max="21" width="11.7109375" bestFit="1" customWidth="1"/>
    <col min="22" max="22" width="10.5703125" bestFit="1" customWidth="1"/>
    <col min="23" max="23" width="11.7109375" bestFit="1" customWidth="1"/>
    <col min="24" max="24" width="10.5703125" bestFit="1" customWidth="1"/>
    <col min="25" max="25" width="11.7109375" bestFit="1" customWidth="1"/>
    <col min="26" max="26" width="10.5703125" bestFit="1" customWidth="1"/>
    <col min="27" max="27" width="11.7109375" bestFit="1" customWidth="1"/>
  </cols>
  <sheetData>
    <row r="3" spans="1:27">
      <c r="A3" s="1"/>
      <c r="B3" s="26" t="s">
        <v>0</v>
      </c>
      <c r="C3" s="26"/>
      <c r="D3" s="26" t="s">
        <v>1</v>
      </c>
      <c r="E3" s="26"/>
      <c r="F3" s="26" t="s">
        <v>2</v>
      </c>
      <c r="G3" s="26"/>
      <c r="H3" s="26" t="s">
        <v>3</v>
      </c>
      <c r="I3" s="26"/>
      <c r="J3" s="26" t="s">
        <v>4</v>
      </c>
      <c r="K3" s="26"/>
      <c r="L3" s="26" t="s">
        <v>5</v>
      </c>
      <c r="M3" s="26"/>
      <c r="N3" s="26" t="s">
        <v>6</v>
      </c>
      <c r="O3" s="26"/>
      <c r="P3" s="26" t="s">
        <v>7</v>
      </c>
      <c r="Q3" s="26"/>
      <c r="R3" s="26" t="s">
        <v>8</v>
      </c>
      <c r="S3" s="26"/>
      <c r="T3" s="26" t="s">
        <v>9</v>
      </c>
      <c r="U3" s="26"/>
      <c r="V3" s="26" t="s">
        <v>10</v>
      </c>
      <c r="W3" s="26"/>
      <c r="X3" s="26" t="s">
        <v>11</v>
      </c>
      <c r="Y3" s="26"/>
      <c r="Z3" s="26" t="s">
        <v>12</v>
      </c>
      <c r="AA3" s="26"/>
    </row>
    <row r="4" spans="1:27">
      <c r="A4" s="2" t="s">
        <v>13</v>
      </c>
      <c r="B4" s="3" t="s">
        <v>14</v>
      </c>
      <c r="C4" s="3" t="s">
        <v>15</v>
      </c>
      <c r="D4" s="13" t="s">
        <v>14</v>
      </c>
      <c r="E4" s="13" t="s">
        <v>15</v>
      </c>
      <c r="F4" s="3" t="s">
        <v>14</v>
      </c>
      <c r="G4" s="13" t="s">
        <v>15</v>
      </c>
      <c r="H4" s="13" t="s">
        <v>14</v>
      </c>
      <c r="I4" s="13" t="s">
        <v>15</v>
      </c>
      <c r="J4" s="13" t="s">
        <v>14</v>
      </c>
      <c r="K4" s="13" t="s">
        <v>15</v>
      </c>
      <c r="L4" s="13" t="s">
        <v>14</v>
      </c>
      <c r="M4" s="13" t="s">
        <v>15</v>
      </c>
      <c r="N4" s="3" t="s">
        <v>14</v>
      </c>
      <c r="O4" s="13" t="s">
        <v>15</v>
      </c>
      <c r="P4" s="3" t="s">
        <v>14</v>
      </c>
      <c r="Q4" s="13" t="s">
        <v>15</v>
      </c>
      <c r="R4" s="3" t="s">
        <v>14</v>
      </c>
      <c r="S4" s="13" t="s">
        <v>15</v>
      </c>
      <c r="T4" s="3" t="s">
        <v>14</v>
      </c>
      <c r="U4" s="3" t="s">
        <v>15</v>
      </c>
      <c r="V4" s="3" t="s">
        <v>14</v>
      </c>
      <c r="W4" s="3" t="s">
        <v>15</v>
      </c>
      <c r="X4" s="3" t="s">
        <v>14</v>
      </c>
      <c r="Y4" s="3" t="s">
        <v>15</v>
      </c>
      <c r="Z4" s="3" t="s">
        <v>14</v>
      </c>
      <c r="AA4" s="3" t="s">
        <v>15</v>
      </c>
    </row>
    <row r="5" spans="1:27">
      <c r="A5" s="4" t="s">
        <v>16</v>
      </c>
      <c r="B5" s="24"/>
      <c r="C5" s="24">
        <v>9</v>
      </c>
      <c r="D5" s="24">
        <v>1</v>
      </c>
      <c r="E5" s="24">
        <v>22</v>
      </c>
      <c r="F5" s="5"/>
      <c r="G5" s="24">
        <v>3</v>
      </c>
      <c r="H5" s="24">
        <v>1</v>
      </c>
      <c r="I5" s="24">
        <v>12</v>
      </c>
      <c r="J5" s="24">
        <v>2</v>
      </c>
      <c r="K5" s="24">
        <v>13</v>
      </c>
      <c r="L5" s="5"/>
      <c r="M5" s="24">
        <v>14</v>
      </c>
      <c r="N5" s="5"/>
      <c r="O5" s="24">
        <v>1</v>
      </c>
      <c r="P5" s="5"/>
      <c r="Q5" s="24">
        <v>10</v>
      </c>
      <c r="R5" s="5"/>
      <c r="S5" s="24">
        <v>11</v>
      </c>
      <c r="T5" s="5"/>
      <c r="U5" s="5"/>
      <c r="V5" s="5"/>
      <c r="W5" s="5"/>
      <c r="X5" s="5"/>
      <c r="Y5" s="5"/>
      <c r="Z5" s="6">
        <f>B5+D5+F5+H5+J5+L5+N5+P5+R5+T5+V5+X5</f>
        <v>4</v>
      </c>
      <c r="AA5" s="6">
        <f>C5+E5+G5+I5+K5+M5+O5+Q5+S5+U5+W5+Y5</f>
        <v>95</v>
      </c>
    </row>
    <row r="6" spans="1:27" ht="30">
      <c r="A6" s="4" t="s">
        <v>17</v>
      </c>
      <c r="B6" s="24"/>
      <c r="C6" s="24">
        <v>5</v>
      </c>
      <c r="D6" s="24"/>
      <c r="E6" s="24">
        <v>8</v>
      </c>
      <c r="F6" s="5"/>
      <c r="G6" s="24">
        <v>1</v>
      </c>
      <c r="H6" s="24"/>
      <c r="I6" s="24">
        <v>3</v>
      </c>
      <c r="J6" s="24"/>
      <c r="K6" s="24">
        <v>2</v>
      </c>
      <c r="L6" s="5"/>
      <c r="M6" s="24">
        <v>3</v>
      </c>
      <c r="N6" s="5"/>
      <c r="O6" s="24">
        <v>1</v>
      </c>
      <c r="P6" s="5"/>
      <c r="Q6" s="24"/>
      <c r="R6" s="5"/>
      <c r="S6" s="24"/>
      <c r="T6" s="5"/>
      <c r="U6" s="5"/>
      <c r="V6" s="5"/>
      <c r="W6" s="5"/>
      <c r="X6" s="5"/>
      <c r="Y6" s="5"/>
      <c r="Z6" s="6">
        <f t="shared" ref="Z6:AA15" si="0">B6+D6+F6+H6+J6+L6+N6+P6+R6+T6+V6+X6</f>
        <v>0</v>
      </c>
      <c r="AA6" s="6">
        <f t="shared" si="0"/>
        <v>23</v>
      </c>
    </row>
    <row r="7" spans="1:27" ht="25.5" customHeight="1">
      <c r="A7" s="4" t="s">
        <v>18</v>
      </c>
      <c r="B7" s="24"/>
      <c r="C7" s="24"/>
      <c r="D7" s="24"/>
      <c r="E7" s="24"/>
      <c r="F7" s="5"/>
      <c r="G7" s="24"/>
      <c r="H7" s="24"/>
      <c r="I7" s="24"/>
      <c r="J7" s="24"/>
      <c r="K7" s="24"/>
      <c r="L7" s="5"/>
      <c r="M7" s="24"/>
      <c r="N7" s="5"/>
      <c r="O7" s="24"/>
      <c r="P7" s="5"/>
      <c r="Q7" s="24"/>
      <c r="R7" s="5"/>
      <c r="S7" s="2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0"/>
        <v>0</v>
      </c>
    </row>
    <row r="8" spans="1:27">
      <c r="A8" s="4" t="s">
        <v>19</v>
      </c>
      <c r="B8" s="24"/>
      <c r="C8" s="24"/>
      <c r="D8" s="24"/>
      <c r="E8" s="24"/>
      <c r="F8" s="5"/>
      <c r="G8" s="24"/>
      <c r="H8" s="24"/>
      <c r="I8" s="24"/>
      <c r="J8" s="24"/>
      <c r="K8" s="24">
        <v>1</v>
      </c>
      <c r="L8" s="5"/>
      <c r="M8" s="24"/>
      <c r="N8" s="5"/>
      <c r="O8" s="24"/>
      <c r="P8" s="5"/>
      <c r="Q8" s="24">
        <v>5</v>
      </c>
      <c r="R8" s="5"/>
      <c r="S8" s="2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0"/>
        <v>6</v>
      </c>
    </row>
    <row r="9" spans="1:27">
      <c r="A9" s="4" t="s">
        <v>20</v>
      </c>
      <c r="B9" s="24"/>
      <c r="C9" s="24"/>
      <c r="D9" s="24"/>
      <c r="E9" s="24"/>
      <c r="F9" s="5"/>
      <c r="G9" s="24"/>
      <c r="H9" s="24"/>
      <c r="I9" s="24"/>
      <c r="J9" s="24"/>
      <c r="K9" s="24"/>
      <c r="L9" s="5"/>
      <c r="M9" s="24"/>
      <c r="N9" s="5"/>
      <c r="O9" s="24"/>
      <c r="P9" s="5"/>
      <c r="Q9" s="24"/>
      <c r="R9" s="5"/>
      <c r="S9" s="2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0"/>
        <v>0</v>
      </c>
    </row>
    <row r="10" spans="1:27">
      <c r="A10" s="4" t="s">
        <v>21</v>
      </c>
      <c r="B10" s="24"/>
      <c r="C10" s="24"/>
      <c r="D10" s="24"/>
      <c r="E10" s="24"/>
      <c r="F10" s="5"/>
      <c r="G10" s="24"/>
      <c r="H10" s="24"/>
      <c r="I10" s="24"/>
      <c r="J10" s="24"/>
      <c r="K10" s="24"/>
      <c r="L10" s="5"/>
      <c r="M10" s="24"/>
      <c r="N10" s="5"/>
      <c r="O10" s="24"/>
      <c r="P10" s="5"/>
      <c r="Q10" s="24"/>
      <c r="R10" s="5"/>
      <c r="S10" s="2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0"/>
        <v>0</v>
      </c>
    </row>
    <row r="11" spans="1:27" ht="30">
      <c r="A11" s="4" t="s">
        <v>22</v>
      </c>
      <c r="B11" s="24"/>
      <c r="C11" s="24"/>
      <c r="D11" s="24"/>
      <c r="E11" s="24"/>
      <c r="F11" s="5"/>
      <c r="G11" s="24"/>
      <c r="H11" s="24"/>
      <c r="I11" s="24"/>
      <c r="J11" s="24"/>
      <c r="K11" s="24"/>
      <c r="L11" s="5"/>
      <c r="M11" s="24"/>
      <c r="N11" s="5"/>
      <c r="O11" s="24"/>
      <c r="P11" s="5"/>
      <c r="Q11" s="24"/>
      <c r="R11" s="5"/>
      <c r="S11" s="2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0"/>
        <v>0</v>
      </c>
    </row>
    <row r="12" spans="1:27">
      <c r="A12" s="4" t="s">
        <v>23</v>
      </c>
      <c r="B12" s="24"/>
      <c r="C12" s="24">
        <v>2</v>
      </c>
      <c r="D12" s="24"/>
      <c r="E12" s="24">
        <v>3</v>
      </c>
      <c r="F12" s="5"/>
      <c r="G12" s="24"/>
      <c r="H12" s="24"/>
      <c r="I12" s="24"/>
      <c r="J12" s="24"/>
      <c r="K12" s="24">
        <v>1</v>
      </c>
      <c r="L12" s="5"/>
      <c r="M12" s="24">
        <v>1</v>
      </c>
      <c r="N12" s="5"/>
      <c r="O12" s="24"/>
      <c r="P12" s="5"/>
      <c r="Q12" s="24">
        <v>1</v>
      </c>
      <c r="R12" s="5"/>
      <c r="S12" s="24">
        <v>1</v>
      </c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0"/>
        <v>9</v>
      </c>
    </row>
    <row r="13" spans="1:27" ht="30">
      <c r="A13" s="4" t="s">
        <v>24</v>
      </c>
      <c r="B13" s="24"/>
      <c r="C13" s="24"/>
      <c r="D13" s="24"/>
      <c r="E13" s="24"/>
      <c r="F13" s="5"/>
      <c r="G13" s="24"/>
      <c r="H13" s="24"/>
      <c r="I13" s="24">
        <v>1</v>
      </c>
      <c r="J13" s="24"/>
      <c r="K13" s="24">
        <v>1</v>
      </c>
      <c r="L13" s="5"/>
      <c r="M13" s="24"/>
      <c r="N13" s="5"/>
      <c r="O13" s="24"/>
      <c r="P13" s="5"/>
      <c r="Q13" s="24">
        <v>1</v>
      </c>
      <c r="R13" s="5"/>
      <c r="S13" s="2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0"/>
        <v>3</v>
      </c>
    </row>
    <row r="14" spans="1:27">
      <c r="A14" s="4" t="s">
        <v>25</v>
      </c>
      <c r="B14" s="24"/>
      <c r="C14" s="24"/>
      <c r="D14" s="24"/>
      <c r="E14" s="24"/>
      <c r="F14" s="5"/>
      <c r="G14" s="24"/>
      <c r="H14" s="24"/>
      <c r="I14" s="24">
        <v>1</v>
      </c>
      <c r="J14" s="24"/>
      <c r="K14" s="24"/>
      <c r="L14" s="5"/>
      <c r="M14" s="24">
        <v>2</v>
      </c>
      <c r="N14" s="5"/>
      <c r="O14" s="24"/>
      <c r="P14" s="5"/>
      <c r="Q14" s="24">
        <v>1</v>
      </c>
      <c r="R14" s="5"/>
      <c r="S14" s="2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0"/>
        <v>4</v>
      </c>
    </row>
    <row r="15" spans="1:27">
      <c r="A15" s="4" t="s">
        <v>26</v>
      </c>
      <c r="B15" s="24"/>
      <c r="C15" s="24">
        <v>1</v>
      </c>
      <c r="D15" s="24"/>
      <c r="E15" s="24">
        <v>3</v>
      </c>
      <c r="F15" s="5"/>
      <c r="G15" s="24"/>
      <c r="H15" s="24"/>
      <c r="I15" s="24"/>
      <c r="J15" s="24"/>
      <c r="K15" s="24"/>
      <c r="L15" s="5"/>
      <c r="M15" s="24"/>
      <c r="N15" s="5"/>
      <c r="O15" s="24"/>
      <c r="P15" s="5"/>
      <c r="Q15" s="24"/>
      <c r="R15" s="5"/>
      <c r="S15" s="2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0"/>
        <v>4</v>
      </c>
    </row>
    <row r="16" spans="1:27">
      <c r="A16" s="7" t="s">
        <v>27</v>
      </c>
      <c r="B16" s="8">
        <f>SUM(B5:B15)</f>
        <v>0</v>
      </c>
      <c r="C16" s="8">
        <f t="shared" ref="C16:AA16" si="1">SUM(C5:C15)</f>
        <v>17</v>
      </c>
      <c r="D16" s="8">
        <f t="shared" si="1"/>
        <v>1</v>
      </c>
      <c r="E16" s="8">
        <f t="shared" si="1"/>
        <v>36</v>
      </c>
      <c r="F16" s="8">
        <f t="shared" si="1"/>
        <v>0</v>
      </c>
      <c r="G16" s="8">
        <f t="shared" si="1"/>
        <v>4</v>
      </c>
      <c r="H16" s="8">
        <f t="shared" si="1"/>
        <v>1</v>
      </c>
      <c r="I16" s="8">
        <f t="shared" si="1"/>
        <v>17</v>
      </c>
      <c r="J16" s="8">
        <f t="shared" si="1"/>
        <v>2</v>
      </c>
      <c r="K16" s="8">
        <f t="shared" si="1"/>
        <v>18</v>
      </c>
      <c r="L16" s="8">
        <f t="shared" si="1"/>
        <v>0</v>
      </c>
      <c r="M16" s="8">
        <f t="shared" si="1"/>
        <v>20</v>
      </c>
      <c r="N16" s="8">
        <f t="shared" si="1"/>
        <v>0</v>
      </c>
      <c r="O16" s="8">
        <f t="shared" si="1"/>
        <v>2</v>
      </c>
      <c r="P16" s="8">
        <f t="shared" si="1"/>
        <v>0</v>
      </c>
      <c r="Q16" s="8">
        <f t="shared" si="1"/>
        <v>18</v>
      </c>
      <c r="R16" s="8">
        <f t="shared" si="1"/>
        <v>0</v>
      </c>
      <c r="S16" s="8">
        <f t="shared" si="1"/>
        <v>12</v>
      </c>
      <c r="T16" s="8">
        <f t="shared" si="1"/>
        <v>0</v>
      </c>
      <c r="U16" s="8">
        <f t="shared" si="1"/>
        <v>0</v>
      </c>
      <c r="V16" s="8">
        <f t="shared" si="1"/>
        <v>0</v>
      </c>
      <c r="W16" s="8">
        <f t="shared" si="1"/>
        <v>0</v>
      </c>
      <c r="X16" s="8">
        <f t="shared" si="1"/>
        <v>0</v>
      </c>
      <c r="Y16" s="8">
        <f t="shared" si="1"/>
        <v>0</v>
      </c>
      <c r="Z16" s="8">
        <f t="shared" si="1"/>
        <v>4</v>
      </c>
      <c r="AA16" s="8">
        <f t="shared" si="1"/>
        <v>144</v>
      </c>
    </row>
    <row r="17" spans="1:27">
      <c r="A17" s="9"/>
      <c r="B17" s="10"/>
      <c r="C17" s="10"/>
      <c r="D17" s="25"/>
      <c r="E17" s="25"/>
      <c r="F17" s="10"/>
      <c r="G17" s="25"/>
      <c r="H17" s="25"/>
      <c r="I17" s="25"/>
      <c r="J17" s="25"/>
      <c r="K17" s="25"/>
      <c r="L17" s="10"/>
      <c r="M17" s="25"/>
      <c r="N17" s="10"/>
      <c r="O17" s="25"/>
      <c r="P17" s="10"/>
      <c r="Q17" s="25"/>
      <c r="R17" s="10"/>
      <c r="S17" s="25"/>
      <c r="T17" s="10"/>
      <c r="U17" s="10"/>
      <c r="V17" s="10"/>
      <c r="W17" s="10"/>
      <c r="X17" s="10"/>
      <c r="Y17" s="10"/>
      <c r="Z17" s="10"/>
      <c r="AA17" s="10"/>
    </row>
    <row r="18" spans="1:27">
      <c r="A18" s="9"/>
      <c r="B18" s="10"/>
      <c r="C18" s="10" t="s">
        <v>40</v>
      </c>
      <c r="D18" s="25"/>
      <c r="E18" s="25"/>
      <c r="F18" s="10"/>
      <c r="G18" s="25"/>
      <c r="H18" s="25"/>
      <c r="I18" s="25"/>
      <c r="J18" s="25"/>
      <c r="K18" s="25"/>
      <c r="L18" s="10"/>
      <c r="M18" s="25"/>
      <c r="N18" s="10"/>
      <c r="O18" s="25"/>
      <c r="P18" s="10"/>
      <c r="Q18" s="25"/>
      <c r="R18" s="10"/>
      <c r="S18" s="25"/>
      <c r="T18" s="10"/>
      <c r="U18" s="10"/>
      <c r="V18" s="10"/>
      <c r="W18" s="10"/>
      <c r="X18" s="10"/>
      <c r="Y18" s="10"/>
      <c r="Z18" s="10"/>
      <c r="AA18" s="10"/>
    </row>
    <row r="20" spans="1:27">
      <c r="B20" s="26" t="s">
        <v>0</v>
      </c>
      <c r="C20" s="26"/>
      <c r="D20" s="26" t="s">
        <v>1</v>
      </c>
      <c r="E20" s="26"/>
      <c r="F20" s="26" t="s">
        <v>2</v>
      </c>
      <c r="G20" s="26"/>
      <c r="H20" s="26" t="s">
        <v>3</v>
      </c>
      <c r="I20" s="26"/>
      <c r="J20" s="26" t="s">
        <v>4</v>
      </c>
      <c r="K20" s="26"/>
      <c r="L20" s="26" t="s">
        <v>5</v>
      </c>
      <c r="M20" s="26"/>
      <c r="N20" s="26" t="s">
        <v>6</v>
      </c>
      <c r="O20" s="26"/>
      <c r="P20" s="26" t="s">
        <v>7</v>
      </c>
      <c r="Q20" s="26"/>
      <c r="R20" s="26" t="s">
        <v>8</v>
      </c>
      <c r="S20" s="26"/>
      <c r="T20" s="26" t="s">
        <v>9</v>
      </c>
      <c r="U20" s="26"/>
      <c r="V20" s="26" t="s">
        <v>10</v>
      </c>
      <c r="W20" s="26"/>
      <c r="X20" s="26" t="s">
        <v>11</v>
      </c>
      <c r="Y20" s="26"/>
      <c r="Z20" s="26" t="s">
        <v>12</v>
      </c>
      <c r="AA20" s="26"/>
    </row>
    <row r="21" spans="1:27">
      <c r="A21" s="11" t="s">
        <v>28</v>
      </c>
      <c r="B21" s="3" t="s">
        <v>14</v>
      </c>
      <c r="C21" s="13" t="s">
        <v>15</v>
      </c>
      <c r="D21" s="13" t="s">
        <v>14</v>
      </c>
      <c r="E21" s="13" t="s">
        <v>15</v>
      </c>
      <c r="F21" s="3" t="s">
        <v>14</v>
      </c>
      <c r="G21" s="13" t="s">
        <v>15</v>
      </c>
      <c r="H21" s="13" t="s">
        <v>14</v>
      </c>
      <c r="I21" s="13" t="s">
        <v>15</v>
      </c>
      <c r="J21" s="13" t="s">
        <v>14</v>
      </c>
      <c r="K21" s="13" t="s">
        <v>15</v>
      </c>
      <c r="L21" s="3" t="s">
        <v>14</v>
      </c>
      <c r="M21" s="13" t="s">
        <v>15</v>
      </c>
      <c r="N21" s="3" t="s">
        <v>14</v>
      </c>
      <c r="O21" s="13" t="s">
        <v>15</v>
      </c>
      <c r="P21" s="3" t="s">
        <v>14</v>
      </c>
      <c r="Q21" s="13" t="s">
        <v>15</v>
      </c>
      <c r="R21" s="3" t="s">
        <v>14</v>
      </c>
      <c r="S21" s="13" t="s">
        <v>15</v>
      </c>
      <c r="T21" s="3" t="s">
        <v>14</v>
      </c>
      <c r="U21" s="3" t="s">
        <v>15</v>
      </c>
      <c r="V21" s="3" t="s">
        <v>14</v>
      </c>
      <c r="W21" s="3" t="s">
        <v>15</v>
      </c>
      <c r="X21" s="3" t="s">
        <v>14</v>
      </c>
      <c r="Y21" s="3" t="s">
        <v>15</v>
      </c>
      <c r="Z21" s="3" t="s">
        <v>14</v>
      </c>
      <c r="AA21" s="3" t="s">
        <v>15</v>
      </c>
    </row>
    <row r="22" spans="1:27">
      <c r="A22" s="12" t="s">
        <v>29</v>
      </c>
      <c r="B22" s="5"/>
      <c r="C22" s="24"/>
      <c r="D22" s="24"/>
      <c r="E22" s="24"/>
      <c r="F22" s="5"/>
      <c r="G22" s="24"/>
      <c r="H22" s="24"/>
      <c r="I22" s="24"/>
      <c r="J22" s="24"/>
      <c r="K22" s="24"/>
      <c r="L22" s="5"/>
      <c r="M22" s="24"/>
      <c r="N22" s="5"/>
      <c r="O22" s="24"/>
      <c r="P22" s="5"/>
      <c r="Q22" s="24"/>
      <c r="R22" s="5"/>
      <c r="S22" s="24"/>
      <c r="T22" s="5"/>
      <c r="U22" s="5"/>
      <c r="V22" s="5"/>
      <c r="W22" s="5"/>
      <c r="X22" s="5"/>
      <c r="Y22" s="5"/>
      <c r="Z22" s="6">
        <f t="shared" ref="Z22:AA32" si="2">B22+D22+F22+H22+J22+L22+N22+P22+R22+T22+V22+X22</f>
        <v>0</v>
      </c>
      <c r="AA22" s="6">
        <f>C22+E22+G22+I22+K22+M22+O22+Q22+S22+U22+W22+Y22</f>
        <v>0</v>
      </c>
    </row>
    <row r="23" spans="1:27">
      <c r="A23" s="12" t="s">
        <v>30</v>
      </c>
      <c r="B23" s="5"/>
      <c r="C23" s="24">
        <v>1</v>
      </c>
      <c r="D23" s="24"/>
      <c r="E23" s="24">
        <v>2</v>
      </c>
      <c r="F23" s="5"/>
      <c r="G23" s="24"/>
      <c r="H23" s="24"/>
      <c r="I23" s="24"/>
      <c r="J23" s="24"/>
      <c r="K23" s="24"/>
      <c r="L23" s="5"/>
      <c r="M23" s="24"/>
      <c r="N23" s="5"/>
      <c r="O23" s="24"/>
      <c r="P23" s="5"/>
      <c r="Q23" s="24"/>
      <c r="R23" s="5"/>
      <c r="S23" s="24"/>
      <c r="T23" s="5"/>
      <c r="U23" s="5"/>
      <c r="V23" s="5"/>
      <c r="W23" s="5"/>
      <c r="X23" s="5"/>
      <c r="Y23" s="5"/>
      <c r="Z23" s="6">
        <f t="shared" si="2"/>
        <v>0</v>
      </c>
      <c r="AA23" s="6">
        <f t="shared" si="2"/>
        <v>3</v>
      </c>
    </row>
    <row r="24" spans="1:27">
      <c r="A24" s="12" t="s">
        <v>31</v>
      </c>
      <c r="B24" s="5"/>
      <c r="C24" s="24">
        <v>1</v>
      </c>
      <c r="D24" s="24">
        <v>1</v>
      </c>
      <c r="E24" s="24">
        <v>3</v>
      </c>
      <c r="F24" s="5"/>
      <c r="G24" s="24"/>
      <c r="H24" s="24"/>
      <c r="I24" s="24">
        <v>1</v>
      </c>
      <c r="J24" s="24">
        <v>1</v>
      </c>
      <c r="K24" s="24">
        <v>2</v>
      </c>
      <c r="L24" s="5"/>
      <c r="M24" s="24">
        <v>7</v>
      </c>
      <c r="N24" s="5"/>
      <c r="O24" s="24">
        <v>1</v>
      </c>
      <c r="P24" s="5"/>
      <c r="Q24" s="24">
        <v>2</v>
      </c>
      <c r="R24" s="5"/>
      <c r="S24" s="24"/>
      <c r="T24" s="5"/>
      <c r="U24" s="5"/>
      <c r="V24" s="5"/>
      <c r="W24" s="5"/>
      <c r="X24" s="5"/>
      <c r="Y24" s="5"/>
      <c r="Z24" s="6">
        <f t="shared" si="2"/>
        <v>2</v>
      </c>
      <c r="AA24" s="6">
        <f t="shared" si="2"/>
        <v>17</v>
      </c>
    </row>
    <row r="25" spans="1:27">
      <c r="A25" s="12" t="s">
        <v>32</v>
      </c>
      <c r="B25" s="5"/>
      <c r="C25" s="24">
        <v>1</v>
      </c>
      <c r="D25" s="24"/>
      <c r="E25" s="24">
        <v>10</v>
      </c>
      <c r="F25" s="5"/>
      <c r="G25" s="24">
        <v>1</v>
      </c>
      <c r="H25" s="8"/>
      <c r="I25" s="8">
        <v>3</v>
      </c>
      <c r="J25" s="24"/>
      <c r="K25" s="24">
        <v>4</v>
      </c>
      <c r="L25" s="5"/>
      <c r="M25" s="24">
        <v>3</v>
      </c>
      <c r="N25" s="5"/>
      <c r="O25" s="24"/>
      <c r="P25" s="5"/>
      <c r="Q25" s="24">
        <v>2</v>
      </c>
      <c r="R25" s="5"/>
      <c r="S25" s="24">
        <v>2</v>
      </c>
      <c r="T25" s="5"/>
      <c r="U25" s="5"/>
      <c r="V25" s="5"/>
      <c r="W25" s="5"/>
      <c r="X25" s="5"/>
      <c r="Y25" s="5"/>
      <c r="Z25" s="6">
        <f t="shared" si="2"/>
        <v>0</v>
      </c>
      <c r="AA25" s="6">
        <f t="shared" si="2"/>
        <v>26</v>
      </c>
    </row>
    <row r="26" spans="1:27">
      <c r="A26" s="12" t="s">
        <v>33</v>
      </c>
      <c r="B26" s="5"/>
      <c r="C26" s="24">
        <v>3</v>
      </c>
      <c r="D26" s="24"/>
      <c r="E26" s="24">
        <v>3</v>
      </c>
      <c r="F26" s="5"/>
      <c r="G26" s="24"/>
      <c r="H26" s="8"/>
      <c r="I26" s="8">
        <v>3</v>
      </c>
      <c r="J26" s="24">
        <v>1</v>
      </c>
      <c r="K26" s="24">
        <v>3</v>
      </c>
      <c r="L26" s="5"/>
      <c r="M26" s="24">
        <v>4</v>
      </c>
      <c r="N26" s="5"/>
      <c r="O26" s="24"/>
      <c r="P26" s="5"/>
      <c r="Q26" s="24">
        <v>7</v>
      </c>
      <c r="R26" s="5"/>
      <c r="S26" s="24">
        <v>5</v>
      </c>
      <c r="T26" s="5"/>
      <c r="U26" s="5"/>
      <c r="V26" s="5"/>
      <c r="W26" s="5"/>
      <c r="X26" s="5"/>
      <c r="Y26" s="5"/>
      <c r="Z26" s="6">
        <f t="shared" si="2"/>
        <v>1</v>
      </c>
      <c r="AA26" s="6">
        <f t="shared" si="2"/>
        <v>28</v>
      </c>
    </row>
    <row r="27" spans="1:27">
      <c r="A27" s="12" t="s">
        <v>34</v>
      </c>
      <c r="B27" s="5"/>
      <c r="C27" s="24">
        <v>3</v>
      </c>
      <c r="D27" s="24"/>
      <c r="E27" s="24">
        <v>6</v>
      </c>
      <c r="F27" s="5"/>
      <c r="G27" s="24"/>
      <c r="H27" s="8"/>
      <c r="I27" s="8">
        <v>4</v>
      </c>
      <c r="J27" s="24"/>
      <c r="K27" s="24">
        <v>2</v>
      </c>
      <c r="L27" s="5"/>
      <c r="M27" s="24">
        <v>2</v>
      </c>
      <c r="N27" s="5"/>
      <c r="O27" s="24">
        <v>1</v>
      </c>
      <c r="P27" s="5"/>
      <c r="Q27" s="24">
        <v>3</v>
      </c>
      <c r="R27" s="5"/>
      <c r="S27" s="24">
        <v>2</v>
      </c>
      <c r="T27" s="5"/>
      <c r="U27" s="5"/>
      <c r="V27" s="5"/>
      <c r="W27" s="5"/>
      <c r="X27" s="5"/>
      <c r="Y27" s="5"/>
      <c r="Z27" s="6">
        <f t="shared" si="2"/>
        <v>0</v>
      </c>
      <c r="AA27" s="6">
        <f t="shared" si="2"/>
        <v>23</v>
      </c>
    </row>
    <row r="28" spans="1:27">
      <c r="A28" s="12" t="s">
        <v>35</v>
      </c>
      <c r="B28" s="5"/>
      <c r="C28" s="24">
        <v>5</v>
      </c>
      <c r="D28" s="24"/>
      <c r="E28" s="24">
        <v>7</v>
      </c>
      <c r="F28" s="5"/>
      <c r="G28" s="24">
        <v>2</v>
      </c>
      <c r="H28" s="8"/>
      <c r="I28" s="8">
        <v>3</v>
      </c>
      <c r="J28" s="24"/>
      <c r="K28" s="24">
        <v>5</v>
      </c>
      <c r="L28" s="5"/>
      <c r="M28" s="24">
        <v>1</v>
      </c>
      <c r="N28" s="5"/>
      <c r="O28" s="24"/>
      <c r="P28" s="5"/>
      <c r="Q28" s="24">
        <v>2</v>
      </c>
      <c r="R28" s="5"/>
      <c r="S28" s="24">
        <v>1</v>
      </c>
      <c r="T28" s="5"/>
      <c r="U28" s="5"/>
      <c r="V28" s="5"/>
      <c r="W28" s="5"/>
      <c r="X28" s="5"/>
      <c r="Y28" s="5"/>
      <c r="Z28" s="6">
        <f t="shared" si="2"/>
        <v>0</v>
      </c>
      <c r="AA28" s="6">
        <f t="shared" si="2"/>
        <v>26</v>
      </c>
    </row>
    <row r="29" spans="1:27">
      <c r="A29" s="12" t="s">
        <v>36</v>
      </c>
      <c r="B29" s="5"/>
      <c r="C29" s="24">
        <v>1</v>
      </c>
      <c r="D29" s="24"/>
      <c r="E29" s="24">
        <v>2</v>
      </c>
      <c r="F29" s="5"/>
      <c r="G29" s="24">
        <v>1</v>
      </c>
      <c r="H29" s="24">
        <v>1</v>
      </c>
      <c r="I29" s="24">
        <v>2</v>
      </c>
      <c r="J29" s="24"/>
      <c r="K29" s="24">
        <v>1</v>
      </c>
      <c r="L29" s="5"/>
      <c r="M29" s="24">
        <v>2</v>
      </c>
      <c r="N29" s="5"/>
      <c r="O29" s="24"/>
      <c r="P29" s="5"/>
      <c r="Q29" s="24">
        <v>2</v>
      </c>
      <c r="R29" s="5"/>
      <c r="S29" s="24"/>
      <c r="T29" s="5"/>
      <c r="U29" s="5"/>
      <c r="V29" s="5"/>
      <c r="W29" s="5"/>
      <c r="X29" s="5"/>
      <c r="Y29" s="5"/>
      <c r="Z29" s="6">
        <f t="shared" si="2"/>
        <v>1</v>
      </c>
      <c r="AA29" s="6">
        <f t="shared" si="2"/>
        <v>11</v>
      </c>
    </row>
    <row r="30" spans="1:27">
      <c r="A30" s="12" t="s">
        <v>37</v>
      </c>
      <c r="B30" s="5"/>
      <c r="C30" s="24">
        <v>2</v>
      </c>
      <c r="D30" s="24"/>
      <c r="E30" s="24">
        <v>3</v>
      </c>
      <c r="F30" s="5"/>
      <c r="G30" s="24"/>
      <c r="H30" s="24"/>
      <c r="I30" s="24">
        <v>1</v>
      </c>
      <c r="J30" s="24"/>
      <c r="K30" s="24">
        <v>1</v>
      </c>
      <c r="L30" s="5"/>
      <c r="M30" s="24">
        <v>1</v>
      </c>
      <c r="N30" s="5"/>
      <c r="O30" s="24"/>
      <c r="P30" s="5"/>
      <c r="Q30" s="24"/>
      <c r="R30" s="5"/>
      <c r="S30" s="24">
        <v>1</v>
      </c>
      <c r="T30" s="5"/>
      <c r="U30" s="5"/>
      <c r="V30" s="5"/>
      <c r="W30" s="5"/>
      <c r="X30" s="5"/>
      <c r="Y30" s="5"/>
      <c r="Z30" s="6">
        <f t="shared" si="2"/>
        <v>0</v>
      </c>
      <c r="AA30" s="6">
        <f t="shared" si="2"/>
        <v>9</v>
      </c>
    </row>
    <row r="31" spans="1:27">
      <c r="A31" s="12" t="s">
        <v>38</v>
      </c>
      <c r="B31" s="5"/>
      <c r="C31" s="24"/>
      <c r="D31" s="24"/>
      <c r="E31" s="24"/>
      <c r="F31" s="5"/>
      <c r="G31" s="24"/>
      <c r="H31" s="24"/>
      <c r="I31" s="24"/>
      <c r="J31" s="24"/>
      <c r="K31" s="24"/>
      <c r="L31" s="5"/>
      <c r="M31" s="24"/>
      <c r="N31" s="5"/>
      <c r="O31" s="24"/>
      <c r="P31" s="5"/>
      <c r="Q31" s="24"/>
      <c r="R31" s="5"/>
      <c r="S31" s="24"/>
      <c r="T31" s="5"/>
      <c r="U31" s="5"/>
      <c r="V31" s="5"/>
      <c r="W31" s="5"/>
      <c r="X31" s="5"/>
      <c r="Y31" s="5"/>
      <c r="Z31" s="6">
        <f t="shared" si="2"/>
        <v>0</v>
      </c>
      <c r="AA31" s="6">
        <f t="shared" si="2"/>
        <v>0</v>
      </c>
    </row>
    <row r="32" spans="1:27">
      <c r="A32" s="12" t="s">
        <v>39</v>
      </c>
      <c r="B32" s="5"/>
      <c r="C32" s="24"/>
      <c r="D32" s="24"/>
      <c r="E32" s="24"/>
      <c r="F32" s="5"/>
      <c r="G32" s="24"/>
      <c r="H32" s="24"/>
      <c r="I32" s="24"/>
      <c r="J32" s="24"/>
      <c r="K32" s="24"/>
      <c r="L32" s="5"/>
      <c r="M32" s="24"/>
      <c r="N32" s="5"/>
      <c r="O32" s="24"/>
      <c r="P32" s="5"/>
      <c r="Q32" s="24"/>
      <c r="R32" s="5"/>
      <c r="S32" s="24">
        <v>1</v>
      </c>
      <c r="T32" s="5"/>
      <c r="U32" s="5"/>
      <c r="V32" s="5"/>
      <c r="W32" s="5"/>
      <c r="X32" s="5"/>
      <c r="Y32" s="5"/>
      <c r="Z32" s="6">
        <f t="shared" si="2"/>
        <v>0</v>
      </c>
      <c r="AA32" s="6">
        <f t="shared" si="2"/>
        <v>1</v>
      </c>
    </row>
    <row r="33" spans="1:27">
      <c r="A33" s="7" t="s">
        <v>27</v>
      </c>
      <c r="B33" s="8">
        <f>SUM(B22:B32)</f>
        <v>0</v>
      </c>
      <c r="C33" s="8">
        <f t="shared" ref="C33:F33" si="3">SUM(C22:C32)</f>
        <v>17</v>
      </c>
      <c r="D33" s="8">
        <f t="shared" si="3"/>
        <v>1</v>
      </c>
      <c r="E33" s="8">
        <f t="shared" si="3"/>
        <v>36</v>
      </c>
      <c r="F33" s="8">
        <f t="shared" si="3"/>
        <v>0</v>
      </c>
      <c r="G33" s="8">
        <f t="shared" ref="G33" si="4">SUM(G22:G32)</f>
        <v>4</v>
      </c>
      <c r="H33" s="8">
        <f t="shared" ref="H33:AA33" si="5">SUM(H22:H32)</f>
        <v>1</v>
      </c>
      <c r="I33" s="8">
        <f t="shared" si="5"/>
        <v>17</v>
      </c>
      <c r="J33" s="8">
        <f t="shared" si="5"/>
        <v>2</v>
      </c>
      <c r="K33" s="8">
        <f t="shared" si="5"/>
        <v>18</v>
      </c>
      <c r="L33" s="8">
        <f t="shared" si="5"/>
        <v>0</v>
      </c>
      <c r="M33" s="8">
        <f t="shared" si="5"/>
        <v>20</v>
      </c>
      <c r="N33" s="8">
        <f t="shared" si="5"/>
        <v>0</v>
      </c>
      <c r="O33" s="8">
        <f t="shared" si="5"/>
        <v>2</v>
      </c>
      <c r="P33" s="8">
        <f t="shared" si="5"/>
        <v>0</v>
      </c>
      <c r="Q33" s="8">
        <f t="shared" si="5"/>
        <v>18</v>
      </c>
      <c r="R33" s="8">
        <f t="shared" si="5"/>
        <v>0</v>
      </c>
      <c r="S33" s="8">
        <f t="shared" si="5"/>
        <v>12</v>
      </c>
      <c r="T33" s="8">
        <f t="shared" si="5"/>
        <v>0</v>
      </c>
      <c r="U33" s="8">
        <f t="shared" si="5"/>
        <v>0</v>
      </c>
      <c r="V33" s="8">
        <f t="shared" si="5"/>
        <v>0</v>
      </c>
      <c r="W33" s="8">
        <f t="shared" si="5"/>
        <v>0</v>
      </c>
      <c r="X33" s="8">
        <f t="shared" si="5"/>
        <v>0</v>
      </c>
      <c r="Y33" s="8">
        <f t="shared" si="5"/>
        <v>0</v>
      </c>
      <c r="Z33" s="8">
        <f t="shared" si="5"/>
        <v>4</v>
      </c>
      <c r="AA33" s="8">
        <f t="shared" si="5"/>
        <v>144</v>
      </c>
    </row>
    <row r="34" spans="1:27">
      <c r="C34" s="22"/>
    </row>
  </sheetData>
  <mergeCells count="26">
    <mergeCell ref="B3:C3"/>
    <mergeCell ref="D3:E3"/>
    <mergeCell ref="F3:G3"/>
    <mergeCell ref="H3:I3"/>
    <mergeCell ref="J3:K3"/>
    <mergeCell ref="L20:M20"/>
    <mergeCell ref="N20:O20"/>
    <mergeCell ref="P20:Q20"/>
    <mergeCell ref="R20:S20"/>
    <mergeCell ref="N3:O3"/>
    <mergeCell ref="P3:Q3"/>
    <mergeCell ref="R3:S3"/>
    <mergeCell ref="L3:M3"/>
    <mergeCell ref="B20:C20"/>
    <mergeCell ref="D20:E20"/>
    <mergeCell ref="F20:G20"/>
    <mergeCell ref="H20:I20"/>
    <mergeCell ref="J20:K20"/>
    <mergeCell ref="T20:U20"/>
    <mergeCell ref="V20:W20"/>
    <mergeCell ref="X20:Y20"/>
    <mergeCell ref="Z20:AA20"/>
    <mergeCell ref="Z3:AA3"/>
    <mergeCell ref="T3:U3"/>
    <mergeCell ref="V3:W3"/>
    <mergeCell ref="X3:Y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AB3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5"/>
  <cols>
    <col min="1" max="1" width="9" style="29"/>
    <col min="2" max="2" width="53" style="29" customWidth="1"/>
    <col min="3" max="3" width="10.5703125" style="29" customWidth="1"/>
    <col min="4" max="4" width="11.7109375" style="29" customWidth="1"/>
    <col min="5" max="5" width="10.5703125" style="29" customWidth="1"/>
    <col min="6" max="6" width="11.7109375" style="29" customWidth="1"/>
    <col min="7" max="7" width="10.5703125" style="29" customWidth="1"/>
    <col min="8" max="8" width="11.7109375" style="29" customWidth="1"/>
    <col min="9" max="9" width="10.5703125" style="29" customWidth="1"/>
    <col min="10" max="10" width="11.7109375" style="29" customWidth="1"/>
    <col min="11" max="11" width="10.5703125" style="29" customWidth="1"/>
    <col min="12" max="12" width="11.7109375" style="29" customWidth="1"/>
    <col min="13" max="13" width="10.5703125" style="29" customWidth="1"/>
    <col min="14" max="14" width="11.7109375" style="29" customWidth="1"/>
    <col min="15" max="15" width="10.5703125" style="29" customWidth="1"/>
    <col min="16" max="16" width="11.7109375" style="29" customWidth="1"/>
    <col min="17" max="17" width="10.5703125" style="29" customWidth="1"/>
    <col min="18" max="18" width="11.7109375" style="29" customWidth="1"/>
    <col min="19" max="19" width="10.5703125" style="29" customWidth="1"/>
    <col min="20" max="20" width="11.7109375" style="29" customWidth="1"/>
    <col min="21" max="21" width="10.5703125" style="29" customWidth="1"/>
    <col min="22" max="22" width="11.7109375" style="29" customWidth="1"/>
    <col min="23" max="23" width="10.5703125" style="29" customWidth="1"/>
    <col min="24" max="24" width="11.7109375" style="29" customWidth="1"/>
    <col min="25" max="25" width="10.5703125" style="29" customWidth="1"/>
    <col min="26" max="26" width="11.7109375" style="29" customWidth="1"/>
    <col min="27" max="27" width="10.5703125" style="29" customWidth="1"/>
    <col min="28" max="28" width="11.7109375" style="29" customWidth="1"/>
    <col min="29" max="16384" width="9" style="29"/>
  </cols>
  <sheetData>
    <row r="3" spans="2:28">
      <c r="B3" s="27"/>
      <c r="C3" s="28" t="s">
        <v>0</v>
      </c>
      <c r="D3" s="28"/>
      <c r="E3" s="28" t="s">
        <v>1</v>
      </c>
      <c r="F3" s="28"/>
      <c r="G3" s="28" t="s">
        <v>2</v>
      </c>
      <c r="H3" s="28"/>
      <c r="I3" s="28" t="s">
        <v>3</v>
      </c>
      <c r="J3" s="28"/>
      <c r="K3" s="28" t="s">
        <v>4</v>
      </c>
      <c r="L3" s="28"/>
      <c r="M3" s="28" t="s">
        <v>5</v>
      </c>
      <c r="N3" s="28"/>
      <c r="O3" s="28" t="s">
        <v>6</v>
      </c>
      <c r="P3" s="28"/>
      <c r="Q3" s="28" t="s">
        <v>7</v>
      </c>
      <c r="R3" s="28"/>
      <c r="S3" s="28" t="s">
        <v>8</v>
      </c>
      <c r="T3" s="28"/>
      <c r="U3" s="28" t="s">
        <v>9</v>
      </c>
      <c r="V3" s="28"/>
      <c r="W3" s="28" t="s">
        <v>10</v>
      </c>
      <c r="X3" s="28"/>
      <c r="Y3" s="28" t="s">
        <v>11</v>
      </c>
      <c r="Z3" s="28"/>
      <c r="AA3" s="28" t="s">
        <v>12</v>
      </c>
      <c r="AB3" s="28"/>
    </row>
    <row r="4" spans="2:28">
      <c r="B4" s="30" t="s">
        <v>13</v>
      </c>
      <c r="C4" s="31" t="s">
        <v>14</v>
      </c>
      <c r="D4" s="31" t="s">
        <v>15</v>
      </c>
      <c r="E4" s="31" t="s">
        <v>14</v>
      </c>
      <c r="F4" s="31" t="s">
        <v>15</v>
      </c>
      <c r="G4" s="31" t="s">
        <v>14</v>
      </c>
      <c r="H4" s="31" t="s">
        <v>15</v>
      </c>
      <c r="I4" s="31" t="s">
        <v>14</v>
      </c>
      <c r="J4" s="31" t="s">
        <v>15</v>
      </c>
      <c r="K4" s="31" t="s">
        <v>14</v>
      </c>
      <c r="L4" s="31" t="s">
        <v>15</v>
      </c>
      <c r="M4" s="31" t="s">
        <v>14</v>
      </c>
      <c r="N4" s="31" t="s">
        <v>15</v>
      </c>
      <c r="O4" s="31" t="s">
        <v>14</v>
      </c>
      <c r="P4" s="31" t="s">
        <v>15</v>
      </c>
      <c r="Q4" s="31" t="s">
        <v>14</v>
      </c>
      <c r="R4" s="31" t="s">
        <v>15</v>
      </c>
      <c r="S4" s="31" t="s">
        <v>14</v>
      </c>
      <c r="T4" s="31" t="s">
        <v>15</v>
      </c>
      <c r="U4" s="31" t="s">
        <v>14</v>
      </c>
      <c r="V4" s="31" t="s">
        <v>15</v>
      </c>
      <c r="W4" s="31" t="s">
        <v>14</v>
      </c>
      <c r="X4" s="31" t="s">
        <v>15</v>
      </c>
      <c r="Y4" s="31" t="s">
        <v>14</v>
      </c>
      <c r="Z4" s="31" t="s">
        <v>15</v>
      </c>
      <c r="AA4" s="31" t="s">
        <v>14</v>
      </c>
      <c r="AB4" s="31" t="s">
        <v>15</v>
      </c>
    </row>
    <row r="5" spans="2:28">
      <c r="B5" s="32" t="s">
        <v>16</v>
      </c>
      <c r="C5" s="33">
        <v>5</v>
      </c>
      <c r="D5" s="33">
        <v>9</v>
      </c>
      <c r="E5" s="33">
        <v>3</v>
      </c>
      <c r="F5" s="33">
        <v>10</v>
      </c>
      <c r="G5" s="33">
        <v>2</v>
      </c>
      <c r="H5" s="33">
        <v>5</v>
      </c>
      <c r="I5" s="33">
        <v>2</v>
      </c>
      <c r="J5" s="33">
        <v>6</v>
      </c>
      <c r="K5" s="33">
        <v>2</v>
      </c>
      <c r="L5" s="33">
        <v>3</v>
      </c>
      <c r="M5" s="33">
        <v>3</v>
      </c>
      <c r="N5" s="33">
        <v>12</v>
      </c>
      <c r="O5" s="33"/>
      <c r="P5" s="33">
        <v>8</v>
      </c>
      <c r="Q5" s="33">
        <v>0</v>
      </c>
      <c r="R5" s="33">
        <v>2</v>
      </c>
      <c r="S5" s="33">
        <v>2</v>
      </c>
      <c r="T5" s="33">
        <v>8</v>
      </c>
      <c r="U5" s="33"/>
      <c r="V5" s="33"/>
      <c r="W5" s="33"/>
      <c r="X5" s="33"/>
      <c r="Y5" s="33"/>
      <c r="Z5" s="33"/>
      <c r="AA5" s="34">
        <f>C5+E5+G5+I5+K5+M5+O5+Q5+S5+U5+W5+Y5</f>
        <v>19</v>
      </c>
      <c r="AB5" s="34">
        <f>D5+F5+H5+J5+L5+N5+P5+R5+T5+V5+X5+Z5</f>
        <v>63</v>
      </c>
    </row>
    <row r="6" spans="2:28" ht="30">
      <c r="B6" s="32" t="s">
        <v>17</v>
      </c>
      <c r="C6" s="33">
        <v>7</v>
      </c>
      <c r="D6" s="33">
        <v>12</v>
      </c>
      <c r="E6" s="33">
        <v>6</v>
      </c>
      <c r="F6" s="33">
        <v>6</v>
      </c>
      <c r="G6" s="33">
        <v>5</v>
      </c>
      <c r="H6" s="33">
        <v>7</v>
      </c>
      <c r="I6" s="33">
        <v>3</v>
      </c>
      <c r="J6" s="33">
        <v>11</v>
      </c>
      <c r="K6" s="33">
        <v>6</v>
      </c>
      <c r="L6" s="33">
        <v>8</v>
      </c>
      <c r="M6" s="33">
        <v>9</v>
      </c>
      <c r="N6" s="33">
        <v>80</v>
      </c>
      <c r="O6" s="33">
        <v>11</v>
      </c>
      <c r="P6" s="33">
        <v>35</v>
      </c>
      <c r="Q6" s="33">
        <v>7</v>
      </c>
      <c r="R6" s="33">
        <v>18</v>
      </c>
      <c r="S6" s="33">
        <v>3</v>
      </c>
      <c r="T6" s="33">
        <v>13</v>
      </c>
      <c r="U6" s="33"/>
      <c r="V6" s="33"/>
      <c r="W6" s="33"/>
      <c r="X6" s="33"/>
      <c r="Y6" s="33"/>
      <c r="Z6" s="33"/>
      <c r="AA6" s="34">
        <f t="shared" ref="AA6:AB15" si="0">C6+E6+G6+I6+K6+M6+O6+Q6+S6+U6+W6+Y6</f>
        <v>57</v>
      </c>
      <c r="AB6" s="34">
        <f t="shared" si="0"/>
        <v>190</v>
      </c>
    </row>
    <row r="7" spans="2:28" ht="60">
      <c r="B7" s="32" t="s">
        <v>18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4">
        <f t="shared" si="0"/>
        <v>0</v>
      </c>
      <c r="AB7" s="34">
        <f t="shared" si="0"/>
        <v>0</v>
      </c>
    </row>
    <row r="8" spans="2:28">
      <c r="B8" s="32" t="s">
        <v>19</v>
      </c>
      <c r="C8" s="33">
        <v>3</v>
      </c>
      <c r="D8" s="33">
        <v>4</v>
      </c>
      <c r="E8" s="33">
        <v>2</v>
      </c>
      <c r="F8" s="33">
        <v>4</v>
      </c>
      <c r="G8" s="33">
        <v>1</v>
      </c>
      <c r="H8" s="33">
        <v>3</v>
      </c>
      <c r="I8" s="33"/>
      <c r="J8" s="33">
        <v>3</v>
      </c>
      <c r="K8" s="33"/>
      <c r="L8" s="33">
        <v>2</v>
      </c>
      <c r="M8" s="33"/>
      <c r="N8" s="33">
        <v>7</v>
      </c>
      <c r="O8" s="33"/>
      <c r="P8" s="33"/>
      <c r="Q8" s="33">
        <v>1</v>
      </c>
      <c r="R8" s="33">
        <v>2</v>
      </c>
      <c r="S8" s="33"/>
      <c r="T8" s="33">
        <v>3</v>
      </c>
      <c r="U8" s="33"/>
      <c r="V8" s="33"/>
      <c r="W8" s="33"/>
      <c r="X8" s="33"/>
      <c r="Y8" s="33"/>
      <c r="Z8" s="33"/>
      <c r="AA8" s="34">
        <f t="shared" si="0"/>
        <v>7</v>
      </c>
      <c r="AB8" s="34">
        <f t="shared" si="0"/>
        <v>28</v>
      </c>
    </row>
    <row r="9" spans="2:28">
      <c r="B9" s="32" t="s">
        <v>20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4">
        <f t="shared" si="0"/>
        <v>0</v>
      </c>
      <c r="AB9" s="34">
        <f t="shared" si="0"/>
        <v>0</v>
      </c>
    </row>
    <row r="10" spans="2:28">
      <c r="B10" s="32" t="s">
        <v>21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4">
        <f t="shared" si="0"/>
        <v>0</v>
      </c>
      <c r="AB10" s="34">
        <f t="shared" si="0"/>
        <v>0</v>
      </c>
    </row>
    <row r="11" spans="2:28">
      <c r="B11" s="32" t="s">
        <v>22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>
        <f t="shared" si="0"/>
        <v>0</v>
      </c>
      <c r="AB11" s="34">
        <f t="shared" si="0"/>
        <v>0</v>
      </c>
    </row>
    <row r="12" spans="2:28">
      <c r="B12" s="32" t="s">
        <v>23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4">
        <f t="shared" si="0"/>
        <v>0</v>
      </c>
      <c r="AB12" s="34">
        <f t="shared" si="0"/>
        <v>0</v>
      </c>
    </row>
    <row r="13" spans="2:28">
      <c r="B13" s="32" t="s">
        <v>24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>
        <f t="shared" si="0"/>
        <v>0</v>
      </c>
      <c r="AB13" s="34">
        <f t="shared" si="0"/>
        <v>0</v>
      </c>
    </row>
    <row r="14" spans="2:28">
      <c r="B14" s="32" t="s">
        <v>41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4">
        <f t="shared" si="0"/>
        <v>0</v>
      </c>
      <c r="AB14" s="34">
        <f t="shared" si="0"/>
        <v>0</v>
      </c>
    </row>
    <row r="15" spans="2:28">
      <c r="B15" s="32" t="s">
        <v>26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4">
        <f t="shared" si="0"/>
        <v>0</v>
      </c>
      <c r="AB15" s="34">
        <f t="shared" si="0"/>
        <v>0</v>
      </c>
    </row>
    <row r="16" spans="2:28">
      <c r="B16" s="35" t="s">
        <v>27</v>
      </c>
      <c r="C16" s="36">
        <f>SUM(C5:C15)</f>
        <v>15</v>
      </c>
      <c r="D16" s="36">
        <f t="shared" ref="D16:AB16" si="1">SUM(D5:D15)</f>
        <v>25</v>
      </c>
      <c r="E16" s="36">
        <f t="shared" si="1"/>
        <v>11</v>
      </c>
      <c r="F16" s="36">
        <f t="shared" si="1"/>
        <v>20</v>
      </c>
      <c r="G16" s="36">
        <f t="shared" si="1"/>
        <v>8</v>
      </c>
      <c r="H16" s="36">
        <f t="shared" si="1"/>
        <v>15</v>
      </c>
      <c r="I16" s="36">
        <f t="shared" si="1"/>
        <v>5</v>
      </c>
      <c r="J16" s="36">
        <f t="shared" si="1"/>
        <v>20</v>
      </c>
      <c r="K16" s="36">
        <f t="shared" si="1"/>
        <v>8</v>
      </c>
      <c r="L16" s="36">
        <f t="shared" si="1"/>
        <v>13</v>
      </c>
      <c r="M16" s="36">
        <f t="shared" si="1"/>
        <v>12</v>
      </c>
      <c r="N16" s="36">
        <f t="shared" si="1"/>
        <v>99</v>
      </c>
      <c r="O16" s="36">
        <f t="shared" si="1"/>
        <v>11</v>
      </c>
      <c r="P16" s="36">
        <f t="shared" si="1"/>
        <v>43</v>
      </c>
      <c r="Q16" s="36">
        <f t="shared" si="1"/>
        <v>8</v>
      </c>
      <c r="R16" s="36">
        <f t="shared" si="1"/>
        <v>22</v>
      </c>
      <c r="S16" s="36">
        <f t="shared" si="1"/>
        <v>5</v>
      </c>
      <c r="T16" s="36">
        <f t="shared" si="1"/>
        <v>24</v>
      </c>
      <c r="U16" s="36">
        <f t="shared" si="1"/>
        <v>0</v>
      </c>
      <c r="V16" s="36">
        <f t="shared" si="1"/>
        <v>0</v>
      </c>
      <c r="W16" s="36">
        <f t="shared" si="1"/>
        <v>0</v>
      </c>
      <c r="X16" s="36">
        <f t="shared" si="1"/>
        <v>0</v>
      </c>
      <c r="Y16" s="36">
        <f t="shared" si="1"/>
        <v>0</v>
      </c>
      <c r="Z16" s="36">
        <f t="shared" si="1"/>
        <v>0</v>
      </c>
      <c r="AA16" s="36">
        <f t="shared" si="1"/>
        <v>83</v>
      </c>
      <c r="AB16" s="36">
        <f t="shared" si="1"/>
        <v>281</v>
      </c>
    </row>
    <row r="17" spans="2:28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2:28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20" spans="2:28">
      <c r="C20" s="28" t="s">
        <v>0</v>
      </c>
      <c r="D20" s="28"/>
      <c r="E20" s="28" t="s">
        <v>1</v>
      </c>
      <c r="F20" s="28"/>
      <c r="G20" s="28" t="s">
        <v>2</v>
      </c>
      <c r="H20" s="28"/>
      <c r="I20" s="28" t="s">
        <v>3</v>
      </c>
      <c r="J20" s="28"/>
      <c r="K20" s="28" t="s">
        <v>4</v>
      </c>
      <c r="L20" s="28"/>
      <c r="M20" s="28" t="s">
        <v>5</v>
      </c>
      <c r="N20" s="28"/>
      <c r="O20" s="28" t="s">
        <v>6</v>
      </c>
      <c r="P20" s="28"/>
      <c r="Q20" s="28" t="s">
        <v>7</v>
      </c>
      <c r="R20" s="28"/>
      <c r="S20" s="28" t="s">
        <v>8</v>
      </c>
      <c r="T20" s="28"/>
      <c r="U20" s="28" t="s">
        <v>9</v>
      </c>
      <c r="V20" s="28"/>
      <c r="W20" s="28" t="s">
        <v>10</v>
      </c>
      <c r="X20" s="28"/>
      <c r="Y20" s="28" t="s">
        <v>11</v>
      </c>
      <c r="Z20" s="28"/>
      <c r="AA20" s="28" t="s">
        <v>12</v>
      </c>
      <c r="AB20" s="28"/>
    </row>
    <row r="21" spans="2:28">
      <c r="B21" s="39" t="s">
        <v>28</v>
      </c>
      <c r="C21" s="31" t="s">
        <v>14</v>
      </c>
      <c r="D21" s="31" t="s">
        <v>15</v>
      </c>
      <c r="E21" s="31" t="s">
        <v>14</v>
      </c>
      <c r="F21" s="31" t="s">
        <v>15</v>
      </c>
      <c r="G21" s="31" t="s">
        <v>14</v>
      </c>
      <c r="H21" s="31" t="s">
        <v>15</v>
      </c>
      <c r="I21" s="31" t="s">
        <v>14</v>
      </c>
      <c r="J21" s="31" t="s">
        <v>15</v>
      </c>
      <c r="K21" s="31" t="s">
        <v>14</v>
      </c>
      <c r="L21" s="31" t="s">
        <v>15</v>
      </c>
      <c r="M21" s="31" t="s">
        <v>14</v>
      </c>
      <c r="N21" s="31" t="s">
        <v>15</v>
      </c>
      <c r="O21" s="31" t="s">
        <v>14</v>
      </c>
      <c r="P21" s="31" t="s">
        <v>15</v>
      </c>
      <c r="Q21" s="31" t="s">
        <v>14</v>
      </c>
      <c r="R21" s="31" t="s">
        <v>15</v>
      </c>
      <c r="S21" s="31" t="s">
        <v>14</v>
      </c>
      <c r="T21" s="31" t="s">
        <v>15</v>
      </c>
      <c r="U21" s="31" t="s">
        <v>14</v>
      </c>
      <c r="V21" s="31" t="s">
        <v>15</v>
      </c>
      <c r="W21" s="31" t="s">
        <v>14</v>
      </c>
      <c r="X21" s="31" t="s">
        <v>15</v>
      </c>
      <c r="Y21" s="31" t="s">
        <v>14</v>
      </c>
      <c r="Z21" s="31" t="s">
        <v>15</v>
      </c>
      <c r="AA21" s="31" t="s">
        <v>14</v>
      </c>
      <c r="AB21" s="31" t="s">
        <v>15</v>
      </c>
    </row>
    <row r="22" spans="2:28">
      <c r="B22" s="40" t="s">
        <v>29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4">
        <f>C22+E22+G22+I22+K22+M22+O22+Q22+S22+U22+W22+Y22</f>
        <v>0</v>
      </c>
      <c r="AB22" s="34">
        <f>D22+F22+H22+J22+L22+N22+P22+R22+T22+V22+X22+Z22</f>
        <v>0</v>
      </c>
    </row>
    <row r="23" spans="2:28">
      <c r="B23" s="40" t="s">
        <v>30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>
        <v>1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4">
        <f t="shared" ref="AA23:AB32" si="2">C23+E23+G23+I23+K23+M23+O23+Q23+S23+U23+W23+Y23</f>
        <v>0</v>
      </c>
      <c r="AB23" s="34">
        <f t="shared" si="2"/>
        <v>1</v>
      </c>
    </row>
    <row r="24" spans="2:28">
      <c r="B24" s="40" t="s">
        <v>31</v>
      </c>
      <c r="C24" s="33">
        <v>6</v>
      </c>
      <c r="D24" s="33">
        <v>10</v>
      </c>
      <c r="E24" s="33">
        <v>5</v>
      </c>
      <c r="F24" s="33">
        <v>7</v>
      </c>
      <c r="G24" s="33">
        <v>3</v>
      </c>
      <c r="H24" s="33">
        <v>5</v>
      </c>
      <c r="I24" s="33">
        <v>2</v>
      </c>
      <c r="J24" s="33">
        <v>4</v>
      </c>
      <c r="K24" s="33"/>
      <c r="L24" s="33"/>
      <c r="M24" s="33">
        <v>5</v>
      </c>
      <c r="N24" s="33">
        <v>18</v>
      </c>
      <c r="O24" s="33"/>
      <c r="P24" s="33">
        <v>8</v>
      </c>
      <c r="Q24" s="33">
        <v>1</v>
      </c>
      <c r="R24" s="33">
        <v>4</v>
      </c>
      <c r="S24" s="33">
        <v>1</v>
      </c>
      <c r="T24" s="33">
        <v>4</v>
      </c>
      <c r="U24" s="33"/>
      <c r="V24" s="33"/>
      <c r="W24" s="33"/>
      <c r="X24" s="33"/>
      <c r="Y24" s="33"/>
      <c r="Z24" s="33"/>
      <c r="AA24" s="34">
        <f t="shared" si="2"/>
        <v>23</v>
      </c>
      <c r="AB24" s="34">
        <f t="shared" si="2"/>
        <v>60</v>
      </c>
    </row>
    <row r="25" spans="2:28">
      <c r="B25" s="40" t="s">
        <v>32</v>
      </c>
      <c r="C25" s="33">
        <v>4</v>
      </c>
      <c r="D25" s="33">
        <v>6</v>
      </c>
      <c r="E25" s="33">
        <v>2</v>
      </c>
      <c r="F25" s="33">
        <v>4</v>
      </c>
      <c r="G25" s="33">
        <v>4</v>
      </c>
      <c r="H25" s="33">
        <v>7</v>
      </c>
      <c r="I25" s="33">
        <v>3</v>
      </c>
      <c r="J25" s="33">
        <v>9</v>
      </c>
      <c r="K25" s="33"/>
      <c r="L25" s="33"/>
      <c r="M25" s="33">
        <v>3</v>
      </c>
      <c r="N25" s="33">
        <v>25</v>
      </c>
      <c r="O25" s="33"/>
      <c r="P25" s="33">
        <v>10</v>
      </c>
      <c r="Q25" s="33">
        <v>2</v>
      </c>
      <c r="R25" s="33">
        <v>6</v>
      </c>
      <c r="S25" s="33">
        <v>2</v>
      </c>
      <c r="T25" s="33">
        <v>6</v>
      </c>
      <c r="U25" s="33"/>
      <c r="V25" s="33"/>
      <c r="W25" s="33"/>
      <c r="X25" s="33"/>
      <c r="Y25" s="33"/>
      <c r="Z25" s="33"/>
      <c r="AA25" s="34">
        <f t="shared" si="2"/>
        <v>20</v>
      </c>
      <c r="AB25" s="34">
        <f t="shared" si="2"/>
        <v>73</v>
      </c>
    </row>
    <row r="26" spans="2:28">
      <c r="B26" s="40" t="s">
        <v>33</v>
      </c>
      <c r="C26" s="33">
        <v>5</v>
      </c>
      <c r="D26" s="33">
        <v>7</v>
      </c>
      <c r="E26" s="33"/>
      <c r="F26" s="33">
        <v>6</v>
      </c>
      <c r="G26" s="33">
        <v>1</v>
      </c>
      <c r="H26" s="33">
        <v>3</v>
      </c>
      <c r="I26" s="33"/>
      <c r="J26" s="33">
        <v>5</v>
      </c>
      <c r="K26" s="33">
        <v>6</v>
      </c>
      <c r="L26" s="33">
        <v>6</v>
      </c>
      <c r="M26" s="33">
        <v>4</v>
      </c>
      <c r="N26" s="33">
        <v>23</v>
      </c>
      <c r="O26" s="33">
        <v>6</v>
      </c>
      <c r="P26" s="33">
        <v>8</v>
      </c>
      <c r="Q26" s="33">
        <v>3</v>
      </c>
      <c r="R26" s="33">
        <v>4</v>
      </c>
      <c r="S26" s="33">
        <v>2</v>
      </c>
      <c r="T26" s="33">
        <v>4</v>
      </c>
      <c r="U26" s="33"/>
      <c r="V26" s="33"/>
      <c r="W26" s="33"/>
      <c r="X26" s="33"/>
      <c r="Y26" s="33"/>
      <c r="Z26" s="33"/>
      <c r="AA26" s="34">
        <f t="shared" si="2"/>
        <v>27</v>
      </c>
      <c r="AB26" s="34">
        <f t="shared" si="2"/>
        <v>66</v>
      </c>
    </row>
    <row r="27" spans="2:28">
      <c r="B27" s="40" t="s">
        <v>34</v>
      </c>
      <c r="C27" s="33"/>
      <c r="D27" s="33"/>
      <c r="E27" s="33">
        <v>3</v>
      </c>
      <c r="F27" s="33">
        <v>3</v>
      </c>
      <c r="G27" s="33"/>
      <c r="H27" s="33"/>
      <c r="I27" s="33"/>
      <c r="J27" s="33">
        <v>2</v>
      </c>
      <c r="K27" s="33">
        <v>2</v>
      </c>
      <c r="L27" s="33">
        <v>7</v>
      </c>
      <c r="M27" s="33"/>
      <c r="N27" s="33">
        <v>33</v>
      </c>
      <c r="O27" s="33">
        <v>3</v>
      </c>
      <c r="P27" s="33">
        <v>5</v>
      </c>
      <c r="Q27" s="33"/>
      <c r="R27" s="33">
        <v>4</v>
      </c>
      <c r="S27" s="33"/>
      <c r="T27" s="33">
        <v>5</v>
      </c>
      <c r="U27" s="33"/>
      <c r="V27" s="33"/>
      <c r="W27" s="33"/>
      <c r="X27" s="33"/>
      <c r="Y27" s="33"/>
      <c r="Z27" s="33"/>
      <c r="AA27" s="34">
        <f t="shared" si="2"/>
        <v>8</v>
      </c>
      <c r="AB27" s="34">
        <f t="shared" si="2"/>
        <v>59</v>
      </c>
    </row>
    <row r="28" spans="2:28">
      <c r="B28" s="40" t="s">
        <v>35</v>
      </c>
      <c r="C28" s="33"/>
      <c r="D28" s="33">
        <v>2</v>
      </c>
      <c r="E28" s="33">
        <v>1</v>
      </c>
      <c r="F28" s="33"/>
      <c r="G28" s="33"/>
      <c r="H28" s="33"/>
      <c r="I28" s="33"/>
      <c r="J28" s="33"/>
      <c r="K28" s="33"/>
      <c r="L28" s="33"/>
      <c r="M28" s="33"/>
      <c r="N28" s="33"/>
      <c r="O28" s="33">
        <v>2</v>
      </c>
      <c r="P28" s="33">
        <v>3</v>
      </c>
      <c r="Q28" s="33">
        <v>1</v>
      </c>
      <c r="R28" s="33">
        <v>3</v>
      </c>
      <c r="S28" s="33"/>
      <c r="T28" s="33">
        <v>3</v>
      </c>
      <c r="U28" s="33"/>
      <c r="V28" s="33"/>
      <c r="W28" s="33"/>
      <c r="X28" s="33"/>
      <c r="Y28" s="33"/>
      <c r="Z28" s="33"/>
      <c r="AA28" s="34">
        <f t="shared" si="2"/>
        <v>4</v>
      </c>
      <c r="AB28" s="34">
        <f t="shared" si="2"/>
        <v>11</v>
      </c>
    </row>
    <row r="29" spans="2:28">
      <c r="B29" s="40" t="s">
        <v>36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>
        <v>5</v>
      </c>
      <c r="Q29" s="33">
        <v>1</v>
      </c>
      <c r="R29" s="33">
        <v>1</v>
      </c>
      <c r="S29" s="33"/>
      <c r="T29" s="33">
        <v>2</v>
      </c>
      <c r="U29" s="33"/>
      <c r="V29" s="33"/>
      <c r="W29" s="33"/>
      <c r="X29" s="33"/>
      <c r="Y29" s="33"/>
      <c r="Z29" s="33"/>
      <c r="AA29" s="34">
        <f t="shared" si="2"/>
        <v>1</v>
      </c>
      <c r="AB29" s="34">
        <f t="shared" si="2"/>
        <v>8</v>
      </c>
    </row>
    <row r="30" spans="2:28">
      <c r="B30" s="40" t="s">
        <v>37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>
        <v>1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>
        <f t="shared" si="2"/>
        <v>0</v>
      </c>
      <c r="AB30" s="34">
        <f t="shared" si="2"/>
        <v>1</v>
      </c>
    </row>
    <row r="31" spans="2:28">
      <c r="B31" s="40" t="s">
        <v>38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>
        <v>2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4">
        <f t="shared" si="2"/>
        <v>0</v>
      </c>
      <c r="AB31" s="34">
        <f t="shared" si="2"/>
        <v>2</v>
      </c>
    </row>
    <row r="32" spans="2:28">
      <c r="B32" s="40" t="s">
        <v>39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>
        <f t="shared" si="2"/>
        <v>0</v>
      </c>
      <c r="AB32" s="34">
        <f t="shared" si="2"/>
        <v>0</v>
      </c>
    </row>
    <row r="33" spans="2:28">
      <c r="B33" s="35" t="s">
        <v>27</v>
      </c>
      <c r="C33" s="36">
        <f>SUM(C22:C32)</f>
        <v>15</v>
      </c>
      <c r="D33" s="36">
        <f t="shared" ref="D33:U33" si="3">SUM(D22:D32)</f>
        <v>25</v>
      </c>
      <c r="E33" s="36">
        <f t="shared" si="3"/>
        <v>11</v>
      </c>
      <c r="F33" s="36">
        <f t="shared" si="3"/>
        <v>20</v>
      </c>
      <c r="G33" s="36">
        <f t="shared" si="3"/>
        <v>8</v>
      </c>
      <c r="H33" s="36">
        <f t="shared" si="3"/>
        <v>15</v>
      </c>
      <c r="I33" s="36">
        <f t="shared" si="3"/>
        <v>5</v>
      </c>
      <c r="J33" s="36">
        <f t="shared" si="3"/>
        <v>20</v>
      </c>
      <c r="K33" s="36">
        <f t="shared" si="3"/>
        <v>8</v>
      </c>
      <c r="L33" s="36">
        <f t="shared" si="3"/>
        <v>13</v>
      </c>
      <c r="M33" s="36">
        <f t="shared" si="3"/>
        <v>12</v>
      </c>
      <c r="N33" s="36">
        <f t="shared" si="3"/>
        <v>99</v>
      </c>
      <c r="O33" s="36">
        <f t="shared" si="3"/>
        <v>11</v>
      </c>
      <c r="P33" s="36">
        <f t="shared" si="3"/>
        <v>43</v>
      </c>
      <c r="Q33" s="36">
        <f t="shared" si="3"/>
        <v>8</v>
      </c>
      <c r="R33" s="36">
        <f t="shared" si="3"/>
        <v>22</v>
      </c>
      <c r="S33" s="36">
        <f t="shared" si="3"/>
        <v>5</v>
      </c>
      <c r="T33" s="36">
        <f t="shared" si="3"/>
        <v>24</v>
      </c>
      <c r="U33" s="36">
        <f t="shared" si="3"/>
        <v>0</v>
      </c>
      <c r="V33" s="36">
        <f t="shared" ref="V33" si="4">SUM(V22:V32)</f>
        <v>0</v>
      </c>
      <c r="W33" s="36">
        <f t="shared" ref="W33:AB33" si="5">SUM(W22:W32)</f>
        <v>0</v>
      </c>
      <c r="X33" s="36">
        <f t="shared" si="5"/>
        <v>0</v>
      </c>
      <c r="Y33" s="36">
        <f t="shared" si="5"/>
        <v>0</v>
      </c>
      <c r="Z33" s="36">
        <f t="shared" si="5"/>
        <v>0</v>
      </c>
      <c r="AA33" s="36">
        <f t="shared" si="5"/>
        <v>83</v>
      </c>
      <c r="AB33" s="36">
        <f t="shared" si="5"/>
        <v>281</v>
      </c>
    </row>
  </sheetData>
  <mergeCells count="26">
    <mergeCell ref="U20:V20"/>
    <mergeCell ref="W20:X20"/>
    <mergeCell ref="Y20:Z20"/>
    <mergeCell ref="AA20:AB20"/>
    <mergeCell ref="AA3:AB3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</mergeCell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VENT. SAN MIGUEL</vt:lpstr>
      <vt:lpstr>VENT. USULUTAN</vt:lpstr>
      <vt:lpstr>VENT. SAN SALVADOR</vt:lpstr>
      <vt:lpstr>VENT. SANTA ANA</vt:lpstr>
      <vt:lpstr>VENT. CHALATENANGO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nagranados</dc:creator>
  <cp:lastModifiedBy>nagranados</cp:lastModifiedBy>
  <dcterms:created xsi:type="dcterms:W3CDTF">2018-10-18T16:38:49Z</dcterms:created>
  <dcterms:modified xsi:type="dcterms:W3CDTF">2018-10-18T16:53:31Z</dcterms:modified>
</cp:coreProperties>
</file>