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5D35726D-E76B-4DDD-B701-6479584CCA86}" xr6:coauthVersionLast="47" xr6:coauthVersionMax="47" xr10:uidLastSave="{00000000-0000-0000-0000-000000000000}"/>
  <bookViews>
    <workbookView xWindow="-120" yWindow="-120" windowWidth="20730" windowHeight="11040" xr2:uid="{75113522-006A-4735-8AD0-195C3AA0E384}"/>
  </bookViews>
  <sheets>
    <sheet name="Solicitud" sheetId="1" r:id="rId1"/>
    <sheet name="Hoja1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6" i="1"/>
  <c r="C35" i="1"/>
  <c r="B35" i="1"/>
  <c r="D34" i="1"/>
  <c r="D33" i="1"/>
  <c r="D32" i="1"/>
  <c r="D31" i="1"/>
  <c r="D30" i="1"/>
  <c r="D29" i="1"/>
  <c r="C22" i="1"/>
  <c r="B22" i="1"/>
  <c r="D16" i="1"/>
  <c r="D17" i="1"/>
  <c r="D18" i="1"/>
  <c r="D19" i="1"/>
  <c r="D20" i="1"/>
  <c r="D21" i="1"/>
  <c r="D35" i="1" l="1"/>
  <c r="D22" i="1"/>
</calcChain>
</file>

<file path=xl/sharedStrings.xml><?xml version="1.0" encoding="utf-8"?>
<sst xmlns="http://schemas.openxmlformats.org/spreadsheetml/2006/main" count="40" uniqueCount="18">
  <si>
    <t xml:space="preserve">TOTAL DE DUIS EMITIDOS CON CAMBIOS EN RESIDENCIA DE EL SALVADOR AL EXTRANJERO </t>
  </si>
  <si>
    <t>Datos del 1 de enero 2019 al 31 de octubre 2024</t>
  </si>
  <si>
    <t>RESUMEN CAMBIO DE DOMICILIO</t>
  </si>
  <si>
    <t>*Incluye todo tipo de tramite</t>
  </si>
  <si>
    <t>MASCULINO</t>
  </si>
  <si>
    <t>FEMENINO</t>
  </si>
  <si>
    <t>TOTAL</t>
  </si>
  <si>
    <t>FEM</t>
  </si>
  <si>
    <t>MASC</t>
  </si>
  <si>
    <t>anio</t>
  </si>
  <si>
    <t>fem</t>
  </si>
  <si>
    <t>masc</t>
  </si>
  <si>
    <t>total</t>
  </si>
  <si>
    <t>(Todas)</t>
  </si>
  <si>
    <t>RESUMEN DE DUIs EMITIDO EN EL EXTERIOR</t>
  </si>
  <si>
    <t>AÑO</t>
  </si>
  <si>
    <t>RESUMEN DE DUIs EMITIDO EN EL SALVADOR</t>
  </si>
  <si>
    <t xml:space="preserve">TOTAL DE DUIS EMITIDOS CON CAMBIOS EN RESIDENCIA DEL EXTRANJERO A El  SALVADOR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</si>
</sst>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1" xfId="0" applyNumberFormat="1" applyFont="1" applyBorder="1"/>
    <xf numFmtId="0" fontId="0" fillId="0" borderId="0" xfId="0" applyAlignment="1">
      <alignment horizontal="left" wrapTex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pivotButton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3" fontId="1" fillId="0" borderId="0" xfId="0" applyNumberFormat="1" applyFont="1"/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ABD" refreshedDate="45614.618276157409" createdVersion="8" refreshedVersion="8" minRefreshableVersion="3" recordCount="7" xr:uid="{EA8A96B0-B440-4861-AF6D-CCCDEE155BDF}">
  <cacheSource type="worksheet">
    <worksheetSource ref="A3:D10" sheet="Hoja1"/>
  </cacheSource>
  <cacheFields count="4">
    <cacheField name="anio" numFmtId="0">
      <sharedItems containsMixedTypes="1" containsNumber="1" containsInteger="1" minValue="2019" maxValue="2024" count="7">
        <n v="2019"/>
        <n v="2020"/>
        <n v="2021"/>
        <n v="2022"/>
        <n v="2023"/>
        <n v="2024"/>
        <s v="total"/>
      </sharedItems>
    </cacheField>
    <cacheField name="fem" numFmtId="0">
      <sharedItems containsSemiMixedTypes="0" containsString="0" containsNumber="1" containsInteger="1" minValue="25468" maxValue="378664"/>
    </cacheField>
    <cacheField name="masc" numFmtId="0">
      <sharedItems containsSemiMixedTypes="0" containsString="0" containsNumber="1" containsInteger="1" minValue="28554" maxValue="453746"/>
    </cacheField>
    <cacheField name="total" numFmtId="0">
      <sharedItems containsSemiMixedTypes="0" containsString="0" containsNumber="1" containsInteger="1" minValue="54022" maxValue="8324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n v="38832"/>
    <n v="46471"/>
    <n v="85303"/>
  </r>
  <r>
    <x v="1"/>
    <n v="25468"/>
    <n v="28554"/>
    <n v="54022"/>
  </r>
  <r>
    <x v="2"/>
    <n v="67825"/>
    <n v="80934"/>
    <n v="148759"/>
  </r>
  <r>
    <x v="3"/>
    <n v="81256"/>
    <n v="101618"/>
    <n v="182874"/>
  </r>
  <r>
    <x v="4"/>
    <n v="92785"/>
    <n v="114981"/>
    <n v="207766"/>
  </r>
  <r>
    <x v="5"/>
    <n v="72498"/>
    <n v="81188"/>
    <n v="153686"/>
  </r>
  <r>
    <x v="6"/>
    <n v="378664"/>
    <n v="453746"/>
    <n v="8324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82774-BEE6-44F0-A884-9379865B2E5D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3" firstHeaderRow="0" firstDataRow="0" firstDataCol="0" rowPageCount="1" colPageCount="1"/>
  <pivotFields count="4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</pivotField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D09C-BDBC-4453-96EC-668FE4CAE1D0}">
  <sheetPr>
    <tabColor theme="3" tint="0.499984740745262"/>
  </sheetPr>
  <dimension ref="A1:Q36"/>
  <sheetViews>
    <sheetView tabSelected="1" workbookViewId="0">
      <selection activeCell="A11" sqref="A11"/>
    </sheetView>
  </sheetViews>
  <sheetFormatPr baseColWidth="10" defaultRowHeight="14.25"/>
  <cols>
    <col min="3" max="3" width="11.875" customWidth="1"/>
    <col min="5" max="16" width="7" customWidth="1"/>
    <col min="17" max="17" width="7.625" customWidth="1"/>
  </cols>
  <sheetData>
    <row r="1" spans="1:17" ht="1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>
      <c r="A3" s="4"/>
      <c r="B3" s="4"/>
      <c r="C3" s="4"/>
      <c r="D3" s="4"/>
      <c r="E3" s="4"/>
    </row>
    <row r="4" spans="1:17" ht="15">
      <c r="A4" s="4"/>
      <c r="B4" s="4"/>
      <c r="C4" s="4"/>
      <c r="D4" s="4"/>
      <c r="E4" s="17">
        <v>2019</v>
      </c>
      <c r="F4" s="17"/>
      <c r="G4" s="17">
        <v>2020</v>
      </c>
      <c r="H4" s="17"/>
      <c r="I4" s="17">
        <v>2021</v>
      </c>
      <c r="J4" s="17"/>
      <c r="K4" s="17">
        <v>2022</v>
      </c>
      <c r="L4" s="17"/>
      <c r="M4" s="17">
        <v>2023</v>
      </c>
      <c r="N4" s="17"/>
      <c r="O4" s="28">
        <v>45596</v>
      </c>
      <c r="P4" s="17"/>
    </row>
    <row r="5" spans="1:17" ht="15">
      <c r="A5" s="6"/>
      <c r="B5" s="6"/>
      <c r="C5" s="6"/>
      <c r="D5" s="6"/>
      <c r="E5" s="7" t="s">
        <v>7</v>
      </c>
      <c r="F5" s="7" t="s">
        <v>8</v>
      </c>
      <c r="G5" s="7" t="s">
        <v>7</v>
      </c>
      <c r="H5" s="7" t="s">
        <v>8</v>
      </c>
      <c r="I5" s="7" t="s">
        <v>7</v>
      </c>
      <c r="J5" s="7" t="s">
        <v>8</v>
      </c>
      <c r="K5" s="7" t="s">
        <v>7</v>
      </c>
      <c r="L5" s="7" t="s">
        <v>8</v>
      </c>
      <c r="M5" s="7" t="s">
        <v>7</v>
      </c>
      <c r="N5" s="7" t="s">
        <v>8</v>
      </c>
      <c r="O5" s="7" t="s">
        <v>7</v>
      </c>
      <c r="P5" s="7" t="s">
        <v>8</v>
      </c>
      <c r="Q5" s="8" t="s">
        <v>6</v>
      </c>
    </row>
    <row r="6" spans="1:17" ht="15" customHeight="1">
      <c r="A6" s="22" t="s">
        <v>0</v>
      </c>
      <c r="B6" s="23"/>
      <c r="C6" s="23"/>
      <c r="D6" s="24"/>
      <c r="E6" s="20">
        <v>12619</v>
      </c>
      <c r="F6" s="20">
        <v>11908</v>
      </c>
      <c r="G6" s="20">
        <v>8692</v>
      </c>
      <c r="H6" s="20">
        <v>9127</v>
      </c>
      <c r="I6" s="20">
        <v>18196</v>
      </c>
      <c r="J6" s="20">
        <v>18870</v>
      </c>
      <c r="K6" s="20">
        <v>24412</v>
      </c>
      <c r="L6" s="20">
        <v>23190</v>
      </c>
      <c r="M6" s="20">
        <v>36791</v>
      </c>
      <c r="N6" s="20">
        <v>33931</v>
      </c>
      <c r="O6" s="20">
        <v>24992</v>
      </c>
      <c r="P6" s="20">
        <v>25445</v>
      </c>
      <c r="Q6" s="29">
        <f>SUM(E6:P7)</f>
        <v>248173</v>
      </c>
    </row>
    <row r="7" spans="1:17" ht="15" customHeight="1">
      <c r="A7" s="25"/>
      <c r="B7" s="26"/>
      <c r="C7" s="26"/>
      <c r="D7" s="27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0"/>
    </row>
    <row r="8" spans="1:17" ht="6" customHeight="1">
      <c r="A8" s="2"/>
      <c r="B8" s="2"/>
      <c r="C8" s="2"/>
      <c r="D8" s="2"/>
      <c r="E8" s="3"/>
      <c r="G8" s="3"/>
      <c r="I8" s="3"/>
      <c r="K8" s="3"/>
      <c r="M8" s="3"/>
      <c r="O8" s="3"/>
    </row>
    <row r="9" spans="1:17" ht="15" customHeight="1">
      <c r="A9" s="22" t="s">
        <v>17</v>
      </c>
      <c r="B9" s="23"/>
      <c r="C9" s="23"/>
      <c r="D9" s="24"/>
      <c r="E9" s="20">
        <v>2077</v>
      </c>
      <c r="F9" s="20">
        <v>779</v>
      </c>
      <c r="G9" s="20">
        <v>1277</v>
      </c>
      <c r="H9" s="20">
        <v>406</v>
      </c>
      <c r="I9" s="20">
        <v>2626</v>
      </c>
      <c r="J9" s="20">
        <v>1256</v>
      </c>
      <c r="K9" s="20">
        <v>2653</v>
      </c>
      <c r="L9" s="20">
        <v>1180</v>
      </c>
      <c r="M9" s="20">
        <v>2957</v>
      </c>
      <c r="N9" s="20">
        <v>1405</v>
      </c>
      <c r="O9" s="20">
        <v>3085</v>
      </c>
      <c r="P9" s="20">
        <v>1581</v>
      </c>
      <c r="Q9" s="29">
        <f>SUM(E9:P10)</f>
        <v>21282</v>
      </c>
    </row>
    <row r="10" spans="1:17" ht="15" customHeight="1">
      <c r="A10" s="25"/>
      <c r="B10" s="26"/>
      <c r="C10" s="26"/>
      <c r="D10" s="27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30"/>
    </row>
    <row r="12" spans="1:17" ht="15">
      <c r="A12" s="18" t="s">
        <v>14</v>
      </c>
      <c r="B12" s="18"/>
      <c r="C12" s="18"/>
      <c r="D12" s="18"/>
      <c r="E12" s="10"/>
    </row>
    <row r="13" spans="1:17">
      <c r="A13" s="19" t="s">
        <v>1</v>
      </c>
      <c r="B13" s="19"/>
      <c r="C13" s="19"/>
      <c r="D13" s="19"/>
      <c r="E13" s="11"/>
    </row>
    <row r="14" spans="1:17">
      <c r="A14" s="4"/>
      <c r="B14" s="4"/>
      <c r="C14" s="4"/>
      <c r="D14" s="4"/>
      <c r="E14" s="4"/>
    </row>
    <row r="15" spans="1:17" ht="15">
      <c r="A15" s="12" t="s">
        <v>15</v>
      </c>
      <c r="B15" s="12" t="s">
        <v>5</v>
      </c>
      <c r="C15" s="12" t="s">
        <v>4</v>
      </c>
      <c r="D15" s="12" t="s">
        <v>6</v>
      </c>
    </row>
    <row r="16" spans="1:17" ht="15">
      <c r="A16" s="13">
        <v>2019</v>
      </c>
      <c r="B16" s="14">
        <v>38832</v>
      </c>
      <c r="C16" s="14">
        <v>46471</v>
      </c>
      <c r="D16" s="1">
        <f>B16+C16</f>
        <v>85303</v>
      </c>
    </row>
    <row r="17" spans="1:4" ht="15">
      <c r="A17" s="13">
        <v>2020</v>
      </c>
      <c r="B17" s="14">
        <v>25468</v>
      </c>
      <c r="C17" s="14">
        <v>28554</v>
      </c>
      <c r="D17" s="1">
        <f t="shared" ref="D17:D21" si="0">B17+C17</f>
        <v>54022</v>
      </c>
    </row>
    <row r="18" spans="1:4" ht="15">
      <c r="A18" s="13">
        <v>2021</v>
      </c>
      <c r="B18" s="14">
        <v>67825</v>
      </c>
      <c r="C18" s="14">
        <v>80934</v>
      </c>
      <c r="D18" s="1">
        <f t="shared" si="0"/>
        <v>148759</v>
      </c>
    </row>
    <row r="19" spans="1:4" ht="15">
      <c r="A19" s="13">
        <v>2022</v>
      </c>
      <c r="B19" s="14">
        <v>81256</v>
      </c>
      <c r="C19" s="14">
        <v>101618</v>
      </c>
      <c r="D19" s="1">
        <f t="shared" si="0"/>
        <v>182874</v>
      </c>
    </row>
    <row r="20" spans="1:4" ht="15">
      <c r="A20" s="13">
        <v>2023</v>
      </c>
      <c r="B20" s="14">
        <v>92785</v>
      </c>
      <c r="C20" s="14">
        <v>114981</v>
      </c>
      <c r="D20" s="1">
        <f t="shared" si="0"/>
        <v>207766</v>
      </c>
    </row>
    <row r="21" spans="1:4" ht="15">
      <c r="A21" s="16">
        <v>45596</v>
      </c>
      <c r="B21" s="14">
        <v>72497</v>
      </c>
      <c r="C21" s="14">
        <v>81188</v>
      </c>
      <c r="D21" s="1">
        <f t="shared" si="0"/>
        <v>153685</v>
      </c>
    </row>
    <row r="22" spans="1:4" ht="15">
      <c r="A22" s="12" t="s">
        <v>6</v>
      </c>
      <c r="B22" s="1">
        <f>SUM(B16:B21)</f>
        <v>378663</v>
      </c>
      <c r="C22" s="1">
        <f t="shared" ref="C22:D22" si="1">SUM(C16:C21)</f>
        <v>453746</v>
      </c>
      <c r="D22" s="1">
        <f t="shared" si="1"/>
        <v>832409</v>
      </c>
    </row>
    <row r="23" spans="1:4" ht="15">
      <c r="A23" s="5" t="s">
        <v>3</v>
      </c>
      <c r="B23" s="15"/>
      <c r="C23" s="15"/>
      <c r="D23" s="15"/>
    </row>
    <row r="25" spans="1:4" ht="15">
      <c r="A25" s="18" t="s">
        <v>16</v>
      </c>
      <c r="B25" s="18"/>
      <c r="C25" s="18"/>
      <c r="D25" s="18"/>
    </row>
    <row r="26" spans="1:4">
      <c r="A26" s="19" t="s">
        <v>1</v>
      </c>
      <c r="B26" s="19"/>
      <c r="C26" s="19"/>
      <c r="D26" s="19"/>
    </row>
    <row r="27" spans="1:4">
      <c r="A27" s="4"/>
      <c r="B27" s="4"/>
      <c r="C27" s="4"/>
      <c r="D27" s="4"/>
    </row>
    <row r="28" spans="1:4" ht="15">
      <c r="A28" s="12" t="s">
        <v>15</v>
      </c>
      <c r="B28" s="12" t="s">
        <v>5</v>
      </c>
      <c r="C28" s="12" t="s">
        <v>4</v>
      </c>
      <c r="D28" s="12" t="s">
        <v>6</v>
      </c>
    </row>
    <row r="29" spans="1:4" ht="15">
      <c r="A29" s="13">
        <v>2019</v>
      </c>
      <c r="B29" s="14">
        <v>575163</v>
      </c>
      <c r="C29" s="14">
        <v>546516</v>
      </c>
      <c r="D29" s="1">
        <f>B29+C29</f>
        <v>1121679</v>
      </c>
    </row>
    <row r="30" spans="1:4" ht="15">
      <c r="A30" s="13">
        <v>2020</v>
      </c>
      <c r="B30" s="14">
        <v>286881</v>
      </c>
      <c r="C30" s="14">
        <v>287352</v>
      </c>
      <c r="D30" s="1">
        <f t="shared" ref="D30:D34" si="2">B30+C30</f>
        <v>574233</v>
      </c>
    </row>
    <row r="31" spans="1:4" ht="15">
      <c r="A31" s="13">
        <v>2021</v>
      </c>
      <c r="B31" s="14">
        <v>418007</v>
      </c>
      <c r="C31" s="14">
        <v>413926</v>
      </c>
      <c r="D31" s="1">
        <f t="shared" si="2"/>
        <v>831933</v>
      </c>
    </row>
    <row r="32" spans="1:4" ht="15">
      <c r="A32" s="13">
        <v>2022</v>
      </c>
      <c r="B32" s="14">
        <v>360388</v>
      </c>
      <c r="C32" s="14">
        <v>366331</v>
      </c>
      <c r="D32" s="1">
        <f t="shared" si="2"/>
        <v>726719</v>
      </c>
    </row>
    <row r="33" spans="1:4" ht="15">
      <c r="A33" s="13">
        <v>2023</v>
      </c>
      <c r="B33" s="14">
        <v>356559</v>
      </c>
      <c r="C33" s="14">
        <v>352004</v>
      </c>
      <c r="D33" s="1">
        <f t="shared" si="2"/>
        <v>708563</v>
      </c>
    </row>
    <row r="34" spans="1:4" ht="15">
      <c r="A34" s="16">
        <v>45596</v>
      </c>
      <c r="B34" s="14">
        <v>278736</v>
      </c>
      <c r="C34" s="14">
        <v>286346</v>
      </c>
      <c r="D34" s="1">
        <f t="shared" si="2"/>
        <v>565082</v>
      </c>
    </row>
    <row r="35" spans="1:4" ht="15">
      <c r="A35" s="12" t="s">
        <v>6</v>
      </c>
      <c r="B35" s="1">
        <f>SUM(B29:B34)</f>
        <v>2275734</v>
      </c>
      <c r="C35" s="1">
        <f t="shared" ref="C35" si="3">SUM(C29:C34)</f>
        <v>2252475</v>
      </c>
      <c r="D35" s="1">
        <f t="shared" ref="D35" si="4">SUM(D29:D34)</f>
        <v>4528209</v>
      </c>
    </row>
    <row r="36" spans="1:4" ht="15">
      <c r="A36" s="5" t="s">
        <v>3</v>
      </c>
      <c r="B36" s="15"/>
      <c r="C36" s="15"/>
      <c r="D36" s="15"/>
    </row>
  </sheetData>
  <mergeCells count="40">
    <mergeCell ref="P9:P10"/>
    <mergeCell ref="Q9:Q10"/>
    <mergeCell ref="H6:H7"/>
    <mergeCell ref="L6:L7"/>
    <mergeCell ref="M6:M7"/>
    <mergeCell ref="N6:N7"/>
    <mergeCell ref="O6:O7"/>
    <mergeCell ref="P6:P7"/>
    <mergeCell ref="A25:D25"/>
    <mergeCell ref="A26:D26"/>
    <mergeCell ref="K6:K7"/>
    <mergeCell ref="K9:K10"/>
    <mergeCell ref="F6:F7"/>
    <mergeCell ref="F9:F10"/>
    <mergeCell ref="G6:G7"/>
    <mergeCell ref="G9:G10"/>
    <mergeCell ref="I6:I7"/>
    <mergeCell ref="J6:J7"/>
    <mergeCell ref="A6:D7"/>
    <mergeCell ref="A9:D10"/>
    <mergeCell ref="E6:E7"/>
    <mergeCell ref="E9:E10"/>
    <mergeCell ref="H9:H10"/>
    <mergeCell ref="I9:I10"/>
    <mergeCell ref="E4:F4"/>
    <mergeCell ref="A1:Q1"/>
    <mergeCell ref="A2:Q2"/>
    <mergeCell ref="A12:D12"/>
    <mergeCell ref="A13:D13"/>
    <mergeCell ref="G4:H4"/>
    <mergeCell ref="I4:J4"/>
    <mergeCell ref="K4:L4"/>
    <mergeCell ref="M4:N4"/>
    <mergeCell ref="O4:P4"/>
    <mergeCell ref="Q6:Q7"/>
    <mergeCell ref="J9:J10"/>
    <mergeCell ref="L9:L10"/>
    <mergeCell ref="M9:M10"/>
    <mergeCell ref="N9:N10"/>
    <mergeCell ref="O9:O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Header>&amp;L&amp;G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5E8-41A3-458D-A5E8-BD066C83CFF3}">
  <dimension ref="A1:G10"/>
  <sheetViews>
    <sheetView workbookViewId="0">
      <selection activeCell="A3" sqref="A3:D10"/>
    </sheetView>
  </sheetViews>
  <sheetFormatPr baseColWidth="10" defaultRowHeight="14.25"/>
  <cols>
    <col min="6" max="6" width="5" bestFit="1" customWidth="1"/>
    <col min="7" max="7" width="10.125" bestFit="1" customWidth="1"/>
  </cols>
  <sheetData>
    <row r="1" spans="1:7">
      <c r="F1" s="9" t="s">
        <v>9</v>
      </c>
      <c r="G1" t="s">
        <v>13</v>
      </c>
    </row>
    <row r="3" spans="1:7">
      <c r="A3" t="s">
        <v>9</v>
      </c>
      <c r="B3" t="s">
        <v>10</v>
      </c>
      <c r="C3" t="s">
        <v>11</v>
      </c>
      <c r="D3" t="s">
        <v>12</v>
      </c>
    </row>
    <row r="4" spans="1:7">
      <c r="A4">
        <v>2019</v>
      </c>
      <c r="B4">
        <v>38832</v>
      </c>
      <c r="C4">
        <v>46471</v>
      </c>
      <c r="D4">
        <v>85303</v>
      </c>
    </row>
    <row r="5" spans="1:7">
      <c r="A5">
        <v>2020</v>
      </c>
      <c r="B5">
        <v>25468</v>
      </c>
      <c r="C5">
        <v>28554</v>
      </c>
      <c r="D5">
        <v>54022</v>
      </c>
    </row>
    <row r="6" spans="1:7">
      <c r="A6">
        <v>2021</v>
      </c>
      <c r="B6">
        <v>67825</v>
      </c>
      <c r="C6">
        <v>80934</v>
      </c>
      <c r="D6">
        <v>148759</v>
      </c>
    </row>
    <row r="7" spans="1:7">
      <c r="A7">
        <v>2022</v>
      </c>
      <c r="B7">
        <v>81256</v>
      </c>
      <c r="C7">
        <v>101618</v>
      </c>
      <c r="D7">
        <v>182874</v>
      </c>
    </row>
    <row r="8" spans="1:7">
      <c r="A8">
        <v>2023</v>
      </c>
      <c r="B8">
        <v>92785</v>
      </c>
      <c r="C8">
        <v>114981</v>
      </c>
      <c r="D8">
        <v>207766</v>
      </c>
    </row>
    <row r="9" spans="1:7">
      <c r="A9">
        <v>2024</v>
      </c>
      <c r="B9">
        <v>72498</v>
      </c>
      <c r="C9">
        <v>81188</v>
      </c>
      <c r="D9">
        <v>153686</v>
      </c>
    </row>
    <row r="10" spans="1:7">
      <c r="A10" t="s">
        <v>12</v>
      </c>
      <c r="B10">
        <v>378664</v>
      </c>
      <c r="C10">
        <v>453746</v>
      </c>
      <c r="D10">
        <v>832410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Dominguez</dc:creator>
  <cp:lastModifiedBy>Fatima Rutilia Romero Escobar</cp:lastModifiedBy>
  <cp:lastPrinted>2024-11-14T14:58:22Z</cp:lastPrinted>
  <dcterms:created xsi:type="dcterms:W3CDTF">2024-11-14T14:34:04Z</dcterms:created>
  <dcterms:modified xsi:type="dcterms:W3CDTF">2025-01-23T21:12:12Z</dcterms:modified>
</cp:coreProperties>
</file>