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EBA36CE5-B0C6-4DD8-883F-D5F4038FF321}" xr6:coauthVersionLast="47" xr6:coauthVersionMax="47" xr10:uidLastSave="{00000000-0000-0000-0000-000000000000}"/>
  <bookViews>
    <workbookView xWindow="-120" yWindow="-120" windowWidth="20730" windowHeight="11040" xr2:uid="{C6DA5C7D-338D-4BD3-A75D-FB860B02C4B8}"/>
  </bookViews>
  <sheets>
    <sheet name="01Enero-31Diciembre2023" sheetId="2" r:id="rId1"/>
    <sheet name="01Enero-31Julio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26" i="2" s="1"/>
  <c r="D25" i="2"/>
  <c r="E25" i="2"/>
  <c r="F25" i="2"/>
  <c r="G25" i="2"/>
  <c r="H25" i="2"/>
  <c r="I25" i="2"/>
  <c r="J25" i="2"/>
  <c r="K25" i="2"/>
  <c r="I26" i="2"/>
  <c r="E27" i="1"/>
  <c r="J26" i="1"/>
  <c r="I26" i="1"/>
  <c r="H26" i="1"/>
  <c r="G27" i="1" s="1"/>
  <c r="G26" i="1"/>
  <c r="F26" i="1"/>
  <c r="E26" i="1"/>
  <c r="D26" i="1"/>
  <c r="C26" i="1"/>
  <c r="C27" i="1" s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26" i="1" s="1"/>
  <c r="K8" i="1"/>
  <c r="K7" i="1"/>
  <c r="K6" i="1"/>
  <c r="K5" i="1"/>
  <c r="G26" i="2" l="1"/>
  <c r="E26" i="2"/>
  <c r="I27" i="1"/>
</calcChain>
</file>

<file path=xl/sharedStrings.xml><?xml version="1.0" encoding="utf-8"?>
<sst xmlns="http://schemas.openxmlformats.org/spreadsheetml/2006/main" count="75" uniqueCount="33">
  <si>
    <t>PRODUCCIÓN DE DUI EN CENTROS DE SERVICIO NACIONALES, POR TIPO DE TRAMITE Y SEXO</t>
  </si>
  <si>
    <t>PERIODO DEL 1 DE ENERO AL 31 DE JULIO DE 2024</t>
  </si>
  <si>
    <t>CENTRO DE SERVICIO
(Nacionales)</t>
  </si>
  <si>
    <t>PRIMERA VEZ</t>
  </si>
  <si>
    <t>MODIFICACION</t>
  </si>
  <si>
    <t>REPOSICION</t>
  </si>
  <si>
    <t>RENOVACION</t>
  </si>
  <si>
    <t>TOTAL DUICENTRO</t>
  </si>
  <si>
    <t>F</t>
  </si>
  <si>
    <t>M</t>
  </si>
  <si>
    <t>AHUACHAPAN</t>
  </si>
  <si>
    <t>APOPA</t>
  </si>
  <si>
    <t>CHALATENANGO</t>
  </si>
  <si>
    <t>COJUTEPEQUE</t>
  </si>
  <si>
    <t>GALERIAS</t>
  </si>
  <si>
    <t>GERENCIA DE ATENCION AL MIGRANTE</t>
  </si>
  <si>
    <t>LA UNION</t>
  </si>
  <si>
    <t>LOURDES COLON</t>
  </si>
  <si>
    <t>MEJICANOS</t>
  </si>
  <si>
    <t>SAN FRANCISCO GOTERA</t>
  </si>
  <si>
    <t>SAN MIGUEL</t>
  </si>
  <si>
    <t>SAN SALVADOR</t>
  </si>
  <si>
    <t>SAN VICENTE</t>
  </si>
  <si>
    <t>SANTA ANA</t>
  </si>
  <si>
    <t>SANTA TECLA</t>
  </si>
  <si>
    <t>SANTIAGO DE MARIA</t>
  </si>
  <si>
    <t>SENSUNTEPEQUE</t>
  </si>
  <si>
    <t>SONSONATE, SONSONATE</t>
  </si>
  <si>
    <t>SOYAPANGO</t>
  </si>
  <si>
    <t>USULUTAN</t>
  </si>
  <si>
    <t>ZACATECOLUCA, LA PAZ</t>
  </si>
  <si>
    <t>TOTAL GENERAL</t>
  </si>
  <si>
    <t>PERIODO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</si>
</sst>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 applyAlignment="1">
      <alignment horizontal="left" indent="1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3" fontId="1" fillId="0" borderId="10" xfId="0" applyNumberFormat="1" applyFont="1" applyBorder="1" applyAlignment="1">
      <alignment horizontal="right" indent="1"/>
    </xf>
    <xf numFmtId="3" fontId="0" fillId="0" borderId="0" xfId="0" applyNumberFormat="1"/>
    <xf numFmtId="0" fontId="0" fillId="0" borderId="11" xfId="0" applyBorder="1" applyAlignment="1">
      <alignment horizontal="left" indent="1"/>
    </xf>
    <xf numFmtId="3" fontId="1" fillId="0" borderId="11" xfId="0" applyNumberFormat="1" applyFont="1" applyBorder="1" applyAlignment="1">
      <alignment horizontal="right" inden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right" indent="1"/>
    </xf>
    <xf numFmtId="3" fontId="1" fillId="2" borderId="13" xfId="0" applyNumberFormat="1" applyFont="1" applyFill="1" applyBorder="1" applyAlignment="1">
      <alignment horizontal="right" indent="1"/>
    </xf>
    <xf numFmtId="3" fontId="1" fillId="2" borderId="14" xfId="0" applyNumberFormat="1" applyFont="1" applyFill="1" applyBorder="1" applyAlignment="1">
      <alignment horizontal="right" inden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35018-82DF-4F7C-8044-19B17CE3C413}">
  <dimension ref="B1:K26"/>
  <sheetViews>
    <sheetView tabSelected="1" workbookViewId="0">
      <selection activeCell="M8" sqref="M8"/>
    </sheetView>
  </sheetViews>
  <sheetFormatPr baseColWidth="10" defaultRowHeight="14.25"/>
  <cols>
    <col min="1" max="1" width="2.625" customWidth="1"/>
    <col min="2" max="2" width="30" bestFit="1" customWidth="1"/>
    <col min="3" max="4" width="7.875" bestFit="1" customWidth="1"/>
    <col min="5" max="10" width="8.875" bestFit="1" customWidth="1"/>
  </cols>
  <sheetData>
    <row r="1" spans="2:11" ht="1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</row>
    <row r="2" spans="2:11" ht="15.75" thickBot="1">
      <c r="B2" s="13" t="s">
        <v>32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ht="15" customHeight="1">
      <c r="B3" s="14" t="s">
        <v>2</v>
      </c>
      <c r="C3" s="16" t="s">
        <v>3</v>
      </c>
      <c r="D3" s="17"/>
      <c r="E3" s="16" t="s">
        <v>4</v>
      </c>
      <c r="F3" s="17"/>
      <c r="G3" s="16" t="s">
        <v>5</v>
      </c>
      <c r="H3" s="17"/>
      <c r="I3" s="16" t="s">
        <v>6</v>
      </c>
      <c r="J3" s="17"/>
      <c r="K3" s="14" t="s">
        <v>7</v>
      </c>
    </row>
    <row r="4" spans="2:11" ht="15.75" thickBot="1">
      <c r="B4" s="15"/>
      <c r="C4" s="8" t="s">
        <v>8</v>
      </c>
      <c r="D4" s="9" t="s">
        <v>9</v>
      </c>
      <c r="E4" s="8" t="s">
        <v>8</v>
      </c>
      <c r="F4" s="9" t="s">
        <v>9</v>
      </c>
      <c r="G4" s="8" t="s">
        <v>8</v>
      </c>
      <c r="H4" s="9" t="s">
        <v>9</v>
      </c>
      <c r="I4" s="8" t="s">
        <v>8</v>
      </c>
      <c r="J4" s="9" t="s">
        <v>9</v>
      </c>
      <c r="K4" s="18"/>
    </row>
    <row r="5" spans="2:11" ht="15">
      <c r="B5" s="1" t="s">
        <v>10</v>
      </c>
      <c r="C5" s="2">
        <v>2291</v>
      </c>
      <c r="D5" s="3">
        <v>2251</v>
      </c>
      <c r="E5" s="2">
        <v>2172</v>
      </c>
      <c r="F5" s="3">
        <v>2427</v>
      </c>
      <c r="G5" s="2">
        <v>2465</v>
      </c>
      <c r="H5" s="3">
        <v>3125</v>
      </c>
      <c r="I5" s="2">
        <v>5617</v>
      </c>
      <c r="J5" s="3">
        <v>4665</v>
      </c>
      <c r="K5" s="4">
        <v>25013</v>
      </c>
    </row>
    <row r="6" spans="2:11" ht="15">
      <c r="B6" s="6" t="s">
        <v>11</v>
      </c>
      <c r="C6" s="2">
        <v>2602</v>
      </c>
      <c r="D6" s="3">
        <v>2450</v>
      </c>
      <c r="E6" s="2">
        <v>2656</v>
      </c>
      <c r="F6" s="3">
        <v>2820</v>
      </c>
      <c r="G6" s="2">
        <v>4183</v>
      </c>
      <c r="H6" s="3">
        <v>4822</v>
      </c>
      <c r="I6" s="2">
        <v>7489</v>
      </c>
      <c r="J6" s="3">
        <v>5821</v>
      </c>
      <c r="K6" s="7">
        <v>32843</v>
      </c>
    </row>
    <row r="7" spans="2:11" ht="15">
      <c r="B7" s="6" t="s">
        <v>12</v>
      </c>
      <c r="C7" s="2">
        <v>1938</v>
      </c>
      <c r="D7" s="3">
        <v>1904</v>
      </c>
      <c r="E7" s="2">
        <v>1977</v>
      </c>
      <c r="F7" s="3">
        <v>2363</v>
      </c>
      <c r="G7" s="2">
        <v>1877</v>
      </c>
      <c r="H7" s="3">
        <v>2164</v>
      </c>
      <c r="I7" s="2">
        <v>5016</v>
      </c>
      <c r="J7" s="3">
        <v>4396</v>
      </c>
      <c r="K7" s="7">
        <v>21635</v>
      </c>
    </row>
    <row r="8" spans="2:11" ht="15">
      <c r="B8" s="6" t="s">
        <v>13</v>
      </c>
      <c r="C8" s="2">
        <v>2778</v>
      </c>
      <c r="D8" s="3">
        <v>2640</v>
      </c>
      <c r="E8" s="2">
        <v>2317</v>
      </c>
      <c r="F8" s="3">
        <v>2466</v>
      </c>
      <c r="G8" s="2">
        <v>3616</v>
      </c>
      <c r="H8" s="3">
        <v>3834</v>
      </c>
      <c r="I8" s="2">
        <v>7021</v>
      </c>
      <c r="J8" s="3">
        <v>5168</v>
      </c>
      <c r="K8" s="7">
        <v>29840</v>
      </c>
    </row>
    <row r="9" spans="2:11" ht="15">
      <c r="B9" s="6" t="s">
        <v>14</v>
      </c>
      <c r="C9" s="2">
        <v>4431</v>
      </c>
      <c r="D9" s="3">
        <v>4116</v>
      </c>
      <c r="E9" s="2">
        <v>7522</v>
      </c>
      <c r="F9" s="3">
        <v>6993</v>
      </c>
      <c r="G9" s="2">
        <v>9987</v>
      </c>
      <c r="H9" s="3">
        <v>11581</v>
      </c>
      <c r="I9" s="2">
        <v>16758</v>
      </c>
      <c r="J9" s="3">
        <v>15605</v>
      </c>
      <c r="K9" s="7">
        <v>76993</v>
      </c>
    </row>
    <row r="10" spans="2:11" ht="15">
      <c r="B10" s="6" t="s">
        <v>16</v>
      </c>
      <c r="C10" s="2">
        <v>1827</v>
      </c>
      <c r="D10" s="3">
        <v>1620</v>
      </c>
      <c r="E10" s="2">
        <v>1470</v>
      </c>
      <c r="F10" s="3">
        <v>1786</v>
      </c>
      <c r="G10" s="2">
        <v>1715</v>
      </c>
      <c r="H10" s="3">
        <v>2168</v>
      </c>
      <c r="I10" s="2">
        <v>4337</v>
      </c>
      <c r="J10" s="3">
        <v>3551</v>
      </c>
      <c r="K10" s="7">
        <v>18474</v>
      </c>
    </row>
    <row r="11" spans="2:11" ht="15">
      <c r="B11" s="6" t="s">
        <v>17</v>
      </c>
      <c r="C11" s="2">
        <v>2750</v>
      </c>
      <c r="D11" s="3">
        <v>2672</v>
      </c>
      <c r="E11" s="2">
        <v>2848</v>
      </c>
      <c r="F11" s="3">
        <v>3812</v>
      </c>
      <c r="G11" s="2">
        <v>3669</v>
      </c>
      <c r="H11" s="3">
        <v>4877</v>
      </c>
      <c r="I11" s="2">
        <v>7600</v>
      </c>
      <c r="J11" s="3">
        <v>6785</v>
      </c>
      <c r="K11" s="7">
        <v>35013</v>
      </c>
    </row>
    <row r="12" spans="2:11" ht="15">
      <c r="B12" s="6" t="s">
        <v>18</v>
      </c>
      <c r="C12" s="2">
        <v>1651</v>
      </c>
      <c r="D12" s="3">
        <v>1537</v>
      </c>
      <c r="E12" s="2">
        <v>2171</v>
      </c>
      <c r="F12" s="3">
        <v>2064</v>
      </c>
      <c r="G12" s="2">
        <v>3891</v>
      </c>
      <c r="H12" s="3">
        <v>4569</v>
      </c>
      <c r="I12" s="2">
        <v>5057</v>
      </c>
      <c r="J12" s="3">
        <v>4231</v>
      </c>
      <c r="K12" s="7">
        <v>25171</v>
      </c>
    </row>
    <row r="13" spans="2:11" ht="15">
      <c r="B13" s="6" t="s">
        <v>19</v>
      </c>
      <c r="C13" s="2">
        <v>1849</v>
      </c>
      <c r="D13" s="3">
        <v>1614</v>
      </c>
      <c r="E13" s="2">
        <v>1460</v>
      </c>
      <c r="F13" s="3">
        <v>1657</v>
      </c>
      <c r="G13" s="2">
        <v>1451</v>
      </c>
      <c r="H13" s="3">
        <v>1795</v>
      </c>
      <c r="I13" s="2">
        <v>3475</v>
      </c>
      <c r="J13" s="3">
        <v>2995</v>
      </c>
      <c r="K13" s="7">
        <v>16296</v>
      </c>
    </row>
    <row r="14" spans="2:11" ht="15">
      <c r="B14" s="6" t="s">
        <v>20</v>
      </c>
      <c r="C14" s="2">
        <v>5228</v>
      </c>
      <c r="D14" s="3">
        <v>4850</v>
      </c>
      <c r="E14" s="2">
        <v>5793</v>
      </c>
      <c r="F14" s="3">
        <v>5936</v>
      </c>
      <c r="G14" s="2">
        <v>6481</v>
      </c>
      <c r="H14" s="3">
        <v>7510</v>
      </c>
      <c r="I14" s="2">
        <v>11652</v>
      </c>
      <c r="J14" s="3">
        <v>9549</v>
      </c>
      <c r="K14" s="7">
        <v>56999</v>
      </c>
    </row>
    <row r="15" spans="2:11" ht="15">
      <c r="B15" s="6" t="s">
        <v>21</v>
      </c>
      <c r="C15" s="2">
        <v>4390</v>
      </c>
      <c r="D15" s="3">
        <v>4171</v>
      </c>
      <c r="E15" s="2">
        <v>4615</v>
      </c>
      <c r="F15" s="3">
        <v>5332</v>
      </c>
      <c r="G15" s="2">
        <v>8936</v>
      </c>
      <c r="H15" s="3">
        <v>12141</v>
      </c>
      <c r="I15" s="2">
        <v>11641</v>
      </c>
      <c r="J15" s="3">
        <v>10399</v>
      </c>
      <c r="K15" s="7">
        <v>61625</v>
      </c>
    </row>
    <row r="16" spans="2:11" ht="15">
      <c r="B16" s="6" t="s">
        <v>22</v>
      </c>
      <c r="C16" s="2">
        <v>1176</v>
      </c>
      <c r="D16" s="3">
        <v>1156</v>
      </c>
      <c r="E16" s="2">
        <v>1418</v>
      </c>
      <c r="F16" s="3">
        <v>1721</v>
      </c>
      <c r="G16" s="2">
        <v>1756</v>
      </c>
      <c r="H16" s="3">
        <v>1912</v>
      </c>
      <c r="I16" s="2">
        <v>3496</v>
      </c>
      <c r="J16" s="3">
        <v>2779</v>
      </c>
      <c r="K16" s="7">
        <v>15414</v>
      </c>
    </row>
    <row r="17" spans="2:11" ht="15">
      <c r="B17" s="6" t="s">
        <v>23</v>
      </c>
      <c r="C17" s="2">
        <v>5262</v>
      </c>
      <c r="D17" s="3">
        <v>5204</v>
      </c>
      <c r="E17" s="2">
        <v>5361</v>
      </c>
      <c r="F17" s="3">
        <v>5910</v>
      </c>
      <c r="G17" s="2">
        <v>6729</v>
      </c>
      <c r="H17" s="3">
        <v>8005</v>
      </c>
      <c r="I17" s="2">
        <v>15117</v>
      </c>
      <c r="J17" s="3">
        <v>13247</v>
      </c>
      <c r="K17" s="7">
        <v>64835</v>
      </c>
    </row>
    <row r="18" spans="2:11" ht="15">
      <c r="B18" s="6" t="s">
        <v>24</v>
      </c>
      <c r="C18" s="2">
        <v>3555</v>
      </c>
      <c r="D18" s="3">
        <v>3400</v>
      </c>
      <c r="E18" s="2">
        <v>4355</v>
      </c>
      <c r="F18" s="3">
        <v>4547</v>
      </c>
      <c r="G18" s="2">
        <v>6478</v>
      </c>
      <c r="H18" s="3">
        <v>8498</v>
      </c>
      <c r="I18" s="2">
        <v>10770</v>
      </c>
      <c r="J18" s="3">
        <v>9532</v>
      </c>
      <c r="K18" s="7">
        <v>51135</v>
      </c>
    </row>
    <row r="19" spans="2:11" ht="15">
      <c r="B19" s="6" t="s">
        <v>25</v>
      </c>
      <c r="C19" s="2">
        <v>1210</v>
      </c>
      <c r="D19" s="3">
        <v>1148</v>
      </c>
      <c r="E19" s="2">
        <v>1073</v>
      </c>
      <c r="F19" s="3">
        <v>1171</v>
      </c>
      <c r="G19" s="2">
        <v>1120</v>
      </c>
      <c r="H19" s="3">
        <v>1340</v>
      </c>
      <c r="I19" s="2">
        <v>2778</v>
      </c>
      <c r="J19" s="3">
        <v>2227</v>
      </c>
      <c r="K19" s="7">
        <v>12067</v>
      </c>
    </row>
    <row r="20" spans="2:11" ht="15">
      <c r="B20" s="6" t="s">
        <v>26</v>
      </c>
      <c r="C20" s="2">
        <v>943</v>
      </c>
      <c r="D20" s="3">
        <v>837</v>
      </c>
      <c r="E20" s="2">
        <v>920</v>
      </c>
      <c r="F20" s="3">
        <v>1064</v>
      </c>
      <c r="G20" s="2">
        <v>1053</v>
      </c>
      <c r="H20" s="3">
        <v>1267</v>
      </c>
      <c r="I20" s="2">
        <v>2350</v>
      </c>
      <c r="J20" s="3">
        <v>1953</v>
      </c>
      <c r="K20" s="7">
        <v>10387</v>
      </c>
    </row>
    <row r="21" spans="2:11" ht="15">
      <c r="B21" s="6" t="s">
        <v>27</v>
      </c>
      <c r="C21" s="2">
        <v>5051</v>
      </c>
      <c r="D21" s="3">
        <v>4886</v>
      </c>
      <c r="E21" s="2">
        <v>4293</v>
      </c>
      <c r="F21" s="3">
        <v>4933</v>
      </c>
      <c r="G21" s="2">
        <v>5251</v>
      </c>
      <c r="H21" s="3">
        <v>7179</v>
      </c>
      <c r="I21" s="2">
        <v>11696</v>
      </c>
      <c r="J21" s="3">
        <v>9527</v>
      </c>
      <c r="K21" s="7">
        <v>52816</v>
      </c>
    </row>
    <row r="22" spans="2:11" ht="15">
      <c r="B22" s="6" t="s">
        <v>28</v>
      </c>
      <c r="C22" s="2">
        <v>3394</v>
      </c>
      <c r="D22" s="3">
        <v>3419</v>
      </c>
      <c r="E22" s="2">
        <v>3887</v>
      </c>
      <c r="F22" s="3">
        <v>3967</v>
      </c>
      <c r="G22" s="2">
        <v>6536</v>
      </c>
      <c r="H22" s="3">
        <v>6817</v>
      </c>
      <c r="I22" s="2">
        <v>9529</v>
      </c>
      <c r="J22" s="3">
        <v>7684</v>
      </c>
      <c r="K22" s="7">
        <v>45233</v>
      </c>
    </row>
    <row r="23" spans="2:11" ht="15">
      <c r="B23" s="6" t="s">
        <v>29</v>
      </c>
      <c r="C23" s="2">
        <v>2555</v>
      </c>
      <c r="D23" s="3">
        <v>2298</v>
      </c>
      <c r="E23" s="2">
        <v>2945</v>
      </c>
      <c r="F23" s="3">
        <v>2931</v>
      </c>
      <c r="G23" s="2">
        <v>3125</v>
      </c>
      <c r="H23" s="3">
        <v>3332</v>
      </c>
      <c r="I23" s="2">
        <v>6604</v>
      </c>
      <c r="J23" s="3">
        <v>5215</v>
      </c>
      <c r="K23" s="7">
        <v>29005</v>
      </c>
    </row>
    <row r="24" spans="2:11" ht="15.75" thickBot="1">
      <c r="B24" s="6" t="s">
        <v>30</v>
      </c>
      <c r="C24" s="2">
        <v>2577</v>
      </c>
      <c r="D24" s="3">
        <v>2453</v>
      </c>
      <c r="E24" s="2">
        <v>2462</v>
      </c>
      <c r="F24" s="3">
        <v>2960</v>
      </c>
      <c r="G24" s="2">
        <v>3052</v>
      </c>
      <c r="H24" s="3">
        <v>3514</v>
      </c>
      <c r="I24" s="2">
        <v>6009</v>
      </c>
      <c r="J24" s="3">
        <v>4742</v>
      </c>
      <c r="K24" s="7">
        <v>27769</v>
      </c>
    </row>
    <row r="25" spans="2:11" ht="15.75" thickBot="1">
      <c r="B25" s="19" t="s">
        <v>31</v>
      </c>
      <c r="C25" s="10">
        <f t="shared" ref="C25:K25" si="0">SUM(C5:C24)</f>
        <v>57458</v>
      </c>
      <c r="D25" s="11">
        <f t="shared" si="0"/>
        <v>54626</v>
      </c>
      <c r="E25" s="10">
        <f t="shared" si="0"/>
        <v>61715</v>
      </c>
      <c r="F25" s="11">
        <f t="shared" si="0"/>
        <v>66860</v>
      </c>
      <c r="G25" s="10">
        <f t="shared" si="0"/>
        <v>83371</v>
      </c>
      <c r="H25" s="11">
        <f t="shared" si="0"/>
        <v>100450</v>
      </c>
      <c r="I25" s="10">
        <f t="shared" si="0"/>
        <v>154012</v>
      </c>
      <c r="J25" s="12">
        <f t="shared" si="0"/>
        <v>130071</v>
      </c>
      <c r="K25" s="20">
        <f t="shared" si="0"/>
        <v>708563</v>
      </c>
    </row>
    <row r="26" spans="2:11" ht="15.75" thickBot="1">
      <c r="B26" s="15"/>
      <c r="C26" s="22">
        <f>SUM(C25:D25)</f>
        <v>112084</v>
      </c>
      <c r="D26" s="23"/>
      <c r="E26" s="22">
        <f>SUM(E25:F25)</f>
        <v>128575</v>
      </c>
      <c r="F26" s="23"/>
      <c r="G26" s="22">
        <f>SUM(G25:H25)</f>
        <v>183821</v>
      </c>
      <c r="H26" s="23"/>
      <c r="I26" s="22">
        <f>SUM(I25:J25)</f>
        <v>284083</v>
      </c>
      <c r="J26" s="23"/>
      <c r="K26" s="21"/>
    </row>
  </sheetData>
  <mergeCells count="14">
    <mergeCell ref="B25:B26"/>
    <mergeCell ref="K25:K26"/>
    <mergeCell ref="C26:D26"/>
    <mergeCell ref="E26:F26"/>
    <mergeCell ref="G26:H26"/>
    <mergeCell ref="I26:J26"/>
    <mergeCell ref="B1:K1"/>
    <mergeCell ref="B2:K2"/>
    <mergeCell ref="B3:B4"/>
    <mergeCell ref="C3:D3"/>
    <mergeCell ref="E3:F3"/>
    <mergeCell ref="G3:H3"/>
    <mergeCell ref="I3:J3"/>
    <mergeCell ref="K3:K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1DA2-96AD-468D-B443-146376077925}">
  <dimension ref="B1:U27"/>
  <sheetViews>
    <sheetView workbookViewId="0">
      <selection activeCell="R28" sqref="R28"/>
    </sheetView>
  </sheetViews>
  <sheetFormatPr baseColWidth="10" defaultRowHeight="14.25"/>
  <cols>
    <col min="1" max="1" width="2.625" customWidth="1"/>
    <col min="2" max="2" width="37.375" customWidth="1"/>
    <col min="3" max="4" width="7.875" bestFit="1" customWidth="1"/>
    <col min="5" max="10" width="8.875" bestFit="1" customWidth="1"/>
    <col min="13" max="13" width="6" customWidth="1"/>
    <col min="14" max="20" width="6" bestFit="1" customWidth="1"/>
    <col min="21" max="21" width="7" bestFit="1" customWidth="1"/>
  </cols>
  <sheetData>
    <row r="1" spans="2:21" ht="1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</row>
    <row r="2" spans="2:21" ht="15.75" thickBot="1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</row>
    <row r="3" spans="2:21" ht="15" customHeight="1">
      <c r="B3" s="14" t="s">
        <v>2</v>
      </c>
      <c r="C3" s="16" t="s">
        <v>3</v>
      </c>
      <c r="D3" s="17"/>
      <c r="E3" s="16" t="s">
        <v>4</v>
      </c>
      <c r="F3" s="17"/>
      <c r="G3" s="16" t="s">
        <v>5</v>
      </c>
      <c r="H3" s="17"/>
      <c r="I3" s="16" t="s">
        <v>6</v>
      </c>
      <c r="J3" s="17"/>
      <c r="K3" s="14" t="s">
        <v>7</v>
      </c>
    </row>
    <row r="4" spans="2:21" ht="15.75" thickBot="1">
      <c r="B4" s="15"/>
      <c r="C4" s="8" t="s">
        <v>8</v>
      </c>
      <c r="D4" s="9" t="s">
        <v>9</v>
      </c>
      <c r="E4" s="8" t="s">
        <v>8</v>
      </c>
      <c r="F4" s="9" t="s">
        <v>9</v>
      </c>
      <c r="G4" s="8" t="s">
        <v>8</v>
      </c>
      <c r="H4" s="9" t="s">
        <v>9</v>
      </c>
      <c r="I4" s="8" t="s">
        <v>8</v>
      </c>
      <c r="J4" s="9" t="s">
        <v>9</v>
      </c>
      <c r="K4" s="18"/>
    </row>
    <row r="5" spans="2:21" ht="15">
      <c r="B5" s="1" t="s">
        <v>10</v>
      </c>
      <c r="C5" s="2">
        <v>1231</v>
      </c>
      <c r="D5" s="3">
        <v>1143</v>
      </c>
      <c r="E5" s="2">
        <v>1420</v>
      </c>
      <c r="F5" s="3">
        <v>1638</v>
      </c>
      <c r="G5" s="2">
        <v>1318</v>
      </c>
      <c r="H5" s="3">
        <v>1646</v>
      </c>
      <c r="I5" s="2">
        <v>3262</v>
      </c>
      <c r="J5" s="3">
        <v>2614</v>
      </c>
      <c r="K5" s="4">
        <f>SUM(C5:J5)</f>
        <v>14272</v>
      </c>
      <c r="O5" s="5"/>
      <c r="P5" s="5"/>
      <c r="Q5" s="5"/>
      <c r="R5" s="5"/>
      <c r="S5" s="5"/>
      <c r="T5" s="5"/>
      <c r="U5" s="5"/>
    </row>
    <row r="6" spans="2:21" ht="15">
      <c r="B6" s="6" t="s">
        <v>11</v>
      </c>
      <c r="C6" s="2">
        <v>1434</v>
      </c>
      <c r="D6" s="3">
        <v>1372</v>
      </c>
      <c r="E6" s="2">
        <v>1670</v>
      </c>
      <c r="F6" s="3">
        <v>1823</v>
      </c>
      <c r="G6" s="2">
        <v>2243</v>
      </c>
      <c r="H6" s="3">
        <v>2613</v>
      </c>
      <c r="I6" s="2">
        <v>3907</v>
      </c>
      <c r="J6" s="3">
        <v>3172</v>
      </c>
      <c r="K6" s="7">
        <f t="shared" ref="K6:K25" si="0">SUM(C6:J6)</f>
        <v>18234</v>
      </c>
      <c r="M6" s="5"/>
      <c r="O6" s="5"/>
      <c r="P6" s="5"/>
      <c r="Q6" s="5"/>
      <c r="R6" s="5"/>
      <c r="S6" s="5"/>
      <c r="T6" s="5"/>
      <c r="U6" s="5"/>
    </row>
    <row r="7" spans="2:21" ht="15">
      <c r="B7" s="6" t="s">
        <v>12</v>
      </c>
      <c r="C7" s="2">
        <v>1072</v>
      </c>
      <c r="D7" s="3">
        <v>1019</v>
      </c>
      <c r="E7" s="2">
        <v>1155</v>
      </c>
      <c r="F7" s="3">
        <v>1376</v>
      </c>
      <c r="G7" s="2">
        <v>1010</v>
      </c>
      <c r="H7" s="3">
        <v>1165</v>
      </c>
      <c r="I7" s="2">
        <v>2821</v>
      </c>
      <c r="J7" s="3">
        <v>2424</v>
      </c>
      <c r="K7" s="7">
        <f t="shared" si="0"/>
        <v>12042</v>
      </c>
      <c r="P7" s="5"/>
      <c r="S7" s="5"/>
      <c r="T7" s="5"/>
      <c r="U7" s="5"/>
    </row>
    <row r="8" spans="2:21" ht="15">
      <c r="B8" s="6" t="s">
        <v>13</v>
      </c>
      <c r="C8" s="2">
        <v>1555</v>
      </c>
      <c r="D8" s="3">
        <v>1459</v>
      </c>
      <c r="E8" s="2">
        <v>1482</v>
      </c>
      <c r="F8" s="3">
        <v>1620</v>
      </c>
      <c r="G8" s="2">
        <v>2116</v>
      </c>
      <c r="H8" s="3">
        <v>2162</v>
      </c>
      <c r="I8" s="2">
        <v>4009</v>
      </c>
      <c r="J8" s="3">
        <v>3100</v>
      </c>
      <c r="K8" s="7">
        <f t="shared" si="0"/>
        <v>17503</v>
      </c>
      <c r="M8" s="5"/>
      <c r="N8" s="5"/>
      <c r="O8" s="5"/>
      <c r="P8" s="5"/>
      <c r="Q8" s="5"/>
      <c r="R8" s="5"/>
      <c r="S8" s="5"/>
      <c r="T8" s="5"/>
      <c r="U8" s="5"/>
    </row>
    <row r="9" spans="2:21" ht="15">
      <c r="B9" s="6" t="s">
        <v>14</v>
      </c>
      <c r="C9" s="2">
        <v>2523</v>
      </c>
      <c r="D9" s="3">
        <v>2338</v>
      </c>
      <c r="E9" s="2">
        <v>4111</v>
      </c>
      <c r="F9" s="3">
        <v>3838</v>
      </c>
      <c r="G9" s="2">
        <v>5372</v>
      </c>
      <c r="H9" s="3">
        <v>6000</v>
      </c>
      <c r="I9" s="2">
        <v>8610</v>
      </c>
      <c r="J9" s="3">
        <v>8234</v>
      </c>
      <c r="K9" s="7">
        <f t="shared" si="0"/>
        <v>41026</v>
      </c>
      <c r="M9" s="5"/>
      <c r="N9" s="5"/>
      <c r="O9" s="5"/>
      <c r="P9" s="5"/>
      <c r="Q9" s="5"/>
      <c r="R9" s="5"/>
      <c r="S9" s="5"/>
      <c r="T9" s="5"/>
      <c r="U9" s="5"/>
    </row>
    <row r="10" spans="2:21" ht="15">
      <c r="B10" s="6" t="s">
        <v>15</v>
      </c>
      <c r="C10" s="2">
        <v>1</v>
      </c>
      <c r="D10" s="3">
        <v>6</v>
      </c>
      <c r="E10" s="2">
        <v>0</v>
      </c>
      <c r="F10" s="3">
        <v>5</v>
      </c>
      <c r="G10" s="2">
        <v>61</v>
      </c>
      <c r="H10" s="3">
        <v>378</v>
      </c>
      <c r="I10" s="2">
        <v>12</v>
      </c>
      <c r="J10" s="3">
        <v>164</v>
      </c>
      <c r="K10" s="7">
        <f t="shared" si="0"/>
        <v>627</v>
      </c>
      <c r="O10" s="5"/>
      <c r="P10" s="5"/>
      <c r="Q10" s="5"/>
      <c r="R10" s="5"/>
      <c r="S10" s="5"/>
      <c r="T10" s="5"/>
    </row>
    <row r="11" spans="2:21" ht="15">
      <c r="B11" s="6" t="s">
        <v>16</v>
      </c>
      <c r="C11" s="2">
        <v>904</v>
      </c>
      <c r="D11" s="3">
        <v>873</v>
      </c>
      <c r="E11" s="2">
        <v>1019</v>
      </c>
      <c r="F11" s="3">
        <v>1294</v>
      </c>
      <c r="G11" s="2">
        <v>751</v>
      </c>
      <c r="H11" s="3">
        <v>1050</v>
      </c>
      <c r="I11" s="2">
        <v>2425</v>
      </c>
      <c r="J11" s="3">
        <v>2225</v>
      </c>
      <c r="K11" s="7">
        <f t="shared" si="0"/>
        <v>10541</v>
      </c>
      <c r="S11" s="5"/>
      <c r="T11" s="5"/>
      <c r="U11" s="5"/>
    </row>
    <row r="12" spans="2:21" ht="15">
      <c r="B12" s="6" t="s">
        <v>17</v>
      </c>
      <c r="C12" s="2">
        <v>1466</v>
      </c>
      <c r="D12" s="3">
        <v>1527</v>
      </c>
      <c r="E12" s="2">
        <v>1667</v>
      </c>
      <c r="F12" s="3">
        <v>2101</v>
      </c>
      <c r="G12" s="2">
        <v>2145</v>
      </c>
      <c r="H12" s="3">
        <v>2901</v>
      </c>
      <c r="I12" s="2">
        <v>4380</v>
      </c>
      <c r="J12" s="3">
        <v>4061</v>
      </c>
      <c r="K12" s="7">
        <f t="shared" si="0"/>
        <v>20248</v>
      </c>
      <c r="M12" s="5"/>
      <c r="N12" s="5"/>
      <c r="O12" s="5"/>
      <c r="P12" s="5"/>
      <c r="Q12" s="5"/>
      <c r="R12" s="5"/>
      <c r="S12" s="5"/>
      <c r="T12" s="5"/>
      <c r="U12" s="5"/>
    </row>
    <row r="13" spans="2:21" ht="15">
      <c r="B13" s="6" t="s">
        <v>18</v>
      </c>
      <c r="C13" s="2">
        <v>881</v>
      </c>
      <c r="D13" s="3">
        <v>909</v>
      </c>
      <c r="E13" s="2">
        <v>1141</v>
      </c>
      <c r="F13" s="3">
        <v>1198</v>
      </c>
      <c r="G13" s="2">
        <v>2169</v>
      </c>
      <c r="H13" s="3">
        <v>2520</v>
      </c>
      <c r="I13" s="2">
        <v>2658</v>
      </c>
      <c r="J13" s="3">
        <v>2312</v>
      </c>
      <c r="K13" s="7">
        <f t="shared" si="0"/>
        <v>13788</v>
      </c>
      <c r="Q13" s="5"/>
      <c r="R13" s="5"/>
      <c r="S13" s="5"/>
      <c r="T13" s="5"/>
      <c r="U13" s="5"/>
    </row>
    <row r="14" spans="2:21" ht="15">
      <c r="B14" s="6" t="s">
        <v>19</v>
      </c>
      <c r="C14" s="2">
        <v>1032</v>
      </c>
      <c r="D14" s="3">
        <v>885</v>
      </c>
      <c r="E14" s="2">
        <v>848</v>
      </c>
      <c r="F14" s="3">
        <v>1094</v>
      </c>
      <c r="G14" s="2">
        <v>788</v>
      </c>
      <c r="H14" s="3">
        <v>996</v>
      </c>
      <c r="I14" s="2">
        <v>2139</v>
      </c>
      <c r="J14" s="3">
        <v>1991</v>
      </c>
      <c r="K14" s="7">
        <f t="shared" si="0"/>
        <v>9773</v>
      </c>
      <c r="S14" s="5"/>
      <c r="T14" s="5"/>
      <c r="U14" s="5"/>
    </row>
    <row r="15" spans="2:21" ht="15">
      <c r="B15" s="6" t="s">
        <v>20</v>
      </c>
      <c r="C15" s="2">
        <v>2756</v>
      </c>
      <c r="D15" s="3">
        <v>2643</v>
      </c>
      <c r="E15" s="2">
        <v>3544</v>
      </c>
      <c r="F15" s="3">
        <v>3910</v>
      </c>
      <c r="G15" s="2">
        <v>3432</v>
      </c>
      <c r="H15" s="3">
        <v>4023</v>
      </c>
      <c r="I15" s="2">
        <v>7244</v>
      </c>
      <c r="J15" s="3">
        <v>6121</v>
      </c>
      <c r="K15" s="7">
        <f t="shared" si="0"/>
        <v>33673</v>
      </c>
      <c r="M15" s="5"/>
      <c r="N15" s="5"/>
      <c r="O15" s="5"/>
      <c r="P15" s="5"/>
      <c r="Q15" s="5"/>
      <c r="R15" s="5"/>
      <c r="S15" s="5"/>
      <c r="T15" s="5"/>
      <c r="U15" s="5"/>
    </row>
    <row r="16" spans="2:21" ht="15">
      <c r="B16" s="6" t="s">
        <v>21</v>
      </c>
      <c r="C16" s="2">
        <v>2524</v>
      </c>
      <c r="D16" s="3">
        <v>2462</v>
      </c>
      <c r="E16" s="2">
        <v>2776</v>
      </c>
      <c r="F16" s="3">
        <v>3347</v>
      </c>
      <c r="G16" s="2">
        <v>5174</v>
      </c>
      <c r="H16" s="3">
        <v>7389</v>
      </c>
      <c r="I16" s="2">
        <v>6748</v>
      </c>
      <c r="J16" s="3">
        <v>6180</v>
      </c>
      <c r="K16" s="7">
        <f t="shared" si="0"/>
        <v>36600</v>
      </c>
      <c r="M16" s="5"/>
      <c r="N16" s="5"/>
      <c r="O16" s="5"/>
      <c r="P16" s="5"/>
      <c r="Q16" s="5"/>
      <c r="R16" s="5"/>
      <c r="S16" s="5"/>
      <c r="T16" s="5"/>
      <c r="U16" s="5"/>
    </row>
    <row r="17" spans="2:21" ht="15">
      <c r="B17" s="6" t="s">
        <v>22</v>
      </c>
      <c r="C17" s="2">
        <v>659</v>
      </c>
      <c r="D17" s="3">
        <v>595</v>
      </c>
      <c r="E17" s="2">
        <v>1034</v>
      </c>
      <c r="F17" s="3">
        <v>1275</v>
      </c>
      <c r="G17" s="2">
        <v>737</v>
      </c>
      <c r="H17" s="3">
        <v>751</v>
      </c>
      <c r="I17" s="2">
        <v>1873</v>
      </c>
      <c r="J17" s="3">
        <v>1603</v>
      </c>
      <c r="K17" s="7">
        <f t="shared" si="0"/>
        <v>8527</v>
      </c>
      <c r="P17" s="5"/>
      <c r="S17" s="5"/>
      <c r="T17" s="5"/>
      <c r="U17" s="5"/>
    </row>
    <row r="18" spans="2:21" ht="15">
      <c r="B18" s="6" t="s">
        <v>23</v>
      </c>
      <c r="C18" s="2">
        <v>2936</v>
      </c>
      <c r="D18" s="3">
        <v>2892</v>
      </c>
      <c r="E18" s="2">
        <v>3746</v>
      </c>
      <c r="F18" s="3">
        <v>4208</v>
      </c>
      <c r="G18" s="2">
        <v>3208</v>
      </c>
      <c r="H18" s="3">
        <v>3866</v>
      </c>
      <c r="I18" s="2">
        <v>8219</v>
      </c>
      <c r="J18" s="3">
        <v>7464</v>
      </c>
      <c r="K18" s="7">
        <f t="shared" si="0"/>
        <v>36539</v>
      </c>
      <c r="M18" s="5"/>
      <c r="N18" s="5"/>
      <c r="O18" s="5"/>
      <c r="P18" s="5"/>
      <c r="Q18" s="5"/>
      <c r="R18" s="5"/>
      <c r="S18" s="5"/>
      <c r="T18" s="5"/>
      <c r="U18" s="5"/>
    </row>
    <row r="19" spans="2:21" ht="15">
      <c r="B19" s="6" t="s">
        <v>24</v>
      </c>
      <c r="C19" s="2">
        <v>2005</v>
      </c>
      <c r="D19" s="3">
        <v>1980</v>
      </c>
      <c r="E19" s="2">
        <v>2395</v>
      </c>
      <c r="F19" s="3">
        <v>2462</v>
      </c>
      <c r="G19" s="2">
        <v>3711</v>
      </c>
      <c r="H19" s="3">
        <v>5103</v>
      </c>
      <c r="I19" s="2">
        <v>6141</v>
      </c>
      <c r="J19" s="3">
        <v>5334</v>
      </c>
      <c r="K19" s="7">
        <f t="shared" si="0"/>
        <v>29131</v>
      </c>
      <c r="M19" s="5"/>
      <c r="N19" s="5"/>
      <c r="O19" s="5"/>
      <c r="P19" s="5"/>
      <c r="Q19" s="5"/>
      <c r="R19" s="5"/>
      <c r="S19" s="5"/>
      <c r="T19" s="5"/>
      <c r="U19" s="5"/>
    </row>
    <row r="20" spans="2:21" ht="15">
      <c r="B20" s="6" t="s">
        <v>25</v>
      </c>
      <c r="C20" s="2">
        <v>617</v>
      </c>
      <c r="D20" s="3">
        <v>611</v>
      </c>
      <c r="E20" s="2">
        <v>620</v>
      </c>
      <c r="F20" s="3">
        <v>707</v>
      </c>
      <c r="G20" s="2">
        <v>590</v>
      </c>
      <c r="H20" s="3">
        <v>737</v>
      </c>
      <c r="I20" s="2">
        <v>1589</v>
      </c>
      <c r="J20" s="3">
        <v>1330</v>
      </c>
      <c r="K20" s="7">
        <f t="shared" si="0"/>
        <v>6801</v>
      </c>
      <c r="S20" s="5"/>
      <c r="U20" s="5"/>
    </row>
    <row r="21" spans="2:21" ht="15">
      <c r="B21" s="6" t="s">
        <v>26</v>
      </c>
      <c r="C21" s="2">
        <v>472</v>
      </c>
      <c r="D21" s="3">
        <v>491</v>
      </c>
      <c r="E21" s="2">
        <v>463</v>
      </c>
      <c r="F21" s="3">
        <v>556</v>
      </c>
      <c r="G21" s="2">
        <v>620</v>
      </c>
      <c r="H21" s="3">
        <v>649</v>
      </c>
      <c r="I21" s="2">
        <v>1338</v>
      </c>
      <c r="J21" s="3">
        <v>1083</v>
      </c>
      <c r="K21" s="7">
        <f t="shared" si="0"/>
        <v>5672</v>
      </c>
      <c r="S21" s="5"/>
      <c r="U21" s="5"/>
    </row>
    <row r="22" spans="2:21" ht="15">
      <c r="B22" s="6" t="s">
        <v>27</v>
      </c>
      <c r="C22" s="2">
        <v>2682</v>
      </c>
      <c r="D22" s="3">
        <v>2743</v>
      </c>
      <c r="E22" s="2">
        <v>2644</v>
      </c>
      <c r="F22" s="3">
        <v>3288</v>
      </c>
      <c r="G22" s="2">
        <v>2764</v>
      </c>
      <c r="H22" s="3">
        <v>3953</v>
      </c>
      <c r="I22" s="2">
        <v>6276</v>
      </c>
      <c r="J22" s="3">
        <v>5255</v>
      </c>
      <c r="K22" s="7">
        <f t="shared" si="0"/>
        <v>29605</v>
      </c>
      <c r="M22" s="5"/>
      <c r="N22" s="5"/>
      <c r="O22" s="5"/>
      <c r="P22" s="5"/>
      <c r="Q22" s="5"/>
      <c r="R22" s="5"/>
      <c r="S22" s="5"/>
      <c r="T22" s="5"/>
      <c r="U22" s="5"/>
    </row>
    <row r="23" spans="2:21" ht="15">
      <c r="B23" s="6" t="s">
        <v>28</v>
      </c>
      <c r="C23" s="2">
        <v>1876</v>
      </c>
      <c r="D23" s="3">
        <v>1826</v>
      </c>
      <c r="E23" s="2">
        <v>2228</v>
      </c>
      <c r="F23" s="3">
        <v>2003</v>
      </c>
      <c r="G23" s="2">
        <v>3785</v>
      </c>
      <c r="H23" s="3">
        <v>4348</v>
      </c>
      <c r="I23" s="2">
        <v>5300</v>
      </c>
      <c r="J23" s="3">
        <v>4559</v>
      </c>
      <c r="K23" s="7">
        <f t="shared" si="0"/>
        <v>25925</v>
      </c>
      <c r="M23" s="5"/>
      <c r="N23" s="5"/>
      <c r="O23" s="5"/>
      <c r="P23" s="5"/>
      <c r="Q23" s="5"/>
      <c r="R23" s="5"/>
      <c r="S23" s="5"/>
      <c r="T23" s="5"/>
      <c r="U23" s="5"/>
    </row>
    <row r="24" spans="2:21" ht="15">
      <c r="B24" s="6" t="s">
        <v>29</v>
      </c>
      <c r="C24" s="2">
        <v>1324</v>
      </c>
      <c r="D24" s="3">
        <v>1256</v>
      </c>
      <c r="E24" s="2">
        <v>1596</v>
      </c>
      <c r="F24" s="3">
        <v>1900</v>
      </c>
      <c r="G24" s="2">
        <v>1715</v>
      </c>
      <c r="H24" s="3">
        <v>1816</v>
      </c>
      <c r="I24" s="2">
        <v>3612</v>
      </c>
      <c r="J24" s="3">
        <v>3043</v>
      </c>
      <c r="K24" s="7">
        <f t="shared" si="0"/>
        <v>16262</v>
      </c>
      <c r="O24" s="5"/>
      <c r="P24" s="5"/>
      <c r="Q24" s="5"/>
      <c r="R24" s="5"/>
      <c r="S24" s="5"/>
      <c r="T24" s="5"/>
      <c r="U24" s="5"/>
    </row>
    <row r="25" spans="2:21" ht="15.75" thickBot="1">
      <c r="B25" s="6" t="s">
        <v>30</v>
      </c>
      <c r="C25" s="2">
        <v>1324</v>
      </c>
      <c r="D25" s="3">
        <v>1271</v>
      </c>
      <c r="E25" s="2">
        <v>1366</v>
      </c>
      <c r="F25" s="3">
        <v>1546</v>
      </c>
      <c r="G25" s="2">
        <v>1676</v>
      </c>
      <c r="H25" s="3">
        <v>2121</v>
      </c>
      <c r="I25" s="2">
        <v>3561</v>
      </c>
      <c r="J25" s="3">
        <v>2979</v>
      </c>
      <c r="K25" s="7">
        <f t="shared" si="0"/>
        <v>15844</v>
      </c>
      <c r="O25" s="5"/>
      <c r="P25" s="5"/>
      <c r="Q25" s="5"/>
      <c r="R25" s="5"/>
      <c r="S25" s="5"/>
      <c r="T25" s="5"/>
      <c r="U25" s="5"/>
    </row>
    <row r="26" spans="2:21" ht="15.75" thickBot="1">
      <c r="B26" s="19" t="s">
        <v>31</v>
      </c>
      <c r="C26" s="10">
        <f t="shared" ref="C26:K26" si="1">SUM(C5:C25)</f>
        <v>31274</v>
      </c>
      <c r="D26" s="11">
        <f t="shared" si="1"/>
        <v>30301</v>
      </c>
      <c r="E26" s="10">
        <f t="shared" si="1"/>
        <v>36925</v>
      </c>
      <c r="F26" s="11">
        <f t="shared" si="1"/>
        <v>41189</v>
      </c>
      <c r="G26" s="10">
        <f t="shared" si="1"/>
        <v>45385</v>
      </c>
      <c r="H26" s="11">
        <f t="shared" si="1"/>
        <v>56187</v>
      </c>
      <c r="I26" s="10">
        <f t="shared" si="1"/>
        <v>86124</v>
      </c>
      <c r="J26" s="12">
        <f t="shared" si="1"/>
        <v>75248</v>
      </c>
      <c r="K26" s="20">
        <f t="shared" si="1"/>
        <v>402633</v>
      </c>
    </row>
    <row r="27" spans="2:21" ht="15.75" thickBot="1">
      <c r="B27" s="15"/>
      <c r="C27" s="22">
        <f>SUM(C26:D26)</f>
        <v>61575</v>
      </c>
      <c r="D27" s="23"/>
      <c r="E27" s="22">
        <f t="shared" ref="E27" si="2">SUM(E26:F26)</f>
        <v>78114</v>
      </c>
      <c r="F27" s="23"/>
      <c r="G27" s="22">
        <f t="shared" ref="G27" si="3">SUM(G26:H26)</f>
        <v>101572</v>
      </c>
      <c r="H27" s="23"/>
      <c r="I27" s="22">
        <f t="shared" ref="I27" si="4">SUM(I26:J26)</f>
        <v>161372</v>
      </c>
      <c r="J27" s="23"/>
      <c r="K27" s="21"/>
    </row>
  </sheetData>
  <mergeCells count="14">
    <mergeCell ref="B1:K1"/>
    <mergeCell ref="B2:K2"/>
    <mergeCell ref="B3:B4"/>
    <mergeCell ref="C3:D3"/>
    <mergeCell ref="E3:F3"/>
    <mergeCell ref="G3:H3"/>
    <mergeCell ref="I3:J3"/>
    <mergeCell ref="K3:K4"/>
    <mergeCell ref="B26:B27"/>
    <mergeCell ref="K26:K27"/>
    <mergeCell ref="C27:D27"/>
    <mergeCell ref="E27:F27"/>
    <mergeCell ref="G27:H27"/>
    <mergeCell ref="I27:J2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01Enero-31Diciembre2023</vt:lpstr>
      <vt:lpstr>01Enero-31Julio2024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Concepcion Hernandez de Rodriguez</dc:creator>
  <cp:lastModifiedBy>Fatima Rutilia Romero Escobar</cp:lastModifiedBy>
  <dcterms:created xsi:type="dcterms:W3CDTF">2024-08-29T19:46:33Z</dcterms:created>
  <dcterms:modified xsi:type="dcterms:W3CDTF">2025-01-23T21:11:30Z</dcterms:modified>
</cp:coreProperties>
</file>