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RangoEdadEdoFam" sheetId="4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8" i="4"/>
  <c r="P18"/>
  <c r="O18"/>
  <c r="N18"/>
  <c r="M18"/>
  <c r="L18"/>
  <c r="K18"/>
  <c r="J18"/>
  <c r="I18"/>
  <c r="H18"/>
  <c r="G18"/>
  <c r="F18"/>
  <c r="E18"/>
  <c r="D18"/>
  <c r="C18"/>
</calcChain>
</file>

<file path=xl/sharedStrings.xml><?xml version="1.0" encoding="utf-8"?>
<sst xmlns="http://schemas.openxmlformats.org/spreadsheetml/2006/main" count="37" uniqueCount="31">
  <si>
    <t>Rango de Edad</t>
  </si>
  <si>
    <t>S e x o</t>
  </si>
  <si>
    <t>E s t a d o    F a m i l i a r</t>
  </si>
  <si>
    <t>Solteros</t>
  </si>
  <si>
    <t>Casados</t>
  </si>
  <si>
    <t>Divorciados</t>
  </si>
  <si>
    <t>Viudos</t>
  </si>
  <si>
    <t>Femenino</t>
  </si>
  <si>
    <t>Masculino</t>
  </si>
  <si>
    <t>F</t>
  </si>
  <si>
    <t>M</t>
  </si>
  <si>
    <t>Tot. Solteros</t>
  </si>
  <si>
    <t>Tot. Casados</t>
  </si>
  <si>
    <t>Tot. Divorc.</t>
  </si>
  <si>
    <t>Tot. Viudos</t>
  </si>
  <si>
    <t>18 - 20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</si>
  <si>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</si>
  <si>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</si>
  <si>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</si>
  <si>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</si>
  <si>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</si>
  <si>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</si>
  <si>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</si>
  <si>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</si>
  <si>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61 - 80</t>
  </si>
  <si>
    <t>81 - 100</t>
  </si>
  <si>
    <t>&gt; 100</t>
  </si>
  <si>
    <t>Totales Generales</t>
  </si>
  <si>
    <t>Total</t>
  </si>
  <si>
    <t>Cantidad de personas que han tramitado DUI por Rangos de Edad, Estado Familiar y Sexo</t>
  </si>
  <si>
    <t>Datos del 26 de Noviembre de 2001 al 30 de Junio de 2020 (Excluyendo Difuntos)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</si>
</sst>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23" xfId="0" applyBorder="1" applyAlignment="1">
      <alignment horizontal="center"/>
    </xf>
    <xf numFmtId="3" fontId="0" fillId="0" borderId="12" xfId="0" applyNumberFormat="1" applyBorder="1" applyAlignment="1">
      <alignment horizontal="right" indent="1"/>
    </xf>
    <xf numFmtId="3" fontId="0" fillId="0" borderId="13" xfId="0" applyNumberFormat="1" applyBorder="1" applyAlignment="1">
      <alignment horizontal="right" indent="1"/>
    </xf>
    <xf numFmtId="3" fontId="0" fillId="0" borderId="14" xfId="0" applyNumberFormat="1" applyBorder="1" applyAlignment="1">
      <alignment horizontal="right" indent="1"/>
    </xf>
    <xf numFmtId="0" fontId="0" fillId="0" borderId="24" xfId="0" applyBorder="1" applyAlignment="1">
      <alignment horizontal="center"/>
    </xf>
    <xf numFmtId="3" fontId="0" fillId="0" borderId="25" xfId="0" applyNumberFormat="1" applyBorder="1" applyAlignment="1">
      <alignment horizontal="right" indent="1"/>
    </xf>
    <xf numFmtId="3" fontId="0" fillId="0" borderId="26" xfId="0" applyNumberFormat="1" applyBorder="1" applyAlignment="1">
      <alignment horizontal="right" indent="1"/>
    </xf>
    <xf numFmtId="3" fontId="0" fillId="0" borderId="27" xfId="0" applyNumberFormat="1" applyBorder="1" applyAlignment="1">
      <alignment horizontal="right" indent="1"/>
    </xf>
    <xf numFmtId="0" fontId="0" fillId="0" borderId="28" xfId="0" applyBorder="1" applyAlignment="1">
      <alignment horizontal="center"/>
    </xf>
    <xf numFmtId="3" fontId="0" fillId="0" borderId="16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indent="1"/>
    </xf>
    <xf numFmtId="3" fontId="0" fillId="0" borderId="19" xfId="0" applyNumberFormat="1" applyBorder="1" applyAlignment="1">
      <alignment horizontal="right" indent="1"/>
    </xf>
    <xf numFmtId="3" fontId="0" fillId="0" borderId="20" xfId="0" applyNumberFormat="1" applyBorder="1" applyAlignment="1">
      <alignment horizontal="right" indent="1"/>
    </xf>
    <xf numFmtId="3" fontId="0" fillId="0" borderId="29" xfId="0" applyNumberFormat="1" applyBorder="1" applyAlignment="1">
      <alignment horizontal="right" indent="1"/>
    </xf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Alignment="1">
      <alignment horizontal="right" indent="1"/>
    </xf>
    <xf numFmtId="3" fontId="0" fillId="0" borderId="0" xfId="0" applyNumberFormat="1"/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3" fontId="1" fillId="2" borderId="31" xfId="0" applyNumberFormat="1" applyFont="1" applyFill="1" applyBorder="1" applyAlignment="1">
      <alignment horizontal="right" indent="1"/>
    </xf>
    <xf numFmtId="3" fontId="1" fillId="2" borderId="32" xfId="0" applyNumberFormat="1" applyFont="1" applyFill="1" applyBorder="1" applyAlignment="1">
      <alignment horizontal="right" indent="1"/>
    </xf>
    <xf numFmtId="3" fontId="1" fillId="2" borderId="33" xfId="0" applyNumberFormat="1" applyFont="1" applyFill="1" applyBorder="1" applyAlignment="1">
      <alignment horizontal="right" indent="1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3" fontId="1" fillId="2" borderId="34" xfId="0" applyNumberFormat="1" applyFont="1" applyFill="1" applyBorder="1" applyAlignment="1">
      <alignment horizontal="right" indent="1"/>
    </xf>
    <xf numFmtId="0" fontId="3" fillId="2" borderId="22" xfId="0" applyFont="1" applyFill="1" applyBorder="1" applyAlignment="1">
      <alignment horizontal="center"/>
    </xf>
    <xf numFmtId="3" fontId="1" fillId="2" borderId="35" xfId="0" applyNumberFormat="1" applyFont="1" applyFill="1" applyBorder="1" applyAlignment="1">
      <alignment horizontal="right" indent="1"/>
    </xf>
    <xf numFmtId="0" fontId="3" fillId="2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4" fillId="3" borderId="30" xfId="0" applyFont="1" applyFill="1" applyBorder="1"/>
    <xf numFmtId="3" fontId="1" fillId="3" borderId="34" xfId="0" applyNumberFormat="1" applyFont="1" applyFill="1" applyBorder="1" applyAlignment="1">
      <alignment horizontal="right" indent="1"/>
    </xf>
    <xf numFmtId="3" fontId="1" fillId="3" borderId="32" xfId="0" applyNumberFormat="1" applyFont="1" applyFill="1" applyBorder="1" applyAlignment="1">
      <alignment horizontal="right" indent="1"/>
    </xf>
    <xf numFmtId="3" fontId="1" fillId="3" borderId="33" xfId="0" applyNumberFormat="1" applyFont="1" applyFill="1" applyBorder="1" applyAlignment="1">
      <alignment horizontal="right" indent="1"/>
    </xf>
    <xf numFmtId="0" fontId="3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25"/>
  <sheetViews>
    <sheetView tabSelected="1" workbookViewId="0">
      <selection activeCell="D28" sqref="D28"/>
    </sheetView>
  </sheetViews>
  <sheetFormatPr baseColWidth="10" defaultRowHeight="15"/>
  <cols>
    <col min="1" max="1" width="3" customWidth="1"/>
    <col min="2" max="2" width="13" customWidth="1"/>
    <col min="3" max="3" width="11.5703125" customWidth="1"/>
    <col min="4" max="4" width="11.7109375" customWidth="1"/>
    <col min="5" max="5" width="11.5703125" customWidth="1"/>
    <col min="6" max="7" width="11.28515625" customWidth="1"/>
    <col min="8" max="8" width="11" bestFit="1" customWidth="1"/>
    <col min="9" max="10" width="9.140625" customWidth="1"/>
    <col min="11" max="11" width="11.5703125" bestFit="1" customWidth="1"/>
    <col min="12" max="13" width="9.140625" customWidth="1"/>
    <col min="14" max="14" width="11.5703125" bestFit="1" customWidth="1"/>
    <col min="15" max="16" width="9.140625" customWidth="1"/>
    <col min="17" max="17" width="10.42578125" customWidth="1"/>
  </cols>
  <sheetData>
    <row r="1" spans="2:17" ht="15.75">
      <c r="B1" s="1" t="s">
        <v>29</v>
      </c>
    </row>
    <row r="2" spans="2:17" ht="15.75" thickBot="1">
      <c r="B2" s="42" t="s">
        <v>30</v>
      </c>
      <c r="H2" s="2"/>
    </row>
    <row r="3" spans="2:17" ht="15.75" thickBot="1">
      <c r="B3" s="43" t="s">
        <v>0</v>
      </c>
      <c r="C3" s="46" t="s">
        <v>1</v>
      </c>
      <c r="D3" s="47"/>
      <c r="E3" s="48"/>
      <c r="F3" s="52" t="s">
        <v>2</v>
      </c>
      <c r="G3" s="53"/>
      <c r="H3" s="53"/>
      <c r="I3" s="53"/>
      <c r="J3" s="53"/>
      <c r="K3" s="53"/>
      <c r="L3" s="53"/>
      <c r="M3" s="53"/>
      <c r="N3" s="53"/>
      <c r="O3" s="54"/>
      <c r="P3" s="54"/>
      <c r="Q3" s="55"/>
    </row>
    <row r="4" spans="2:17">
      <c r="B4" s="44"/>
      <c r="C4" s="49"/>
      <c r="D4" s="50"/>
      <c r="E4" s="51"/>
      <c r="F4" s="56" t="s">
        <v>3</v>
      </c>
      <c r="G4" s="57"/>
      <c r="H4" s="58"/>
      <c r="I4" s="59" t="s">
        <v>4</v>
      </c>
      <c r="J4" s="60"/>
      <c r="K4" s="60"/>
      <c r="L4" s="61" t="s">
        <v>5</v>
      </c>
      <c r="M4" s="62"/>
      <c r="N4" s="62"/>
      <c r="O4" s="63" t="s">
        <v>6</v>
      </c>
      <c r="P4" s="64"/>
      <c r="Q4" s="65"/>
    </row>
    <row r="5" spans="2:17" ht="15.75" thickBot="1">
      <c r="B5" s="45"/>
      <c r="C5" s="20" t="s">
        <v>7</v>
      </c>
      <c r="D5" s="21" t="s">
        <v>8</v>
      </c>
      <c r="E5" s="31" t="s">
        <v>28</v>
      </c>
      <c r="F5" s="32" t="s">
        <v>9</v>
      </c>
      <c r="G5" s="33" t="s">
        <v>10</v>
      </c>
      <c r="H5" s="34" t="s">
        <v>11</v>
      </c>
      <c r="I5" s="25" t="s">
        <v>9</v>
      </c>
      <c r="J5" s="26" t="s">
        <v>10</v>
      </c>
      <c r="K5" s="27" t="s">
        <v>12</v>
      </c>
      <c r="L5" s="35" t="s">
        <v>9</v>
      </c>
      <c r="M5" s="36" t="s">
        <v>10</v>
      </c>
      <c r="N5" s="37" t="s">
        <v>13</v>
      </c>
      <c r="O5" s="20" t="s">
        <v>9</v>
      </c>
      <c r="P5" s="21" t="s">
        <v>10</v>
      </c>
      <c r="Q5" s="29" t="s">
        <v>14</v>
      </c>
    </row>
    <row r="6" spans="2:17">
      <c r="B6" s="3" t="s">
        <v>15</v>
      </c>
      <c r="C6" s="4">
        <v>181945</v>
      </c>
      <c r="D6" s="5">
        <v>177743</v>
      </c>
      <c r="E6" s="6">
        <v>359688</v>
      </c>
      <c r="F6" s="4">
        <v>180202</v>
      </c>
      <c r="G6" s="5">
        <v>177537</v>
      </c>
      <c r="H6" s="6">
        <v>357739</v>
      </c>
      <c r="I6" s="4">
        <v>1739</v>
      </c>
      <c r="J6" s="5">
        <v>206</v>
      </c>
      <c r="K6" s="6">
        <v>1945</v>
      </c>
      <c r="L6" s="4">
        <v>0</v>
      </c>
      <c r="M6" s="5">
        <v>0</v>
      </c>
      <c r="N6" s="6">
        <v>0</v>
      </c>
      <c r="O6" s="4">
        <v>4</v>
      </c>
      <c r="P6" s="5">
        <v>0</v>
      </c>
      <c r="Q6" s="6">
        <v>4</v>
      </c>
    </row>
    <row r="7" spans="2:17">
      <c r="B7" s="7" t="s">
        <v>16</v>
      </c>
      <c r="C7" s="8">
        <v>364201</v>
      </c>
      <c r="D7" s="9">
        <v>360805</v>
      </c>
      <c r="E7" s="10">
        <v>725006</v>
      </c>
      <c r="F7" s="8">
        <v>345439</v>
      </c>
      <c r="G7" s="9">
        <v>354583</v>
      </c>
      <c r="H7" s="10">
        <v>700022</v>
      </c>
      <c r="I7" s="8">
        <v>18644</v>
      </c>
      <c r="J7" s="9">
        <v>6215</v>
      </c>
      <c r="K7" s="10">
        <v>24859</v>
      </c>
      <c r="L7" s="8">
        <v>48</v>
      </c>
      <c r="M7" s="9">
        <v>2</v>
      </c>
      <c r="N7" s="10">
        <v>50</v>
      </c>
      <c r="O7" s="8">
        <v>70</v>
      </c>
      <c r="P7" s="9">
        <v>5</v>
      </c>
      <c r="Q7" s="10">
        <v>75</v>
      </c>
    </row>
    <row r="8" spans="2:17">
      <c r="B8" s="7" t="s">
        <v>17</v>
      </c>
      <c r="C8" s="8">
        <v>340074</v>
      </c>
      <c r="D8" s="9">
        <v>339203</v>
      </c>
      <c r="E8" s="10">
        <v>679277</v>
      </c>
      <c r="F8" s="8">
        <v>287477</v>
      </c>
      <c r="G8" s="9">
        <v>313438</v>
      </c>
      <c r="H8" s="10">
        <v>600915</v>
      </c>
      <c r="I8" s="8">
        <v>51537</v>
      </c>
      <c r="J8" s="9">
        <v>25647</v>
      </c>
      <c r="K8" s="10">
        <v>77184</v>
      </c>
      <c r="L8" s="8">
        <v>679</v>
      </c>
      <c r="M8" s="9">
        <v>93</v>
      </c>
      <c r="N8" s="10">
        <v>772</v>
      </c>
      <c r="O8" s="8">
        <v>381</v>
      </c>
      <c r="P8" s="9">
        <v>25</v>
      </c>
      <c r="Q8" s="10">
        <v>406</v>
      </c>
    </row>
    <row r="9" spans="2:17">
      <c r="B9" s="7" t="s">
        <v>18</v>
      </c>
      <c r="C9" s="8">
        <v>317662</v>
      </c>
      <c r="D9" s="9">
        <v>314200</v>
      </c>
      <c r="E9" s="10">
        <v>631862</v>
      </c>
      <c r="F9" s="8">
        <v>238264</v>
      </c>
      <c r="G9" s="9">
        <v>265391</v>
      </c>
      <c r="H9" s="10">
        <v>503655</v>
      </c>
      <c r="I9" s="8">
        <v>76401</v>
      </c>
      <c r="J9" s="9">
        <v>48179</v>
      </c>
      <c r="K9" s="10">
        <v>124580</v>
      </c>
      <c r="L9" s="8">
        <v>2112</v>
      </c>
      <c r="M9" s="9">
        <v>560</v>
      </c>
      <c r="N9" s="10">
        <v>2672</v>
      </c>
      <c r="O9" s="8">
        <v>885</v>
      </c>
      <c r="P9" s="9">
        <v>70</v>
      </c>
      <c r="Q9" s="10">
        <v>955</v>
      </c>
    </row>
    <row r="10" spans="2:17">
      <c r="B10" s="7" t="s">
        <v>19</v>
      </c>
      <c r="C10" s="8">
        <v>315555</v>
      </c>
      <c r="D10" s="9">
        <v>299864</v>
      </c>
      <c r="E10" s="10">
        <v>615419</v>
      </c>
      <c r="F10" s="8">
        <v>212190</v>
      </c>
      <c r="G10" s="9">
        <v>228070</v>
      </c>
      <c r="H10" s="10">
        <v>440260</v>
      </c>
      <c r="I10" s="8">
        <v>97199</v>
      </c>
      <c r="J10" s="9">
        <v>69973</v>
      </c>
      <c r="K10" s="10">
        <v>167172</v>
      </c>
      <c r="L10" s="8">
        <v>4348</v>
      </c>
      <c r="M10" s="9">
        <v>1624</v>
      </c>
      <c r="N10" s="10">
        <v>5972</v>
      </c>
      <c r="O10" s="8">
        <v>1818</v>
      </c>
      <c r="P10" s="9">
        <v>197</v>
      </c>
      <c r="Q10" s="10">
        <v>2015</v>
      </c>
    </row>
    <row r="11" spans="2:17">
      <c r="B11" s="11" t="s">
        <v>20</v>
      </c>
      <c r="C11" s="12">
        <v>305323</v>
      </c>
      <c r="D11" s="13">
        <v>281195</v>
      </c>
      <c r="E11" s="10">
        <v>586518</v>
      </c>
      <c r="F11" s="12">
        <v>182168</v>
      </c>
      <c r="G11" s="13">
        <v>185087</v>
      </c>
      <c r="H11" s="10">
        <v>367255</v>
      </c>
      <c r="I11" s="12">
        <v>113786</v>
      </c>
      <c r="J11" s="13">
        <v>92512</v>
      </c>
      <c r="K11" s="10">
        <v>206298</v>
      </c>
      <c r="L11" s="12">
        <v>6275</v>
      </c>
      <c r="M11" s="13">
        <v>3223</v>
      </c>
      <c r="N11" s="10">
        <v>9498</v>
      </c>
      <c r="O11" s="12">
        <v>3094</v>
      </c>
      <c r="P11" s="13">
        <v>373</v>
      </c>
      <c r="Q11" s="10">
        <v>3467</v>
      </c>
    </row>
    <row r="12" spans="2:17">
      <c r="B12" s="11" t="s">
        <v>21</v>
      </c>
      <c r="C12" s="12">
        <v>259940</v>
      </c>
      <c r="D12" s="13">
        <v>236006</v>
      </c>
      <c r="E12" s="10">
        <v>495946</v>
      </c>
      <c r="F12" s="12">
        <v>142353</v>
      </c>
      <c r="G12" s="13">
        <v>136115</v>
      </c>
      <c r="H12" s="10">
        <v>278468</v>
      </c>
      <c r="I12" s="12">
        <v>107617</v>
      </c>
      <c r="J12" s="13">
        <v>95693</v>
      </c>
      <c r="K12" s="10">
        <v>203310</v>
      </c>
      <c r="L12" s="12">
        <v>5917</v>
      </c>
      <c r="M12" s="13">
        <v>3576</v>
      </c>
      <c r="N12" s="10">
        <v>9493</v>
      </c>
      <c r="O12" s="12">
        <v>4053</v>
      </c>
      <c r="P12" s="13">
        <v>622</v>
      </c>
      <c r="Q12" s="10">
        <v>4675</v>
      </c>
    </row>
    <row r="13" spans="2:17">
      <c r="B13" s="11" t="s">
        <v>22</v>
      </c>
      <c r="C13" s="12">
        <v>230148</v>
      </c>
      <c r="D13" s="13">
        <v>201180</v>
      </c>
      <c r="E13" s="10">
        <v>431328</v>
      </c>
      <c r="F13" s="12">
        <v>120242</v>
      </c>
      <c r="G13" s="13">
        <v>105317</v>
      </c>
      <c r="H13" s="10">
        <v>225559</v>
      </c>
      <c r="I13" s="12">
        <v>98788</v>
      </c>
      <c r="J13" s="13">
        <v>91437</v>
      </c>
      <c r="K13" s="10">
        <v>190225</v>
      </c>
      <c r="L13" s="12">
        <v>5399</v>
      </c>
      <c r="M13" s="13">
        <v>3571</v>
      </c>
      <c r="N13" s="10">
        <v>8970</v>
      </c>
      <c r="O13" s="12">
        <v>5719</v>
      </c>
      <c r="P13" s="13">
        <v>855</v>
      </c>
      <c r="Q13" s="10">
        <v>6574</v>
      </c>
    </row>
    <row r="14" spans="2:17">
      <c r="B14" s="11" t="s">
        <v>23</v>
      </c>
      <c r="C14" s="12">
        <v>196692</v>
      </c>
      <c r="D14" s="13">
        <v>161256</v>
      </c>
      <c r="E14" s="10">
        <v>357948</v>
      </c>
      <c r="F14" s="12">
        <v>99504</v>
      </c>
      <c r="G14" s="13">
        <v>78790</v>
      </c>
      <c r="H14" s="10">
        <v>178294</v>
      </c>
      <c r="I14" s="12">
        <v>84559</v>
      </c>
      <c r="J14" s="13">
        <v>78612</v>
      </c>
      <c r="K14" s="10">
        <v>163171</v>
      </c>
      <c r="L14" s="12">
        <v>4503</v>
      </c>
      <c r="M14" s="13">
        <v>2789</v>
      </c>
      <c r="N14" s="10">
        <v>7292</v>
      </c>
      <c r="O14" s="12">
        <v>8126</v>
      </c>
      <c r="P14" s="13">
        <v>1065</v>
      </c>
      <c r="Q14" s="10">
        <v>9191</v>
      </c>
    </row>
    <row r="15" spans="2:17">
      <c r="B15" s="11" t="s">
        <v>24</v>
      </c>
      <c r="C15" s="8">
        <v>448222</v>
      </c>
      <c r="D15" s="9">
        <v>355111</v>
      </c>
      <c r="E15" s="10">
        <v>803333</v>
      </c>
      <c r="F15" s="8">
        <v>219093</v>
      </c>
      <c r="G15" s="9">
        <v>143967</v>
      </c>
      <c r="H15" s="10">
        <v>363060</v>
      </c>
      <c r="I15" s="8">
        <v>180839</v>
      </c>
      <c r="J15" s="9">
        <v>198114</v>
      </c>
      <c r="K15" s="10">
        <v>378953</v>
      </c>
      <c r="L15" s="8">
        <v>7644</v>
      </c>
      <c r="M15" s="9">
        <v>5685</v>
      </c>
      <c r="N15" s="10">
        <v>13329</v>
      </c>
      <c r="O15" s="8">
        <v>40646</v>
      </c>
      <c r="P15" s="9">
        <v>7345</v>
      </c>
      <c r="Q15" s="10">
        <v>47991</v>
      </c>
    </row>
    <row r="16" spans="2:17">
      <c r="B16" s="7" t="s">
        <v>25</v>
      </c>
      <c r="C16" s="8">
        <v>100716</v>
      </c>
      <c r="D16" s="9">
        <v>68799</v>
      </c>
      <c r="E16" s="10">
        <v>169515</v>
      </c>
      <c r="F16" s="8">
        <v>51808</v>
      </c>
      <c r="G16" s="9">
        <v>27084</v>
      </c>
      <c r="H16" s="10">
        <v>78892</v>
      </c>
      <c r="I16" s="8">
        <v>28770</v>
      </c>
      <c r="J16" s="9">
        <v>36971</v>
      </c>
      <c r="K16" s="10">
        <v>65741</v>
      </c>
      <c r="L16" s="8">
        <v>1156</v>
      </c>
      <c r="M16" s="9">
        <v>546</v>
      </c>
      <c r="N16" s="10">
        <v>1702</v>
      </c>
      <c r="O16" s="8">
        <v>18982</v>
      </c>
      <c r="P16" s="9">
        <v>4198</v>
      </c>
      <c r="Q16" s="10">
        <v>23180</v>
      </c>
    </row>
    <row r="17" spans="2:17" ht="15.75" thickBot="1">
      <c r="B17" s="11" t="s">
        <v>26</v>
      </c>
      <c r="C17" s="14">
        <v>1868</v>
      </c>
      <c r="D17" s="15">
        <v>1245</v>
      </c>
      <c r="E17" s="16">
        <v>3113</v>
      </c>
      <c r="F17" s="14">
        <v>1093</v>
      </c>
      <c r="G17" s="15">
        <v>626</v>
      </c>
      <c r="H17" s="16">
        <v>1719</v>
      </c>
      <c r="I17" s="14">
        <v>319</v>
      </c>
      <c r="J17" s="15">
        <v>468</v>
      </c>
      <c r="K17" s="16">
        <v>787</v>
      </c>
      <c r="L17" s="14">
        <v>22</v>
      </c>
      <c r="M17" s="15">
        <v>12</v>
      </c>
      <c r="N17" s="16">
        <v>34</v>
      </c>
      <c r="O17" s="14">
        <v>434</v>
      </c>
      <c r="P17" s="15">
        <v>139</v>
      </c>
      <c r="Q17" s="16">
        <v>573</v>
      </c>
    </row>
    <row r="18" spans="2:17" ht="15.75" thickBot="1">
      <c r="B18" s="38" t="s">
        <v>27</v>
      </c>
      <c r="C18" s="22">
        <f t="shared" ref="C18:Q18" si="0">SUM(C6:C17)</f>
        <v>3062346</v>
      </c>
      <c r="D18" s="23">
        <f t="shared" si="0"/>
        <v>2796607</v>
      </c>
      <c r="E18" s="24">
        <f t="shared" si="0"/>
        <v>5858953</v>
      </c>
      <c r="F18" s="39">
        <f t="shared" si="0"/>
        <v>2079833</v>
      </c>
      <c r="G18" s="40">
        <f t="shared" si="0"/>
        <v>2016005</v>
      </c>
      <c r="H18" s="41">
        <f t="shared" si="0"/>
        <v>4095838</v>
      </c>
      <c r="I18" s="28">
        <f t="shared" si="0"/>
        <v>860198</v>
      </c>
      <c r="J18" s="23">
        <f t="shared" si="0"/>
        <v>744027</v>
      </c>
      <c r="K18" s="24">
        <f t="shared" si="0"/>
        <v>1604225</v>
      </c>
      <c r="L18" s="39">
        <f t="shared" si="0"/>
        <v>38103</v>
      </c>
      <c r="M18" s="40">
        <f t="shared" si="0"/>
        <v>21681</v>
      </c>
      <c r="N18" s="41">
        <f t="shared" si="0"/>
        <v>59784</v>
      </c>
      <c r="O18" s="28">
        <f t="shared" si="0"/>
        <v>84212</v>
      </c>
      <c r="P18" s="23">
        <f t="shared" si="0"/>
        <v>14894</v>
      </c>
      <c r="Q18" s="30">
        <f t="shared" si="0"/>
        <v>99106</v>
      </c>
    </row>
    <row r="20" spans="2:17"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2" spans="2:17"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5" spans="2:17">
      <c r="E25" s="19"/>
    </row>
  </sheetData>
  <mergeCells count="7">
    <mergeCell ref="B3:B5"/>
    <mergeCell ref="C3:E4"/>
    <mergeCell ref="F3:Q3"/>
    <mergeCell ref="F4:H4"/>
    <mergeCell ref="I4:K4"/>
    <mergeCell ref="L4:N4"/>
    <mergeCell ref="O4:Q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RangoEdadEdoFam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fromero</cp:lastModifiedBy>
  <dcterms:created xsi:type="dcterms:W3CDTF">2017-08-23T19:55:54Z</dcterms:created>
  <dcterms:modified xsi:type="dcterms:W3CDTF">2020-07-20T21:11:06Z</dcterms:modified>
</cp:coreProperties>
</file>