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bajosVarios\2019\OIR\"/>
    </mc:Choice>
  </mc:AlternateContent>
  <xr:revisionPtr revIDLastSave="0" documentId="8_{16EC6E47-E5B8-4C59-9D5F-07CE3B887B5F}" xr6:coauthVersionLast="43" xr6:coauthVersionMax="43" xr10:uidLastSave="{00000000-0000-0000-0000-000000000000}"/>
  <bookViews>
    <workbookView xWindow="-120" yWindow="-120" windowWidth="21840" windowHeight="13140" xr2:uid="{4141FC15-69EB-468E-A9A2-0D834AF41A0A}"/>
  </bookViews>
  <sheets>
    <sheet name="RangoEdadEdoFam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<sst xmlns="http://schemas.openxmlformats.org/spreadsheetml/2006/main" count="38" uniqueCount="32">
  <si>
    <t>Cantidad de personas que han tramido DUI por Rangos de Edad, Estado Familiar y Sexo</t>
  </si>
  <si>
    <t>Datos del 26 de Noviembre de 2001 al 30 de Abril de 2019 *</t>
  </si>
  <si>
    <t>* Excluyendo difuntos</t>
  </si>
  <si>
    <t>Rango de Edad</t>
  </si>
  <si>
    <t>S e x o</t>
  </si>
  <si>
    <t>E s t a d o    F a m i l i a r</t>
  </si>
  <si>
    <t>Femenino</t>
  </si>
  <si>
    <t>Masculino</t>
  </si>
  <si>
    <t>Total Sexo</t>
  </si>
  <si>
    <t>Solteros</t>
  </si>
  <si>
    <t>Casados</t>
  </si>
  <si>
    <t>Divorciados</t>
  </si>
  <si>
    <t>Viudos</t>
  </si>
  <si>
    <t>F</t>
  </si>
  <si>
    <t>M</t>
  </si>
  <si>
    <t>Tot. Solteros</t>
  </si>
  <si>
    <t>Tot. Casados</t>
  </si>
  <si>
    <t>Tot. Divorc.</t>
  </si>
  <si>
    <t>Tot. Viudos</t>
  </si>
  <si>
    <t>18 - 20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</si>
  <si>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</si>
  <si>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</si>
  <si>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</si>
  <si>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</si>
  <si>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</si>
  <si>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</si>
  <si>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</si>
  <si>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</si>
  <si>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61 - 80</t>
  </si>
  <si>
    <t>81 - 100</t>
  </si>
  <si>
    <t>&gt; 100</t>
  </si>
  <si>
    <t>Totales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</si>
</sst>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3" fontId="0" fillId="0" borderId="15" xfId="0" applyNumberFormat="1" applyBorder="1" applyAlignment="1">
      <alignment horizontal="right" indent="1"/>
    </xf>
    <xf numFmtId="3" fontId="0" fillId="0" borderId="16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0" fontId="0" fillId="0" borderId="28" xfId="0" applyBorder="1" applyAlignment="1">
      <alignment horizontal="center"/>
    </xf>
    <xf numFmtId="3" fontId="0" fillId="0" borderId="29" xfId="0" applyNumberFormat="1" applyBorder="1" applyAlignment="1">
      <alignment horizontal="right" indent="1"/>
    </xf>
    <xf numFmtId="3" fontId="0" fillId="0" borderId="30" xfId="0" applyNumberFormat="1" applyBorder="1" applyAlignment="1">
      <alignment horizontal="right" indent="1"/>
    </xf>
    <xf numFmtId="3" fontId="0" fillId="0" borderId="31" xfId="0" applyNumberFormat="1" applyBorder="1" applyAlignment="1">
      <alignment horizontal="right" indent="1"/>
    </xf>
    <xf numFmtId="0" fontId="0" fillId="0" borderId="32" xfId="0" applyBorder="1" applyAlignment="1">
      <alignment horizontal="center"/>
    </xf>
    <xf numFmtId="3" fontId="0" fillId="0" borderId="7" xfId="0" applyNumberFormat="1" applyBorder="1" applyAlignment="1">
      <alignment horizontal="right" indent="1"/>
    </xf>
    <xf numFmtId="3" fontId="0" fillId="0" borderId="8" xfId="0" applyNumberFormat="1" applyBorder="1" applyAlignment="1">
      <alignment horizontal="right" indent="1"/>
    </xf>
    <xf numFmtId="3" fontId="0" fillId="0" borderId="23" xfId="0" applyNumberFormat="1" applyBorder="1" applyAlignment="1">
      <alignment horizontal="right" indent="1"/>
    </xf>
    <xf numFmtId="3" fontId="0" fillId="0" borderId="24" xfId="0" applyNumberFormat="1" applyBorder="1" applyAlignment="1">
      <alignment horizontal="right" indent="1"/>
    </xf>
    <xf numFmtId="3" fontId="0" fillId="0" borderId="33" xfId="0" applyNumberFormat="1" applyBorder="1" applyAlignment="1">
      <alignment horizontal="right" indent="1"/>
    </xf>
    <xf numFmtId="0" fontId="5" fillId="2" borderId="34" xfId="0" applyFont="1" applyFill="1" applyBorder="1"/>
    <xf numFmtId="3" fontId="1" fillId="3" borderId="35" xfId="0" applyNumberFormat="1" applyFont="1" applyFill="1" applyBorder="1" applyAlignment="1">
      <alignment horizontal="right" indent="1"/>
    </xf>
    <xf numFmtId="3" fontId="1" fillId="3" borderId="20" xfId="0" applyNumberFormat="1" applyFont="1" applyFill="1" applyBorder="1" applyAlignment="1">
      <alignment horizontal="right" indent="1"/>
    </xf>
    <xf numFmtId="3" fontId="1" fillId="3" borderId="36" xfId="0" applyNumberFormat="1" applyFont="1" applyFill="1" applyBorder="1" applyAlignment="1">
      <alignment horizontal="right" indent="1"/>
    </xf>
    <xf numFmtId="3" fontId="1" fillId="2" borderId="19" xfId="0" applyNumberFormat="1" applyFont="1" applyFill="1" applyBorder="1" applyAlignment="1">
      <alignment horizontal="right" indent="1"/>
    </xf>
    <xf numFmtId="3" fontId="1" fillId="2" borderId="20" xfId="0" applyNumberFormat="1" applyFont="1" applyFill="1" applyBorder="1" applyAlignment="1">
      <alignment horizontal="right" indent="1"/>
    </xf>
    <xf numFmtId="3" fontId="1" fillId="2" borderId="36" xfId="0" applyNumberFormat="1" applyFont="1" applyFill="1" applyBorder="1" applyAlignment="1">
      <alignment horizontal="right" indent="1"/>
    </xf>
    <xf numFmtId="3" fontId="1" fillId="3" borderId="19" xfId="0" applyNumberFormat="1" applyFont="1" applyFill="1" applyBorder="1" applyAlignment="1">
      <alignment horizontal="right" indent="1"/>
    </xf>
    <xf numFmtId="3" fontId="1" fillId="3" borderId="37" xfId="0" applyNumberFormat="1" applyFont="1" applyFill="1" applyBorder="1" applyAlignment="1">
      <alignment horizontal="right" indent="1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Alignment="1">
      <alignment horizontal="right" inden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BB376-FC5D-41EF-B003-27B74B5DB3AD}">
  <dimension ref="B1:Q26"/>
  <sheetViews>
    <sheetView tabSelected="1" zoomScaleNormal="100" workbookViewId="0">
      <selection activeCell="D7" sqref="D7"/>
    </sheetView>
  </sheetViews>
  <sheetFormatPr baseColWidth="10" defaultRowHeight="15" x14ac:dyDescent="0.25"/>
  <cols>
    <col min="1" max="1" width="2.85546875" customWidth="1"/>
    <col min="2" max="2" width="13" customWidth="1"/>
    <col min="3" max="7" width="10.42578125" bestFit="1" customWidth="1"/>
    <col min="8" max="8" width="11" bestFit="1" customWidth="1"/>
    <col min="9" max="10" width="9.140625" customWidth="1"/>
    <col min="11" max="11" width="11.5703125" bestFit="1" customWidth="1"/>
    <col min="12" max="13" width="9.140625" customWidth="1"/>
    <col min="14" max="14" width="11.5703125" bestFit="1" customWidth="1"/>
    <col min="15" max="16" width="9.140625" customWidth="1"/>
    <col min="17" max="17" width="10.42578125" customWidth="1"/>
  </cols>
  <sheetData>
    <row r="1" spans="2:17" ht="15.75" x14ac:dyDescent="0.25">
      <c r="B1" s="1" t="s">
        <v>0</v>
      </c>
    </row>
    <row r="2" spans="2:17" x14ac:dyDescent="0.25">
      <c r="B2" t="s">
        <v>1</v>
      </c>
      <c r="H2" s="2"/>
    </row>
    <row r="3" spans="2:17" ht="15.75" thickBot="1" x14ac:dyDescent="0.3">
      <c r="B3" s="3" t="s">
        <v>2</v>
      </c>
    </row>
    <row r="4" spans="2:17" ht="15.75" thickBot="1" x14ac:dyDescent="0.3">
      <c r="B4" s="4" t="s">
        <v>3</v>
      </c>
      <c r="C4" s="5" t="s">
        <v>4</v>
      </c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10"/>
      <c r="P4" s="10"/>
      <c r="Q4" s="11"/>
    </row>
    <row r="5" spans="2:17" x14ac:dyDescent="0.25">
      <c r="B5" s="12"/>
      <c r="C5" s="13" t="s">
        <v>6</v>
      </c>
      <c r="D5" s="14" t="s">
        <v>7</v>
      </c>
      <c r="E5" s="15" t="s">
        <v>8</v>
      </c>
      <c r="F5" s="16" t="s">
        <v>9</v>
      </c>
      <c r="G5" s="17"/>
      <c r="H5" s="18"/>
      <c r="I5" s="19" t="s">
        <v>10</v>
      </c>
      <c r="J5" s="20"/>
      <c r="K5" s="20"/>
      <c r="L5" s="21" t="s">
        <v>11</v>
      </c>
      <c r="M5" s="22"/>
      <c r="N5" s="22"/>
      <c r="O5" s="23" t="s">
        <v>12</v>
      </c>
      <c r="P5" s="24"/>
      <c r="Q5" s="25"/>
    </row>
    <row r="6" spans="2:17" ht="15.75" thickBot="1" x14ac:dyDescent="0.3">
      <c r="B6" s="26"/>
      <c r="C6" s="27"/>
      <c r="D6" s="28"/>
      <c r="E6" s="29"/>
      <c r="F6" s="30" t="s">
        <v>13</v>
      </c>
      <c r="G6" s="31" t="s">
        <v>14</v>
      </c>
      <c r="H6" s="32" t="s">
        <v>15</v>
      </c>
      <c r="I6" s="33" t="s">
        <v>13</v>
      </c>
      <c r="J6" s="34" t="s">
        <v>14</v>
      </c>
      <c r="K6" s="35" t="s">
        <v>16</v>
      </c>
      <c r="L6" s="36" t="s">
        <v>13</v>
      </c>
      <c r="M6" s="37" t="s">
        <v>14</v>
      </c>
      <c r="N6" s="38" t="s">
        <v>17</v>
      </c>
      <c r="O6" s="39" t="s">
        <v>13</v>
      </c>
      <c r="P6" s="40" t="s">
        <v>14</v>
      </c>
      <c r="Q6" s="41" t="s">
        <v>18</v>
      </c>
    </row>
    <row r="7" spans="2:17" x14ac:dyDescent="0.25">
      <c r="B7" s="42" t="s">
        <v>19</v>
      </c>
      <c r="C7" s="43">
        <v>187060</v>
      </c>
      <c r="D7" s="44">
        <v>181755</v>
      </c>
      <c r="E7" s="45">
        <v>368815</v>
      </c>
      <c r="F7" s="43">
        <v>184962</v>
      </c>
      <c r="G7" s="44">
        <v>181534</v>
      </c>
      <c r="H7" s="45">
        <v>366496</v>
      </c>
      <c r="I7" s="43">
        <v>2089</v>
      </c>
      <c r="J7" s="44">
        <v>221</v>
      </c>
      <c r="K7" s="45">
        <v>2310</v>
      </c>
      <c r="L7" s="43">
        <v>3</v>
      </c>
      <c r="M7" s="44">
        <v>0</v>
      </c>
      <c r="N7" s="45">
        <v>3</v>
      </c>
      <c r="O7" s="43">
        <v>6</v>
      </c>
      <c r="P7" s="44">
        <v>0</v>
      </c>
      <c r="Q7" s="45">
        <v>6</v>
      </c>
    </row>
    <row r="8" spans="2:17" x14ac:dyDescent="0.25">
      <c r="B8" s="46" t="s">
        <v>20</v>
      </c>
      <c r="C8" s="47">
        <v>363026</v>
      </c>
      <c r="D8" s="48">
        <v>360363</v>
      </c>
      <c r="E8" s="49">
        <v>723389</v>
      </c>
      <c r="F8" s="47">
        <v>344147</v>
      </c>
      <c r="G8" s="48">
        <v>354131</v>
      </c>
      <c r="H8" s="49">
        <v>698278</v>
      </c>
      <c r="I8" s="47">
        <v>18696</v>
      </c>
      <c r="J8" s="48">
        <v>6219</v>
      </c>
      <c r="K8" s="49">
        <v>24915</v>
      </c>
      <c r="L8" s="47">
        <v>99</v>
      </c>
      <c r="M8" s="48">
        <v>7</v>
      </c>
      <c r="N8" s="49">
        <v>106</v>
      </c>
      <c r="O8" s="47">
        <v>84</v>
      </c>
      <c r="P8" s="48">
        <v>6</v>
      </c>
      <c r="Q8" s="49">
        <v>90</v>
      </c>
    </row>
    <row r="9" spans="2:17" x14ac:dyDescent="0.25">
      <c r="B9" s="46" t="s">
        <v>21</v>
      </c>
      <c r="C9" s="47">
        <v>335280</v>
      </c>
      <c r="D9" s="48">
        <v>334574</v>
      </c>
      <c r="E9" s="49">
        <v>669854</v>
      </c>
      <c r="F9" s="47">
        <v>282410</v>
      </c>
      <c r="G9" s="48">
        <v>308580</v>
      </c>
      <c r="H9" s="49">
        <v>590990</v>
      </c>
      <c r="I9" s="47">
        <v>51477</v>
      </c>
      <c r="J9" s="48">
        <v>25794</v>
      </c>
      <c r="K9" s="49">
        <v>77271</v>
      </c>
      <c r="L9" s="47">
        <v>1020</v>
      </c>
      <c r="M9" s="48">
        <v>178</v>
      </c>
      <c r="N9" s="49">
        <v>1198</v>
      </c>
      <c r="O9" s="47">
        <v>373</v>
      </c>
      <c r="P9" s="48">
        <v>22</v>
      </c>
      <c r="Q9" s="49">
        <v>395</v>
      </c>
    </row>
    <row r="10" spans="2:17" x14ac:dyDescent="0.25">
      <c r="B10" s="46" t="s">
        <v>22</v>
      </c>
      <c r="C10" s="47">
        <v>311976</v>
      </c>
      <c r="D10" s="48">
        <v>307182</v>
      </c>
      <c r="E10" s="49">
        <v>619158</v>
      </c>
      <c r="F10" s="47">
        <v>232191</v>
      </c>
      <c r="G10" s="48">
        <v>258018</v>
      </c>
      <c r="H10" s="49">
        <v>490209</v>
      </c>
      <c r="I10" s="47">
        <v>76101</v>
      </c>
      <c r="J10" s="48">
        <v>48261</v>
      </c>
      <c r="K10" s="49">
        <v>124362</v>
      </c>
      <c r="L10" s="47">
        <v>2759</v>
      </c>
      <c r="M10" s="48">
        <v>833</v>
      </c>
      <c r="N10" s="49">
        <v>3592</v>
      </c>
      <c r="O10" s="47">
        <v>925</v>
      </c>
      <c r="P10" s="48">
        <v>70</v>
      </c>
      <c r="Q10" s="49">
        <v>995</v>
      </c>
    </row>
    <row r="11" spans="2:17" x14ac:dyDescent="0.25">
      <c r="B11" s="46" t="s">
        <v>23</v>
      </c>
      <c r="C11" s="47">
        <v>318311</v>
      </c>
      <c r="D11" s="48">
        <v>300046</v>
      </c>
      <c r="E11" s="49">
        <v>618357</v>
      </c>
      <c r="F11" s="47">
        <v>209613</v>
      </c>
      <c r="G11" s="48">
        <v>223642</v>
      </c>
      <c r="H11" s="49">
        <v>433255</v>
      </c>
      <c r="I11" s="47">
        <v>101157</v>
      </c>
      <c r="J11" s="48">
        <v>73845</v>
      </c>
      <c r="K11" s="49">
        <v>175002</v>
      </c>
      <c r="L11" s="47">
        <v>5628</v>
      </c>
      <c r="M11" s="48">
        <v>2353</v>
      </c>
      <c r="N11" s="49">
        <v>7981</v>
      </c>
      <c r="O11" s="47">
        <v>1913</v>
      </c>
      <c r="P11" s="48">
        <v>206</v>
      </c>
      <c r="Q11" s="49">
        <v>2119</v>
      </c>
    </row>
    <row r="12" spans="2:17" x14ac:dyDescent="0.25">
      <c r="B12" s="50" t="s">
        <v>24</v>
      </c>
      <c r="C12" s="51">
        <v>295956</v>
      </c>
      <c r="D12" s="52">
        <v>271483</v>
      </c>
      <c r="E12" s="49">
        <v>567439</v>
      </c>
      <c r="F12" s="51">
        <v>172062</v>
      </c>
      <c r="G12" s="52">
        <v>173438</v>
      </c>
      <c r="H12" s="49">
        <v>345500</v>
      </c>
      <c r="I12" s="51">
        <v>113342</v>
      </c>
      <c r="J12" s="52">
        <v>93612</v>
      </c>
      <c r="K12" s="49">
        <v>206954</v>
      </c>
      <c r="L12" s="51">
        <v>7456</v>
      </c>
      <c r="M12" s="52">
        <v>4023</v>
      </c>
      <c r="N12" s="49">
        <v>11479</v>
      </c>
      <c r="O12" s="51">
        <v>3096</v>
      </c>
      <c r="P12" s="52">
        <v>410</v>
      </c>
      <c r="Q12" s="49">
        <v>3506</v>
      </c>
    </row>
    <row r="13" spans="2:17" x14ac:dyDescent="0.25">
      <c r="B13" s="50" t="s">
        <v>25</v>
      </c>
      <c r="C13" s="51">
        <v>251250</v>
      </c>
      <c r="D13" s="52">
        <v>227349</v>
      </c>
      <c r="E13" s="49">
        <v>478599</v>
      </c>
      <c r="F13" s="51">
        <v>134995</v>
      </c>
      <c r="G13" s="52">
        <v>127678</v>
      </c>
      <c r="H13" s="49">
        <v>262673</v>
      </c>
      <c r="I13" s="51">
        <v>105420</v>
      </c>
      <c r="J13" s="52">
        <v>94876</v>
      </c>
      <c r="K13" s="49">
        <v>200296</v>
      </c>
      <c r="L13" s="51">
        <v>6871</v>
      </c>
      <c r="M13" s="52">
        <v>4211</v>
      </c>
      <c r="N13" s="49">
        <v>11082</v>
      </c>
      <c r="O13" s="51">
        <v>3964</v>
      </c>
      <c r="P13" s="52">
        <v>584</v>
      </c>
      <c r="Q13" s="49">
        <v>4548</v>
      </c>
    </row>
    <row r="14" spans="2:17" x14ac:dyDescent="0.25">
      <c r="B14" s="50" t="s">
        <v>26</v>
      </c>
      <c r="C14" s="51">
        <v>224569</v>
      </c>
      <c r="D14" s="52">
        <v>194391</v>
      </c>
      <c r="E14" s="49">
        <v>418960</v>
      </c>
      <c r="F14" s="51">
        <v>115350</v>
      </c>
      <c r="G14" s="52">
        <v>99507</v>
      </c>
      <c r="H14" s="49">
        <v>214857</v>
      </c>
      <c r="I14" s="51">
        <v>97119</v>
      </c>
      <c r="J14" s="52">
        <v>89721</v>
      </c>
      <c r="K14" s="49">
        <v>186840</v>
      </c>
      <c r="L14" s="51">
        <v>6202</v>
      </c>
      <c r="M14" s="52">
        <v>4287</v>
      </c>
      <c r="N14" s="49">
        <v>10489</v>
      </c>
      <c r="O14" s="51">
        <v>5898</v>
      </c>
      <c r="P14" s="52">
        <v>876</v>
      </c>
      <c r="Q14" s="49">
        <v>6774</v>
      </c>
    </row>
    <row r="15" spans="2:17" x14ac:dyDescent="0.25">
      <c r="B15" s="50" t="s">
        <v>27</v>
      </c>
      <c r="C15" s="51">
        <v>188883</v>
      </c>
      <c r="D15" s="52">
        <v>154400</v>
      </c>
      <c r="E15" s="49">
        <v>343283</v>
      </c>
      <c r="F15" s="51">
        <v>93784</v>
      </c>
      <c r="G15" s="52">
        <v>73699</v>
      </c>
      <c r="H15" s="49">
        <v>167483</v>
      </c>
      <c r="I15" s="51">
        <v>81801</v>
      </c>
      <c r="J15" s="52">
        <v>76415</v>
      </c>
      <c r="K15" s="49">
        <v>158216</v>
      </c>
      <c r="L15" s="51">
        <v>5168</v>
      </c>
      <c r="M15" s="52">
        <v>3241</v>
      </c>
      <c r="N15" s="49">
        <v>8409</v>
      </c>
      <c r="O15" s="51">
        <v>8130</v>
      </c>
      <c r="P15" s="52">
        <v>1045</v>
      </c>
      <c r="Q15" s="49">
        <v>9175</v>
      </c>
    </row>
    <row r="16" spans="2:17" x14ac:dyDescent="0.25">
      <c r="B16" s="50" t="s">
        <v>28</v>
      </c>
      <c r="C16" s="47">
        <v>433161</v>
      </c>
      <c r="D16" s="48">
        <v>343520</v>
      </c>
      <c r="E16" s="49">
        <v>776681</v>
      </c>
      <c r="F16" s="47">
        <v>210012</v>
      </c>
      <c r="G16" s="48">
        <v>136431</v>
      </c>
      <c r="H16" s="49">
        <v>346443</v>
      </c>
      <c r="I16" s="47">
        <v>174037</v>
      </c>
      <c r="J16" s="48">
        <v>193240</v>
      </c>
      <c r="K16" s="49">
        <v>367277</v>
      </c>
      <c r="L16" s="47">
        <v>8627</v>
      </c>
      <c r="M16" s="48">
        <v>6500</v>
      </c>
      <c r="N16" s="49">
        <v>15127</v>
      </c>
      <c r="O16" s="47">
        <v>40485</v>
      </c>
      <c r="P16" s="48">
        <v>7349</v>
      </c>
      <c r="Q16" s="49">
        <v>47834</v>
      </c>
    </row>
    <row r="17" spans="2:17" x14ac:dyDescent="0.25">
      <c r="B17" s="46" t="s">
        <v>29</v>
      </c>
      <c r="C17" s="47">
        <v>97428</v>
      </c>
      <c r="D17" s="48">
        <v>67104</v>
      </c>
      <c r="E17" s="49">
        <v>164532</v>
      </c>
      <c r="F17" s="47">
        <v>49930</v>
      </c>
      <c r="G17" s="48">
        <v>26287</v>
      </c>
      <c r="H17" s="49">
        <v>76217</v>
      </c>
      <c r="I17" s="47">
        <v>27561</v>
      </c>
      <c r="J17" s="48">
        <v>35853</v>
      </c>
      <c r="K17" s="49">
        <v>63414</v>
      </c>
      <c r="L17" s="47">
        <v>1298</v>
      </c>
      <c r="M17" s="48">
        <v>627</v>
      </c>
      <c r="N17" s="49">
        <v>1925</v>
      </c>
      <c r="O17" s="47">
        <v>18639</v>
      </c>
      <c r="P17" s="48">
        <v>4337</v>
      </c>
      <c r="Q17" s="49">
        <v>22976</v>
      </c>
    </row>
    <row r="18" spans="2:17" ht="15.75" thickBot="1" x14ac:dyDescent="0.3">
      <c r="B18" s="50" t="s">
        <v>30</v>
      </c>
      <c r="C18" s="53">
        <v>1607</v>
      </c>
      <c r="D18" s="54">
        <v>1074</v>
      </c>
      <c r="E18" s="55">
        <v>2681</v>
      </c>
      <c r="F18" s="53">
        <v>947</v>
      </c>
      <c r="G18" s="54">
        <v>520</v>
      </c>
      <c r="H18" s="55">
        <v>1467</v>
      </c>
      <c r="I18" s="53">
        <v>252</v>
      </c>
      <c r="J18" s="54">
        <v>427</v>
      </c>
      <c r="K18" s="55">
        <v>679</v>
      </c>
      <c r="L18" s="53">
        <v>20</v>
      </c>
      <c r="M18" s="54">
        <v>7</v>
      </c>
      <c r="N18" s="55">
        <v>27</v>
      </c>
      <c r="O18" s="53">
        <v>388</v>
      </c>
      <c r="P18" s="54">
        <v>120</v>
      </c>
      <c r="Q18" s="55">
        <v>508</v>
      </c>
    </row>
    <row r="19" spans="2:17" ht="15.75" thickBot="1" x14ac:dyDescent="0.3">
      <c r="B19" s="56" t="s">
        <v>31</v>
      </c>
      <c r="C19" s="57">
        <f t="shared" ref="C19:Q19" si="0">SUM(C7:C18)</f>
        <v>3008507</v>
      </c>
      <c r="D19" s="58">
        <f t="shared" si="0"/>
        <v>2743241</v>
      </c>
      <c r="E19" s="59">
        <f t="shared" si="0"/>
        <v>5751748</v>
      </c>
      <c r="F19" s="60">
        <f t="shared" si="0"/>
        <v>2030403</v>
      </c>
      <c r="G19" s="61">
        <f t="shared" si="0"/>
        <v>1963465</v>
      </c>
      <c r="H19" s="62">
        <f t="shared" si="0"/>
        <v>3993868</v>
      </c>
      <c r="I19" s="63">
        <f t="shared" si="0"/>
        <v>849052</v>
      </c>
      <c r="J19" s="58">
        <f t="shared" si="0"/>
        <v>738484</v>
      </c>
      <c r="K19" s="59">
        <f t="shared" si="0"/>
        <v>1587536</v>
      </c>
      <c r="L19" s="60">
        <f t="shared" si="0"/>
        <v>45151</v>
      </c>
      <c r="M19" s="61">
        <f t="shared" si="0"/>
        <v>26267</v>
      </c>
      <c r="N19" s="62">
        <f t="shared" si="0"/>
        <v>71418</v>
      </c>
      <c r="O19" s="63">
        <f t="shared" si="0"/>
        <v>83901</v>
      </c>
      <c r="P19" s="58">
        <f t="shared" si="0"/>
        <v>15025</v>
      </c>
      <c r="Q19" s="64">
        <f t="shared" si="0"/>
        <v>98926</v>
      </c>
    </row>
    <row r="21" spans="2:17" x14ac:dyDescent="0.25">
      <c r="B21" s="65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</row>
    <row r="23" spans="2:17" x14ac:dyDescent="0.25"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6" spans="2:17" x14ac:dyDescent="0.25">
      <c r="E26" s="67"/>
    </row>
  </sheetData>
  <mergeCells count="10">
    <mergeCell ref="B4:B6"/>
    <mergeCell ref="C4:E4"/>
    <mergeCell ref="F4:Q4"/>
    <mergeCell ref="C5:C6"/>
    <mergeCell ref="D5:D6"/>
    <mergeCell ref="E5:E6"/>
    <mergeCell ref="F5:H5"/>
    <mergeCell ref="I5:K5"/>
    <mergeCell ref="L5:N5"/>
    <mergeCell ref="O5:Q5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RangoEdadEdoFam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UABD</cp:lastModifiedBy>
  <cp:lastPrinted>2019-05-08T16:00:50Z</cp:lastPrinted>
  <dcterms:created xsi:type="dcterms:W3CDTF">2019-05-08T15:59:05Z</dcterms:created>
  <dcterms:modified xsi:type="dcterms:W3CDTF">2019-05-08T16:02:04Z</dcterms:modified>
</cp:coreProperties>
</file>