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9440" windowHeight="7815"/>
  </bookViews>
  <sheets>
    <sheet name="DetalleMensual" sheetId="1" r:id="rId1"/>
    <sheet name="ResumenMensual" sheetId="2" r:id="rId2"/>
    <sheet name="TotalXTpoTram" sheetId="3" r:id="rId3"/>
    <sheet name="TpoTramXMes" sheetId="4" r:id="rId4"/>
  </sheets>
  <calcPr calcId="125725"/>
</workbook>
</file>

<file path=xl/calcChain.xml><?xml version="1.0" encoding="utf-8"?>
<calcChain xmlns="http://schemas.openxmlformats.org/spreadsheetml/2006/main">
  <c r="Y23" i="4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Z22"/>
  <c r="Z21"/>
  <c r="Z20"/>
  <c r="Z19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Z10"/>
  <c r="Z9"/>
  <c r="Z8"/>
  <c r="Z7"/>
  <c r="K49" i="3"/>
  <c r="K48"/>
  <c r="K47"/>
  <c r="K46"/>
  <c r="K45"/>
  <c r="K44"/>
  <c r="K43"/>
  <c r="K42"/>
  <c r="K41"/>
  <c r="K40"/>
  <c r="K39"/>
  <c r="K38"/>
  <c r="K37"/>
  <c r="K36"/>
  <c r="K35"/>
  <c r="K34"/>
  <c r="K33"/>
  <c r="K50" s="1"/>
  <c r="J50"/>
  <c r="I50"/>
  <c r="H50"/>
  <c r="G50"/>
  <c r="F50"/>
  <c r="E50"/>
  <c r="D50"/>
  <c r="C5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J26"/>
  <c r="I26"/>
  <c r="H26"/>
  <c r="G26"/>
  <c r="F26"/>
  <c r="E26"/>
  <c r="D26"/>
  <c r="C26"/>
  <c r="F37" i="2"/>
  <c r="E37"/>
  <c r="D37"/>
  <c r="C37"/>
  <c r="G36"/>
  <c r="G35"/>
  <c r="G34"/>
  <c r="G33"/>
  <c r="G32"/>
  <c r="G31"/>
  <c r="G30"/>
  <c r="G29"/>
  <c r="G28"/>
  <c r="G27"/>
  <c r="G26"/>
  <c r="G25"/>
  <c r="G17"/>
  <c r="G16"/>
  <c r="G15"/>
  <c r="G14"/>
  <c r="G13"/>
  <c r="G12"/>
  <c r="G11"/>
  <c r="G10"/>
  <c r="G9"/>
  <c r="G8"/>
  <c r="G7"/>
  <c r="G6"/>
  <c r="F18"/>
  <c r="E18"/>
  <c r="D18"/>
  <c r="C18"/>
  <c r="Z23" i="4" l="1"/>
  <c r="K26" i="3"/>
  <c r="G37" i="2"/>
  <c r="G18"/>
  <c r="Z48" i="1"/>
  <c r="S52" l="1"/>
  <c r="R52"/>
  <c r="Q52"/>
  <c r="P52"/>
  <c r="S27"/>
  <c r="R27"/>
  <c r="Q27"/>
  <c r="P27"/>
  <c r="Y52" l="1"/>
  <c r="X52"/>
  <c r="W52"/>
  <c r="V52"/>
  <c r="U52"/>
  <c r="T52"/>
  <c r="Z51"/>
  <c r="Z50"/>
  <c r="Z49"/>
  <c r="Z47"/>
  <c r="Z46"/>
  <c r="Z45"/>
  <c r="Z44"/>
  <c r="Z43"/>
  <c r="Z42"/>
  <c r="Z41"/>
  <c r="Z40"/>
  <c r="Z39"/>
  <c r="Z38"/>
  <c r="Z37"/>
  <c r="Z36"/>
  <c r="Z35"/>
  <c r="O52"/>
  <c r="N52"/>
  <c r="Z52" l="1"/>
  <c r="M52"/>
  <c r="L52"/>
  <c r="K52" l="1"/>
  <c r="J52"/>
  <c r="I52" l="1"/>
  <c r="H52"/>
  <c r="G52" l="1"/>
  <c r="F52"/>
  <c r="E52" l="1"/>
  <c r="D52"/>
  <c r="C52"/>
  <c r="B52"/>
  <c r="Z26" l="1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Z27" l="1"/>
  <c r="Y27"/>
  <c r="X27"/>
  <c r="W27"/>
  <c r="V27"/>
  <c r="U27"/>
  <c r="T27"/>
  <c r="O27"/>
  <c r="N27"/>
  <c r="M27"/>
  <c r="L27"/>
  <c r="K27"/>
  <c r="J27"/>
  <c r="I27"/>
  <c r="H27"/>
  <c r="G27"/>
  <c r="F27"/>
  <c r="E27"/>
  <c r="D27"/>
  <c r="C27"/>
  <c r="B27"/>
</calcChain>
</file>

<file path=xl/sharedStrings.xml><?xml version="1.0" encoding="utf-8"?>
<sst xmlns="http://schemas.openxmlformats.org/spreadsheetml/2006/main" count="390" uniqueCount="82">
  <si>
    <t xml:space="preserve">AHUACHAPAN               </t>
  </si>
  <si>
    <t xml:space="preserve">APOPA                    </t>
  </si>
  <si>
    <t xml:space="preserve">CHALATENANGO             </t>
  </si>
  <si>
    <t xml:space="preserve">COJUTEPEQUE              </t>
  </si>
  <si>
    <t xml:space="preserve">GALERIAS                 </t>
  </si>
  <si>
    <t xml:space="preserve">LA UNION                 </t>
  </si>
  <si>
    <t xml:space="preserve">LOURDES COLON            </t>
  </si>
  <si>
    <t xml:space="preserve">SAN FRANCISCO GOTERA     </t>
  </si>
  <si>
    <t xml:space="preserve">SAN MARCOS               </t>
  </si>
  <si>
    <t xml:space="preserve">SAN MIGUEL               </t>
  </si>
  <si>
    <t>SAN SALVADOR PLAZA CENTRO</t>
  </si>
  <si>
    <t xml:space="preserve">SAN VICENTE              </t>
  </si>
  <si>
    <t xml:space="preserve">SANTA ANA                </t>
  </si>
  <si>
    <t xml:space="preserve">SANTA TECLA              </t>
  </si>
  <si>
    <t xml:space="preserve">SANTIAGO DE MARIA        </t>
  </si>
  <si>
    <t xml:space="preserve">SENSUNTEPEQUE            </t>
  </si>
  <si>
    <t xml:space="preserve">SONSONATE, SONSONATE     </t>
  </si>
  <si>
    <t xml:space="preserve">SOYAPANGO                </t>
  </si>
  <si>
    <t xml:space="preserve">USULUTAN                 </t>
  </si>
  <si>
    <t xml:space="preserve">ZACATECOLUCA, LA PAZ     </t>
  </si>
  <si>
    <t>F</t>
  </si>
  <si>
    <t>M</t>
  </si>
  <si>
    <t>Junio</t>
  </si>
  <si>
    <t>Julio</t>
  </si>
  <si>
    <t>Agosto</t>
  </si>
  <si>
    <t>Septiembre</t>
  </si>
  <si>
    <t>TOTALES</t>
  </si>
  <si>
    <t>Octubre</t>
  </si>
  <si>
    <t>Noviembre</t>
  </si>
  <si>
    <t>Diciembre</t>
  </si>
  <si>
    <t>AÑO 2016</t>
  </si>
  <si>
    <t>Enero</t>
  </si>
  <si>
    <t>Febrero</t>
  </si>
  <si>
    <t>Marzo</t>
  </si>
  <si>
    <t>Abril</t>
  </si>
  <si>
    <t>Mayo</t>
  </si>
  <si>
    <t>TOTAL CENTRO SERVICIO</t>
  </si>
  <si>
    <t>PRODUCCIÓN DUI'S EN CENTROS DE SERVICIO NACIONALES, POR MES Y SEXO</t>
  </si>
  <si>
    <t>PERIODO DEL 1 DE JUNIO DE 2016 AL 31 DE MAYO DE 2017</t>
  </si>
  <si>
    <t>Datos extraídos al 28 de junio de 2017</t>
  </si>
  <si>
    <t>AÑO 2017</t>
  </si>
  <si>
    <t xml:space="preserve">ATLANTA, GA      </t>
  </si>
  <si>
    <t xml:space="preserve">BOSTON, MA       </t>
  </si>
  <si>
    <t xml:space="preserve">CHICAGO, IL      </t>
  </si>
  <si>
    <t xml:space="preserve">DALLAS, TX       </t>
  </si>
  <si>
    <t xml:space="preserve">DORAL, FL        </t>
  </si>
  <si>
    <t xml:space="preserve">ELIZABETH, NJ    </t>
  </si>
  <si>
    <t xml:space="preserve">HOUSTON, TX      </t>
  </si>
  <si>
    <t xml:space="preserve">LAS VEGAS, NV    </t>
  </si>
  <si>
    <t xml:space="preserve">LONG ISLAND, NY  </t>
  </si>
  <si>
    <t xml:space="preserve">LOS ANGELES, CA  </t>
  </si>
  <si>
    <t xml:space="preserve">NEW YORK, NY     </t>
  </si>
  <si>
    <t>SAN FRANCISCO, CA</t>
  </si>
  <si>
    <t xml:space="preserve">SEATTLE, WA      </t>
  </si>
  <si>
    <t xml:space="preserve">TORONTO          </t>
  </si>
  <si>
    <t xml:space="preserve">WASHINGTON, DC   </t>
  </si>
  <si>
    <t xml:space="preserve">WOODBRIDGE, VA   </t>
  </si>
  <si>
    <t>Centros de Servicio 
(Nacionales)</t>
  </si>
  <si>
    <t>Centros de Servicio
(En el Exterior)</t>
  </si>
  <si>
    <t>SILVER SPRING, MD</t>
  </si>
  <si>
    <t>Femenino</t>
  </si>
  <si>
    <t xml:space="preserve">Masculino </t>
  </si>
  <si>
    <t>MES</t>
  </si>
  <si>
    <t>TOTAL MES</t>
  </si>
  <si>
    <t>ENROLAMIENTOS EN CENTROS DE SERVICIO EN EL EXTRANJERO, POR MES Y SEXO</t>
  </si>
  <si>
    <t>RESUMEN MENSUAL DE ENROLAMIENTOS EN EL EXTRANJERO, POR SEXO</t>
  </si>
  <si>
    <t>RESUMEN MENSUAL DE PRODUCCION DE DUIs A NIVEL NACIONAL, POR SEXO</t>
  </si>
  <si>
    <t>PRIMERA VEZ</t>
  </si>
  <si>
    <t>MODIFICACION</t>
  </si>
  <si>
    <t>REPOSICION</t>
  </si>
  <si>
    <t>RENOVACION</t>
  </si>
  <si>
    <t>CENTRO DE SERVICIO
(Nacionales)</t>
  </si>
  <si>
    <t>PRODUCCIÓN DUI'S EN CENTROS DE SERVICIO NACIONALES, POR TIPO DE TRAMITE Y SEXO</t>
  </si>
  <si>
    <t>PRODUCCIÓN DUI'S EN CENTROS DE SERVICIO EN EL EXTRANJERO, POR TIPO DE TRAMITE Y SEXO</t>
  </si>
  <si>
    <t>Tipo de Trámite</t>
  </si>
  <si>
    <t>Primera Vez</t>
  </si>
  <si>
    <t>Modificación</t>
  </si>
  <si>
    <t>Reposición</t>
  </si>
  <si>
    <t>Renovación</t>
  </si>
  <si>
    <t>PRODUCCION DE DUIs EN CENTROS DE SERVICIO EN EL EXTRANJERO, POR TIPO DE TRAMITE, MES Y SEXO</t>
  </si>
  <si>
    <t>PRODUCCION DE DUIs EN CENTROS DE SERVICIO NACIONALES, POR TIPO DE TRAMITE, MES Y SEXO</t>
  </si>
  <si>
    <t>-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</si>
</sst>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4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1" fillId="2" borderId="9" xfId="0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right" indent="1"/>
    </xf>
    <xf numFmtId="3" fontId="1" fillId="2" borderId="11" xfId="0" applyNumberFormat="1" applyFont="1" applyFill="1" applyBorder="1" applyAlignment="1">
      <alignment horizontal="right" indent="1"/>
    </xf>
    <xf numFmtId="0" fontId="1" fillId="2" borderId="15" xfId="0" applyFont="1" applyFill="1" applyBorder="1" applyAlignment="1">
      <alignment horizontal="center"/>
    </xf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3" fontId="0" fillId="0" borderId="18" xfId="0" applyNumberFormat="1" applyBorder="1" applyAlignment="1">
      <alignment horizontal="right" indent="1"/>
    </xf>
    <xf numFmtId="3" fontId="0" fillId="0" borderId="8" xfId="0" applyNumberFormat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16" xfId="0" applyNumberFormat="1" applyFont="1" applyBorder="1" applyAlignment="1">
      <alignment horizontal="right" indent="1"/>
    </xf>
    <xf numFmtId="3" fontId="0" fillId="0" borderId="17" xfId="0" applyNumberFormat="1" applyFont="1" applyBorder="1" applyAlignment="1">
      <alignment horizontal="right" indent="1"/>
    </xf>
    <xf numFmtId="3" fontId="0" fillId="0" borderId="18" xfId="0" applyNumberFormat="1" applyFont="1" applyBorder="1" applyAlignment="1">
      <alignment horizontal="right" indent="1"/>
    </xf>
    <xf numFmtId="3" fontId="0" fillId="0" borderId="8" xfId="0" applyNumberFormat="1" applyFont="1" applyBorder="1" applyAlignment="1">
      <alignment horizontal="right" indent="1"/>
    </xf>
    <xf numFmtId="3" fontId="0" fillId="0" borderId="19" xfId="0" applyNumberFormat="1" applyFont="1" applyBorder="1" applyAlignment="1">
      <alignment horizontal="right" indent="1"/>
    </xf>
    <xf numFmtId="3" fontId="0" fillId="0" borderId="20" xfId="0" applyNumberFormat="1" applyFont="1" applyBorder="1" applyAlignment="1">
      <alignment horizontal="right" indent="1"/>
    </xf>
    <xf numFmtId="0" fontId="0" fillId="0" borderId="22" xfId="0" applyBorder="1" applyAlignment="1">
      <alignment horizontal="left" indent="1"/>
    </xf>
    <xf numFmtId="0" fontId="1" fillId="3" borderId="15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right" indent="1"/>
    </xf>
    <xf numFmtId="3" fontId="0" fillId="0" borderId="26" xfId="0" applyNumberFormat="1" applyFont="1" applyBorder="1" applyAlignment="1">
      <alignment horizontal="right" indent="1"/>
    </xf>
    <xf numFmtId="3" fontId="0" fillId="0" borderId="27" xfId="0" applyNumberFormat="1" applyFont="1" applyBorder="1" applyAlignment="1">
      <alignment horizontal="right" indent="1"/>
    </xf>
    <xf numFmtId="3" fontId="1" fillId="2" borderId="28" xfId="0" applyNumberFormat="1" applyFont="1" applyFill="1" applyBorder="1" applyAlignment="1">
      <alignment horizontal="right" indent="1"/>
    </xf>
    <xf numFmtId="3" fontId="1" fillId="4" borderId="2" xfId="0" applyNumberFormat="1" applyFont="1" applyFill="1" applyBorder="1" applyAlignment="1">
      <alignment horizontal="right" indent="1"/>
    </xf>
    <xf numFmtId="3" fontId="1" fillId="0" borderId="3" xfId="0" applyNumberFormat="1" applyFont="1" applyBorder="1" applyAlignment="1">
      <alignment horizontal="right" indent="1"/>
    </xf>
    <xf numFmtId="3" fontId="1" fillId="0" borderId="4" xfId="0" applyNumberFormat="1" applyFont="1" applyBorder="1" applyAlignment="1">
      <alignment horizontal="right" indent="1"/>
    </xf>
    <xf numFmtId="3" fontId="1" fillId="3" borderId="10" xfId="0" applyNumberFormat="1" applyFont="1" applyFill="1" applyBorder="1" applyAlignment="1">
      <alignment horizontal="right" indent="1"/>
    </xf>
    <xf numFmtId="3" fontId="1" fillId="3" borderId="11" xfId="0" applyNumberFormat="1" applyFont="1" applyFill="1" applyBorder="1" applyAlignment="1">
      <alignment horizontal="right" indent="1"/>
    </xf>
    <xf numFmtId="0" fontId="1" fillId="4" borderId="2" xfId="0" applyFont="1" applyFill="1" applyBorder="1" applyAlignment="1">
      <alignment horizontal="center"/>
    </xf>
    <xf numFmtId="3" fontId="0" fillId="0" borderId="1" xfId="0" applyNumberFormat="1" applyBorder="1" applyAlignment="1">
      <alignment horizontal="right" indent="1"/>
    </xf>
    <xf numFmtId="3" fontId="0" fillId="0" borderId="6" xfId="0" applyNumberFormat="1" applyBorder="1" applyAlignment="1">
      <alignment horizontal="right" indent="1"/>
    </xf>
    <xf numFmtId="3" fontId="0" fillId="0" borderId="26" xfId="0" applyNumberFormat="1" applyBorder="1" applyAlignment="1">
      <alignment horizontal="right" indent="1"/>
    </xf>
    <xf numFmtId="3" fontId="0" fillId="0" borderId="4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3" fontId="0" fillId="0" borderId="22" xfId="0" applyNumberFormat="1" applyBorder="1" applyAlignment="1">
      <alignment horizontal="right" indent="1"/>
    </xf>
    <xf numFmtId="0" fontId="1" fillId="3" borderId="2" xfId="0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9" xfId="0" applyFont="1" applyFill="1" applyBorder="1"/>
    <xf numFmtId="0" fontId="1" fillId="2" borderId="35" xfId="0" applyFont="1" applyFill="1" applyBorder="1"/>
    <xf numFmtId="3" fontId="1" fillId="3" borderId="2" xfId="0" applyNumberFormat="1" applyFont="1" applyFill="1" applyBorder="1" applyAlignment="1">
      <alignment horizontal="right" indent="1"/>
    </xf>
    <xf numFmtId="0" fontId="1" fillId="0" borderId="0" xfId="0" applyFont="1" applyAlignment="1"/>
    <xf numFmtId="0" fontId="1" fillId="0" borderId="0" xfId="0" applyFont="1" applyBorder="1" applyAlignment="1"/>
    <xf numFmtId="0" fontId="2" fillId="0" borderId="0" xfId="0" applyFont="1" applyBorder="1" applyAlignment="1"/>
    <xf numFmtId="0" fontId="1" fillId="3" borderId="32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 vertical="center"/>
    </xf>
    <xf numFmtId="3" fontId="0" fillId="0" borderId="16" xfId="0" quotePrefix="1" applyNumberForma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2"/>
  <sheetViews>
    <sheetView tabSelected="1" workbookViewId="0">
      <selection activeCell="A2" sqref="A2:Z3"/>
    </sheetView>
  </sheetViews>
  <sheetFormatPr baseColWidth="10" defaultRowHeight="15"/>
  <cols>
    <col min="1" max="1" width="30" bestFit="1" customWidth="1"/>
    <col min="2" max="15" width="7.85546875" bestFit="1" customWidth="1"/>
    <col min="16" max="19" width="7.85546875" customWidth="1"/>
    <col min="20" max="25" width="7.85546875" bestFit="1" customWidth="1"/>
    <col min="26" max="26" width="10.28515625" customWidth="1"/>
  </cols>
  <sheetData>
    <row r="1" spans="1:26">
      <c r="A1" s="51" t="s">
        <v>37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>
      <c r="A2" s="52" t="s">
        <v>38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15.75" thickBot="1">
      <c r="A3" s="53" t="s">
        <v>39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5.75" customHeight="1" thickBot="1">
      <c r="A4" s="61" t="s">
        <v>57</v>
      </c>
      <c r="B4" s="56" t="s">
        <v>30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/>
      <c r="P4" s="46" t="s">
        <v>40</v>
      </c>
      <c r="Q4" s="47"/>
      <c r="R4" s="47"/>
      <c r="S4" s="47"/>
      <c r="T4" s="47"/>
      <c r="U4" s="47"/>
      <c r="V4" s="47"/>
      <c r="W4" s="47"/>
      <c r="X4" s="47"/>
      <c r="Y4" s="48"/>
      <c r="Z4" s="59" t="s">
        <v>36</v>
      </c>
    </row>
    <row r="5" spans="1:26">
      <c r="A5" s="62"/>
      <c r="B5" s="54" t="s">
        <v>22</v>
      </c>
      <c r="C5" s="55"/>
      <c r="D5" s="54" t="s">
        <v>23</v>
      </c>
      <c r="E5" s="55"/>
      <c r="F5" s="54" t="s">
        <v>24</v>
      </c>
      <c r="G5" s="55"/>
      <c r="H5" s="54" t="s">
        <v>25</v>
      </c>
      <c r="I5" s="55"/>
      <c r="J5" s="54" t="s">
        <v>27</v>
      </c>
      <c r="K5" s="55"/>
      <c r="L5" s="54" t="s">
        <v>28</v>
      </c>
      <c r="M5" s="55"/>
      <c r="N5" s="54" t="s">
        <v>29</v>
      </c>
      <c r="O5" s="55"/>
      <c r="P5" s="49" t="s">
        <v>31</v>
      </c>
      <c r="Q5" s="50"/>
      <c r="R5" s="49" t="s">
        <v>32</v>
      </c>
      <c r="S5" s="50"/>
      <c r="T5" s="49" t="s">
        <v>33</v>
      </c>
      <c r="U5" s="50"/>
      <c r="V5" s="49" t="s">
        <v>34</v>
      </c>
      <c r="W5" s="50"/>
      <c r="X5" s="49" t="s">
        <v>35</v>
      </c>
      <c r="Y5" s="50"/>
      <c r="Z5" s="60"/>
    </row>
    <row r="6" spans="1:26" ht="15.75" thickBot="1">
      <c r="A6" s="63"/>
      <c r="B6" s="6" t="s">
        <v>20</v>
      </c>
      <c r="C6" s="3" t="s">
        <v>21</v>
      </c>
      <c r="D6" s="6" t="s">
        <v>20</v>
      </c>
      <c r="E6" s="3" t="s">
        <v>21</v>
      </c>
      <c r="F6" s="6" t="s">
        <v>20</v>
      </c>
      <c r="G6" s="3" t="s">
        <v>21</v>
      </c>
      <c r="H6" s="6" t="s">
        <v>20</v>
      </c>
      <c r="I6" s="3" t="s">
        <v>21</v>
      </c>
      <c r="J6" s="6" t="s">
        <v>20</v>
      </c>
      <c r="K6" s="3" t="s">
        <v>21</v>
      </c>
      <c r="L6" s="6" t="s">
        <v>20</v>
      </c>
      <c r="M6" s="3" t="s">
        <v>21</v>
      </c>
      <c r="N6" s="6" t="s">
        <v>20</v>
      </c>
      <c r="O6" s="3" t="s">
        <v>21</v>
      </c>
      <c r="P6" s="20" t="s">
        <v>20</v>
      </c>
      <c r="Q6" s="21" t="s">
        <v>21</v>
      </c>
      <c r="R6" s="20" t="s">
        <v>20</v>
      </c>
      <c r="S6" s="21" t="s">
        <v>21</v>
      </c>
      <c r="T6" s="20" t="s">
        <v>20</v>
      </c>
      <c r="U6" s="21" t="s">
        <v>21</v>
      </c>
      <c r="V6" s="20" t="s">
        <v>20</v>
      </c>
      <c r="W6" s="21" t="s">
        <v>21</v>
      </c>
      <c r="X6" s="20" t="s">
        <v>20</v>
      </c>
      <c r="Y6" s="21" t="s">
        <v>21</v>
      </c>
      <c r="Z6" s="60"/>
    </row>
    <row r="7" spans="1:26">
      <c r="A7" s="2" t="s">
        <v>0</v>
      </c>
      <c r="B7" s="7">
        <v>900</v>
      </c>
      <c r="C7" s="8">
        <v>1097</v>
      </c>
      <c r="D7" s="7">
        <v>893</v>
      </c>
      <c r="E7" s="8">
        <v>1088</v>
      </c>
      <c r="F7" s="7">
        <v>763</v>
      </c>
      <c r="G7" s="8">
        <v>1017</v>
      </c>
      <c r="H7" s="7">
        <v>815</v>
      </c>
      <c r="I7" s="8">
        <v>1032</v>
      </c>
      <c r="J7" s="7">
        <v>841</v>
      </c>
      <c r="K7" s="8">
        <v>1134</v>
      </c>
      <c r="L7" s="7">
        <v>904</v>
      </c>
      <c r="M7" s="8">
        <v>1076</v>
      </c>
      <c r="N7" s="13">
        <v>722</v>
      </c>
      <c r="O7" s="14">
        <v>916</v>
      </c>
      <c r="P7" s="7">
        <v>1174</v>
      </c>
      <c r="Q7" s="8">
        <v>1625</v>
      </c>
      <c r="R7" s="7">
        <v>908</v>
      </c>
      <c r="S7" s="8">
        <v>1155</v>
      </c>
      <c r="T7" s="7">
        <v>1136</v>
      </c>
      <c r="U7" s="8">
        <v>1420</v>
      </c>
      <c r="V7" s="7">
        <v>769</v>
      </c>
      <c r="W7" s="8">
        <v>972</v>
      </c>
      <c r="X7" s="13">
        <v>921</v>
      </c>
      <c r="Y7" s="22">
        <v>1237</v>
      </c>
      <c r="Z7" s="27">
        <f>SUM(B7:Y7)</f>
        <v>24515</v>
      </c>
    </row>
    <row r="8" spans="1:26">
      <c r="A8" s="1" t="s">
        <v>1</v>
      </c>
      <c r="B8" s="9">
        <v>1451</v>
      </c>
      <c r="C8" s="10">
        <v>1612</v>
      </c>
      <c r="D8" s="9">
        <v>1461</v>
      </c>
      <c r="E8" s="10">
        <v>1655</v>
      </c>
      <c r="F8" s="9">
        <v>1296</v>
      </c>
      <c r="G8" s="10">
        <v>1579</v>
      </c>
      <c r="H8" s="9">
        <v>1468</v>
      </c>
      <c r="I8" s="10">
        <v>1721</v>
      </c>
      <c r="J8" s="9">
        <v>1659</v>
      </c>
      <c r="K8" s="10">
        <v>1845</v>
      </c>
      <c r="L8" s="9">
        <v>1537</v>
      </c>
      <c r="M8" s="10">
        <v>1769</v>
      </c>
      <c r="N8" s="15">
        <v>1319</v>
      </c>
      <c r="O8" s="16">
        <v>1364</v>
      </c>
      <c r="P8" s="9">
        <v>2069</v>
      </c>
      <c r="Q8" s="10">
        <v>2270</v>
      </c>
      <c r="R8" s="9">
        <v>1587</v>
      </c>
      <c r="S8" s="10">
        <v>1976</v>
      </c>
      <c r="T8" s="9">
        <v>1617</v>
      </c>
      <c r="U8" s="10">
        <v>2066</v>
      </c>
      <c r="V8" s="9">
        <v>1165</v>
      </c>
      <c r="W8" s="10">
        <v>1319</v>
      </c>
      <c r="X8" s="15">
        <v>1482</v>
      </c>
      <c r="Y8" s="23">
        <v>1773</v>
      </c>
      <c r="Z8" s="28">
        <f t="shared" ref="Z8:Z26" si="0">SUM(B8:Y8)</f>
        <v>39060</v>
      </c>
    </row>
    <row r="9" spans="1:26">
      <c r="A9" s="1" t="s">
        <v>2</v>
      </c>
      <c r="B9" s="9">
        <v>739</v>
      </c>
      <c r="C9" s="10">
        <v>875</v>
      </c>
      <c r="D9" s="9">
        <v>785</v>
      </c>
      <c r="E9" s="10">
        <v>964</v>
      </c>
      <c r="F9" s="9">
        <v>700</v>
      </c>
      <c r="G9" s="10">
        <v>858</v>
      </c>
      <c r="H9" s="9">
        <v>818</v>
      </c>
      <c r="I9" s="10">
        <v>933</v>
      </c>
      <c r="J9" s="9">
        <v>788</v>
      </c>
      <c r="K9" s="10">
        <v>990</v>
      </c>
      <c r="L9" s="9">
        <v>848</v>
      </c>
      <c r="M9" s="10">
        <v>907</v>
      </c>
      <c r="N9" s="15">
        <v>599</v>
      </c>
      <c r="O9" s="16">
        <v>742</v>
      </c>
      <c r="P9" s="9">
        <v>991</v>
      </c>
      <c r="Q9" s="10">
        <v>1317</v>
      </c>
      <c r="R9" s="9">
        <v>1031</v>
      </c>
      <c r="S9" s="10">
        <v>1293</v>
      </c>
      <c r="T9" s="9">
        <v>952</v>
      </c>
      <c r="U9" s="10">
        <v>1148</v>
      </c>
      <c r="V9" s="9">
        <v>564</v>
      </c>
      <c r="W9" s="10">
        <v>757</v>
      </c>
      <c r="X9" s="15">
        <v>773</v>
      </c>
      <c r="Y9" s="23">
        <v>1082</v>
      </c>
      <c r="Z9" s="28">
        <f t="shared" si="0"/>
        <v>21454</v>
      </c>
    </row>
    <row r="10" spans="1:26">
      <c r="A10" s="1" t="s">
        <v>3</v>
      </c>
      <c r="B10" s="9">
        <v>1079</v>
      </c>
      <c r="C10" s="10">
        <v>1066</v>
      </c>
      <c r="D10" s="9">
        <v>1129</v>
      </c>
      <c r="E10" s="10">
        <v>1201</v>
      </c>
      <c r="F10" s="9">
        <v>1056</v>
      </c>
      <c r="G10" s="10">
        <v>1099</v>
      </c>
      <c r="H10" s="9">
        <v>1098</v>
      </c>
      <c r="I10" s="10">
        <v>1079</v>
      </c>
      <c r="J10" s="9">
        <v>1221</v>
      </c>
      <c r="K10" s="10">
        <v>1228</v>
      </c>
      <c r="L10" s="9">
        <v>1102</v>
      </c>
      <c r="M10" s="10">
        <v>1162</v>
      </c>
      <c r="N10" s="15">
        <v>922</v>
      </c>
      <c r="O10" s="16">
        <v>883</v>
      </c>
      <c r="P10" s="9">
        <v>1535</v>
      </c>
      <c r="Q10" s="10">
        <v>1625</v>
      </c>
      <c r="R10" s="9">
        <v>1399</v>
      </c>
      <c r="S10" s="10">
        <v>1451</v>
      </c>
      <c r="T10" s="9">
        <v>1376</v>
      </c>
      <c r="U10" s="10">
        <v>1475</v>
      </c>
      <c r="V10" s="9">
        <v>941</v>
      </c>
      <c r="W10" s="10">
        <v>1033</v>
      </c>
      <c r="X10" s="15">
        <v>1276</v>
      </c>
      <c r="Y10" s="23">
        <v>1344</v>
      </c>
      <c r="Z10" s="28">
        <f t="shared" si="0"/>
        <v>28780</v>
      </c>
    </row>
    <row r="11" spans="1:26">
      <c r="A11" s="1" t="s">
        <v>4</v>
      </c>
      <c r="B11" s="9">
        <v>2919</v>
      </c>
      <c r="C11" s="10">
        <v>3626</v>
      </c>
      <c r="D11" s="9">
        <v>3107</v>
      </c>
      <c r="E11" s="10">
        <v>3899</v>
      </c>
      <c r="F11" s="9">
        <v>2500</v>
      </c>
      <c r="G11" s="10">
        <v>3271</v>
      </c>
      <c r="H11" s="9">
        <v>2749</v>
      </c>
      <c r="I11" s="10">
        <v>3526</v>
      </c>
      <c r="J11" s="9">
        <v>2915</v>
      </c>
      <c r="K11" s="10">
        <v>3985</v>
      </c>
      <c r="L11" s="9">
        <v>2981</v>
      </c>
      <c r="M11" s="10">
        <v>3796</v>
      </c>
      <c r="N11" s="15">
        <v>2584</v>
      </c>
      <c r="O11" s="16">
        <v>3102</v>
      </c>
      <c r="P11" s="9">
        <v>3693</v>
      </c>
      <c r="Q11" s="10">
        <v>4634</v>
      </c>
      <c r="R11" s="9">
        <v>3102</v>
      </c>
      <c r="S11" s="10">
        <v>3848</v>
      </c>
      <c r="T11" s="9">
        <v>3204</v>
      </c>
      <c r="U11" s="10">
        <v>4033</v>
      </c>
      <c r="V11" s="9">
        <v>2177</v>
      </c>
      <c r="W11" s="10">
        <v>2768</v>
      </c>
      <c r="X11" s="15">
        <v>2712</v>
      </c>
      <c r="Y11" s="23">
        <v>3491</v>
      </c>
      <c r="Z11" s="28">
        <f t="shared" si="0"/>
        <v>78622</v>
      </c>
    </row>
    <row r="12" spans="1:26">
      <c r="A12" s="1" t="s">
        <v>5</v>
      </c>
      <c r="B12" s="9">
        <v>737</v>
      </c>
      <c r="C12" s="10">
        <v>877</v>
      </c>
      <c r="D12" s="9">
        <v>595</v>
      </c>
      <c r="E12" s="10">
        <v>724</v>
      </c>
      <c r="F12" s="9">
        <v>583</v>
      </c>
      <c r="G12" s="10">
        <v>633</v>
      </c>
      <c r="H12" s="9">
        <v>662</v>
      </c>
      <c r="I12" s="10">
        <v>728</v>
      </c>
      <c r="J12" s="9">
        <v>619</v>
      </c>
      <c r="K12" s="10">
        <v>757</v>
      </c>
      <c r="L12" s="9">
        <v>699</v>
      </c>
      <c r="M12" s="10">
        <v>757</v>
      </c>
      <c r="N12" s="15">
        <v>438</v>
      </c>
      <c r="O12" s="16">
        <v>544</v>
      </c>
      <c r="P12" s="9">
        <v>793</v>
      </c>
      <c r="Q12" s="10">
        <v>952</v>
      </c>
      <c r="R12" s="9">
        <v>712</v>
      </c>
      <c r="S12" s="10">
        <v>920</v>
      </c>
      <c r="T12" s="9">
        <v>780</v>
      </c>
      <c r="U12" s="10">
        <v>970</v>
      </c>
      <c r="V12" s="9">
        <v>534</v>
      </c>
      <c r="W12" s="10">
        <v>607</v>
      </c>
      <c r="X12" s="15">
        <v>685</v>
      </c>
      <c r="Y12" s="23">
        <v>911</v>
      </c>
      <c r="Z12" s="28">
        <f t="shared" si="0"/>
        <v>17217</v>
      </c>
    </row>
    <row r="13" spans="1:26">
      <c r="A13" s="1" t="s">
        <v>6</v>
      </c>
      <c r="B13" s="9">
        <v>1035</v>
      </c>
      <c r="C13" s="10">
        <v>1290</v>
      </c>
      <c r="D13" s="9">
        <v>994</v>
      </c>
      <c r="E13" s="10">
        <v>1277</v>
      </c>
      <c r="F13" s="9">
        <v>910</v>
      </c>
      <c r="G13" s="10">
        <v>1129</v>
      </c>
      <c r="H13" s="9">
        <v>908</v>
      </c>
      <c r="I13" s="10">
        <v>1169</v>
      </c>
      <c r="J13" s="9">
        <v>1067</v>
      </c>
      <c r="K13" s="10">
        <v>1281</v>
      </c>
      <c r="L13" s="9">
        <v>997</v>
      </c>
      <c r="M13" s="10">
        <v>1270</v>
      </c>
      <c r="N13" s="15">
        <v>791</v>
      </c>
      <c r="O13" s="16">
        <v>1108</v>
      </c>
      <c r="P13" s="9">
        <v>1420</v>
      </c>
      <c r="Q13" s="10">
        <v>1877</v>
      </c>
      <c r="R13" s="9">
        <v>1124</v>
      </c>
      <c r="S13" s="10">
        <v>1504</v>
      </c>
      <c r="T13" s="9">
        <v>1276</v>
      </c>
      <c r="U13" s="10">
        <v>1616</v>
      </c>
      <c r="V13" s="9">
        <v>890</v>
      </c>
      <c r="W13" s="10">
        <v>1153</v>
      </c>
      <c r="X13" s="15">
        <v>1007</v>
      </c>
      <c r="Y13" s="23">
        <v>1364</v>
      </c>
      <c r="Z13" s="28">
        <f t="shared" si="0"/>
        <v>28457</v>
      </c>
    </row>
    <row r="14" spans="1:26">
      <c r="A14" s="1" t="s">
        <v>7</v>
      </c>
      <c r="B14" s="9">
        <v>649</v>
      </c>
      <c r="C14" s="10">
        <v>808</v>
      </c>
      <c r="D14" s="9">
        <v>647</v>
      </c>
      <c r="E14" s="10">
        <v>730</v>
      </c>
      <c r="F14" s="9">
        <v>652</v>
      </c>
      <c r="G14" s="10">
        <v>725</v>
      </c>
      <c r="H14" s="9">
        <v>779</v>
      </c>
      <c r="I14" s="10">
        <v>748</v>
      </c>
      <c r="J14" s="9">
        <v>714</v>
      </c>
      <c r="K14" s="10">
        <v>824</v>
      </c>
      <c r="L14" s="9">
        <v>710</v>
      </c>
      <c r="M14" s="10">
        <v>840</v>
      </c>
      <c r="N14" s="15">
        <v>524</v>
      </c>
      <c r="O14" s="16">
        <v>614</v>
      </c>
      <c r="P14" s="9">
        <v>884</v>
      </c>
      <c r="Q14" s="10">
        <v>1126</v>
      </c>
      <c r="R14" s="9">
        <v>1067</v>
      </c>
      <c r="S14" s="10">
        <v>1160</v>
      </c>
      <c r="T14" s="9">
        <v>943</v>
      </c>
      <c r="U14" s="10">
        <v>1090</v>
      </c>
      <c r="V14" s="9">
        <v>529</v>
      </c>
      <c r="W14" s="10">
        <v>648</v>
      </c>
      <c r="X14" s="15">
        <v>664</v>
      </c>
      <c r="Y14" s="23">
        <v>808</v>
      </c>
      <c r="Z14" s="28">
        <f t="shared" si="0"/>
        <v>18883</v>
      </c>
    </row>
    <row r="15" spans="1:26">
      <c r="A15" s="1" t="s">
        <v>8</v>
      </c>
      <c r="B15" s="9">
        <v>593</v>
      </c>
      <c r="C15" s="10">
        <v>746</v>
      </c>
      <c r="D15" s="9">
        <v>629</v>
      </c>
      <c r="E15" s="10">
        <v>776</v>
      </c>
      <c r="F15" s="9">
        <v>474</v>
      </c>
      <c r="G15" s="10">
        <v>672</v>
      </c>
      <c r="H15" s="9">
        <v>637</v>
      </c>
      <c r="I15" s="10">
        <v>818</v>
      </c>
      <c r="J15" s="9">
        <v>647</v>
      </c>
      <c r="K15" s="10">
        <v>855</v>
      </c>
      <c r="L15" s="9">
        <v>702</v>
      </c>
      <c r="M15" s="10">
        <v>840</v>
      </c>
      <c r="N15" s="15">
        <v>541</v>
      </c>
      <c r="O15" s="16">
        <v>654</v>
      </c>
      <c r="P15" s="9">
        <v>877</v>
      </c>
      <c r="Q15" s="10">
        <v>1161</v>
      </c>
      <c r="R15" s="9">
        <v>712</v>
      </c>
      <c r="S15" s="10">
        <v>908</v>
      </c>
      <c r="T15" s="9">
        <v>652</v>
      </c>
      <c r="U15" s="10">
        <v>945</v>
      </c>
      <c r="V15" s="9">
        <v>469</v>
      </c>
      <c r="W15" s="10">
        <v>569</v>
      </c>
      <c r="X15" s="15">
        <v>534</v>
      </c>
      <c r="Y15" s="23">
        <v>770</v>
      </c>
      <c r="Z15" s="28">
        <f t="shared" si="0"/>
        <v>17181</v>
      </c>
    </row>
    <row r="16" spans="1:26">
      <c r="A16" s="1" t="s">
        <v>9</v>
      </c>
      <c r="B16" s="9">
        <v>2415</v>
      </c>
      <c r="C16" s="10">
        <v>2998</v>
      </c>
      <c r="D16" s="9">
        <v>2342</v>
      </c>
      <c r="E16" s="10">
        <v>2661</v>
      </c>
      <c r="F16" s="9">
        <v>2174</v>
      </c>
      <c r="G16" s="10">
        <v>2558</v>
      </c>
      <c r="H16" s="9">
        <v>2417</v>
      </c>
      <c r="I16" s="10">
        <v>2710</v>
      </c>
      <c r="J16" s="9">
        <v>2439</v>
      </c>
      <c r="K16" s="10">
        <v>2736</v>
      </c>
      <c r="L16" s="9">
        <v>2322</v>
      </c>
      <c r="M16" s="10">
        <v>2661</v>
      </c>
      <c r="N16" s="15">
        <v>1976</v>
      </c>
      <c r="O16" s="16">
        <v>2230</v>
      </c>
      <c r="P16" s="9">
        <v>3082</v>
      </c>
      <c r="Q16" s="10">
        <v>3642</v>
      </c>
      <c r="R16" s="9">
        <v>2687</v>
      </c>
      <c r="S16" s="10">
        <v>3488</v>
      </c>
      <c r="T16" s="9">
        <v>2927</v>
      </c>
      <c r="U16" s="10">
        <v>3490</v>
      </c>
      <c r="V16" s="9">
        <v>1728</v>
      </c>
      <c r="W16" s="10">
        <v>2185</v>
      </c>
      <c r="X16" s="15">
        <v>2356</v>
      </c>
      <c r="Y16" s="23">
        <v>3022</v>
      </c>
      <c r="Z16" s="28">
        <f t="shared" si="0"/>
        <v>63246</v>
      </c>
    </row>
    <row r="17" spans="1:26">
      <c r="A17" s="1" t="s">
        <v>10</v>
      </c>
      <c r="B17" s="9">
        <v>2716</v>
      </c>
      <c r="C17" s="10">
        <v>3119</v>
      </c>
      <c r="D17" s="9">
        <v>2878</v>
      </c>
      <c r="E17" s="10">
        <v>3074</v>
      </c>
      <c r="F17" s="9">
        <v>2424</v>
      </c>
      <c r="G17" s="10">
        <v>2850</v>
      </c>
      <c r="H17" s="9">
        <v>2842</v>
      </c>
      <c r="I17" s="10">
        <v>3079</v>
      </c>
      <c r="J17" s="9">
        <v>2988</v>
      </c>
      <c r="K17" s="10">
        <v>3388</v>
      </c>
      <c r="L17" s="9">
        <v>3086</v>
      </c>
      <c r="M17" s="10">
        <v>3595</v>
      </c>
      <c r="N17" s="15">
        <v>2520</v>
      </c>
      <c r="O17" s="16">
        <v>2702</v>
      </c>
      <c r="P17" s="9">
        <v>3773</v>
      </c>
      <c r="Q17" s="10">
        <v>4531</v>
      </c>
      <c r="R17" s="9">
        <v>3065</v>
      </c>
      <c r="S17" s="10">
        <v>3711</v>
      </c>
      <c r="T17" s="9">
        <v>3024</v>
      </c>
      <c r="U17" s="10">
        <v>3846</v>
      </c>
      <c r="V17" s="9">
        <v>2156</v>
      </c>
      <c r="W17" s="10">
        <v>2477</v>
      </c>
      <c r="X17" s="15">
        <v>2695</v>
      </c>
      <c r="Y17" s="23">
        <v>3167</v>
      </c>
      <c r="Z17" s="28">
        <f t="shared" si="0"/>
        <v>73706</v>
      </c>
    </row>
    <row r="18" spans="1:26">
      <c r="A18" s="1" t="s">
        <v>11</v>
      </c>
      <c r="B18" s="9">
        <v>631</v>
      </c>
      <c r="C18" s="10">
        <v>715</v>
      </c>
      <c r="D18" s="9">
        <v>650</v>
      </c>
      <c r="E18" s="10">
        <v>691</v>
      </c>
      <c r="F18" s="9">
        <v>579</v>
      </c>
      <c r="G18" s="10">
        <v>665</v>
      </c>
      <c r="H18" s="9">
        <v>672</v>
      </c>
      <c r="I18" s="10">
        <v>695</v>
      </c>
      <c r="J18" s="9">
        <v>593</v>
      </c>
      <c r="K18" s="10">
        <v>728</v>
      </c>
      <c r="L18" s="9">
        <v>658</v>
      </c>
      <c r="M18" s="10">
        <v>727</v>
      </c>
      <c r="N18" s="15">
        <v>498</v>
      </c>
      <c r="O18" s="16">
        <v>554</v>
      </c>
      <c r="P18" s="9">
        <v>833</v>
      </c>
      <c r="Q18" s="10">
        <v>1070</v>
      </c>
      <c r="R18" s="9">
        <v>718</v>
      </c>
      <c r="S18" s="10">
        <v>891</v>
      </c>
      <c r="T18" s="9">
        <v>698</v>
      </c>
      <c r="U18" s="10">
        <v>965</v>
      </c>
      <c r="V18" s="9">
        <v>443</v>
      </c>
      <c r="W18" s="10">
        <v>590</v>
      </c>
      <c r="X18" s="15">
        <v>609</v>
      </c>
      <c r="Y18" s="23">
        <v>796</v>
      </c>
      <c r="Z18" s="28">
        <f t="shared" si="0"/>
        <v>16669</v>
      </c>
    </row>
    <row r="19" spans="1:26">
      <c r="A19" s="1" t="s">
        <v>12</v>
      </c>
      <c r="B19" s="9">
        <v>2250</v>
      </c>
      <c r="C19" s="10">
        <v>2731</v>
      </c>
      <c r="D19" s="9">
        <v>2298</v>
      </c>
      <c r="E19" s="10">
        <v>2730</v>
      </c>
      <c r="F19" s="9">
        <v>2237</v>
      </c>
      <c r="G19" s="10">
        <v>2696</v>
      </c>
      <c r="H19" s="9">
        <v>2310</v>
      </c>
      <c r="I19" s="10">
        <v>2740</v>
      </c>
      <c r="J19" s="9">
        <v>2407</v>
      </c>
      <c r="K19" s="10">
        <v>2991</v>
      </c>
      <c r="L19" s="9">
        <v>2483</v>
      </c>
      <c r="M19" s="10">
        <v>2824</v>
      </c>
      <c r="N19" s="15">
        <v>1991</v>
      </c>
      <c r="O19" s="16">
        <v>2243</v>
      </c>
      <c r="P19" s="9">
        <v>3049</v>
      </c>
      <c r="Q19" s="10">
        <v>3639</v>
      </c>
      <c r="R19" s="9">
        <v>2426</v>
      </c>
      <c r="S19" s="10">
        <v>2983</v>
      </c>
      <c r="T19" s="9">
        <v>2779</v>
      </c>
      <c r="U19" s="10">
        <v>3311</v>
      </c>
      <c r="V19" s="9">
        <v>1804</v>
      </c>
      <c r="W19" s="10">
        <v>2296</v>
      </c>
      <c r="X19" s="15">
        <v>2204</v>
      </c>
      <c r="Y19" s="23">
        <v>2853</v>
      </c>
      <c r="Z19" s="28">
        <f t="shared" si="0"/>
        <v>62275</v>
      </c>
    </row>
    <row r="20" spans="1:26">
      <c r="A20" s="1" t="s">
        <v>13</v>
      </c>
      <c r="B20" s="9">
        <v>1944</v>
      </c>
      <c r="C20" s="10">
        <v>2352</v>
      </c>
      <c r="D20" s="9">
        <v>2061</v>
      </c>
      <c r="E20" s="10">
        <v>2484</v>
      </c>
      <c r="F20" s="9">
        <v>1905</v>
      </c>
      <c r="G20" s="10">
        <v>2437</v>
      </c>
      <c r="H20" s="9">
        <v>1990</v>
      </c>
      <c r="I20" s="10">
        <v>2593</v>
      </c>
      <c r="J20" s="9">
        <v>2298</v>
      </c>
      <c r="K20" s="10">
        <v>2827</v>
      </c>
      <c r="L20" s="9">
        <v>2266</v>
      </c>
      <c r="M20" s="10">
        <v>2853</v>
      </c>
      <c r="N20" s="15">
        <v>1666</v>
      </c>
      <c r="O20" s="16">
        <v>2139</v>
      </c>
      <c r="P20" s="9">
        <v>2724</v>
      </c>
      <c r="Q20" s="10">
        <v>3607</v>
      </c>
      <c r="R20" s="9">
        <v>2298</v>
      </c>
      <c r="S20" s="10">
        <v>2902</v>
      </c>
      <c r="T20" s="9">
        <v>2418</v>
      </c>
      <c r="U20" s="10">
        <v>3172</v>
      </c>
      <c r="V20" s="9">
        <v>1475</v>
      </c>
      <c r="W20" s="10">
        <v>2030</v>
      </c>
      <c r="X20" s="15">
        <v>2118</v>
      </c>
      <c r="Y20" s="23">
        <v>2748</v>
      </c>
      <c r="Z20" s="28">
        <f t="shared" si="0"/>
        <v>57307</v>
      </c>
    </row>
    <row r="21" spans="1:26">
      <c r="A21" s="1" t="s">
        <v>14</v>
      </c>
      <c r="B21" s="9">
        <v>424</v>
      </c>
      <c r="C21" s="10">
        <v>445</v>
      </c>
      <c r="D21" s="9">
        <v>410</v>
      </c>
      <c r="E21" s="10">
        <v>413</v>
      </c>
      <c r="F21" s="9">
        <v>403</v>
      </c>
      <c r="G21" s="10">
        <v>360</v>
      </c>
      <c r="H21" s="9">
        <v>468</v>
      </c>
      <c r="I21" s="10">
        <v>397</v>
      </c>
      <c r="J21" s="9">
        <v>474</v>
      </c>
      <c r="K21" s="10">
        <v>381</v>
      </c>
      <c r="L21" s="9">
        <v>432</v>
      </c>
      <c r="M21" s="10">
        <v>438</v>
      </c>
      <c r="N21" s="15">
        <v>331</v>
      </c>
      <c r="O21" s="16">
        <v>307</v>
      </c>
      <c r="P21" s="9">
        <v>524</v>
      </c>
      <c r="Q21" s="10">
        <v>669</v>
      </c>
      <c r="R21" s="9">
        <v>574</v>
      </c>
      <c r="S21" s="10">
        <v>623</v>
      </c>
      <c r="T21" s="9">
        <v>558</v>
      </c>
      <c r="U21" s="10">
        <v>604</v>
      </c>
      <c r="V21" s="9">
        <v>294</v>
      </c>
      <c r="W21" s="10">
        <v>354</v>
      </c>
      <c r="X21" s="15">
        <v>434</v>
      </c>
      <c r="Y21" s="23">
        <v>500</v>
      </c>
      <c r="Z21" s="28">
        <f t="shared" si="0"/>
        <v>10817</v>
      </c>
    </row>
    <row r="22" spans="1:26">
      <c r="A22" s="1" t="s">
        <v>15</v>
      </c>
      <c r="B22" s="9">
        <v>439</v>
      </c>
      <c r="C22" s="10">
        <v>507</v>
      </c>
      <c r="D22" s="9">
        <v>448</v>
      </c>
      <c r="E22" s="10">
        <v>468</v>
      </c>
      <c r="F22" s="9">
        <v>465</v>
      </c>
      <c r="G22" s="10">
        <v>453</v>
      </c>
      <c r="H22" s="9">
        <v>424</v>
      </c>
      <c r="I22" s="10">
        <v>459</v>
      </c>
      <c r="J22" s="9">
        <v>458</v>
      </c>
      <c r="K22" s="10">
        <v>529</v>
      </c>
      <c r="L22" s="9">
        <v>422</v>
      </c>
      <c r="M22" s="10">
        <v>520</v>
      </c>
      <c r="N22" s="15">
        <v>355</v>
      </c>
      <c r="O22" s="16">
        <v>356</v>
      </c>
      <c r="P22" s="9">
        <v>641</v>
      </c>
      <c r="Q22" s="10">
        <v>730</v>
      </c>
      <c r="R22" s="9">
        <v>598</v>
      </c>
      <c r="S22" s="10">
        <v>752</v>
      </c>
      <c r="T22" s="9">
        <v>576</v>
      </c>
      <c r="U22" s="10">
        <v>687</v>
      </c>
      <c r="V22" s="9">
        <v>389</v>
      </c>
      <c r="W22" s="10">
        <v>426</v>
      </c>
      <c r="X22" s="15">
        <v>528</v>
      </c>
      <c r="Y22" s="23">
        <v>600</v>
      </c>
      <c r="Z22" s="28">
        <f t="shared" si="0"/>
        <v>12230</v>
      </c>
    </row>
    <row r="23" spans="1:26">
      <c r="A23" s="1" t="s">
        <v>16</v>
      </c>
      <c r="B23" s="9">
        <v>1784</v>
      </c>
      <c r="C23" s="10">
        <v>2220</v>
      </c>
      <c r="D23" s="9">
        <v>1883</v>
      </c>
      <c r="E23" s="10">
        <v>2291</v>
      </c>
      <c r="F23" s="9">
        <v>1653</v>
      </c>
      <c r="G23" s="10">
        <v>2224</v>
      </c>
      <c r="H23" s="9">
        <v>1804</v>
      </c>
      <c r="I23" s="10">
        <v>2330</v>
      </c>
      <c r="J23" s="9">
        <v>1945</v>
      </c>
      <c r="K23" s="10">
        <v>2489</v>
      </c>
      <c r="L23" s="9">
        <v>2085</v>
      </c>
      <c r="M23" s="10">
        <v>2668</v>
      </c>
      <c r="N23" s="15">
        <v>1615</v>
      </c>
      <c r="O23" s="16">
        <v>2001</v>
      </c>
      <c r="P23" s="9">
        <v>2515</v>
      </c>
      <c r="Q23" s="10">
        <v>3188</v>
      </c>
      <c r="R23" s="9">
        <v>2122</v>
      </c>
      <c r="S23" s="10">
        <v>2726</v>
      </c>
      <c r="T23" s="9">
        <v>2394</v>
      </c>
      <c r="U23" s="10">
        <v>2786</v>
      </c>
      <c r="V23" s="9">
        <v>1586</v>
      </c>
      <c r="W23" s="10">
        <v>1990</v>
      </c>
      <c r="X23" s="15">
        <v>1932</v>
      </c>
      <c r="Y23" s="23">
        <v>2495</v>
      </c>
      <c r="Z23" s="28">
        <f t="shared" si="0"/>
        <v>52726</v>
      </c>
    </row>
    <row r="24" spans="1:26">
      <c r="A24" s="1" t="s">
        <v>17</v>
      </c>
      <c r="B24" s="9">
        <v>1645</v>
      </c>
      <c r="C24" s="10">
        <v>1726</v>
      </c>
      <c r="D24" s="9">
        <v>1783</v>
      </c>
      <c r="E24" s="10">
        <v>1833</v>
      </c>
      <c r="F24" s="9">
        <v>1598</v>
      </c>
      <c r="G24" s="10">
        <v>1579</v>
      </c>
      <c r="H24" s="9">
        <v>1691</v>
      </c>
      <c r="I24" s="10">
        <v>1805</v>
      </c>
      <c r="J24" s="9">
        <v>1751</v>
      </c>
      <c r="K24" s="10">
        <v>1851</v>
      </c>
      <c r="L24" s="9">
        <v>1854</v>
      </c>
      <c r="M24" s="10">
        <v>1837</v>
      </c>
      <c r="N24" s="15">
        <v>1549</v>
      </c>
      <c r="O24" s="16">
        <v>1485</v>
      </c>
      <c r="P24" s="9">
        <v>2449</v>
      </c>
      <c r="Q24" s="10">
        <v>2605</v>
      </c>
      <c r="R24" s="9">
        <v>2031</v>
      </c>
      <c r="S24" s="10">
        <v>1976</v>
      </c>
      <c r="T24" s="9">
        <v>2091</v>
      </c>
      <c r="U24" s="10">
        <v>2144</v>
      </c>
      <c r="V24" s="9">
        <v>1333</v>
      </c>
      <c r="W24" s="10">
        <v>1417</v>
      </c>
      <c r="X24" s="15">
        <v>1671</v>
      </c>
      <c r="Y24" s="23">
        <v>1742</v>
      </c>
      <c r="Z24" s="28">
        <f t="shared" si="0"/>
        <v>43446</v>
      </c>
    </row>
    <row r="25" spans="1:26">
      <c r="A25" s="1" t="s">
        <v>18</v>
      </c>
      <c r="B25" s="9">
        <v>1296</v>
      </c>
      <c r="C25" s="10">
        <v>1666</v>
      </c>
      <c r="D25" s="9">
        <v>1357</v>
      </c>
      <c r="E25" s="10">
        <v>1499</v>
      </c>
      <c r="F25" s="9">
        <v>1132</v>
      </c>
      <c r="G25" s="10">
        <v>1248</v>
      </c>
      <c r="H25" s="9">
        <v>1207</v>
      </c>
      <c r="I25" s="10">
        <v>1360</v>
      </c>
      <c r="J25" s="9">
        <v>1186</v>
      </c>
      <c r="K25" s="10">
        <v>1405</v>
      </c>
      <c r="L25" s="9">
        <v>1145</v>
      </c>
      <c r="M25" s="10">
        <v>1444</v>
      </c>
      <c r="N25" s="15">
        <v>1044</v>
      </c>
      <c r="O25" s="16">
        <v>1120</v>
      </c>
      <c r="P25" s="9">
        <v>1559</v>
      </c>
      <c r="Q25" s="10">
        <v>1725</v>
      </c>
      <c r="R25" s="9">
        <v>1360</v>
      </c>
      <c r="S25" s="10">
        <v>1531</v>
      </c>
      <c r="T25" s="9">
        <v>1494</v>
      </c>
      <c r="U25" s="10">
        <v>1796</v>
      </c>
      <c r="V25" s="9">
        <v>890</v>
      </c>
      <c r="W25" s="10">
        <v>1022</v>
      </c>
      <c r="X25" s="15">
        <v>1223</v>
      </c>
      <c r="Y25" s="23">
        <v>1458</v>
      </c>
      <c r="Z25" s="28">
        <f t="shared" si="0"/>
        <v>32167</v>
      </c>
    </row>
    <row r="26" spans="1:26" ht="15.75" thickBot="1">
      <c r="A26" s="19" t="s">
        <v>19</v>
      </c>
      <c r="B26" s="11">
        <v>997</v>
      </c>
      <c r="C26" s="12">
        <v>1099</v>
      </c>
      <c r="D26" s="11">
        <v>922</v>
      </c>
      <c r="E26" s="12">
        <v>1031</v>
      </c>
      <c r="F26" s="11">
        <v>948</v>
      </c>
      <c r="G26" s="12">
        <v>985</v>
      </c>
      <c r="H26" s="11">
        <v>1022</v>
      </c>
      <c r="I26" s="12">
        <v>1057</v>
      </c>
      <c r="J26" s="11">
        <v>1030</v>
      </c>
      <c r="K26" s="12">
        <v>1166</v>
      </c>
      <c r="L26" s="11">
        <v>1049</v>
      </c>
      <c r="M26" s="12">
        <v>1112</v>
      </c>
      <c r="N26" s="17">
        <v>849</v>
      </c>
      <c r="O26" s="18">
        <v>884</v>
      </c>
      <c r="P26" s="11">
        <v>1314</v>
      </c>
      <c r="Q26" s="12">
        <v>1469</v>
      </c>
      <c r="R26" s="11">
        <v>1260</v>
      </c>
      <c r="S26" s="12">
        <v>1313</v>
      </c>
      <c r="T26" s="11">
        <v>1175</v>
      </c>
      <c r="U26" s="12">
        <v>1373</v>
      </c>
      <c r="V26" s="11">
        <v>774</v>
      </c>
      <c r="W26" s="12">
        <v>963</v>
      </c>
      <c r="X26" s="17">
        <v>1029</v>
      </c>
      <c r="Y26" s="24">
        <v>1210</v>
      </c>
      <c r="Z26" s="28">
        <f t="shared" si="0"/>
        <v>26031</v>
      </c>
    </row>
    <row r="27" spans="1:26" ht="15.75" thickBot="1">
      <c r="A27" s="31" t="s">
        <v>26</v>
      </c>
      <c r="B27" s="4">
        <f t="shared" ref="B27:I27" si="1">SUM(B7:B26)</f>
        <v>26643</v>
      </c>
      <c r="C27" s="5">
        <f t="shared" si="1"/>
        <v>31575</v>
      </c>
      <c r="D27" s="4">
        <f t="shared" si="1"/>
        <v>27272</v>
      </c>
      <c r="E27" s="5">
        <f t="shared" si="1"/>
        <v>31489</v>
      </c>
      <c r="F27" s="4">
        <f t="shared" si="1"/>
        <v>24452</v>
      </c>
      <c r="G27" s="5">
        <f t="shared" si="1"/>
        <v>29038</v>
      </c>
      <c r="H27" s="4">
        <f t="shared" si="1"/>
        <v>26781</v>
      </c>
      <c r="I27" s="5">
        <f t="shared" si="1"/>
        <v>30979</v>
      </c>
      <c r="J27" s="4">
        <f t="shared" ref="J27:O27" si="2">SUM(J7:J26)</f>
        <v>28040</v>
      </c>
      <c r="K27" s="5">
        <f t="shared" si="2"/>
        <v>33390</v>
      </c>
      <c r="L27" s="4">
        <f t="shared" si="2"/>
        <v>28282</v>
      </c>
      <c r="M27" s="5">
        <f t="shared" si="2"/>
        <v>33096</v>
      </c>
      <c r="N27" s="4">
        <f t="shared" si="2"/>
        <v>22834</v>
      </c>
      <c r="O27" s="5">
        <f t="shared" si="2"/>
        <v>25948</v>
      </c>
      <c r="P27" s="29">
        <f t="shared" ref="P27:W27" si="3">SUM(P7:P26)</f>
        <v>35899</v>
      </c>
      <c r="Q27" s="30">
        <f t="shared" si="3"/>
        <v>43462</v>
      </c>
      <c r="R27" s="29">
        <f t="shared" si="3"/>
        <v>30781</v>
      </c>
      <c r="S27" s="30">
        <f t="shared" si="3"/>
        <v>37111</v>
      </c>
      <c r="T27" s="29">
        <f t="shared" si="3"/>
        <v>32070</v>
      </c>
      <c r="U27" s="30">
        <f t="shared" si="3"/>
        <v>38937</v>
      </c>
      <c r="V27" s="29">
        <f t="shared" si="3"/>
        <v>20910</v>
      </c>
      <c r="W27" s="30">
        <f t="shared" si="3"/>
        <v>25576</v>
      </c>
      <c r="X27" s="29">
        <f t="shared" ref="X27" si="4">SUM(X7:X26)</f>
        <v>26853</v>
      </c>
      <c r="Y27" s="30">
        <f t="shared" ref="Y27" si="5">SUM(Y7:Y26)</f>
        <v>33371</v>
      </c>
      <c r="Z27" s="26">
        <f>SUM(Z7:Z26)</f>
        <v>724789</v>
      </c>
    </row>
    <row r="29" spans="1:26">
      <c r="A29" s="51" t="s">
        <v>64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>
      <c r="A30" s="52" t="s">
        <v>38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5.75" thickBot="1">
      <c r="A31" s="53" t="s">
        <v>39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5.75" thickBot="1">
      <c r="A32" s="61" t="s">
        <v>58</v>
      </c>
      <c r="B32" s="56" t="s">
        <v>30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8"/>
      <c r="P32" s="46" t="s">
        <v>40</v>
      </c>
      <c r="Q32" s="47"/>
      <c r="R32" s="47"/>
      <c r="S32" s="47"/>
      <c r="T32" s="47"/>
      <c r="U32" s="47"/>
      <c r="V32" s="47"/>
      <c r="W32" s="47"/>
      <c r="X32" s="47"/>
      <c r="Y32" s="48"/>
      <c r="Z32" s="59" t="s">
        <v>36</v>
      </c>
    </row>
    <row r="33" spans="1:26">
      <c r="A33" s="62"/>
      <c r="B33" s="54" t="s">
        <v>22</v>
      </c>
      <c r="C33" s="55"/>
      <c r="D33" s="54" t="s">
        <v>23</v>
      </c>
      <c r="E33" s="55"/>
      <c r="F33" s="54" t="s">
        <v>24</v>
      </c>
      <c r="G33" s="55"/>
      <c r="H33" s="54" t="s">
        <v>25</v>
      </c>
      <c r="I33" s="55"/>
      <c r="J33" s="54" t="s">
        <v>27</v>
      </c>
      <c r="K33" s="55"/>
      <c r="L33" s="54" t="s">
        <v>28</v>
      </c>
      <c r="M33" s="55"/>
      <c r="N33" s="54" t="s">
        <v>29</v>
      </c>
      <c r="O33" s="55"/>
      <c r="P33" s="49" t="s">
        <v>31</v>
      </c>
      <c r="Q33" s="50"/>
      <c r="R33" s="49" t="s">
        <v>32</v>
      </c>
      <c r="S33" s="50"/>
      <c r="T33" s="49" t="s">
        <v>33</v>
      </c>
      <c r="U33" s="50"/>
      <c r="V33" s="49" t="s">
        <v>34</v>
      </c>
      <c r="W33" s="50"/>
      <c r="X33" s="49" t="s">
        <v>35</v>
      </c>
      <c r="Y33" s="50"/>
      <c r="Z33" s="60"/>
    </row>
    <row r="34" spans="1:26" ht="15.75" thickBot="1">
      <c r="A34" s="63"/>
      <c r="B34" s="6" t="s">
        <v>20</v>
      </c>
      <c r="C34" s="3" t="s">
        <v>21</v>
      </c>
      <c r="D34" s="6" t="s">
        <v>20</v>
      </c>
      <c r="E34" s="3" t="s">
        <v>21</v>
      </c>
      <c r="F34" s="6" t="s">
        <v>20</v>
      </c>
      <c r="G34" s="3" t="s">
        <v>21</v>
      </c>
      <c r="H34" s="6" t="s">
        <v>20</v>
      </c>
      <c r="I34" s="3" t="s">
        <v>21</v>
      </c>
      <c r="J34" s="6" t="s">
        <v>20</v>
      </c>
      <c r="K34" s="3" t="s">
        <v>21</v>
      </c>
      <c r="L34" s="6" t="s">
        <v>20</v>
      </c>
      <c r="M34" s="3" t="s">
        <v>21</v>
      </c>
      <c r="N34" s="6" t="s">
        <v>20</v>
      </c>
      <c r="O34" s="3" t="s">
        <v>21</v>
      </c>
      <c r="P34" s="20" t="s">
        <v>20</v>
      </c>
      <c r="Q34" s="21" t="s">
        <v>21</v>
      </c>
      <c r="R34" s="20" t="s">
        <v>20</v>
      </c>
      <c r="S34" s="21" t="s">
        <v>21</v>
      </c>
      <c r="T34" s="20" t="s">
        <v>20</v>
      </c>
      <c r="U34" s="21" t="s">
        <v>21</v>
      </c>
      <c r="V34" s="20" t="s">
        <v>20</v>
      </c>
      <c r="W34" s="21" t="s">
        <v>21</v>
      </c>
      <c r="X34" s="20" t="s">
        <v>20</v>
      </c>
      <c r="Y34" s="21" t="s">
        <v>21</v>
      </c>
      <c r="Z34" s="60"/>
    </row>
    <row r="35" spans="1:26">
      <c r="A35" s="1" t="s">
        <v>41</v>
      </c>
      <c r="B35" s="9">
        <v>88</v>
      </c>
      <c r="C35" s="10">
        <v>77</v>
      </c>
      <c r="D35" s="9">
        <v>67</v>
      </c>
      <c r="E35" s="10">
        <v>85</v>
      </c>
      <c r="F35" s="9">
        <v>64</v>
      </c>
      <c r="G35" s="10">
        <v>91</v>
      </c>
      <c r="H35" s="9">
        <v>64</v>
      </c>
      <c r="I35" s="10">
        <v>88</v>
      </c>
      <c r="J35" s="9">
        <v>42</v>
      </c>
      <c r="K35" s="10">
        <v>92</v>
      </c>
      <c r="L35" s="9">
        <v>62</v>
      </c>
      <c r="M35" s="10">
        <v>106</v>
      </c>
      <c r="N35" s="15">
        <v>37</v>
      </c>
      <c r="O35" s="16">
        <v>77</v>
      </c>
      <c r="P35" s="7">
        <v>23</v>
      </c>
      <c r="Q35" s="8">
        <v>36</v>
      </c>
      <c r="R35" s="7">
        <v>72</v>
      </c>
      <c r="S35" s="8">
        <v>114</v>
      </c>
      <c r="T35" s="7">
        <v>90</v>
      </c>
      <c r="U35" s="8">
        <v>105</v>
      </c>
      <c r="V35" s="7">
        <v>42</v>
      </c>
      <c r="W35" s="8">
        <v>65</v>
      </c>
      <c r="X35" s="13">
        <v>54</v>
      </c>
      <c r="Y35" s="22">
        <v>61</v>
      </c>
      <c r="Z35" s="27">
        <f t="shared" ref="Z35:Z51" si="6">SUM(B35:Y35)</f>
        <v>1702</v>
      </c>
    </row>
    <row r="36" spans="1:26">
      <c r="A36" s="1" t="s">
        <v>42</v>
      </c>
      <c r="B36" s="9">
        <v>73</v>
      </c>
      <c r="C36" s="10">
        <v>119</v>
      </c>
      <c r="D36" s="9">
        <v>40</v>
      </c>
      <c r="E36" s="10">
        <v>87</v>
      </c>
      <c r="F36" s="9">
        <v>80</v>
      </c>
      <c r="G36" s="10">
        <v>130</v>
      </c>
      <c r="H36" s="9">
        <v>76</v>
      </c>
      <c r="I36" s="10">
        <v>92</v>
      </c>
      <c r="J36" s="9">
        <v>71</v>
      </c>
      <c r="K36" s="10">
        <v>92</v>
      </c>
      <c r="L36" s="9">
        <v>51</v>
      </c>
      <c r="M36" s="10">
        <v>66</v>
      </c>
      <c r="N36" s="15">
        <v>53</v>
      </c>
      <c r="O36" s="16">
        <v>77</v>
      </c>
      <c r="P36" s="9">
        <v>64</v>
      </c>
      <c r="Q36" s="10">
        <v>101</v>
      </c>
      <c r="R36" s="9">
        <v>79</v>
      </c>
      <c r="S36" s="10">
        <v>99</v>
      </c>
      <c r="T36" s="9">
        <v>83</v>
      </c>
      <c r="U36" s="10">
        <v>124</v>
      </c>
      <c r="V36" s="9">
        <v>41</v>
      </c>
      <c r="W36" s="10">
        <v>97</v>
      </c>
      <c r="X36" s="15">
        <v>62</v>
      </c>
      <c r="Y36" s="23">
        <v>120</v>
      </c>
      <c r="Z36" s="28">
        <f t="shared" si="6"/>
        <v>1977</v>
      </c>
    </row>
    <row r="37" spans="1:26">
      <c r="A37" s="1" t="s">
        <v>43</v>
      </c>
      <c r="B37" s="9">
        <v>50</v>
      </c>
      <c r="C37" s="10">
        <v>76</v>
      </c>
      <c r="D37" s="9">
        <v>39</v>
      </c>
      <c r="E37" s="10">
        <v>56</v>
      </c>
      <c r="F37" s="9">
        <v>43</v>
      </c>
      <c r="G37" s="10">
        <v>79</v>
      </c>
      <c r="H37" s="9">
        <v>39</v>
      </c>
      <c r="I37" s="10">
        <v>55</v>
      </c>
      <c r="J37" s="9">
        <v>31</v>
      </c>
      <c r="K37" s="10">
        <v>68</v>
      </c>
      <c r="L37" s="9">
        <v>34</v>
      </c>
      <c r="M37" s="10">
        <v>66</v>
      </c>
      <c r="N37" s="15">
        <v>38</v>
      </c>
      <c r="O37" s="16">
        <v>56</v>
      </c>
      <c r="P37" s="9">
        <v>47</v>
      </c>
      <c r="Q37" s="10">
        <v>72</v>
      </c>
      <c r="R37" s="9">
        <v>50</v>
      </c>
      <c r="S37" s="10">
        <v>75</v>
      </c>
      <c r="T37" s="9">
        <v>86</v>
      </c>
      <c r="U37" s="10">
        <v>85</v>
      </c>
      <c r="V37" s="9">
        <v>57</v>
      </c>
      <c r="W37" s="10">
        <v>72</v>
      </c>
      <c r="X37" s="15">
        <v>34</v>
      </c>
      <c r="Y37" s="23">
        <v>45</v>
      </c>
      <c r="Z37" s="28">
        <f t="shared" si="6"/>
        <v>1353</v>
      </c>
    </row>
    <row r="38" spans="1:26">
      <c r="A38" s="1" t="s">
        <v>44</v>
      </c>
      <c r="B38" s="9">
        <v>178</v>
      </c>
      <c r="C38" s="10">
        <v>225</v>
      </c>
      <c r="D38" s="9">
        <v>176</v>
      </c>
      <c r="E38" s="10">
        <v>257</v>
      </c>
      <c r="F38" s="9">
        <v>152</v>
      </c>
      <c r="G38" s="10">
        <v>217</v>
      </c>
      <c r="H38" s="9">
        <v>208</v>
      </c>
      <c r="I38" s="10">
        <v>264</v>
      </c>
      <c r="J38" s="9">
        <v>197</v>
      </c>
      <c r="K38" s="10">
        <v>273</v>
      </c>
      <c r="L38" s="9">
        <v>199</v>
      </c>
      <c r="M38" s="10">
        <v>294</v>
      </c>
      <c r="N38" s="15">
        <v>145</v>
      </c>
      <c r="O38" s="16">
        <v>248</v>
      </c>
      <c r="P38" s="9">
        <v>205</v>
      </c>
      <c r="Q38" s="10">
        <v>278</v>
      </c>
      <c r="R38" s="9">
        <v>212</v>
      </c>
      <c r="S38" s="10">
        <v>265</v>
      </c>
      <c r="T38" s="9">
        <v>254</v>
      </c>
      <c r="U38" s="10">
        <v>321</v>
      </c>
      <c r="V38" s="9">
        <v>157</v>
      </c>
      <c r="W38" s="10">
        <v>240</v>
      </c>
      <c r="X38" s="15">
        <v>186</v>
      </c>
      <c r="Y38" s="23">
        <v>217</v>
      </c>
      <c r="Z38" s="28">
        <f t="shared" si="6"/>
        <v>5368</v>
      </c>
    </row>
    <row r="39" spans="1:26">
      <c r="A39" s="1" t="s">
        <v>45</v>
      </c>
      <c r="B39" s="9">
        <v>81</v>
      </c>
      <c r="C39" s="10">
        <v>106</v>
      </c>
      <c r="D39" s="9">
        <v>67</v>
      </c>
      <c r="E39" s="10">
        <v>67</v>
      </c>
      <c r="F39" s="9">
        <v>74</v>
      </c>
      <c r="G39" s="10">
        <v>110</v>
      </c>
      <c r="H39" s="9">
        <v>69</v>
      </c>
      <c r="I39" s="10">
        <v>90</v>
      </c>
      <c r="J39" s="9">
        <v>63</v>
      </c>
      <c r="K39" s="10">
        <v>82</v>
      </c>
      <c r="L39" s="9">
        <v>75</v>
      </c>
      <c r="M39" s="10">
        <v>98</v>
      </c>
      <c r="N39" s="15">
        <v>58</v>
      </c>
      <c r="O39" s="16">
        <v>74</v>
      </c>
      <c r="P39" s="9">
        <v>63</v>
      </c>
      <c r="Q39" s="10">
        <v>81</v>
      </c>
      <c r="R39" s="9">
        <v>69</v>
      </c>
      <c r="S39" s="10">
        <v>96</v>
      </c>
      <c r="T39" s="9">
        <v>93</v>
      </c>
      <c r="U39" s="10">
        <v>99</v>
      </c>
      <c r="V39" s="9">
        <v>49</v>
      </c>
      <c r="W39" s="10">
        <v>80</v>
      </c>
      <c r="X39" s="15">
        <v>49</v>
      </c>
      <c r="Y39" s="23">
        <v>97</v>
      </c>
      <c r="Z39" s="28">
        <f t="shared" si="6"/>
        <v>1890</v>
      </c>
    </row>
    <row r="40" spans="1:26">
      <c r="A40" s="1" t="s">
        <v>46</v>
      </c>
      <c r="B40" s="9">
        <v>128</v>
      </c>
      <c r="C40" s="10">
        <v>149</v>
      </c>
      <c r="D40" s="9">
        <v>85</v>
      </c>
      <c r="E40" s="10">
        <v>97</v>
      </c>
      <c r="F40" s="9">
        <v>51</v>
      </c>
      <c r="G40" s="10">
        <v>52</v>
      </c>
      <c r="H40" s="9">
        <v>103</v>
      </c>
      <c r="I40" s="10">
        <v>144</v>
      </c>
      <c r="J40" s="9">
        <v>113</v>
      </c>
      <c r="K40" s="10">
        <v>164</v>
      </c>
      <c r="L40" s="9">
        <v>109</v>
      </c>
      <c r="M40" s="10">
        <v>151</v>
      </c>
      <c r="N40" s="15">
        <v>120</v>
      </c>
      <c r="O40" s="16">
        <v>148</v>
      </c>
      <c r="P40" s="9">
        <v>139</v>
      </c>
      <c r="Q40" s="10">
        <v>190</v>
      </c>
      <c r="R40" s="9">
        <v>145</v>
      </c>
      <c r="S40" s="10">
        <v>183</v>
      </c>
      <c r="T40" s="9">
        <v>153</v>
      </c>
      <c r="U40" s="10">
        <v>222</v>
      </c>
      <c r="V40" s="9">
        <v>101</v>
      </c>
      <c r="W40" s="10">
        <v>122</v>
      </c>
      <c r="X40" s="15">
        <v>93</v>
      </c>
      <c r="Y40" s="23">
        <v>129</v>
      </c>
      <c r="Z40" s="28">
        <f t="shared" si="6"/>
        <v>3091</v>
      </c>
    </row>
    <row r="41" spans="1:26">
      <c r="A41" s="1" t="s">
        <v>47</v>
      </c>
      <c r="B41" s="9">
        <v>293</v>
      </c>
      <c r="C41" s="10">
        <v>348</v>
      </c>
      <c r="D41" s="9">
        <v>258</v>
      </c>
      <c r="E41" s="10">
        <v>328</v>
      </c>
      <c r="F41" s="9">
        <v>297</v>
      </c>
      <c r="G41" s="10">
        <v>342</v>
      </c>
      <c r="H41" s="9">
        <v>292</v>
      </c>
      <c r="I41" s="10">
        <v>340</v>
      </c>
      <c r="J41" s="9">
        <v>327</v>
      </c>
      <c r="K41" s="10">
        <v>377</v>
      </c>
      <c r="L41" s="9">
        <v>268</v>
      </c>
      <c r="M41" s="10">
        <v>323</v>
      </c>
      <c r="N41" s="15">
        <v>247</v>
      </c>
      <c r="O41" s="16">
        <v>310</v>
      </c>
      <c r="P41" s="9">
        <v>355</v>
      </c>
      <c r="Q41" s="10">
        <v>464</v>
      </c>
      <c r="R41" s="9">
        <v>327</v>
      </c>
      <c r="S41" s="10">
        <v>413</v>
      </c>
      <c r="T41" s="9">
        <v>410</v>
      </c>
      <c r="U41" s="10">
        <v>549</v>
      </c>
      <c r="V41" s="9">
        <v>254</v>
      </c>
      <c r="W41" s="10">
        <v>315</v>
      </c>
      <c r="X41" s="15">
        <v>288</v>
      </c>
      <c r="Y41" s="23">
        <v>414</v>
      </c>
      <c r="Z41" s="28">
        <f t="shared" si="6"/>
        <v>8139</v>
      </c>
    </row>
    <row r="42" spans="1:26">
      <c r="A42" s="1" t="s">
        <v>48</v>
      </c>
      <c r="B42" s="9">
        <v>49</v>
      </c>
      <c r="C42" s="10">
        <v>66</v>
      </c>
      <c r="D42" s="9">
        <v>49</v>
      </c>
      <c r="E42" s="10">
        <v>39</v>
      </c>
      <c r="F42" s="9">
        <v>22</v>
      </c>
      <c r="G42" s="10">
        <v>30</v>
      </c>
      <c r="H42" s="9">
        <v>38</v>
      </c>
      <c r="I42" s="10">
        <v>70</v>
      </c>
      <c r="J42" s="9">
        <v>61</v>
      </c>
      <c r="K42" s="10">
        <v>62</v>
      </c>
      <c r="L42" s="9">
        <v>44</v>
      </c>
      <c r="M42" s="10">
        <v>63</v>
      </c>
      <c r="N42" s="15">
        <v>36</v>
      </c>
      <c r="O42" s="16">
        <v>57</v>
      </c>
      <c r="P42" s="9">
        <v>49</v>
      </c>
      <c r="Q42" s="10">
        <v>54</v>
      </c>
      <c r="R42" s="9">
        <v>62</v>
      </c>
      <c r="S42" s="10">
        <v>79</v>
      </c>
      <c r="T42" s="9">
        <v>60</v>
      </c>
      <c r="U42" s="10">
        <v>80</v>
      </c>
      <c r="V42" s="9">
        <v>45</v>
      </c>
      <c r="W42" s="10">
        <v>57</v>
      </c>
      <c r="X42" s="15">
        <v>39</v>
      </c>
      <c r="Y42" s="23">
        <v>57</v>
      </c>
      <c r="Z42" s="28">
        <f t="shared" si="6"/>
        <v>1268</v>
      </c>
    </row>
    <row r="43" spans="1:26">
      <c r="A43" s="1" t="s">
        <v>49</v>
      </c>
      <c r="B43" s="9">
        <v>231</v>
      </c>
      <c r="C43" s="10">
        <v>281</v>
      </c>
      <c r="D43" s="9">
        <v>236</v>
      </c>
      <c r="E43" s="10">
        <v>316</v>
      </c>
      <c r="F43" s="9">
        <v>297</v>
      </c>
      <c r="G43" s="10">
        <v>371</v>
      </c>
      <c r="H43" s="9">
        <v>224</v>
      </c>
      <c r="I43" s="10">
        <v>311</v>
      </c>
      <c r="J43" s="9">
        <v>230</v>
      </c>
      <c r="K43" s="10">
        <v>291</v>
      </c>
      <c r="L43" s="9">
        <v>203</v>
      </c>
      <c r="M43" s="10">
        <v>319</v>
      </c>
      <c r="N43" s="15">
        <v>211</v>
      </c>
      <c r="O43" s="16">
        <v>310</v>
      </c>
      <c r="P43" s="9">
        <v>318</v>
      </c>
      <c r="Q43" s="10">
        <v>463</v>
      </c>
      <c r="R43" s="9">
        <v>291</v>
      </c>
      <c r="S43" s="10">
        <v>423</v>
      </c>
      <c r="T43" s="9">
        <v>310</v>
      </c>
      <c r="U43" s="10">
        <v>460</v>
      </c>
      <c r="V43" s="9">
        <v>208</v>
      </c>
      <c r="W43" s="10">
        <v>263</v>
      </c>
      <c r="X43" s="15">
        <v>173</v>
      </c>
      <c r="Y43" s="23">
        <v>300</v>
      </c>
      <c r="Z43" s="28">
        <f t="shared" si="6"/>
        <v>7040</v>
      </c>
    </row>
    <row r="44" spans="1:26">
      <c r="A44" s="1" t="s">
        <v>50</v>
      </c>
      <c r="B44" s="9">
        <v>538</v>
      </c>
      <c r="C44" s="10">
        <v>639</v>
      </c>
      <c r="D44" s="9">
        <v>472</v>
      </c>
      <c r="E44" s="10">
        <v>557</v>
      </c>
      <c r="F44" s="9">
        <v>621</v>
      </c>
      <c r="G44" s="10">
        <v>748</v>
      </c>
      <c r="H44" s="9">
        <v>488</v>
      </c>
      <c r="I44" s="10">
        <v>583</v>
      </c>
      <c r="J44" s="9">
        <v>514</v>
      </c>
      <c r="K44" s="10">
        <v>686</v>
      </c>
      <c r="L44" s="9">
        <v>457</v>
      </c>
      <c r="M44" s="10">
        <v>571</v>
      </c>
      <c r="N44" s="15">
        <v>429</v>
      </c>
      <c r="O44" s="16">
        <v>534</v>
      </c>
      <c r="P44" s="9">
        <v>593</v>
      </c>
      <c r="Q44" s="10">
        <v>684</v>
      </c>
      <c r="R44" s="9">
        <v>539</v>
      </c>
      <c r="S44" s="10">
        <v>650</v>
      </c>
      <c r="T44" s="9">
        <v>713</v>
      </c>
      <c r="U44" s="10">
        <v>751</v>
      </c>
      <c r="V44" s="9">
        <v>477</v>
      </c>
      <c r="W44" s="10">
        <v>539</v>
      </c>
      <c r="X44" s="15">
        <v>465</v>
      </c>
      <c r="Y44" s="23">
        <v>578</v>
      </c>
      <c r="Z44" s="28">
        <f t="shared" si="6"/>
        <v>13826</v>
      </c>
    </row>
    <row r="45" spans="1:26">
      <c r="A45" s="1" t="s">
        <v>51</v>
      </c>
      <c r="B45" s="9">
        <v>134</v>
      </c>
      <c r="C45" s="10">
        <v>177</v>
      </c>
      <c r="D45" s="9">
        <v>69</v>
      </c>
      <c r="E45" s="10">
        <v>117</v>
      </c>
      <c r="F45" s="9">
        <v>156</v>
      </c>
      <c r="G45" s="10">
        <v>170</v>
      </c>
      <c r="H45" s="9">
        <v>117</v>
      </c>
      <c r="I45" s="10">
        <v>162</v>
      </c>
      <c r="J45" s="9">
        <v>129</v>
      </c>
      <c r="K45" s="10">
        <v>152</v>
      </c>
      <c r="L45" s="9">
        <v>106</v>
      </c>
      <c r="M45" s="10">
        <v>132</v>
      </c>
      <c r="N45" s="15">
        <v>84</v>
      </c>
      <c r="O45" s="16">
        <v>100</v>
      </c>
      <c r="P45" s="9">
        <v>125</v>
      </c>
      <c r="Q45" s="10">
        <v>160</v>
      </c>
      <c r="R45" s="9">
        <v>114</v>
      </c>
      <c r="S45" s="10">
        <v>139</v>
      </c>
      <c r="T45" s="9">
        <v>121</v>
      </c>
      <c r="U45" s="10">
        <v>168</v>
      </c>
      <c r="V45" s="9">
        <v>98</v>
      </c>
      <c r="W45" s="10">
        <v>113</v>
      </c>
      <c r="X45" s="15">
        <v>81</v>
      </c>
      <c r="Y45" s="23">
        <v>113</v>
      </c>
      <c r="Z45" s="28">
        <f t="shared" si="6"/>
        <v>3037</v>
      </c>
    </row>
    <row r="46" spans="1:26">
      <c r="A46" s="1" t="s">
        <v>52</v>
      </c>
      <c r="B46" s="9">
        <v>261</v>
      </c>
      <c r="C46" s="10">
        <v>326</v>
      </c>
      <c r="D46" s="9">
        <v>240</v>
      </c>
      <c r="E46" s="10">
        <v>276</v>
      </c>
      <c r="F46" s="9">
        <v>299</v>
      </c>
      <c r="G46" s="10">
        <v>323</v>
      </c>
      <c r="H46" s="9">
        <v>264</v>
      </c>
      <c r="I46" s="10">
        <v>298</v>
      </c>
      <c r="J46" s="9">
        <v>273</v>
      </c>
      <c r="K46" s="10">
        <v>337</v>
      </c>
      <c r="L46" s="9">
        <v>275</v>
      </c>
      <c r="M46" s="10">
        <v>250</v>
      </c>
      <c r="N46" s="15">
        <v>213</v>
      </c>
      <c r="O46" s="16">
        <v>284</v>
      </c>
      <c r="P46" s="9">
        <v>307</v>
      </c>
      <c r="Q46" s="10">
        <v>317</v>
      </c>
      <c r="R46" s="9">
        <v>291</v>
      </c>
      <c r="S46" s="10">
        <v>311</v>
      </c>
      <c r="T46" s="9">
        <v>324</v>
      </c>
      <c r="U46" s="10">
        <v>336</v>
      </c>
      <c r="V46" s="9">
        <v>226</v>
      </c>
      <c r="W46" s="10">
        <v>242</v>
      </c>
      <c r="X46" s="15">
        <v>254</v>
      </c>
      <c r="Y46" s="23">
        <v>293</v>
      </c>
      <c r="Z46" s="28">
        <f t="shared" si="6"/>
        <v>6820</v>
      </c>
    </row>
    <row r="47" spans="1:26">
      <c r="A47" s="1" t="s">
        <v>53</v>
      </c>
      <c r="B47" s="9">
        <v>1</v>
      </c>
      <c r="C47" s="10">
        <v>0</v>
      </c>
      <c r="D47" s="9">
        <v>3</v>
      </c>
      <c r="E47" s="10">
        <v>6</v>
      </c>
      <c r="F47" s="9">
        <v>36</v>
      </c>
      <c r="G47" s="10">
        <v>52</v>
      </c>
      <c r="H47" s="9">
        <v>20</v>
      </c>
      <c r="I47" s="10">
        <v>32</v>
      </c>
      <c r="J47" s="9">
        <v>33</v>
      </c>
      <c r="K47" s="10">
        <v>39</v>
      </c>
      <c r="L47" s="9">
        <v>16</v>
      </c>
      <c r="M47" s="10">
        <v>37</v>
      </c>
      <c r="N47" s="15">
        <v>22</v>
      </c>
      <c r="O47" s="16">
        <v>32</v>
      </c>
      <c r="P47" s="9">
        <v>38</v>
      </c>
      <c r="Q47" s="10">
        <v>26</v>
      </c>
      <c r="R47" s="9">
        <v>30</v>
      </c>
      <c r="S47" s="10">
        <v>42</v>
      </c>
      <c r="T47" s="9">
        <v>31</v>
      </c>
      <c r="U47" s="10">
        <v>47</v>
      </c>
      <c r="V47" s="9">
        <v>33</v>
      </c>
      <c r="W47" s="10">
        <v>33</v>
      </c>
      <c r="X47" s="15">
        <v>25</v>
      </c>
      <c r="Y47" s="23">
        <v>30</v>
      </c>
      <c r="Z47" s="28">
        <f t="shared" si="6"/>
        <v>664</v>
      </c>
    </row>
    <row r="48" spans="1:26">
      <c r="A48" s="1" t="s">
        <v>59</v>
      </c>
      <c r="B48" s="9">
        <v>0</v>
      </c>
      <c r="C48" s="10">
        <v>0</v>
      </c>
      <c r="D48" s="9">
        <v>0</v>
      </c>
      <c r="E48" s="10">
        <v>0</v>
      </c>
      <c r="F48" s="9">
        <v>0</v>
      </c>
      <c r="G48" s="10">
        <v>0</v>
      </c>
      <c r="H48" s="9">
        <v>0</v>
      </c>
      <c r="I48" s="10">
        <v>0</v>
      </c>
      <c r="J48" s="9">
        <v>0</v>
      </c>
      <c r="K48" s="10">
        <v>0</v>
      </c>
      <c r="L48" s="9">
        <v>0</v>
      </c>
      <c r="M48" s="10">
        <v>0</v>
      </c>
      <c r="N48" s="15">
        <v>0</v>
      </c>
      <c r="O48" s="16">
        <v>0</v>
      </c>
      <c r="P48" s="9">
        <v>0</v>
      </c>
      <c r="Q48" s="10">
        <v>0</v>
      </c>
      <c r="R48" s="9">
        <v>136</v>
      </c>
      <c r="S48" s="10">
        <v>146</v>
      </c>
      <c r="T48" s="9">
        <v>310</v>
      </c>
      <c r="U48" s="10">
        <v>402</v>
      </c>
      <c r="V48" s="9">
        <v>226</v>
      </c>
      <c r="W48" s="10">
        <v>222</v>
      </c>
      <c r="X48" s="15">
        <v>211</v>
      </c>
      <c r="Y48" s="23">
        <v>309</v>
      </c>
      <c r="Z48" s="28">
        <f t="shared" si="6"/>
        <v>1962</v>
      </c>
    </row>
    <row r="49" spans="1:26">
      <c r="A49" s="1" t="s">
        <v>54</v>
      </c>
      <c r="B49" s="9">
        <v>2</v>
      </c>
      <c r="C49" s="10">
        <v>4</v>
      </c>
      <c r="D49" s="9">
        <v>9</v>
      </c>
      <c r="E49" s="10">
        <v>6</v>
      </c>
      <c r="F49" s="9">
        <v>9</v>
      </c>
      <c r="G49" s="10">
        <v>8</v>
      </c>
      <c r="H49" s="9">
        <v>6</v>
      </c>
      <c r="I49" s="10">
        <v>6</v>
      </c>
      <c r="J49" s="9">
        <v>1</v>
      </c>
      <c r="K49" s="10">
        <v>9</v>
      </c>
      <c r="L49" s="9">
        <v>0</v>
      </c>
      <c r="M49" s="10">
        <v>0</v>
      </c>
      <c r="N49" s="15">
        <v>3</v>
      </c>
      <c r="O49" s="16">
        <v>3</v>
      </c>
      <c r="P49" s="9">
        <v>5</v>
      </c>
      <c r="Q49" s="10">
        <v>6</v>
      </c>
      <c r="R49" s="9">
        <v>7</v>
      </c>
      <c r="S49" s="10">
        <v>8</v>
      </c>
      <c r="T49" s="9">
        <v>9</v>
      </c>
      <c r="U49" s="10">
        <v>7</v>
      </c>
      <c r="V49" s="9">
        <v>4</v>
      </c>
      <c r="W49" s="10">
        <v>5</v>
      </c>
      <c r="X49" s="15">
        <v>10</v>
      </c>
      <c r="Y49" s="23">
        <v>10</v>
      </c>
      <c r="Z49" s="28">
        <f t="shared" si="6"/>
        <v>137</v>
      </c>
    </row>
    <row r="50" spans="1:26">
      <c r="A50" s="1" t="s">
        <v>55</v>
      </c>
      <c r="B50" s="9">
        <v>205</v>
      </c>
      <c r="C50" s="10">
        <v>272</v>
      </c>
      <c r="D50" s="9">
        <v>218</v>
      </c>
      <c r="E50" s="10">
        <v>245</v>
      </c>
      <c r="F50" s="9">
        <v>248</v>
      </c>
      <c r="G50" s="10">
        <v>310</v>
      </c>
      <c r="H50" s="9">
        <v>236</v>
      </c>
      <c r="I50" s="10">
        <v>304</v>
      </c>
      <c r="J50" s="9">
        <v>223</v>
      </c>
      <c r="K50" s="10">
        <v>254</v>
      </c>
      <c r="L50" s="9">
        <v>202</v>
      </c>
      <c r="M50" s="10">
        <v>252</v>
      </c>
      <c r="N50" s="15">
        <v>175</v>
      </c>
      <c r="O50" s="16">
        <v>246</v>
      </c>
      <c r="P50" s="9">
        <v>176</v>
      </c>
      <c r="Q50" s="10">
        <v>200</v>
      </c>
      <c r="R50" s="9">
        <v>0</v>
      </c>
      <c r="S50" s="10">
        <v>1</v>
      </c>
      <c r="T50" s="9">
        <v>0</v>
      </c>
      <c r="U50" s="10">
        <v>0</v>
      </c>
      <c r="V50" s="9">
        <v>0</v>
      </c>
      <c r="W50" s="10">
        <v>0</v>
      </c>
      <c r="X50" s="15">
        <v>0</v>
      </c>
      <c r="Y50" s="23">
        <v>0</v>
      </c>
      <c r="Z50" s="28">
        <f t="shared" si="6"/>
        <v>3767</v>
      </c>
    </row>
    <row r="51" spans="1:26" ht="15.75" thickBot="1">
      <c r="A51" s="1" t="s">
        <v>56</v>
      </c>
      <c r="B51" s="11">
        <v>262</v>
      </c>
      <c r="C51" s="12">
        <v>325</v>
      </c>
      <c r="D51" s="11">
        <v>284</v>
      </c>
      <c r="E51" s="12">
        <v>308</v>
      </c>
      <c r="F51" s="11">
        <v>313</v>
      </c>
      <c r="G51" s="12">
        <v>372</v>
      </c>
      <c r="H51" s="11">
        <v>308</v>
      </c>
      <c r="I51" s="12">
        <v>401</v>
      </c>
      <c r="J51" s="11">
        <v>274</v>
      </c>
      <c r="K51" s="12">
        <v>314</v>
      </c>
      <c r="L51" s="11">
        <v>280</v>
      </c>
      <c r="M51" s="12">
        <v>300</v>
      </c>
      <c r="N51" s="17">
        <v>211</v>
      </c>
      <c r="O51" s="18">
        <v>289</v>
      </c>
      <c r="P51" s="9">
        <v>281</v>
      </c>
      <c r="Q51" s="10">
        <v>339</v>
      </c>
      <c r="R51" s="9">
        <v>338</v>
      </c>
      <c r="S51" s="10">
        <v>399</v>
      </c>
      <c r="T51" s="9">
        <v>323</v>
      </c>
      <c r="U51" s="10">
        <v>379</v>
      </c>
      <c r="V51" s="9">
        <v>212</v>
      </c>
      <c r="W51" s="10">
        <v>274</v>
      </c>
      <c r="X51" s="15">
        <v>220</v>
      </c>
      <c r="Y51" s="23">
        <v>315</v>
      </c>
      <c r="Z51" s="28">
        <f t="shared" si="6"/>
        <v>7321</v>
      </c>
    </row>
    <row r="52" spans="1:26" ht="15.75" thickBot="1">
      <c r="A52" s="31" t="s">
        <v>26</v>
      </c>
      <c r="B52" s="4">
        <f t="shared" ref="B52:Z52" si="7">SUM(B35:B51)</f>
        <v>2574</v>
      </c>
      <c r="C52" s="5">
        <f t="shared" si="7"/>
        <v>3190</v>
      </c>
      <c r="D52" s="4">
        <f t="shared" si="7"/>
        <v>2312</v>
      </c>
      <c r="E52" s="5">
        <f t="shared" si="7"/>
        <v>2847</v>
      </c>
      <c r="F52" s="4">
        <f t="shared" si="7"/>
        <v>2762</v>
      </c>
      <c r="G52" s="5">
        <f t="shared" si="7"/>
        <v>3405</v>
      </c>
      <c r="H52" s="4">
        <f t="shared" si="7"/>
        <v>2552</v>
      </c>
      <c r="I52" s="5">
        <f t="shared" si="7"/>
        <v>3240</v>
      </c>
      <c r="J52" s="4">
        <f t="shared" si="7"/>
        <v>2582</v>
      </c>
      <c r="K52" s="5">
        <f t="shared" si="7"/>
        <v>3292</v>
      </c>
      <c r="L52" s="4">
        <f t="shared" si="7"/>
        <v>2381</v>
      </c>
      <c r="M52" s="5">
        <f t="shared" si="7"/>
        <v>3028</v>
      </c>
      <c r="N52" s="4">
        <f t="shared" si="7"/>
        <v>2082</v>
      </c>
      <c r="O52" s="5">
        <f t="shared" si="7"/>
        <v>2845</v>
      </c>
      <c r="P52" s="29">
        <f t="shared" si="7"/>
        <v>2788</v>
      </c>
      <c r="Q52" s="30">
        <f t="shared" si="7"/>
        <v>3471</v>
      </c>
      <c r="R52" s="29">
        <f t="shared" si="7"/>
        <v>2762</v>
      </c>
      <c r="S52" s="30">
        <f t="shared" si="7"/>
        <v>3443</v>
      </c>
      <c r="T52" s="29">
        <f t="shared" si="7"/>
        <v>3370</v>
      </c>
      <c r="U52" s="30">
        <f t="shared" si="7"/>
        <v>4135</v>
      </c>
      <c r="V52" s="29">
        <f t="shared" si="7"/>
        <v>2230</v>
      </c>
      <c r="W52" s="30">
        <f t="shared" si="7"/>
        <v>2739</v>
      </c>
      <c r="X52" s="29">
        <f t="shared" si="7"/>
        <v>2244</v>
      </c>
      <c r="Y52" s="30">
        <f t="shared" si="7"/>
        <v>3088</v>
      </c>
      <c r="Z52" s="26">
        <f t="shared" si="7"/>
        <v>69362</v>
      </c>
    </row>
  </sheetData>
  <mergeCells count="38">
    <mergeCell ref="J5:K5"/>
    <mergeCell ref="B5:C5"/>
    <mergeCell ref="D5:E5"/>
    <mergeCell ref="A4:A6"/>
    <mergeCell ref="F5:G5"/>
    <mergeCell ref="H5:I5"/>
    <mergeCell ref="Z4:Z6"/>
    <mergeCell ref="A1:Z1"/>
    <mergeCell ref="A2:Z2"/>
    <mergeCell ref="A3:Z3"/>
    <mergeCell ref="A32:A34"/>
    <mergeCell ref="B33:C33"/>
    <mergeCell ref="D33:E33"/>
    <mergeCell ref="F33:G33"/>
    <mergeCell ref="H33:I33"/>
    <mergeCell ref="L5:M5"/>
    <mergeCell ref="N5:O5"/>
    <mergeCell ref="B4:O4"/>
    <mergeCell ref="P5:Q5"/>
    <mergeCell ref="R5:S5"/>
    <mergeCell ref="T5:U5"/>
    <mergeCell ref="V5:W5"/>
    <mergeCell ref="P4:Y4"/>
    <mergeCell ref="P33:Q33"/>
    <mergeCell ref="R33:S33"/>
    <mergeCell ref="P32:Y32"/>
    <mergeCell ref="A29:Z29"/>
    <mergeCell ref="A30:Z30"/>
    <mergeCell ref="A31:Z31"/>
    <mergeCell ref="J33:K33"/>
    <mergeCell ref="L33:M33"/>
    <mergeCell ref="N33:O33"/>
    <mergeCell ref="B32:O32"/>
    <mergeCell ref="Z32:Z34"/>
    <mergeCell ref="T33:U33"/>
    <mergeCell ref="V33:W33"/>
    <mergeCell ref="X33:Y33"/>
    <mergeCell ref="X5:Y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G37"/>
  <sheetViews>
    <sheetView workbookViewId="0"/>
  </sheetViews>
  <sheetFormatPr baseColWidth="10" defaultRowHeight="15"/>
  <cols>
    <col min="1" max="1" width="3.42578125" customWidth="1"/>
    <col min="2" max="2" width="12.7109375" bestFit="1" customWidth="1"/>
  </cols>
  <sheetData>
    <row r="1" spans="2:7">
      <c r="B1" s="51" t="s">
        <v>66</v>
      </c>
      <c r="C1" s="51"/>
      <c r="D1" s="51"/>
      <c r="E1" s="51"/>
      <c r="F1" s="51"/>
      <c r="G1" s="51"/>
    </row>
    <row r="2" spans="2:7">
      <c r="B2" s="51" t="s">
        <v>38</v>
      </c>
      <c r="C2" s="51"/>
      <c r="D2" s="51"/>
      <c r="E2" s="51"/>
      <c r="F2" s="51"/>
      <c r="G2" s="51"/>
    </row>
    <row r="3" spans="2:7" ht="15.75" thickBot="1">
      <c r="B3" s="53" t="s">
        <v>39</v>
      </c>
      <c r="C3" s="53"/>
      <c r="D3" s="53"/>
      <c r="E3" s="53"/>
      <c r="F3" s="53"/>
      <c r="G3" s="53"/>
    </row>
    <row r="4" spans="2:7">
      <c r="B4" s="64" t="s">
        <v>62</v>
      </c>
      <c r="C4" s="54" t="s">
        <v>30</v>
      </c>
      <c r="D4" s="55"/>
      <c r="E4" s="54" t="s">
        <v>40</v>
      </c>
      <c r="F4" s="66"/>
      <c r="G4" s="64" t="s">
        <v>63</v>
      </c>
    </row>
    <row r="5" spans="2:7" ht="15.75" thickBot="1">
      <c r="B5" s="65"/>
      <c r="C5" s="39" t="s">
        <v>60</v>
      </c>
      <c r="D5" s="40" t="s">
        <v>61</v>
      </c>
      <c r="E5" s="39" t="s">
        <v>60</v>
      </c>
      <c r="F5" s="41" t="s">
        <v>61</v>
      </c>
      <c r="G5" s="65"/>
    </row>
    <row r="6" spans="2:7">
      <c r="B6" s="2" t="s">
        <v>31</v>
      </c>
      <c r="C6" s="71" t="s">
        <v>81</v>
      </c>
      <c r="D6" s="8" t="s">
        <v>81</v>
      </c>
      <c r="E6" s="7">
        <v>35899</v>
      </c>
      <c r="F6" s="32">
        <v>43462</v>
      </c>
      <c r="G6" s="33">
        <f>SUM(C6:F6)</f>
        <v>79361</v>
      </c>
    </row>
    <row r="7" spans="2:7">
      <c r="B7" s="1" t="s">
        <v>32</v>
      </c>
      <c r="C7" s="9" t="s">
        <v>81</v>
      </c>
      <c r="D7" s="10" t="s">
        <v>81</v>
      </c>
      <c r="E7" s="9">
        <v>30781</v>
      </c>
      <c r="F7" s="34">
        <v>37111</v>
      </c>
      <c r="G7" s="35">
        <f t="shared" ref="G7:G17" si="0">SUM(C7:F7)</f>
        <v>67892</v>
      </c>
    </row>
    <row r="8" spans="2:7">
      <c r="B8" s="1" t="s">
        <v>33</v>
      </c>
      <c r="C8" s="9" t="s">
        <v>81</v>
      </c>
      <c r="D8" s="10" t="s">
        <v>81</v>
      </c>
      <c r="E8" s="9">
        <v>32070</v>
      </c>
      <c r="F8" s="34">
        <v>38937</v>
      </c>
      <c r="G8" s="35">
        <f t="shared" si="0"/>
        <v>71007</v>
      </c>
    </row>
    <row r="9" spans="2:7">
      <c r="B9" s="1" t="s">
        <v>34</v>
      </c>
      <c r="C9" s="9" t="s">
        <v>81</v>
      </c>
      <c r="D9" s="10" t="s">
        <v>81</v>
      </c>
      <c r="E9" s="9">
        <v>20910</v>
      </c>
      <c r="F9" s="34">
        <v>25576</v>
      </c>
      <c r="G9" s="35">
        <f t="shared" si="0"/>
        <v>46486</v>
      </c>
    </row>
    <row r="10" spans="2:7">
      <c r="B10" s="1" t="s">
        <v>35</v>
      </c>
      <c r="C10" s="9" t="s">
        <v>81</v>
      </c>
      <c r="D10" s="10" t="s">
        <v>81</v>
      </c>
      <c r="E10" s="9">
        <v>26853</v>
      </c>
      <c r="F10" s="34">
        <v>33371</v>
      </c>
      <c r="G10" s="35">
        <f t="shared" si="0"/>
        <v>60224</v>
      </c>
    </row>
    <row r="11" spans="2:7">
      <c r="B11" s="1" t="s">
        <v>22</v>
      </c>
      <c r="C11" s="9">
        <v>26643</v>
      </c>
      <c r="D11" s="10">
        <v>31575</v>
      </c>
      <c r="E11" s="9" t="s">
        <v>81</v>
      </c>
      <c r="F11" s="34" t="s">
        <v>81</v>
      </c>
      <c r="G11" s="35">
        <f t="shared" si="0"/>
        <v>58218</v>
      </c>
    </row>
    <row r="12" spans="2:7">
      <c r="B12" s="1" t="s">
        <v>23</v>
      </c>
      <c r="C12" s="9">
        <v>27272</v>
      </c>
      <c r="D12" s="10">
        <v>31489</v>
      </c>
      <c r="E12" s="9" t="s">
        <v>81</v>
      </c>
      <c r="F12" s="34" t="s">
        <v>81</v>
      </c>
      <c r="G12" s="35">
        <f t="shared" si="0"/>
        <v>58761</v>
      </c>
    </row>
    <row r="13" spans="2:7">
      <c r="B13" s="1" t="s">
        <v>24</v>
      </c>
      <c r="C13" s="9">
        <v>24452</v>
      </c>
      <c r="D13" s="10">
        <v>29038</v>
      </c>
      <c r="E13" s="9" t="s">
        <v>81</v>
      </c>
      <c r="F13" s="34" t="s">
        <v>81</v>
      </c>
      <c r="G13" s="35">
        <f t="shared" si="0"/>
        <v>53490</v>
      </c>
    </row>
    <row r="14" spans="2:7">
      <c r="B14" s="1" t="s">
        <v>25</v>
      </c>
      <c r="C14" s="9">
        <v>26781</v>
      </c>
      <c r="D14" s="10">
        <v>30979</v>
      </c>
      <c r="E14" s="9" t="s">
        <v>81</v>
      </c>
      <c r="F14" s="34" t="s">
        <v>81</v>
      </c>
      <c r="G14" s="35">
        <f t="shared" si="0"/>
        <v>57760</v>
      </c>
    </row>
    <row r="15" spans="2:7">
      <c r="B15" s="1" t="s">
        <v>27</v>
      </c>
      <c r="C15" s="9">
        <v>28040</v>
      </c>
      <c r="D15" s="10">
        <v>33390</v>
      </c>
      <c r="E15" s="9" t="s">
        <v>81</v>
      </c>
      <c r="F15" s="34" t="s">
        <v>81</v>
      </c>
      <c r="G15" s="35">
        <f t="shared" si="0"/>
        <v>61430</v>
      </c>
    </row>
    <row r="16" spans="2:7">
      <c r="B16" s="1" t="s">
        <v>28</v>
      </c>
      <c r="C16" s="9">
        <v>28282</v>
      </c>
      <c r="D16" s="10">
        <v>33096</v>
      </c>
      <c r="E16" s="9" t="s">
        <v>81</v>
      </c>
      <c r="F16" s="34" t="s">
        <v>81</v>
      </c>
      <c r="G16" s="35">
        <f t="shared" si="0"/>
        <v>61378</v>
      </c>
    </row>
    <row r="17" spans="2:7" ht="15.75" thickBot="1">
      <c r="B17" s="19" t="s">
        <v>29</v>
      </c>
      <c r="C17" s="11">
        <v>22834</v>
      </c>
      <c r="D17" s="12">
        <v>25948</v>
      </c>
      <c r="E17" s="11" t="s">
        <v>81</v>
      </c>
      <c r="F17" s="36" t="s">
        <v>81</v>
      </c>
      <c r="G17" s="37">
        <f t="shared" si="0"/>
        <v>48782</v>
      </c>
    </row>
    <row r="18" spans="2:7" ht="15.75" thickBot="1">
      <c r="B18" s="38" t="s">
        <v>26</v>
      </c>
      <c r="C18" s="4">
        <f>SUM(C6:C17)</f>
        <v>184304</v>
      </c>
      <c r="D18" s="5">
        <f>SUM(D6:D17)</f>
        <v>215515</v>
      </c>
      <c r="E18" s="4">
        <f>SUM(E6:E17)</f>
        <v>146513</v>
      </c>
      <c r="F18" s="25">
        <f>SUM(F6:F17)</f>
        <v>178457</v>
      </c>
      <c r="G18" s="42">
        <f>SUM(G6:G17)</f>
        <v>724789</v>
      </c>
    </row>
    <row r="20" spans="2:7">
      <c r="B20" s="51" t="s">
        <v>65</v>
      </c>
      <c r="C20" s="51"/>
      <c r="D20" s="51"/>
      <c r="E20" s="51"/>
      <c r="F20" s="51"/>
      <c r="G20" s="51"/>
    </row>
    <row r="21" spans="2:7">
      <c r="B21" s="51" t="s">
        <v>38</v>
      </c>
      <c r="C21" s="51"/>
      <c r="D21" s="51"/>
      <c r="E21" s="51"/>
      <c r="F21" s="51"/>
      <c r="G21" s="51"/>
    </row>
    <row r="22" spans="2:7" ht="15.75" thickBot="1">
      <c r="B22" s="53" t="s">
        <v>39</v>
      </c>
      <c r="C22" s="53"/>
      <c r="D22" s="53"/>
      <c r="E22" s="53"/>
      <c r="F22" s="53"/>
      <c r="G22" s="53"/>
    </row>
    <row r="23" spans="2:7">
      <c r="B23" s="64" t="s">
        <v>62</v>
      </c>
      <c r="C23" s="54" t="s">
        <v>30</v>
      </c>
      <c r="D23" s="55"/>
      <c r="E23" s="54" t="s">
        <v>40</v>
      </c>
      <c r="F23" s="66"/>
      <c r="G23" s="64" t="s">
        <v>63</v>
      </c>
    </row>
    <row r="24" spans="2:7" ht="15.75" thickBot="1">
      <c r="B24" s="65"/>
      <c r="C24" s="39" t="s">
        <v>60</v>
      </c>
      <c r="D24" s="40" t="s">
        <v>61</v>
      </c>
      <c r="E24" s="39" t="s">
        <v>60</v>
      </c>
      <c r="F24" s="41" t="s">
        <v>61</v>
      </c>
      <c r="G24" s="65"/>
    </row>
    <row r="25" spans="2:7">
      <c r="B25" s="2" t="s">
        <v>31</v>
      </c>
      <c r="C25" s="7" t="s">
        <v>81</v>
      </c>
      <c r="D25" s="8" t="s">
        <v>81</v>
      </c>
      <c r="E25" s="7">
        <v>2788</v>
      </c>
      <c r="F25" s="32">
        <v>3471</v>
      </c>
      <c r="G25" s="33">
        <f>SUM(C25:F25)</f>
        <v>6259</v>
      </c>
    </row>
    <row r="26" spans="2:7">
      <c r="B26" s="1" t="s">
        <v>32</v>
      </c>
      <c r="C26" s="9" t="s">
        <v>81</v>
      </c>
      <c r="D26" s="10" t="s">
        <v>81</v>
      </c>
      <c r="E26" s="9">
        <v>2762</v>
      </c>
      <c r="F26" s="34">
        <v>3443</v>
      </c>
      <c r="G26" s="35">
        <f t="shared" ref="G26:G36" si="1">SUM(C26:F26)</f>
        <v>6205</v>
      </c>
    </row>
    <row r="27" spans="2:7">
      <c r="B27" s="1" t="s">
        <v>33</v>
      </c>
      <c r="C27" s="9" t="s">
        <v>81</v>
      </c>
      <c r="D27" s="10" t="s">
        <v>81</v>
      </c>
      <c r="E27" s="9">
        <v>3370</v>
      </c>
      <c r="F27" s="34">
        <v>4135</v>
      </c>
      <c r="G27" s="35">
        <f t="shared" si="1"/>
        <v>7505</v>
      </c>
    </row>
    <row r="28" spans="2:7">
      <c r="B28" s="1" t="s">
        <v>34</v>
      </c>
      <c r="C28" s="9" t="s">
        <v>81</v>
      </c>
      <c r="D28" s="10" t="s">
        <v>81</v>
      </c>
      <c r="E28" s="9">
        <v>2230</v>
      </c>
      <c r="F28" s="34">
        <v>2739</v>
      </c>
      <c r="G28" s="35">
        <f t="shared" si="1"/>
        <v>4969</v>
      </c>
    </row>
    <row r="29" spans="2:7">
      <c r="B29" s="1" t="s">
        <v>35</v>
      </c>
      <c r="C29" s="9" t="s">
        <v>81</v>
      </c>
      <c r="D29" s="10" t="s">
        <v>81</v>
      </c>
      <c r="E29" s="9">
        <v>2244</v>
      </c>
      <c r="F29" s="34">
        <v>3088</v>
      </c>
      <c r="G29" s="35">
        <f t="shared" si="1"/>
        <v>5332</v>
      </c>
    </row>
    <row r="30" spans="2:7">
      <c r="B30" s="1" t="s">
        <v>22</v>
      </c>
      <c r="C30" s="9">
        <v>2574</v>
      </c>
      <c r="D30" s="10">
        <v>3190</v>
      </c>
      <c r="E30" s="9" t="s">
        <v>81</v>
      </c>
      <c r="F30" s="34" t="s">
        <v>81</v>
      </c>
      <c r="G30" s="35">
        <f t="shared" si="1"/>
        <v>5764</v>
      </c>
    </row>
    <row r="31" spans="2:7">
      <c r="B31" s="1" t="s">
        <v>23</v>
      </c>
      <c r="C31" s="9">
        <v>2312</v>
      </c>
      <c r="D31" s="10">
        <v>2847</v>
      </c>
      <c r="E31" s="9" t="s">
        <v>81</v>
      </c>
      <c r="F31" s="34" t="s">
        <v>81</v>
      </c>
      <c r="G31" s="35">
        <f t="shared" si="1"/>
        <v>5159</v>
      </c>
    </row>
    <row r="32" spans="2:7">
      <c r="B32" s="1" t="s">
        <v>24</v>
      </c>
      <c r="C32" s="9">
        <v>2762</v>
      </c>
      <c r="D32" s="10">
        <v>3405</v>
      </c>
      <c r="E32" s="9" t="s">
        <v>81</v>
      </c>
      <c r="F32" s="34" t="s">
        <v>81</v>
      </c>
      <c r="G32" s="35">
        <f t="shared" si="1"/>
        <v>6167</v>
      </c>
    </row>
    <row r="33" spans="2:7">
      <c r="B33" s="1" t="s">
        <v>25</v>
      </c>
      <c r="C33" s="9">
        <v>2552</v>
      </c>
      <c r="D33" s="10">
        <v>3240</v>
      </c>
      <c r="E33" s="9" t="s">
        <v>81</v>
      </c>
      <c r="F33" s="34" t="s">
        <v>81</v>
      </c>
      <c r="G33" s="35">
        <f t="shared" si="1"/>
        <v>5792</v>
      </c>
    </row>
    <row r="34" spans="2:7">
      <c r="B34" s="1" t="s">
        <v>27</v>
      </c>
      <c r="C34" s="9">
        <v>2582</v>
      </c>
      <c r="D34" s="10">
        <v>3292</v>
      </c>
      <c r="E34" s="9" t="s">
        <v>81</v>
      </c>
      <c r="F34" s="34" t="s">
        <v>81</v>
      </c>
      <c r="G34" s="35">
        <f t="shared" si="1"/>
        <v>5874</v>
      </c>
    </row>
    <row r="35" spans="2:7">
      <c r="B35" s="1" t="s">
        <v>28</v>
      </c>
      <c r="C35" s="9">
        <v>2381</v>
      </c>
      <c r="D35" s="10">
        <v>3028</v>
      </c>
      <c r="E35" s="9" t="s">
        <v>81</v>
      </c>
      <c r="F35" s="34" t="s">
        <v>81</v>
      </c>
      <c r="G35" s="35">
        <f t="shared" si="1"/>
        <v>5409</v>
      </c>
    </row>
    <row r="36" spans="2:7" ht="15.75" thickBot="1">
      <c r="B36" s="19" t="s">
        <v>29</v>
      </c>
      <c r="C36" s="11">
        <v>2082</v>
      </c>
      <c r="D36" s="12">
        <v>2845</v>
      </c>
      <c r="E36" s="11" t="s">
        <v>81</v>
      </c>
      <c r="F36" s="36" t="s">
        <v>81</v>
      </c>
      <c r="G36" s="37">
        <f t="shared" si="1"/>
        <v>4927</v>
      </c>
    </row>
    <row r="37" spans="2:7" ht="15.75" thickBot="1">
      <c r="B37" s="38" t="s">
        <v>26</v>
      </c>
      <c r="C37" s="4">
        <f>SUM(C25:C36)</f>
        <v>17245</v>
      </c>
      <c r="D37" s="5">
        <f>SUM(D25:D36)</f>
        <v>21847</v>
      </c>
      <c r="E37" s="4">
        <f>SUM(E25:E36)</f>
        <v>13394</v>
      </c>
      <c r="F37" s="25">
        <f>SUM(F25:F36)</f>
        <v>16876</v>
      </c>
      <c r="G37" s="42">
        <f>SUM(G25:G36)</f>
        <v>69362</v>
      </c>
    </row>
  </sheetData>
  <mergeCells count="14">
    <mergeCell ref="B23:B24"/>
    <mergeCell ref="C23:D23"/>
    <mergeCell ref="E23:F23"/>
    <mergeCell ref="G23:G24"/>
    <mergeCell ref="B1:G1"/>
    <mergeCell ref="B2:G2"/>
    <mergeCell ref="B3:G3"/>
    <mergeCell ref="B20:G20"/>
    <mergeCell ref="B21:G21"/>
    <mergeCell ref="B22:G22"/>
    <mergeCell ref="C4:D4"/>
    <mergeCell ref="E4:F4"/>
    <mergeCell ref="B4:B5"/>
    <mergeCell ref="G4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W50"/>
  <sheetViews>
    <sheetView workbookViewId="0"/>
  </sheetViews>
  <sheetFormatPr baseColWidth="10" defaultRowHeight="15"/>
  <cols>
    <col min="1" max="1" width="5.42578125" customWidth="1"/>
    <col min="2" max="2" width="30" bestFit="1" customWidth="1"/>
    <col min="3" max="4" width="7.85546875" bestFit="1" customWidth="1"/>
    <col min="5" max="8" width="8.85546875" bestFit="1" customWidth="1"/>
    <col min="9" max="9" width="7.85546875" customWidth="1"/>
    <col min="10" max="10" width="8.85546875" bestFit="1" customWidth="1"/>
  </cols>
  <sheetData>
    <row r="1" spans="2:23">
      <c r="B1" s="51" t="s">
        <v>72</v>
      </c>
      <c r="C1" s="51"/>
      <c r="D1" s="51"/>
      <c r="E1" s="51"/>
      <c r="F1" s="51"/>
      <c r="G1" s="51"/>
      <c r="H1" s="51"/>
      <c r="I1" s="51"/>
      <c r="J1" s="51"/>
      <c r="K1" s="51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2:23">
      <c r="B2" s="52" t="s">
        <v>38</v>
      </c>
      <c r="C2" s="52"/>
      <c r="D2" s="52"/>
      <c r="E2" s="52"/>
      <c r="F2" s="52"/>
      <c r="G2" s="52"/>
      <c r="H2" s="52"/>
      <c r="I2" s="52"/>
      <c r="J2" s="52"/>
      <c r="K2" s="52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2:23" ht="15.75" thickBot="1">
      <c r="B3" s="53" t="s">
        <v>39</v>
      </c>
      <c r="C3" s="53"/>
      <c r="D3" s="53"/>
      <c r="E3" s="53"/>
      <c r="F3" s="53"/>
      <c r="G3" s="53"/>
      <c r="H3" s="53"/>
      <c r="I3" s="53"/>
      <c r="J3" s="53"/>
      <c r="K3" s="53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2:23" ht="15" customHeight="1">
      <c r="B4" s="59" t="s">
        <v>71</v>
      </c>
      <c r="C4" s="68" t="s">
        <v>67</v>
      </c>
      <c r="D4" s="69"/>
      <c r="E4" s="68" t="s">
        <v>68</v>
      </c>
      <c r="F4" s="69"/>
      <c r="G4" s="68" t="s">
        <v>69</v>
      </c>
      <c r="H4" s="69"/>
      <c r="I4" s="68" t="s">
        <v>70</v>
      </c>
      <c r="J4" s="69"/>
      <c r="K4" s="70" t="s">
        <v>63</v>
      </c>
    </row>
    <row r="5" spans="2:23" ht="15.75" thickBot="1">
      <c r="B5" s="67"/>
      <c r="C5" s="6" t="s">
        <v>20</v>
      </c>
      <c r="D5" s="3" t="s">
        <v>21</v>
      </c>
      <c r="E5" s="6" t="s">
        <v>20</v>
      </c>
      <c r="F5" s="3" t="s">
        <v>21</v>
      </c>
      <c r="G5" s="6" t="s">
        <v>20</v>
      </c>
      <c r="H5" s="3" t="s">
        <v>21</v>
      </c>
      <c r="I5" s="6" t="s">
        <v>20</v>
      </c>
      <c r="J5" s="3" t="s">
        <v>21</v>
      </c>
      <c r="K5" s="67"/>
    </row>
    <row r="6" spans="2:23">
      <c r="B6" s="2" t="s">
        <v>0</v>
      </c>
      <c r="C6" s="9">
        <v>3092</v>
      </c>
      <c r="D6" s="10">
        <v>3123</v>
      </c>
      <c r="E6" s="9">
        <v>4621</v>
      </c>
      <c r="F6" s="10">
        <v>5539</v>
      </c>
      <c r="G6" s="9">
        <v>2746</v>
      </c>
      <c r="H6" s="10">
        <v>4801</v>
      </c>
      <c r="I6" s="9">
        <v>287</v>
      </c>
      <c r="J6" s="10">
        <v>306</v>
      </c>
      <c r="K6" s="27">
        <f>SUM(C6:J6)</f>
        <v>24515</v>
      </c>
    </row>
    <row r="7" spans="2:23">
      <c r="B7" s="1" t="s">
        <v>1</v>
      </c>
      <c r="C7" s="9">
        <v>3872</v>
      </c>
      <c r="D7" s="10">
        <v>3790</v>
      </c>
      <c r="E7" s="9">
        <v>6799</v>
      </c>
      <c r="F7" s="10">
        <v>7532</v>
      </c>
      <c r="G7" s="9">
        <v>6987</v>
      </c>
      <c r="H7" s="10">
        <v>9245</v>
      </c>
      <c r="I7" s="9">
        <v>453</v>
      </c>
      <c r="J7" s="10">
        <v>382</v>
      </c>
      <c r="K7" s="28">
        <f t="shared" ref="K7:K25" si="0">SUM(C7:J7)</f>
        <v>39060</v>
      </c>
    </row>
    <row r="8" spans="2:23">
      <c r="B8" s="1" t="s">
        <v>2</v>
      </c>
      <c r="C8" s="9">
        <v>2681</v>
      </c>
      <c r="D8" s="10">
        <v>2800</v>
      </c>
      <c r="E8" s="9">
        <v>4030</v>
      </c>
      <c r="F8" s="10">
        <v>4551</v>
      </c>
      <c r="G8" s="9">
        <v>2568</v>
      </c>
      <c r="H8" s="10">
        <v>4080</v>
      </c>
      <c r="I8" s="9">
        <v>309</v>
      </c>
      <c r="J8" s="10">
        <v>435</v>
      </c>
      <c r="K8" s="28">
        <f t="shared" si="0"/>
        <v>21454</v>
      </c>
    </row>
    <row r="9" spans="2:23">
      <c r="B9" s="1" t="s">
        <v>3</v>
      </c>
      <c r="C9" s="9">
        <v>3638</v>
      </c>
      <c r="D9" s="10">
        <v>3377</v>
      </c>
      <c r="E9" s="9">
        <v>5651</v>
      </c>
      <c r="F9" s="10">
        <v>5366</v>
      </c>
      <c r="G9" s="9">
        <v>4513</v>
      </c>
      <c r="H9" s="10">
        <v>5537</v>
      </c>
      <c r="I9" s="9">
        <v>332</v>
      </c>
      <c r="J9" s="10">
        <v>366</v>
      </c>
      <c r="K9" s="28">
        <f t="shared" si="0"/>
        <v>28780</v>
      </c>
    </row>
    <row r="10" spans="2:23">
      <c r="B10" s="1" t="s">
        <v>4</v>
      </c>
      <c r="C10" s="9">
        <v>5098</v>
      </c>
      <c r="D10" s="10">
        <v>6104</v>
      </c>
      <c r="E10" s="9">
        <v>14791</v>
      </c>
      <c r="F10" s="10">
        <v>18936</v>
      </c>
      <c r="G10" s="9">
        <v>13739</v>
      </c>
      <c r="H10" s="10">
        <v>17897</v>
      </c>
      <c r="I10" s="9">
        <v>1015</v>
      </c>
      <c r="J10" s="10">
        <v>1042</v>
      </c>
      <c r="K10" s="28">
        <f t="shared" si="0"/>
        <v>78622</v>
      </c>
    </row>
    <row r="11" spans="2:23">
      <c r="B11" s="1" t="s">
        <v>5</v>
      </c>
      <c r="C11" s="9">
        <v>2105</v>
      </c>
      <c r="D11" s="10">
        <v>1998</v>
      </c>
      <c r="E11" s="9">
        <v>3493</v>
      </c>
      <c r="F11" s="10">
        <v>4012</v>
      </c>
      <c r="G11" s="9">
        <v>1896</v>
      </c>
      <c r="H11" s="10">
        <v>2970</v>
      </c>
      <c r="I11" s="9">
        <v>343</v>
      </c>
      <c r="J11" s="10">
        <v>400</v>
      </c>
      <c r="K11" s="28">
        <f t="shared" si="0"/>
        <v>17217</v>
      </c>
    </row>
    <row r="12" spans="2:23">
      <c r="B12" s="1" t="s">
        <v>6</v>
      </c>
      <c r="C12" s="9">
        <v>2756</v>
      </c>
      <c r="D12" s="10">
        <v>2673</v>
      </c>
      <c r="E12" s="9">
        <v>5277</v>
      </c>
      <c r="F12" s="10">
        <v>6807</v>
      </c>
      <c r="G12" s="9">
        <v>4077</v>
      </c>
      <c r="H12" s="10">
        <v>6239</v>
      </c>
      <c r="I12" s="9">
        <v>309</v>
      </c>
      <c r="J12" s="10">
        <v>319</v>
      </c>
      <c r="K12" s="28">
        <f t="shared" si="0"/>
        <v>28457</v>
      </c>
    </row>
    <row r="13" spans="2:23">
      <c r="B13" s="1" t="s">
        <v>7</v>
      </c>
      <c r="C13" s="9">
        <v>2344</v>
      </c>
      <c r="D13" s="10">
        <v>2275</v>
      </c>
      <c r="E13" s="9">
        <v>4237</v>
      </c>
      <c r="F13" s="10">
        <v>4399</v>
      </c>
      <c r="G13" s="9">
        <v>1930</v>
      </c>
      <c r="H13" s="10">
        <v>3123</v>
      </c>
      <c r="I13" s="9">
        <v>251</v>
      </c>
      <c r="J13" s="10">
        <v>324</v>
      </c>
      <c r="K13" s="28">
        <f t="shared" si="0"/>
        <v>18883</v>
      </c>
    </row>
    <row r="14" spans="2:23">
      <c r="B14" s="1" t="s">
        <v>8</v>
      </c>
      <c r="C14" s="9">
        <v>1699</v>
      </c>
      <c r="D14" s="10">
        <v>1877</v>
      </c>
      <c r="E14" s="9">
        <v>3108</v>
      </c>
      <c r="F14" s="10">
        <v>3999</v>
      </c>
      <c r="G14" s="9">
        <v>2459</v>
      </c>
      <c r="H14" s="10">
        <v>3648</v>
      </c>
      <c r="I14" s="9">
        <v>201</v>
      </c>
      <c r="J14" s="10">
        <v>190</v>
      </c>
      <c r="K14" s="28">
        <f t="shared" si="0"/>
        <v>17181</v>
      </c>
    </row>
    <row r="15" spans="2:23">
      <c r="B15" s="1" t="s">
        <v>9</v>
      </c>
      <c r="C15" s="9">
        <v>6469</v>
      </c>
      <c r="D15" s="10">
        <v>6399</v>
      </c>
      <c r="E15" s="9">
        <v>13281</v>
      </c>
      <c r="F15" s="10">
        <v>15133</v>
      </c>
      <c r="G15" s="9">
        <v>8126</v>
      </c>
      <c r="H15" s="10">
        <v>11622</v>
      </c>
      <c r="I15" s="9">
        <v>989</v>
      </c>
      <c r="J15" s="10">
        <v>1227</v>
      </c>
      <c r="K15" s="28">
        <f t="shared" si="0"/>
        <v>63246</v>
      </c>
    </row>
    <row r="16" spans="2:23">
      <c r="B16" s="1" t="s">
        <v>10</v>
      </c>
      <c r="C16" s="9">
        <v>6557</v>
      </c>
      <c r="D16" s="10">
        <v>5591</v>
      </c>
      <c r="E16" s="9">
        <v>13078</v>
      </c>
      <c r="F16" s="10">
        <v>16243</v>
      </c>
      <c r="G16" s="9">
        <v>13734</v>
      </c>
      <c r="H16" s="10">
        <v>16886</v>
      </c>
      <c r="I16" s="9">
        <v>798</v>
      </c>
      <c r="J16" s="10">
        <v>819</v>
      </c>
      <c r="K16" s="28">
        <f t="shared" si="0"/>
        <v>73706</v>
      </c>
    </row>
    <row r="17" spans="2:11">
      <c r="B17" s="1" t="s">
        <v>11</v>
      </c>
      <c r="C17" s="9">
        <v>1850</v>
      </c>
      <c r="D17" s="10">
        <v>1912</v>
      </c>
      <c r="E17" s="9">
        <v>3271</v>
      </c>
      <c r="F17" s="10">
        <v>3688</v>
      </c>
      <c r="G17" s="9">
        <v>2267</v>
      </c>
      <c r="H17" s="10">
        <v>3202</v>
      </c>
      <c r="I17" s="9">
        <v>194</v>
      </c>
      <c r="J17" s="10">
        <v>285</v>
      </c>
      <c r="K17" s="28">
        <f t="shared" si="0"/>
        <v>16669</v>
      </c>
    </row>
    <row r="18" spans="2:11">
      <c r="B18" s="1" t="s">
        <v>12</v>
      </c>
      <c r="C18" s="9">
        <v>6972</v>
      </c>
      <c r="D18" s="10">
        <v>6946</v>
      </c>
      <c r="E18" s="9">
        <v>11631</v>
      </c>
      <c r="F18" s="10">
        <v>14185</v>
      </c>
      <c r="G18" s="9">
        <v>8589</v>
      </c>
      <c r="H18" s="10">
        <v>11781</v>
      </c>
      <c r="I18" s="9">
        <v>1046</v>
      </c>
      <c r="J18" s="10">
        <v>1125</v>
      </c>
      <c r="K18" s="28">
        <f t="shared" si="0"/>
        <v>62275</v>
      </c>
    </row>
    <row r="19" spans="2:11">
      <c r="B19" s="1" t="s">
        <v>13</v>
      </c>
      <c r="C19" s="9">
        <v>5310</v>
      </c>
      <c r="D19" s="10">
        <v>5321</v>
      </c>
      <c r="E19" s="9">
        <v>10129</v>
      </c>
      <c r="F19" s="10">
        <v>12715</v>
      </c>
      <c r="G19" s="9">
        <v>9104</v>
      </c>
      <c r="H19" s="10">
        <v>13535</v>
      </c>
      <c r="I19" s="9">
        <v>620</v>
      </c>
      <c r="J19" s="10">
        <v>573</v>
      </c>
      <c r="K19" s="28">
        <f t="shared" si="0"/>
        <v>57307</v>
      </c>
    </row>
    <row r="20" spans="2:11">
      <c r="B20" s="1" t="s">
        <v>14</v>
      </c>
      <c r="C20" s="9">
        <v>1386</v>
      </c>
      <c r="D20" s="10">
        <v>1190</v>
      </c>
      <c r="E20" s="9">
        <v>2519</v>
      </c>
      <c r="F20" s="10">
        <v>2514</v>
      </c>
      <c r="G20" s="9">
        <v>1290</v>
      </c>
      <c r="H20" s="10">
        <v>1634</v>
      </c>
      <c r="I20" s="9">
        <v>131</v>
      </c>
      <c r="J20" s="10">
        <v>153</v>
      </c>
      <c r="K20" s="28">
        <f t="shared" si="0"/>
        <v>10817</v>
      </c>
    </row>
    <row r="21" spans="2:11">
      <c r="B21" s="1" t="s">
        <v>15</v>
      </c>
      <c r="C21" s="9">
        <v>1477</v>
      </c>
      <c r="D21" s="10">
        <v>1450</v>
      </c>
      <c r="E21" s="9">
        <v>2306</v>
      </c>
      <c r="F21" s="10">
        <v>2246</v>
      </c>
      <c r="G21" s="9">
        <v>1783</v>
      </c>
      <c r="H21" s="10">
        <v>2571</v>
      </c>
      <c r="I21" s="9">
        <v>177</v>
      </c>
      <c r="J21" s="10">
        <v>220</v>
      </c>
      <c r="K21" s="28">
        <f t="shared" si="0"/>
        <v>12230</v>
      </c>
    </row>
    <row r="22" spans="2:11">
      <c r="B22" s="1" t="s">
        <v>16</v>
      </c>
      <c r="C22" s="9">
        <v>6800</v>
      </c>
      <c r="D22" s="10">
        <v>6512</v>
      </c>
      <c r="E22" s="9">
        <v>7457</v>
      </c>
      <c r="F22" s="10">
        <v>8651</v>
      </c>
      <c r="G22" s="9">
        <v>8302</v>
      </c>
      <c r="H22" s="10">
        <v>13533</v>
      </c>
      <c r="I22" s="9">
        <v>759</v>
      </c>
      <c r="J22" s="10">
        <v>712</v>
      </c>
      <c r="K22" s="28">
        <f t="shared" si="0"/>
        <v>52726</v>
      </c>
    </row>
    <row r="23" spans="2:11">
      <c r="B23" s="1" t="s">
        <v>17</v>
      </c>
      <c r="C23" s="9">
        <v>4134</v>
      </c>
      <c r="D23" s="10">
        <v>3635</v>
      </c>
      <c r="E23" s="9">
        <v>8184</v>
      </c>
      <c r="F23" s="10">
        <v>8531</v>
      </c>
      <c r="G23" s="9">
        <v>8585</v>
      </c>
      <c r="H23" s="10">
        <v>9416</v>
      </c>
      <c r="I23" s="9">
        <v>543</v>
      </c>
      <c r="J23" s="10">
        <v>418</v>
      </c>
      <c r="K23" s="28">
        <f t="shared" si="0"/>
        <v>43446</v>
      </c>
    </row>
    <row r="24" spans="2:11">
      <c r="B24" s="1" t="s">
        <v>18</v>
      </c>
      <c r="C24" s="9">
        <v>3364</v>
      </c>
      <c r="D24" s="10">
        <v>3275</v>
      </c>
      <c r="E24" s="9">
        <v>6700</v>
      </c>
      <c r="F24" s="10">
        <v>7082</v>
      </c>
      <c r="G24" s="9">
        <v>4374</v>
      </c>
      <c r="H24" s="10">
        <v>6310</v>
      </c>
      <c r="I24" s="9">
        <v>455</v>
      </c>
      <c r="J24" s="10">
        <v>607</v>
      </c>
      <c r="K24" s="28">
        <f t="shared" si="0"/>
        <v>32167</v>
      </c>
    </row>
    <row r="25" spans="2:11" ht="15.75" thickBot="1">
      <c r="B25" s="19" t="s">
        <v>19</v>
      </c>
      <c r="C25" s="9">
        <v>3058</v>
      </c>
      <c r="D25" s="10">
        <v>3017</v>
      </c>
      <c r="E25" s="9">
        <v>5536</v>
      </c>
      <c r="F25" s="10">
        <v>5767</v>
      </c>
      <c r="G25" s="9">
        <v>3424</v>
      </c>
      <c r="H25" s="10">
        <v>4495</v>
      </c>
      <c r="I25" s="9">
        <v>351</v>
      </c>
      <c r="J25" s="10">
        <v>383</v>
      </c>
      <c r="K25" s="28">
        <f t="shared" si="0"/>
        <v>26031</v>
      </c>
    </row>
    <row r="26" spans="2:11" ht="15.75" thickBot="1">
      <c r="B26" s="31" t="s">
        <v>26</v>
      </c>
      <c r="C26" s="4">
        <f t="shared" ref="C26:K26" si="1">SUM(C6:C25)</f>
        <v>74662</v>
      </c>
      <c r="D26" s="5">
        <f t="shared" si="1"/>
        <v>73265</v>
      </c>
      <c r="E26" s="4">
        <f t="shared" si="1"/>
        <v>136099</v>
      </c>
      <c r="F26" s="5">
        <f t="shared" si="1"/>
        <v>157896</v>
      </c>
      <c r="G26" s="4">
        <f t="shared" si="1"/>
        <v>110493</v>
      </c>
      <c r="H26" s="5">
        <f t="shared" si="1"/>
        <v>152525</v>
      </c>
      <c r="I26" s="4">
        <f t="shared" si="1"/>
        <v>9563</v>
      </c>
      <c r="J26" s="5">
        <f t="shared" si="1"/>
        <v>10286</v>
      </c>
      <c r="K26" s="26">
        <f t="shared" si="1"/>
        <v>724789</v>
      </c>
    </row>
    <row r="28" spans="2:11">
      <c r="B28" s="51" t="s">
        <v>73</v>
      </c>
      <c r="C28" s="51"/>
      <c r="D28" s="51"/>
      <c r="E28" s="51"/>
      <c r="F28" s="51"/>
      <c r="G28" s="51"/>
      <c r="H28" s="51"/>
      <c r="I28" s="51"/>
      <c r="J28" s="51"/>
      <c r="K28" s="51"/>
    </row>
    <row r="29" spans="2:11">
      <c r="B29" s="52" t="s">
        <v>38</v>
      </c>
      <c r="C29" s="52"/>
      <c r="D29" s="52"/>
      <c r="E29" s="52"/>
      <c r="F29" s="52"/>
      <c r="G29" s="52"/>
      <c r="H29" s="52"/>
      <c r="I29" s="52"/>
      <c r="J29" s="52"/>
      <c r="K29" s="52"/>
    </row>
    <row r="30" spans="2:11" ht="15.75" thickBot="1">
      <c r="B30" s="53" t="s">
        <v>39</v>
      </c>
      <c r="C30" s="53"/>
      <c r="D30" s="53"/>
      <c r="E30" s="53"/>
      <c r="F30" s="53"/>
      <c r="G30" s="53"/>
      <c r="H30" s="53"/>
      <c r="I30" s="53"/>
      <c r="J30" s="53"/>
      <c r="K30" s="53"/>
    </row>
    <row r="31" spans="2:11">
      <c r="B31" s="59" t="s">
        <v>71</v>
      </c>
      <c r="C31" s="68" t="s">
        <v>67</v>
      </c>
      <c r="D31" s="69"/>
      <c r="E31" s="68" t="s">
        <v>68</v>
      </c>
      <c r="F31" s="69"/>
      <c r="G31" s="68" t="s">
        <v>69</v>
      </c>
      <c r="H31" s="69"/>
      <c r="I31" s="68" t="s">
        <v>70</v>
      </c>
      <c r="J31" s="69"/>
      <c r="K31" s="70" t="s">
        <v>63</v>
      </c>
    </row>
    <row r="32" spans="2:11" ht="15.75" thickBot="1">
      <c r="B32" s="67"/>
      <c r="C32" s="6" t="s">
        <v>20</v>
      </c>
      <c r="D32" s="3" t="s">
        <v>21</v>
      </c>
      <c r="E32" s="6" t="s">
        <v>20</v>
      </c>
      <c r="F32" s="3" t="s">
        <v>21</v>
      </c>
      <c r="G32" s="6" t="s">
        <v>20</v>
      </c>
      <c r="H32" s="3" t="s">
        <v>21</v>
      </c>
      <c r="I32" s="6" t="s">
        <v>20</v>
      </c>
      <c r="J32" s="3" t="s">
        <v>21</v>
      </c>
      <c r="K32" s="67"/>
    </row>
    <row r="33" spans="2:11">
      <c r="B33" s="1" t="s">
        <v>41</v>
      </c>
      <c r="C33" s="9">
        <v>126</v>
      </c>
      <c r="D33" s="10">
        <v>224</v>
      </c>
      <c r="E33" s="9">
        <v>37</v>
      </c>
      <c r="F33" s="10">
        <v>96</v>
      </c>
      <c r="G33" s="9">
        <v>275</v>
      </c>
      <c r="H33" s="10">
        <v>296</v>
      </c>
      <c r="I33" s="9">
        <v>267</v>
      </c>
      <c r="J33" s="10">
        <v>381</v>
      </c>
      <c r="K33" s="28">
        <f t="shared" ref="K33:K49" si="2">SUM(C33:J33)</f>
        <v>1702</v>
      </c>
    </row>
    <row r="34" spans="2:11">
      <c r="B34" s="1" t="s">
        <v>42</v>
      </c>
      <c r="C34" s="9">
        <v>197</v>
      </c>
      <c r="D34" s="10">
        <v>408</v>
      </c>
      <c r="E34" s="9">
        <v>22</v>
      </c>
      <c r="F34" s="10">
        <v>77</v>
      </c>
      <c r="G34" s="9">
        <v>297</v>
      </c>
      <c r="H34" s="10">
        <v>329</v>
      </c>
      <c r="I34" s="9">
        <v>257</v>
      </c>
      <c r="J34" s="10">
        <v>390</v>
      </c>
      <c r="K34" s="28">
        <f t="shared" si="2"/>
        <v>1977</v>
      </c>
    </row>
    <row r="35" spans="2:11">
      <c r="B35" s="1" t="s">
        <v>43</v>
      </c>
      <c r="C35" s="9">
        <v>157</v>
      </c>
      <c r="D35" s="10">
        <v>285</v>
      </c>
      <c r="E35" s="9">
        <v>53</v>
      </c>
      <c r="F35" s="10">
        <v>82</v>
      </c>
      <c r="G35" s="9">
        <v>123</v>
      </c>
      <c r="H35" s="10">
        <v>143</v>
      </c>
      <c r="I35" s="9">
        <v>215</v>
      </c>
      <c r="J35" s="10">
        <v>295</v>
      </c>
      <c r="K35" s="28">
        <f t="shared" si="2"/>
        <v>1353</v>
      </c>
    </row>
    <row r="36" spans="2:11">
      <c r="B36" s="1" t="s">
        <v>44</v>
      </c>
      <c r="C36" s="9">
        <v>646</v>
      </c>
      <c r="D36" s="10">
        <v>1009</v>
      </c>
      <c r="E36" s="9">
        <v>127</v>
      </c>
      <c r="F36" s="10">
        <v>369</v>
      </c>
      <c r="G36" s="9">
        <v>838</v>
      </c>
      <c r="H36" s="10">
        <v>893</v>
      </c>
      <c r="I36" s="9">
        <v>658</v>
      </c>
      <c r="J36" s="10">
        <v>828</v>
      </c>
      <c r="K36" s="28">
        <f t="shared" si="2"/>
        <v>5368</v>
      </c>
    </row>
    <row r="37" spans="2:11">
      <c r="B37" s="1" t="s">
        <v>45</v>
      </c>
      <c r="C37" s="9">
        <v>228</v>
      </c>
      <c r="D37" s="10">
        <v>418</v>
      </c>
      <c r="E37" s="9">
        <v>25</v>
      </c>
      <c r="F37" s="10">
        <v>42</v>
      </c>
      <c r="G37" s="9">
        <v>288</v>
      </c>
      <c r="H37" s="10">
        <v>266</v>
      </c>
      <c r="I37" s="9">
        <v>269</v>
      </c>
      <c r="J37" s="10">
        <v>354</v>
      </c>
      <c r="K37" s="28">
        <f t="shared" si="2"/>
        <v>1890</v>
      </c>
    </row>
    <row r="38" spans="2:11">
      <c r="B38" s="1" t="s">
        <v>46</v>
      </c>
      <c r="C38" s="9">
        <v>322</v>
      </c>
      <c r="D38" s="10">
        <v>518</v>
      </c>
      <c r="E38" s="9">
        <v>74</v>
      </c>
      <c r="F38" s="10">
        <v>133</v>
      </c>
      <c r="G38" s="9">
        <v>495</v>
      </c>
      <c r="H38" s="10">
        <v>472</v>
      </c>
      <c r="I38" s="9">
        <v>449</v>
      </c>
      <c r="J38" s="10">
        <v>628</v>
      </c>
      <c r="K38" s="28">
        <f t="shared" si="2"/>
        <v>3091</v>
      </c>
    </row>
    <row r="39" spans="2:11">
      <c r="B39" s="1" t="s">
        <v>47</v>
      </c>
      <c r="C39" s="9">
        <v>1072</v>
      </c>
      <c r="D39" s="10">
        <v>1487</v>
      </c>
      <c r="E39" s="9">
        <v>187</v>
      </c>
      <c r="F39" s="10">
        <v>391</v>
      </c>
      <c r="G39" s="9">
        <v>1433</v>
      </c>
      <c r="H39" s="10">
        <v>1444</v>
      </c>
      <c r="I39" s="9">
        <v>924</v>
      </c>
      <c r="J39" s="10">
        <v>1201</v>
      </c>
      <c r="K39" s="28">
        <f t="shared" si="2"/>
        <v>8139</v>
      </c>
    </row>
    <row r="40" spans="2:11">
      <c r="B40" s="1" t="s">
        <v>48</v>
      </c>
      <c r="C40" s="9">
        <v>165</v>
      </c>
      <c r="D40" s="10">
        <v>248</v>
      </c>
      <c r="E40" s="9">
        <v>35</v>
      </c>
      <c r="F40" s="10">
        <v>83</v>
      </c>
      <c r="G40" s="9">
        <v>223</v>
      </c>
      <c r="H40" s="10">
        <v>222</v>
      </c>
      <c r="I40" s="9">
        <v>131</v>
      </c>
      <c r="J40" s="10">
        <v>161</v>
      </c>
      <c r="K40" s="28">
        <f t="shared" si="2"/>
        <v>1268</v>
      </c>
    </row>
    <row r="41" spans="2:11">
      <c r="B41" s="1" t="s">
        <v>49</v>
      </c>
      <c r="C41" s="9">
        <v>603</v>
      </c>
      <c r="D41" s="10">
        <v>1179</v>
      </c>
      <c r="E41" s="9">
        <v>302</v>
      </c>
      <c r="F41" s="10">
        <v>415</v>
      </c>
      <c r="G41" s="9">
        <v>1173</v>
      </c>
      <c r="H41" s="10">
        <v>1242</v>
      </c>
      <c r="I41" s="9">
        <v>854</v>
      </c>
      <c r="J41" s="10">
        <v>1272</v>
      </c>
      <c r="K41" s="28">
        <f t="shared" si="2"/>
        <v>7040</v>
      </c>
    </row>
    <row r="42" spans="2:11">
      <c r="B42" s="1" t="s">
        <v>50</v>
      </c>
      <c r="C42" s="9">
        <v>1872</v>
      </c>
      <c r="D42" s="10">
        <v>2402</v>
      </c>
      <c r="E42" s="9">
        <v>615</v>
      </c>
      <c r="F42" s="10">
        <v>881</v>
      </c>
      <c r="G42" s="9">
        <v>2303</v>
      </c>
      <c r="H42" s="10">
        <v>2481</v>
      </c>
      <c r="I42" s="9">
        <v>1516</v>
      </c>
      <c r="J42" s="10">
        <v>1756</v>
      </c>
      <c r="K42" s="28">
        <f t="shared" si="2"/>
        <v>13826</v>
      </c>
    </row>
    <row r="43" spans="2:11">
      <c r="B43" s="1" t="s">
        <v>51</v>
      </c>
      <c r="C43" s="9">
        <v>303</v>
      </c>
      <c r="D43" s="10">
        <v>522</v>
      </c>
      <c r="E43" s="9">
        <v>75</v>
      </c>
      <c r="F43" s="10">
        <v>156</v>
      </c>
      <c r="G43" s="9">
        <v>546</v>
      </c>
      <c r="H43" s="10">
        <v>496</v>
      </c>
      <c r="I43" s="9">
        <v>410</v>
      </c>
      <c r="J43" s="10">
        <v>529</v>
      </c>
      <c r="K43" s="28">
        <f t="shared" si="2"/>
        <v>3037</v>
      </c>
    </row>
    <row r="44" spans="2:11">
      <c r="B44" s="1" t="s">
        <v>52</v>
      </c>
      <c r="C44" s="9">
        <v>1345</v>
      </c>
      <c r="D44" s="10">
        <v>1584</v>
      </c>
      <c r="E44" s="9">
        <v>274</v>
      </c>
      <c r="F44" s="10">
        <v>377</v>
      </c>
      <c r="G44" s="9">
        <v>833</v>
      </c>
      <c r="H44" s="10">
        <v>806</v>
      </c>
      <c r="I44" s="9">
        <v>775</v>
      </c>
      <c r="J44" s="10">
        <v>826</v>
      </c>
      <c r="K44" s="28">
        <f t="shared" si="2"/>
        <v>6820</v>
      </c>
    </row>
    <row r="45" spans="2:11">
      <c r="B45" s="1" t="s">
        <v>53</v>
      </c>
      <c r="C45" s="9">
        <v>75</v>
      </c>
      <c r="D45" s="10">
        <v>121</v>
      </c>
      <c r="E45" s="9">
        <v>24</v>
      </c>
      <c r="F45" s="10">
        <v>43</v>
      </c>
      <c r="G45" s="9">
        <v>119</v>
      </c>
      <c r="H45" s="10">
        <v>95</v>
      </c>
      <c r="I45" s="9">
        <v>70</v>
      </c>
      <c r="J45" s="10">
        <v>117</v>
      </c>
      <c r="K45" s="28">
        <f t="shared" si="2"/>
        <v>664</v>
      </c>
    </row>
    <row r="46" spans="2:11">
      <c r="B46" s="1" t="s">
        <v>59</v>
      </c>
      <c r="C46" s="9">
        <v>240</v>
      </c>
      <c r="D46" s="10">
        <v>345</v>
      </c>
      <c r="E46" s="9">
        <v>29</v>
      </c>
      <c r="F46" s="10">
        <v>29</v>
      </c>
      <c r="G46" s="9">
        <v>394</v>
      </c>
      <c r="H46" s="10">
        <v>373</v>
      </c>
      <c r="I46" s="9">
        <v>220</v>
      </c>
      <c r="J46" s="10">
        <v>332</v>
      </c>
      <c r="K46" s="28">
        <f t="shared" si="2"/>
        <v>1962</v>
      </c>
    </row>
    <row r="47" spans="2:11">
      <c r="B47" s="1" t="s">
        <v>54</v>
      </c>
      <c r="C47" s="9">
        <v>36</v>
      </c>
      <c r="D47" s="10">
        <v>33</v>
      </c>
      <c r="E47" s="9">
        <v>5</v>
      </c>
      <c r="F47" s="10">
        <v>2</v>
      </c>
      <c r="G47" s="9">
        <v>6</v>
      </c>
      <c r="H47" s="10">
        <v>10</v>
      </c>
      <c r="I47" s="9">
        <v>18</v>
      </c>
      <c r="J47" s="10">
        <v>27</v>
      </c>
      <c r="K47" s="28">
        <f t="shared" si="2"/>
        <v>137</v>
      </c>
    </row>
    <row r="48" spans="2:11">
      <c r="B48" s="1" t="s">
        <v>55</v>
      </c>
      <c r="C48" s="9">
        <v>358</v>
      </c>
      <c r="D48" s="10">
        <v>697</v>
      </c>
      <c r="E48" s="9">
        <v>59</v>
      </c>
      <c r="F48" s="10">
        <v>57</v>
      </c>
      <c r="G48" s="9">
        <v>797</v>
      </c>
      <c r="H48" s="10">
        <v>739</v>
      </c>
      <c r="I48" s="9">
        <v>469</v>
      </c>
      <c r="J48" s="10">
        <v>591</v>
      </c>
      <c r="K48" s="28">
        <f t="shared" si="2"/>
        <v>3767</v>
      </c>
    </row>
    <row r="49" spans="2:11" ht="15.75" thickBot="1">
      <c r="B49" s="1" t="s">
        <v>56</v>
      </c>
      <c r="C49" s="11">
        <v>897</v>
      </c>
      <c r="D49" s="12">
        <v>1426</v>
      </c>
      <c r="E49" s="11">
        <v>194</v>
      </c>
      <c r="F49" s="12">
        <v>436</v>
      </c>
      <c r="G49" s="11">
        <v>1352</v>
      </c>
      <c r="H49" s="12">
        <v>991</v>
      </c>
      <c r="I49" s="11">
        <v>863</v>
      </c>
      <c r="J49" s="12">
        <v>1162</v>
      </c>
      <c r="K49" s="28">
        <f t="shared" si="2"/>
        <v>7321</v>
      </c>
    </row>
    <row r="50" spans="2:11" ht="15.75" thickBot="1">
      <c r="B50" s="31" t="s">
        <v>26</v>
      </c>
      <c r="C50" s="4">
        <f t="shared" ref="C50:J50" si="3">SUM(C33:C49)</f>
        <v>8642</v>
      </c>
      <c r="D50" s="5">
        <f t="shared" si="3"/>
        <v>12906</v>
      </c>
      <c r="E50" s="4">
        <f t="shared" si="3"/>
        <v>2137</v>
      </c>
      <c r="F50" s="5">
        <f t="shared" si="3"/>
        <v>3669</v>
      </c>
      <c r="G50" s="4">
        <f t="shared" si="3"/>
        <v>11495</v>
      </c>
      <c r="H50" s="5">
        <f t="shared" si="3"/>
        <v>11298</v>
      </c>
      <c r="I50" s="4">
        <f t="shared" si="3"/>
        <v>8365</v>
      </c>
      <c r="J50" s="5">
        <f t="shared" si="3"/>
        <v>10850</v>
      </c>
      <c r="K50" s="26">
        <f>SUM(K30:K49)</f>
        <v>69362</v>
      </c>
    </row>
  </sheetData>
  <mergeCells count="18">
    <mergeCell ref="B1:K1"/>
    <mergeCell ref="B2:K2"/>
    <mergeCell ref="B3:K3"/>
    <mergeCell ref="B4:B5"/>
    <mergeCell ref="C4:D4"/>
    <mergeCell ref="E4:F4"/>
    <mergeCell ref="G4:H4"/>
    <mergeCell ref="I4:J4"/>
    <mergeCell ref="K4:K5"/>
    <mergeCell ref="B28:K28"/>
    <mergeCell ref="B29:K29"/>
    <mergeCell ref="B30:K30"/>
    <mergeCell ref="B31:B32"/>
    <mergeCell ref="C31:D31"/>
    <mergeCell ref="E31:F31"/>
    <mergeCell ref="G31:H31"/>
    <mergeCell ref="I31:J31"/>
    <mergeCell ref="K31:K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Z23"/>
  <sheetViews>
    <sheetView workbookViewId="0">
      <selection activeCell="W28" sqref="W28"/>
    </sheetView>
  </sheetViews>
  <sheetFormatPr baseColWidth="10" defaultRowHeight="15"/>
  <cols>
    <col min="1" max="1" width="14.85546875" bestFit="1" customWidth="1"/>
    <col min="2" max="25" width="7.85546875" bestFit="1" customWidth="1"/>
  </cols>
  <sheetData>
    <row r="1" spans="1:26">
      <c r="A1" s="51" t="s">
        <v>80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>
      <c r="A2" s="52" t="s">
        <v>38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15.75" thickBot="1">
      <c r="A3" s="53" t="s">
        <v>39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5.75" thickBot="1">
      <c r="A4" s="61" t="s">
        <v>74</v>
      </c>
      <c r="B4" s="56" t="s">
        <v>30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/>
      <c r="P4" s="46" t="s">
        <v>40</v>
      </c>
      <c r="Q4" s="47"/>
      <c r="R4" s="47"/>
      <c r="S4" s="47"/>
      <c r="T4" s="47"/>
      <c r="U4" s="47"/>
      <c r="V4" s="47"/>
      <c r="W4" s="47"/>
      <c r="X4" s="47"/>
      <c r="Y4" s="48"/>
      <c r="Z4" s="59" t="s">
        <v>36</v>
      </c>
    </row>
    <row r="5" spans="1:26">
      <c r="A5" s="62"/>
      <c r="B5" s="54" t="s">
        <v>22</v>
      </c>
      <c r="C5" s="55"/>
      <c r="D5" s="54" t="s">
        <v>23</v>
      </c>
      <c r="E5" s="55"/>
      <c r="F5" s="54" t="s">
        <v>24</v>
      </c>
      <c r="G5" s="55"/>
      <c r="H5" s="54" t="s">
        <v>25</v>
      </c>
      <c r="I5" s="55"/>
      <c r="J5" s="54" t="s">
        <v>27</v>
      </c>
      <c r="K5" s="55"/>
      <c r="L5" s="54" t="s">
        <v>28</v>
      </c>
      <c r="M5" s="55"/>
      <c r="N5" s="54" t="s">
        <v>29</v>
      </c>
      <c r="O5" s="55"/>
      <c r="P5" s="49" t="s">
        <v>31</v>
      </c>
      <c r="Q5" s="50"/>
      <c r="R5" s="49" t="s">
        <v>32</v>
      </c>
      <c r="S5" s="50"/>
      <c r="T5" s="49" t="s">
        <v>33</v>
      </c>
      <c r="U5" s="50"/>
      <c r="V5" s="49" t="s">
        <v>34</v>
      </c>
      <c r="W5" s="50"/>
      <c r="X5" s="49" t="s">
        <v>35</v>
      </c>
      <c r="Y5" s="50"/>
      <c r="Z5" s="60"/>
    </row>
    <row r="6" spans="1:26" ht="15.75" thickBot="1">
      <c r="A6" s="63"/>
      <c r="B6" s="6" t="s">
        <v>20</v>
      </c>
      <c r="C6" s="3" t="s">
        <v>21</v>
      </c>
      <c r="D6" s="6" t="s">
        <v>20</v>
      </c>
      <c r="E6" s="3" t="s">
        <v>21</v>
      </c>
      <c r="F6" s="6" t="s">
        <v>20</v>
      </c>
      <c r="G6" s="3" t="s">
        <v>21</v>
      </c>
      <c r="H6" s="6" t="s">
        <v>20</v>
      </c>
      <c r="I6" s="3" t="s">
        <v>21</v>
      </c>
      <c r="J6" s="6" t="s">
        <v>20</v>
      </c>
      <c r="K6" s="3" t="s">
        <v>21</v>
      </c>
      <c r="L6" s="6" t="s">
        <v>20</v>
      </c>
      <c r="M6" s="3" t="s">
        <v>21</v>
      </c>
      <c r="N6" s="6" t="s">
        <v>20</v>
      </c>
      <c r="O6" s="3" t="s">
        <v>21</v>
      </c>
      <c r="P6" s="20" t="s">
        <v>20</v>
      </c>
      <c r="Q6" s="21" t="s">
        <v>21</v>
      </c>
      <c r="R6" s="20" t="s">
        <v>20</v>
      </c>
      <c r="S6" s="21" t="s">
        <v>21</v>
      </c>
      <c r="T6" s="20" t="s">
        <v>20</v>
      </c>
      <c r="U6" s="21" t="s">
        <v>21</v>
      </c>
      <c r="V6" s="20" t="s">
        <v>20</v>
      </c>
      <c r="W6" s="21" t="s">
        <v>21</v>
      </c>
      <c r="X6" s="20" t="s">
        <v>20</v>
      </c>
      <c r="Y6" s="21" t="s">
        <v>21</v>
      </c>
      <c r="Z6" s="60"/>
    </row>
    <row r="7" spans="1:26">
      <c r="A7" s="2" t="s">
        <v>75</v>
      </c>
      <c r="B7" s="7">
        <v>6134</v>
      </c>
      <c r="C7" s="8">
        <v>5990</v>
      </c>
      <c r="D7" s="7">
        <v>6557</v>
      </c>
      <c r="E7" s="8">
        <v>6339</v>
      </c>
      <c r="F7" s="7">
        <v>5757</v>
      </c>
      <c r="G7" s="8">
        <v>5594</v>
      </c>
      <c r="H7" s="7">
        <v>6358</v>
      </c>
      <c r="I7" s="8">
        <v>6226</v>
      </c>
      <c r="J7" s="7">
        <v>6812</v>
      </c>
      <c r="K7" s="8">
        <v>6563</v>
      </c>
      <c r="L7" s="7">
        <v>7111</v>
      </c>
      <c r="M7" s="8">
        <v>7148</v>
      </c>
      <c r="N7" s="13">
        <v>5366</v>
      </c>
      <c r="O7" s="14">
        <v>5064</v>
      </c>
      <c r="P7" s="7">
        <v>8424</v>
      </c>
      <c r="Q7" s="8">
        <v>8246</v>
      </c>
      <c r="R7" s="7">
        <v>5576</v>
      </c>
      <c r="S7" s="8">
        <v>5527</v>
      </c>
      <c r="T7" s="7">
        <v>6047</v>
      </c>
      <c r="U7" s="8">
        <v>6061</v>
      </c>
      <c r="V7" s="7">
        <v>4510</v>
      </c>
      <c r="W7" s="8">
        <v>4532</v>
      </c>
      <c r="X7" s="13">
        <v>6010</v>
      </c>
      <c r="Y7" s="22">
        <v>5975</v>
      </c>
      <c r="Z7" s="27">
        <f>SUM(B7:Y7)</f>
        <v>147927</v>
      </c>
    </row>
    <row r="8" spans="1:26">
      <c r="A8" s="1" t="s">
        <v>76</v>
      </c>
      <c r="B8" s="9">
        <v>10515</v>
      </c>
      <c r="C8" s="10">
        <v>12171</v>
      </c>
      <c r="D8" s="9">
        <v>10478</v>
      </c>
      <c r="E8" s="10">
        <v>11763</v>
      </c>
      <c r="F8" s="9">
        <v>9208</v>
      </c>
      <c r="G8" s="10">
        <v>10647</v>
      </c>
      <c r="H8" s="9">
        <v>10571</v>
      </c>
      <c r="I8" s="10">
        <v>11507</v>
      </c>
      <c r="J8" s="9">
        <v>10916</v>
      </c>
      <c r="K8" s="10">
        <v>12644</v>
      </c>
      <c r="L8" s="9">
        <v>10594</v>
      </c>
      <c r="M8" s="10">
        <v>12153</v>
      </c>
      <c r="N8" s="15">
        <v>8488</v>
      </c>
      <c r="O8" s="16">
        <v>9589</v>
      </c>
      <c r="P8" s="9">
        <v>14502</v>
      </c>
      <c r="Q8" s="10">
        <v>17153</v>
      </c>
      <c r="R8" s="9">
        <v>15647</v>
      </c>
      <c r="S8" s="10">
        <v>18229</v>
      </c>
      <c r="T8" s="9">
        <v>15735</v>
      </c>
      <c r="U8" s="10">
        <v>18292</v>
      </c>
      <c r="V8" s="9">
        <v>8721</v>
      </c>
      <c r="W8" s="10">
        <v>10365</v>
      </c>
      <c r="X8" s="15">
        <v>10724</v>
      </c>
      <c r="Y8" s="23">
        <v>13383</v>
      </c>
      <c r="Z8" s="28">
        <f t="shared" ref="Z8:Z10" si="0">SUM(B8:Y8)</f>
        <v>293995</v>
      </c>
    </row>
    <row r="9" spans="1:26">
      <c r="A9" s="1" t="s">
        <v>77</v>
      </c>
      <c r="B9" s="9">
        <v>9106</v>
      </c>
      <c r="C9" s="10">
        <v>12492</v>
      </c>
      <c r="D9" s="9">
        <v>9191</v>
      </c>
      <c r="E9" s="10">
        <v>12392</v>
      </c>
      <c r="F9" s="9">
        <v>8592</v>
      </c>
      <c r="G9" s="10">
        <v>11873</v>
      </c>
      <c r="H9" s="9">
        <v>9083</v>
      </c>
      <c r="I9" s="10">
        <v>12406</v>
      </c>
      <c r="J9" s="9">
        <v>9558</v>
      </c>
      <c r="K9" s="10">
        <v>13411</v>
      </c>
      <c r="L9" s="9">
        <v>9751</v>
      </c>
      <c r="M9" s="10">
        <v>12914</v>
      </c>
      <c r="N9" s="15">
        <v>8383</v>
      </c>
      <c r="O9" s="16">
        <v>10585</v>
      </c>
      <c r="P9" s="9">
        <v>11950</v>
      </c>
      <c r="Q9" s="10">
        <v>16892</v>
      </c>
      <c r="R9" s="9">
        <v>8830</v>
      </c>
      <c r="S9" s="10">
        <v>12533</v>
      </c>
      <c r="T9" s="9">
        <v>9516</v>
      </c>
      <c r="U9" s="10">
        <v>13733</v>
      </c>
      <c r="V9" s="9">
        <v>7117</v>
      </c>
      <c r="W9" s="10">
        <v>10031</v>
      </c>
      <c r="X9" s="15">
        <v>9416</v>
      </c>
      <c r="Y9" s="23">
        <v>13263</v>
      </c>
      <c r="Z9" s="28">
        <f t="shared" si="0"/>
        <v>263018</v>
      </c>
    </row>
    <row r="10" spans="1:26" ht="15.75" thickBot="1">
      <c r="A10" s="1" t="s">
        <v>78</v>
      </c>
      <c r="B10" s="9">
        <v>888</v>
      </c>
      <c r="C10" s="10">
        <v>922</v>
      </c>
      <c r="D10" s="9">
        <v>1046</v>
      </c>
      <c r="E10" s="10">
        <v>995</v>
      </c>
      <c r="F10" s="9">
        <v>895</v>
      </c>
      <c r="G10" s="10">
        <v>924</v>
      </c>
      <c r="H10" s="9">
        <v>769</v>
      </c>
      <c r="I10" s="10">
        <v>840</v>
      </c>
      <c r="J10" s="9">
        <v>754</v>
      </c>
      <c r="K10" s="10">
        <v>772</v>
      </c>
      <c r="L10" s="9">
        <v>826</v>
      </c>
      <c r="M10" s="10">
        <v>881</v>
      </c>
      <c r="N10" s="15">
        <v>597</v>
      </c>
      <c r="O10" s="16">
        <v>710</v>
      </c>
      <c r="P10" s="9">
        <v>1023</v>
      </c>
      <c r="Q10" s="10">
        <v>1171</v>
      </c>
      <c r="R10" s="9">
        <v>728</v>
      </c>
      <c r="S10" s="10">
        <v>822</v>
      </c>
      <c r="T10" s="9">
        <v>772</v>
      </c>
      <c r="U10" s="10">
        <v>851</v>
      </c>
      <c r="V10" s="9">
        <v>562</v>
      </c>
      <c r="W10" s="10">
        <v>648</v>
      </c>
      <c r="X10" s="15">
        <v>703</v>
      </c>
      <c r="Y10" s="23">
        <v>750</v>
      </c>
      <c r="Z10" s="28">
        <f t="shared" si="0"/>
        <v>19849</v>
      </c>
    </row>
    <row r="11" spans="1:26" ht="15.75" thickBot="1">
      <c r="A11" s="31" t="s">
        <v>26</v>
      </c>
      <c r="B11" s="4">
        <f t="shared" ref="B11:Z11" si="1">SUM(B7:B10)</f>
        <v>26643</v>
      </c>
      <c r="C11" s="5">
        <f t="shared" si="1"/>
        <v>31575</v>
      </c>
      <c r="D11" s="4">
        <f t="shared" si="1"/>
        <v>27272</v>
      </c>
      <c r="E11" s="5">
        <f t="shared" si="1"/>
        <v>31489</v>
      </c>
      <c r="F11" s="4">
        <f t="shared" si="1"/>
        <v>24452</v>
      </c>
      <c r="G11" s="5">
        <f t="shared" si="1"/>
        <v>29038</v>
      </c>
      <c r="H11" s="4">
        <f t="shared" si="1"/>
        <v>26781</v>
      </c>
      <c r="I11" s="5">
        <f t="shared" si="1"/>
        <v>30979</v>
      </c>
      <c r="J11" s="4">
        <f t="shared" si="1"/>
        <v>28040</v>
      </c>
      <c r="K11" s="5">
        <f t="shared" si="1"/>
        <v>33390</v>
      </c>
      <c r="L11" s="4">
        <f t="shared" si="1"/>
        <v>28282</v>
      </c>
      <c r="M11" s="5">
        <f t="shared" si="1"/>
        <v>33096</v>
      </c>
      <c r="N11" s="4">
        <f t="shared" si="1"/>
        <v>22834</v>
      </c>
      <c r="O11" s="5">
        <f t="shared" si="1"/>
        <v>25948</v>
      </c>
      <c r="P11" s="29">
        <f t="shared" si="1"/>
        <v>35899</v>
      </c>
      <c r="Q11" s="30">
        <f t="shared" si="1"/>
        <v>43462</v>
      </c>
      <c r="R11" s="29">
        <f t="shared" si="1"/>
        <v>30781</v>
      </c>
      <c r="S11" s="30">
        <f t="shared" si="1"/>
        <v>37111</v>
      </c>
      <c r="T11" s="29">
        <f t="shared" si="1"/>
        <v>32070</v>
      </c>
      <c r="U11" s="30">
        <f t="shared" si="1"/>
        <v>38937</v>
      </c>
      <c r="V11" s="29">
        <f t="shared" si="1"/>
        <v>20910</v>
      </c>
      <c r="W11" s="30">
        <f t="shared" si="1"/>
        <v>25576</v>
      </c>
      <c r="X11" s="29">
        <f t="shared" si="1"/>
        <v>26853</v>
      </c>
      <c r="Y11" s="30">
        <f t="shared" si="1"/>
        <v>33371</v>
      </c>
      <c r="Z11" s="26">
        <f t="shared" si="1"/>
        <v>724789</v>
      </c>
    </row>
    <row r="13" spans="1:26">
      <c r="A13" s="51" t="s">
        <v>79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>
      <c r="A14" s="52" t="s">
        <v>38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5.75" thickBot="1">
      <c r="A15" s="53" t="s">
        <v>39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5.75" thickBot="1">
      <c r="A16" s="61" t="s">
        <v>74</v>
      </c>
      <c r="B16" s="56" t="s">
        <v>30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8"/>
      <c r="P16" s="46" t="s">
        <v>40</v>
      </c>
      <c r="Q16" s="47"/>
      <c r="R16" s="47"/>
      <c r="S16" s="47"/>
      <c r="T16" s="47"/>
      <c r="U16" s="47"/>
      <c r="V16" s="47"/>
      <c r="W16" s="47"/>
      <c r="X16" s="47"/>
      <c r="Y16" s="48"/>
      <c r="Z16" s="59" t="s">
        <v>36</v>
      </c>
    </row>
    <row r="17" spans="1:26">
      <c r="A17" s="62"/>
      <c r="B17" s="54" t="s">
        <v>22</v>
      </c>
      <c r="C17" s="55"/>
      <c r="D17" s="54" t="s">
        <v>23</v>
      </c>
      <c r="E17" s="55"/>
      <c r="F17" s="54" t="s">
        <v>24</v>
      </c>
      <c r="G17" s="55"/>
      <c r="H17" s="54" t="s">
        <v>25</v>
      </c>
      <c r="I17" s="55"/>
      <c r="J17" s="54" t="s">
        <v>27</v>
      </c>
      <c r="K17" s="55"/>
      <c r="L17" s="54" t="s">
        <v>28</v>
      </c>
      <c r="M17" s="55"/>
      <c r="N17" s="54" t="s">
        <v>29</v>
      </c>
      <c r="O17" s="55"/>
      <c r="P17" s="49" t="s">
        <v>31</v>
      </c>
      <c r="Q17" s="50"/>
      <c r="R17" s="49" t="s">
        <v>32</v>
      </c>
      <c r="S17" s="50"/>
      <c r="T17" s="49" t="s">
        <v>33</v>
      </c>
      <c r="U17" s="50"/>
      <c r="V17" s="49" t="s">
        <v>34</v>
      </c>
      <c r="W17" s="50"/>
      <c r="X17" s="49" t="s">
        <v>35</v>
      </c>
      <c r="Y17" s="50"/>
      <c r="Z17" s="60"/>
    </row>
    <row r="18" spans="1:26" ht="15.75" thickBot="1">
      <c r="A18" s="63"/>
      <c r="B18" s="6" t="s">
        <v>20</v>
      </c>
      <c r="C18" s="3" t="s">
        <v>21</v>
      </c>
      <c r="D18" s="6" t="s">
        <v>20</v>
      </c>
      <c r="E18" s="3" t="s">
        <v>21</v>
      </c>
      <c r="F18" s="6" t="s">
        <v>20</v>
      </c>
      <c r="G18" s="3" t="s">
        <v>21</v>
      </c>
      <c r="H18" s="6" t="s">
        <v>20</v>
      </c>
      <c r="I18" s="3" t="s">
        <v>21</v>
      </c>
      <c r="J18" s="6" t="s">
        <v>20</v>
      </c>
      <c r="K18" s="3" t="s">
        <v>21</v>
      </c>
      <c r="L18" s="6" t="s">
        <v>20</v>
      </c>
      <c r="M18" s="3" t="s">
        <v>21</v>
      </c>
      <c r="N18" s="6" t="s">
        <v>20</v>
      </c>
      <c r="O18" s="3" t="s">
        <v>21</v>
      </c>
      <c r="P18" s="20" t="s">
        <v>20</v>
      </c>
      <c r="Q18" s="21" t="s">
        <v>21</v>
      </c>
      <c r="R18" s="20" t="s">
        <v>20</v>
      </c>
      <c r="S18" s="21" t="s">
        <v>21</v>
      </c>
      <c r="T18" s="20" t="s">
        <v>20</v>
      </c>
      <c r="U18" s="21" t="s">
        <v>21</v>
      </c>
      <c r="V18" s="20" t="s">
        <v>20</v>
      </c>
      <c r="W18" s="21" t="s">
        <v>21</v>
      </c>
      <c r="X18" s="20" t="s">
        <v>20</v>
      </c>
      <c r="Y18" s="21" t="s">
        <v>21</v>
      </c>
      <c r="Z18" s="60"/>
    </row>
    <row r="19" spans="1:26">
      <c r="A19" s="2" t="s">
        <v>75</v>
      </c>
      <c r="B19" s="7">
        <v>733</v>
      </c>
      <c r="C19" s="8">
        <v>1081</v>
      </c>
      <c r="D19" s="7">
        <v>674</v>
      </c>
      <c r="E19" s="8">
        <v>939</v>
      </c>
      <c r="F19" s="7">
        <v>834</v>
      </c>
      <c r="G19" s="8">
        <v>1131</v>
      </c>
      <c r="H19" s="7">
        <v>668</v>
      </c>
      <c r="I19" s="8">
        <v>1068</v>
      </c>
      <c r="J19" s="7">
        <v>700</v>
      </c>
      <c r="K19" s="8">
        <v>1085</v>
      </c>
      <c r="L19" s="7">
        <v>648</v>
      </c>
      <c r="M19" s="8">
        <v>967</v>
      </c>
      <c r="N19" s="13">
        <v>558</v>
      </c>
      <c r="O19" s="14">
        <v>940</v>
      </c>
      <c r="P19" s="7">
        <v>695</v>
      </c>
      <c r="Q19" s="8">
        <v>1097</v>
      </c>
      <c r="R19" s="7">
        <v>734</v>
      </c>
      <c r="S19" s="8">
        <v>1058</v>
      </c>
      <c r="T19" s="7">
        <v>967</v>
      </c>
      <c r="U19" s="8">
        <v>1452</v>
      </c>
      <c r="V19" s="7">
        <v>737</v>
      </c>
      <c r="W19" s="8">
        <v>954</v>
      </c>
      <c r="X19" s="13">
        <v>694</v>
      </c>
      <c r="Y19" s="22">
        <v>1134</v>
      </c>
      <c r="Z19" s="27">
        <f>SUM(B19:Y19)</f>
        <v>21548</v>
      </c>
    </row>
    <row r="20" spans="1:26">
      <c r="A20" s="1" t="s">
        <v>76</v>
      </c>
      <c r="B20" s="9">
        <v>185</v>
      </c>
      <c r="C20" s="10">
        <v>316</v>
      </c>
      <c r="D20" s="9">
        <v>156</v>
      </c>
      <c r="E20" s="10">
        <v>285</v>
      </c>
      <c r="F20" s="9">
        <v>208</v>
      </c>
      <c r="G20" s="10">
        <v>323</v>
      </c>
      <c r="H20" s="9">
        <v>186</v>
      </c>
      <c r="I20" s="10">
        <v>319</v>
      </c>
      <c r="J20" s="9">
        <v>178</v>
      </c>
      <c r="K20" s="10">
        <v>311</v>
      </c>
      <c r="L20" s="9">
        <v>152</v>
      </c>
      <c r="M20" s="10">
        <v>297</v>
      </c>
      <c r="N20" s="15">
        <v>152</v>
      </c>
      <c r="O20" s="16">
        <v>241</v>
      </c>
      <c r="P20" s="9">
        <v>175</v>
      </c>
      <c r="Q20" s="10">
        <v>320</v>
      </c>
      <c r="R20" s="9">
        <v>190</v>
      </c>
      <c r="S20" s="10">
        <v>347</v>
      </c>
      <c r="T20" s="9">
        <v>241</v>
      </c>
      <c r="U20" s="10">
        <v>367</v>
      </c>
      <c r="V20" s="9">
        <v>161</v>
      </c>
      <c r="W20" s="10">
        <v>283</v>
      </c>
      <c r="X20" s="15">
        <v>153</v>
      </c>
      <c r="Y20" s="23">
        <v>260</v>
      </c>
      <c r="Z20" s="28">
        <f t="shared" ref="Z20:Z22" si="2">SUM(B20:Y20)</f>
        <v>5806</v>
      </c>
    </row>
    <row r="21" spans="1:26">
      <c r="A21" s="1" t="s">
        <v>77</v>
      </c>
      <c r="B21" s="9">
        <v>873</v>
      </c>
      <c r="C21" s="10">
        <v>815</v>
      </c>
      <c r="D21" s="9">
        <v>771</v>
      </c>
      <c r="E21" s="10">
        <v>766</v>
      </c>
      <c r="F21" s="9">
        <v>985</v>
      </c>
      <c r="G21" s="10">
        <v>949</v>
      </c>
      <c r="H21" s="9">
        <v>1003</v>
      </c>
      <c r="I21" s="10">
        <v>904</v>
      </c>
      <c r="J21" s="9">
        <v>988</v>
      </c>
      <c r="K21" s="10">
        <v>1012</v>
      </c>
      <c r="L21" s="9">
        <v>1003</v>
      </c>
      <c r="M21" s="10">
        <v>946</v>
      </c>
      <c r="N21" s="15">
        <v>896</v>
      </c>
      <c r="O21" s="16">
        <v>886</v>
      </c>
      <c r="P21" s="9">
        <v>1206</v>
      </c>
      <c r="Q21" s="10">
        <v>1114</v>
      </c>
      <c r="R21" s="9">
        <v>1051</v>
      </c>
      <c r="S21" s="10">
        <v>1093</v>
      </c>
      <c r="T21" s="9">
        <v>1170</v>
      </c>
      <c r="U21" s="10">
        <v>1144</v>
      </c>
      <c r="V21" s="9">
        <v>762</v>
      </c>
      <c r="W21" s="10">
        <v>783</v>
      </c>
      <c r="X21" s="15">
        <v>787</v>
      </c>
      <c r="Y21" s="23">
        <v>886</v>
      </c>
      <c r="Z21" s="28">
        <f t="shared" si="2"/>
        <v>22793</v>
      </c>
    </row>
    <row r="22" spans="1:26" ht="15.75" thickBot="1">
      <c r="A22" s="1" t="s">
        <v>78</v>
      </c>
      <c r="B22" s="9">
        <v>783</v>
      </c>
      <c r="C22" s="10">
        <v>978</v>
      </c>
      <c r="D22" s="9">
        <v>711</v>
      </c>
      <c r="E22" s="10">
        <v>857</v>
      </c>
      <c r="F22" s="9">
        <v>735</v>
      </c>
      <c r="G22" s="10">
        <v>1002</v>
      </c>
      <c r="H22" s="9">
        <v>695</v>
      </c>
      <c r="I22" s="10">
        <v>949</v>
      </c>
      <c r="J22" s="9">
        <v>716</v>
      </c>
      <c r="K22" s="10">
        <v>884</v>
      </c>
      <c r="L22" s="9">
        <v>578</v>
      </c>
      <c r="M22" s="10">
        <v>818</v>
      </c>
      <c r="N22" s="15">
        <v>476</v>
      </c>
      <c r="O22" s="16">
        <v>778</v>
      </c>
      <c r="P22" s="9">
        <v>712</v>
      </c>
      <c r="Q22" s="10">
        <v>940</v>
      </c>
      <c r="R22" s="9">
        <v>787</v>
      </c>
      <c r="S22" s="10">
        <v>945</v>
      </c>
      <c r="T22" s="9">
        <v>992</v>
      </c>
      <c r="U22" s="10">
        <v>1172</v>
      </c>
      <c r="V22" s="9">
        <v>570</v>
      </c>
      <c r="W22" s="10">
        <v>719</v>
      </c>
      <c r="X22" s="15">
        <v>610</v>
      </c>
      <c r="Y22" s="23">
        <v>808</v>
      </c>
      <c r="Z22" s="28">
        <f t="shared" si="2"/>
        <v>19215</v>
      </c>
    </row>
    <row r="23" spans="1:26" ht="15.75" thickBot="1">
      <c r="A23" s="31" t="s">
        <v>26</v>
      </c>
      <c r="B23" s="4">
        <f t="shared" ref="B23:Z23" si="3">SUM(B19:B22)</f>
        <v>2574</v>
      </c>
      <c r="C23" s="5">
        <f t="shared" si="3"/>
        <v>3190</v>
      </c>
      <c r="D23" s="4">
        <f t="shared" si="3"/>
        <v>2312</v>
      </c>
      <c r="E23" s="5">
        <f t="shared" si="3"/>
        <v>2847</v>
      </c>
      <c r="F23" s="4">
        <f t="shared" si="3"/>
        <v>2762</v>
      </c>
      <c r="G23" s="5">
        <f t="shared" si="3"/>
        <v>3405</v>
      </c>
      <c r="H23" s="4">
        <f t="shared" si="3"/>
        <v>2552</v>
      </c>
      <c r="I23" s="5">
        <f t="shared" si="3"/>
        <v>3240</v>
      </c>
      <c r="J23" s="4">
        <f t="shared" si="3"/>
        <v>2582</v>
      </c>
      <c r="K23" s="5">
        <f t="shared" si="3"/>
        <v>3292</v>
      </c>
      <c r="L23" s="4">
        <f t="shared" si="3"/>
        <v>2381</v>
      </c>
      <c r="M23" s="5">
        <f t="shared" si="3"/>
        <v>3028</v>
      </c>
      <c r="N23" s="4">
        <f t="shared" si="3"/>
        <v>2082</v>
      </c>
      <c r="O23" s="5">
        <f t="shared" si="3"/>
        <v>2845</v>
      </c>
      <c r="P23" s="29">
        <f t="shared" si="3"/>
        <v>2788</v>
      </c>
      <c r="Q23" s="30">
        <f t="shared" si="3"/>
        <v>3471</v>
      </c>
      <c r="R23" s="29">
        <f t="shared" si="3"/>
        <v>2762</v>
      </c>
      <c r="S23" s="30">
        <f t="shared" si="3"/>
        <v>3443</v>
      </c>
      <c r="T23" s="29">
        <f t="shared" si="3"/>
        <v>3370</v>
      </c>
      <c r="U23" s="30">
        <f t="shared" si="3"/>
        <v>4135</v>
      </c>
      <c r="V23" s="29">
        <f t="shared" si="3"/>
        <v>2230</v>
      </c>
      <c r="W23" s="30">
        <f t="shared" si="3"/>
        <v>2739</v>
      </c>
      <c r="X23" s="29">
        <f t="shared" si="3"/>
        <v>2244</v>
      </c>
      <c r="Y23" s="30">
        <f t="shared" si="3"/>
        <v>3088</v>
      </c>
      <c r="Z23" s="26">
        <f t="shared" si="3"/>
        <v>69362</v>
      </c>
    </row>
  </sheetData>
  <mergeCells count="38">
    <mergeCell ref="A15:Z15"/>
    <mergeCell ref="N5:O5"/>
    <mergeCell ref="P5:Q5"/>
    <mergeCell ref="R5:S5"/>
    <mergeCell ref="T5:U5"/>
    <mergeCell ref="V5:W5"/>
    <mergeCell ref="X5:Y5"/>
    <mergeCell ref="A4:A6"/>
    <mergeCell ref="B4:O4"/>
    <mergeCell ref="P4:Y4"/>
    <mergeCell ref="Z4:Z6"/>
    <mergeCell ref="B5:C5"/>
    <mergeCell ref="D5:E5"/>
    <mergeCell ref="F5:G5"/>
    <mergeCell ref="H5:I5"/>
    <mergeCell ref="J5:K5"/>
    <mergeCell ref="A1:Z1"/>
    <mergeCell ref="A2:Z2"/>
    <mergeCell ref="A3:Z3"/>
    <mergeCell ref="A13:Z13"/>
    <mergeCell ref="A14:Z14"/>
    <mergeCell ref="L5:M5"/>
    <mergeCell ref="X17:Y17"/>
    <mergeCell ref="A16:A18"/>
    <mergeCell ref="B16:O16"/>
    <mergeCell ref="P16:Y16"/>
    <mergeCell ref="Z16:Z18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DetalleMensual</vt:lpstr>
      <vt:lpstr>ResumenMensual</vt:lpstr>
      <vt:lpstr>TotalXTpoTram</vt:lpstr>
      <vt:lpstr>TpoTramXMes</vt:lpstr>
    </vt:vector>
  </TitlesOfParts>
  <Company>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lrodriguez</dc:creator>
  <cp:lastModifiedBy>David Perdomo</cp:lastModifiedBy>
  <dcterms:created xsi:type="dcterms:W3CDTF">2017-06-28T19:45:52Z</dcterms:created>
  <dcterms:modified xsi:type="dcterms:W3CDTF">2017-06-29T00:01:05Z</dcterms:modified>
</cp:coreProperties>
</file>