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23655" windowHeight="9975"/>
  </bookViews>
  <sheets>
    <sheet name="Hoja1" sheetId="1" r:id="rId1"/>
  </sheets>
  <definedNames>
    <definedName name="_xlnm.Print_Area" localSheetId="0">Hoja1!$B$3:$J$36</definedName>
  </definedNames>
  <calcPr calcId="144525"/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D36" i="1"/>
  <c r="I36" i="1"/>
  <c r="H36" i="1"/>
  <c r="G36" i="1"/>
  <c r="F36" i="1"/>
  <c r="E36" i="1"/>
  <c r="J36" i="1" s="1"/>
</calcChain>
</file>

<file path=xl/sharedStrings.xml><?xml version="1.0" encoding="utf-8"?>
<sst xmlns="http://schemas.openxmlformats.org/spreadsheetml/2006/main" count="68" uniqueCount="68">
  <si>
    <t>ALCALDIA MUNICIPAL DE QUEZALTEPEQUE</t>
  </si>
  <si>
    <t>51</t>
  </si>
  <si>
    <t>REMUNERACIONES</t>
  </si>
  <si>
    <t>511</t>
  </si>
  <si>
    <t>REMUNERACIONES PERMANENTES</t>
  </si>
  <si>
    <t>512</t>
  </si>
  <si>
    <t>REMUNERACIONES EVENTUALES</t>
  </si>
  <si>
    <t>513</t>
  </si>
  <si>
    <t>REMUNERACIONES EXTRAORDINARIAS</t>
  </si>
  <si>
    <t>514</t>
  </si>
  <si>
    <t>CONTRIB. PATRONALES A INST.DE SERG.SOCIAL PUBLICA</t>
  </si>
  <si>
    <t>515</t>
  </si>
  <si>
    <t>CONTRIB. PATRONALES A INST. DE SEGURIDAD SOCIAL PRIV.</t>
  </si>
  <si>
    <t>516</t>
  </si>
  <si>
    <t>GASTOS DE REPRESENTACION</t>
  </si>
  <si>
    <t>517</t>
  </si>
  <si>
    <t>INDEMNIZACIONES</t>
  </si>
  <si>
    <t>54</t>
  </si>
  <si>
    <t>ADQUISICIONES DE BIENES Y SERVICIOS</t>
  </si>
  <si>
    <t>541</t>
  </si>
  <si>
    <t>BIENES DE USO Y CONSUMO</t>
  </si>
  <si>
    <t>542</t>
  </si>
  <si>
    <t>SERVICIOS BASICOS</t>
  </si>
  <si>
    <t>543</t>
  </si>
  <si>
    <t>SERVICIOS GENERALES Y ARRENDAMIENTOS</t>
  </si>
  <si>
    <t>544</t>
  </si>
  <si>
    <t>PASAJES Y VIATICOS</t>
  </si>
  <si>
    <t>545</t>
  </si>
  <si>
    <t>CONSULTORIAS, ESTUDIOS E INVESTIGACIONES</t>
  </si>
  <si>
    <t>546</t>
  </si>
  <si>
    <t>TRATAMIENTO DE DESECHOS</t>
  </si>
  <si>
    <t>55</t>
  </si>
  <si>
    <t>GASTOS FINANCIEROS Y OTROS</t>
  </si>
  <si>
    <t>553</t>
  </si>
  <si>
    <t>INTERESES Y COMISIONES DE EMPRESTITOS INTERNOS</t>
  </si>
  <si>
    <t>555</t>
  </si>
  <si>
    <t>IMPUESTOS, TASAS Y DERECHOS</t>
  </si>
  <si>
    <t>556</t>
  </si>
  <si>
    <t>SEGUROS, COMISIONES Y GASTOS BANCARIOS</t>
  </si>
  <si>
    <t>56</t>
  </si>
  <si>
    <t>TRANSFERENCIAS CORRIENTES</t>
  </si>
  <si>
    <t>562</t>
  </si>
  <si>
    <t>TRANSFERENCIAS CORRIENTES AL SECTOR PUBLICO</t>
  </si>
  <si>
    <t>563</t>
  </si>
  <si>
    <t>TRANSFERENCIAS CORRIENTES AL SECTOR PRIVADO</t>
  </si>
  <si>
    <t>61</t>
  </si>
  <si>
    <t>INVERSIONES EN ACTIVOS FIJOS</t>
  </si>
  <si>
    <t>611</t>
  </si>
  <si>
    <t>BIENES MUEBLES</t>
  </si>
  <si>
    <t>72</t>
  </si>
  <si>
    <t>SALDOS DE AÑOS ANTERIORES</t>
  </si>
  <si>
    <t>721</t>
  </si>
  <si>
    <t>CTAS. POR PAGAR DE AÑOS ANTERIORES GTOS. CORRIENTES</t>
  </si>
  <si>
    <t>TT</t>
  </si>
  <si>
    <t xml:space="preserve">     TOTAL</t>
  </si>
  <si>
    <t>FONDOS PROPIOS</t>
  </si>
  <si>
    <t>FODES 75%</t>
  </si>
  <si>
    <t>FODES-25%</t>
  </si>
  <si>
    <t>FODES FISDL</t>
  </si>
  <si>
    <t>PRESTAMOS INTERNOS</t>
  </si>
  <si>
    <t>DONACIONES</t>
  </si>
  <si>
    <t>TOTAL GENERAL</t>
  </si>
  <si>
    <t>INFRAESTRUCTURAS</t>
  </si>
  <si>
    <t>AMORTIZACION DE ENDEUDAMIENTO</t>
  </si>
  <si>
    <t>AMORTIZACION DE EMPRESTITOS</t>
  </si>
  <si>
    <t>CODIGO</t>
  </si>
  <si>
    <t>CONCEPTO</t>
  </si>
  <si>
    <t>PRESUPUESTO ORIGINAL POR RUBRO Y CUENTA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</si>
</sst>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theme="1"/>
      <name val="Arial Black"/>
      <family val="2"/>
    </font>
    <font>
      <b/>
      <sz val="36"/>
      <color theme="1"/>
      <name val="Algerian"/>
      <family val="5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3" xfId="0" applyFont="1" applyBorder="1"/>
    <xf numFmtId="0" fontId="4" fillId="0" borderId="4" xfId="0" applyFont="1" applyBorder="1"/>
    <xf numFmtId="0" fontId="4" fillId="0" borderId="4" xfId="0" applyFont="1" applyBorder="1" applyAlignment="1">
      <alignment wrapText="1"/>
    </xf>
    <xf numFmtId="0" fontId="4" fillId="0" borderId="4" xfId="0" applyFont="1" applyFill="1" applyBorder="1"/>
    <xf numFmtId="0" fontId="4" fillId="0" borderId="4" xfId="0" applyFont="1" applyFill="1" applyBorder="1" applyAlignment="1">
      <alignment wrapText="1"/>
    </xf>
    <xf numFmtId="0" fontId="4" fillId="0" borderId="5" xfId="0" applyFont="1" applyFill="1" applyBorder="1" applyAlignment="1">
      <alignment wrapText="1"/>
    </xf>
    <xf numFmtId="0" fontId="4" fillId="0" borderId="8" xfId="0" applyFont="1" applyBorder="1"/>
    <xf numFmtId="0" fontId="4" fillId="0" borderId="1" xfId="0" applyFont="1" applyBorder="1"/>
    <xf numFmtId="164" fontId="4" fillId="0" borderId="1" xfId="1" applyFont="1" applyBorder="1"/>
    <xf numFmtId="164" fontId="4" fillId="0" borderId="9" xfId="1" applyFont="1" applyBorder="1"/>
    <xf numFmtId="0" fontId="4" fillId="2" borderId="6" xfId="0" applyFont="1" applyFill="1" applyBorder="1"/>
    <xf numFmtId="0" fontId="4" fillId="2" borderId="2" xfId="0" applyFont="1" applyFill="1" applyBorder="1"/>
    <xf numFmtId="164" fontId="4" fillId="2" borderId="2" xfId="1" applyFont="1" applyFill="1" applyBorder="1"/>
    <xf numFmtId="164" fontId="4" fillId="2" borderId="7" xfId="1" applyFont="1" applyFill="1" applyBorder="1"/>
    <xf numFmtId="0" fontId="4" fillId="2" borderId="8" xfId="0" applyFont="1" applyFill="1" applyBorder="1"/>
    <xf numFmtId="0" fontId="4" fillId="2" borderId="1" xfId="0" applyFont="1" applyFill="1" applyBorder="1"/>
    <xf numFmtId="164" fontId="4" fillId="2" borderId="1" xfId="1" applyFont="1" applyFill="1" applyBorder="1"/>
    <xf numFmtId="164" fontId="4" fillId="2" borderId="9" xfId="1" applyFont="1" applyFill="1" applyBorder="1"/>
    <xf numFmtId="0" fontId="4" fillId="0" borderId="8" xfId="0" applyFont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0" borderId="10" xfId="0" applyFont="1" applyBorder="1"/>
    <xf numFmtId="0" fontId="4" fillId="0" borderId="11" xfId="0" applyFont="1" applyBorder="1"/>
    <xf numFmtId="164" fontId="4" fillId="0" borderId="11" xfId="1" applyFont="1" applyBorder="1"/>
    <xf numFmtId="164" fontId="4" fillId="0" borderId="12" xfId="1" applyFont="1" applyBorder="1"/>
    <xf numFmtId="164" fontId="4" fillId="0" borderId="4" xfId="1" applyFont="1" applyBorder="1"/>
    <xf numFmtId="164" fontId="4" fillId="0" borderId="5" xfId="1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6"/>
  <sheetViews>
    <sheetView tabSelected="1" topLeftCell="A2" workbookViewId="0">
      <selection activeCell="C16" sqref="C16"/>
    </sheetView>
  </sheetViews>
  <sheetFormatPr baseColWidth="10" defaultRowHeight="15" x14ac:dyDescent="0.25"/>
  <cols>
    <col min="3" max="3" width="54.140625" customWidth="1"/>
    <col min="4" max="4" width="16.42578125" customWidth="1"/>
    <col min="5" max="5" width="15.28515625" customWidth="1"/>
    <col min="6" max="9" width="12.7109375" customWidth="1"/>
    <col min="10" max="10" width="17.7109375" customWidth="1"/>
  </cols>
  <sheetData>
    <row r="3" spans="2:10" ht="51" x14ac:dyDescent="0.8">
      <c r="B3" s="27" t="s">
        <v>0</v>
      </c>
      <c r="C3" s="27"/>
      <c r="D3" s="27"/>
      <c r="E3" s="27"/>
      <c r="F3" s="27"/>
      <c r="G3" s="27"/>
      <c r="H3" s="27"/>
      <c r="I3" s="27"/>
      <c r="J3" s="27"/>
    </row>
    <row r="4" spans="2:10" ht="36.75" x14ac:dyDescent="0.7">
      <c r="B4" s="28" t="s">
        <v>67</v>
      </c>
      <c r="C4" s="28"/>
      <c r="D4" s="28"/>
      <c r="E4" s="28"/>
      <c r="F4" s="28"/>
      <c r="G4" s="28"/>
      <c r="H4" s="28"/>
      <c r="I4" s="28"/>
      <c r="J4" s="28"/>
    </row>
    <row r="5" spans="2:10" ht="15.75" thickBot="1" x14ac:dyDescent="0.3"/>
    <row r="6" spans="2:10" ht="30.75" thickBot="1" x14ac:dyDescent="0.3">
      <c r="B6" s="1" t="s">
        <v>65</v>
      </c>
      <c r="C6" s="2" t="s">
        <v>66</v>
      </c>
      <c r="D6" s="3" t="s">
        <v>55</v>
      </c>
      <c r="E6" s="4" t="s">
        <v>56</v>
      </c>
      <c r="F6" s="4" t="s">
        <v>57</v>
      </c>
      <c r="G6" s="4" t="s">
        <v>58</v>
      </c>
      <c r="H6" s="5" t="s">
        <v>59</v>
      </c>
      <c r="I6" s="4" t="s">
        <v>60</v>
      </c>
      <c r="J6" s="6" t="s">
        <v>61</v>
      </c>
    </row>
    <row r="7" spans="2:10" ht="24.95" customHeight="1" x14ac:dyDescent="0.25">
      <c r="B7" s="11" t="s">
        <v>1</v>
      </c>
      <c r="C7" s="12" t="s">
        <v>2</v>
      </c>
      <c r="D7" s="13">
        <v>2620638</v>
      </c>
      <c r="E7" s="13">
        <v>75056.289999999994</v>
      </c>
      <c r="F7" s="13">
        <v>244958</v>
      </c>
      <c r="G7" s="13"/>
      <c r="H7" s="13">
        <v>56068.39</v>
      </c>
      <c r="I7" s="13"/>
      <c r="J7" s="14">
        <f t="shared" ref="J7:J36" si="0">SUM(D7:I7)</f>
        <v>2996720.68</v>
      </c>
    </row>
    <row r="8" spans="2:10" ht="24.95" customHeight="1" x14ac:dyDescent="0.25">
      <c r="B8" s="7" t="s">
        <v>3</v>
      </c>
      <c r="C8" s="8" t="s">
        <v>4</v>
      </c>
      <c r="D8" s="9">
        <v>1747234</v>
      </c>
      <c r="E8" s="9"/>
      <c r="F8" s="9"/>
      <c r="G8" s="9"/>
      <c r="H8" s="9">
        <v>56068.39</v>
      </c>
      <c r="I8" s="9"/>
      <c r="J8" s="10">
        <f t="shared" si="0"/>
        <v>1803302.39</v>
      </c>
    </row>
    <row r="9" spans="2:10" ht="24.95" customHeight="1" x14ac:dyDescent="0.25">
      <c r="B9" s="7" t="s">
        <v>5</v>
      </c>
      <c r="C9" s="8" t="s">
        <v>6</v>
      </c>
      <c r="D9" s="9">
        <v>449334</v>
      </c>
      <c r="E9" s="9">
        <v>75056.289999999994</v>
      </c>
      <c r="F9" s="9">
        <v>211860</v>
      </c>
      <c r="G9" s="9"/>
      <c r="H9" s="9"/>
      <c r="I9" s="9"/>
      <c r="J9" s="10">
        <f t="shared" si="0"/>
        <v>736250.29</v>
      </c>
    </row>
    <row r="10" spans="2:10" ht="24.95" customHeight="1" x14ac:dyDescent="0.25">
      <c r="B10" s="7" t="s">
        <v>7</v>
      </c>
      <c r="C10" s="8" t="s">
        <v>8</v>
      </c>
      <c r="D10" s="9">
        <v>42000</v>
      </c>
      <c r="E10" s="9"/>
      <c r="F10" s="9"/>
      <c r="G10" s="9"/>
      <c r="H10" s="9"/>
      <c r="I10" s="9"/>
      <c r="J10" s="10">
        <f t="shared" si="0"/>
        <v>42000</v>
      </c>
    </row>
    <row r="11" spans="2:10" ht="24.95" customHeight="1" x14ac:dyDescent="0.25">
      <c r="B11" s="7" t="s">
        <v>9</v>
      </c>
      <c r="C11" s="8" t="s">
        <v>10</v>
      </c>
      <c r="D11" s="9">
        <v>174958</v>
      </c>
      <c r="E11" s="9"/>
      <c r="F11" s="9">
        <v>18305</v>
      </c>
      <c r="G11" s="9"/>
      <c r="H11" s="9"/>
      <c r="I11" s="9"/>
      <c r="J11" s="10">
        <f t="shared" si="0"/>
        <v>193263</v>
      </c>
    </row>
    <row r="12" spans="2:10" ht="24.95" customHeight="1" x14ac:dyDescent="0.25">
      <c r="B12" s="7" t="s">
        <v>11</v>
      </c>
      <c r="C12" s="8" t="s">
        <v>12</v>
      </c>
      <c r="D12" s="9">
        <v>155112</v>
      </c>
      <c r="E12" s="9"/>
      <c r="F12" s="9">
        <v>14793</v>
      </c>
      <c r="G12" s="9"/>
      <c r="H12" s="9"/>
      <c r="I12" s="9"/>
      <c r="J12" s="10">
        <f t="shared" si="0"/>
        <v>169905</v>
      </c>
    </row>
    <row r="13" spans="2:10" ht="24.95" customHeight="1" x14ac:dyDescent="0.25">
      <c r="B13" s="7" t="s">
        <v>13</v>
      </c>
      <c r="C13" s="8" t="s">
        <v>14</v>
      </c>
      <c r="D13" s="9">
        <v>12000</v>
      </c>
      <c r="E13" s="9"/>
      <c r="F13" s="9"/>
      <c r="G13" s="9"/>
      <c r="H13" s="9"/>
      <c r="I13" s="9"/>
      <c r="J13" s="10">
        <f t="shared" si="0"/>
        <v>12000</v>
      </c>
    </row>
    <row r="14" spans="2:10" ht="24.95" customHeight="1" x14ac:dyDescent="0.25">
      <c r="B14" s="7" t="s">
        <v>15</v>
      </c>
      <c r="C14" s="8" t="s">
        <v>16</v>
      </c>
      <c r="D14" s="9">
        <v>40000</v>
      </c>
      <c r="E14" s="9"/>
      <c r="F14" s="9"/>
      <c r="G14" s="9"/>
      <c r="H14" s="9"/>
      <c r="I14" s="9"/>
      <c r="J14" s="10">
        <f t="shared" si="0"/>
        <v>40000</v>
      </c>
    </row>
    <row r="15" spans="2:10" ht="24.95" customHeight="1" x14ac:dyDescent="0.25">
      <c r="B15" s="15" t="s">
        <v>17</v>
      </c>
      <c r="C15" s="16" t="s">
        <v>18</v>
      </c>
      <c r="D15" s="17">
        <v>398582.89</v>
      </c>
      <c r="E15" s="17">
        <v>896214.59</v>
      </c>
      <c r="F15" s="17">
        <v>527612.34</v>
      </c>
      <c r="G15" s="17">
        <v>117906.07</v>
      </c>
      <c r="H15" s="17"/>
      <c r="I15" s="17">
        <v>957.93</v>
      </c>
      <c r="J15" s="18">
        <f t="shared" si="0"/>
        <v>1941273.8199999998</v>
      </c>
    </row>
    <row r="16" spans="2:10" ht="24.95" customHeight="1" x14ac:dyDescent="0.25">
      <c r="B16" s="7" t="s">
        <v>19</v>
      </c>
      <c r="C16" s="8" t="s">
        <v>20</v>
      </c>
      <c r="D16" s="9">
        <v>178791.52</v>
      </c>
      <c r="E16" s="9">
        <v>215606.47</v>
      </c>
      <c r="F16" s="9">
        <v>271223.34000000003</v>
      </c>
      <c r="G16" s="9">
        <v>37662.65</v>
      </c>
      <c r="H16" s="9"/>
      <c r="I16" s="9"/>
      <c r="J16" s="10">
        <f t="shared" si="0"/>
        <v>703283.9800000001</v>
      </c>
    </row>
    <row r="17" spans="2:10" ht="24.95" customHeight="1" x14ac:dyDescent="0.25">
      <c r="B17" s="7" t="s">
        <v>21</v>
      </c>
      <c r="C17" s="8" t="s">
        <v>22</v>
      </c>
      <c r="D17" s="9">
        <v>1500</v>
      </c>
      <c r="E17" s="9">
        <v>407674.26</v>
      </c>
      <c r="F17" s="9">
        <v>203780</v>
      </c>
      <c r="G17" s="9"/>
      <c r="H17" s="9"/>
      <c r="I17" s="9"/>
      <c r="J17" s="10">
        <f t="shared" si="0"/>
        <v>612954.26</v>
      </c>
    </row>
    <row r="18" spans="2:10" ht="24.95" customHeight="1" x14ac:dyDescent="0.25">
      <c r="B18" s="7" t="s">
        <v>23</v>
      </c>
      <c r="C18" s="8" t="s">
        <v>24</v>
      </c>
      <c r="D18" s="9">
        <v>59945.04</v>
      </c>
      <c r="E18" s="9">
        <v>152433.85999999999</v>
      </c>
      <c r="F18" s="9">
        <v>52609</v>
      </c>
      <c r="G18" s="9">
        <v>80243.42</v>
      </c>
      <c r="H18" s="9"/>
      <c r="I18" s="9">
        <v>957.93</v>
      </c>
      <c r="J18" s="10">
        <f t="shared" si="0"/>
        <v>346189.25</v>
      </c>
    </row>
    <row r="19" spans="2:10" ht="24.95" customHeight="1" x14ac:dyDescent="0.25">
      <c r="B19" s="7" t="s">
        <v>25</v>
      </c>
      <c r="C19" s="8" t="s">
        <v>26</v>
      </c>
      <c r="D19" s="9">
        <v>14346.33</v>
      </c>
      <c r="E19" s="9"/>
      <c r="F19" s="9"/>
      <c r="G19" s="9"/>
      <c r="H19" s="9"/>
      <c r="I19" s="9"/>
      <c r="J19" s="10">
        <f t="shared" si="0"/>
        <v>14346.33</v>
      </c>
    </row>
    <row r="20" spans="2:10" ht="24.95" customHeight="1" x14ac:dyDescent="0.25">
      <c r="B20" s="7" t="s">
        <v>27</v>
      </c>
      <c r="C20" s="8" t="s">
        <v>28</v>
      </c>
      <c r="D20" s="9">
        <v>24000</v>
      </c>
      <c r="E20" s="9">
        <v>500</v>
      </c>
      <c r="F20" s="9"/>
      <c r="G20" s="9"/>
      <c r="H20" s="9"/>
      <c r="I20" s="9"/>
      <c r="J20" s="10">
        <f t="shared" si="0"/>
        <v>24500</v>
      </c>
    </row>
    <row r="21" spans="2:10" ht="24.95" customHeight="1" x14ac:dyDescent="0.25">
      <c r="B21" s="7" t="s">
        <v>29</v>
      </c>
      <c r="C21" s="8" t="s">
        <v>30</v>
      </c>
      <c r="D21" s="9">
        <v>120000</v>
      </c>
      <c r="E21" s="9">
        <v>120000</v>
      </c>
      <c r="F21" s="9"/>
      <c r="G21" s="9"/>
      <c r="H21" s="9"/>
      <c r="I21" s="9"/>
      <c r="J21" s="10">
        <f t="shared" si="0"/>
        <v>240000</v>
      </c>
    </row>
    <row r="22" spans="2:10" ht="24.95" customHeight="1" x14ac:dyDescent="0.25">
      <c r="B22" s="15" t="s">
        <v>31</v>
      </c>
      <c r="C22" s="16" t="s">
        <v>32</v>
      </c>
      <c r="D22" s="17">
        <v>4500</v>
      </c>
      <c r="E22" s="17">
        <v>173868.28</v>
      </c>
      <c r="F22" s="17">
        <v>23.3</v>
      </c>
      <c r="G22" s="17">
        <v>81.63</v>
      </c>
      <c r="H22" s="17">
        <v>117.38</v>
      </c>
      <c r="I22" s="17"/>
      <c r="J22" s="18">
        <f t="shared" si="0"/>
        <v>178590.59</v>
      </c>
    </row>
    <row r="23" spans="2:10" ht="24.95" customHeight="1" x14ac:dyDescent="0.25">
      <c r="B23" s="7" t="s">
        <v>33</v>
      </c>
      <c r="C23" s="8" t="s">
        <v>34</v>
      </c>
      <c r="D23" s="9">
        <v>2000</v>
      </c>
      <c r="E23" s="9">
        <v>169309.37</v>
      </c>
      <c r="F23" s="9"/>
      <c r="G23" s="9"/>
      <c r="H23" s="9"/>
      <c r="I23" s="9"/>
      <c r="J23" s="10">
        <f t="shared" si="0"/>
        <v>171309.37</v>
      </c>
    </row>
    <row r="24" spans="2:10" ht="24.95" customHeight="1" x14ac:dyDescent="0.25">
      <c r="B24" s="7" t="s">
        <v>35</v>
      </c>
      <c r="C24" s="8" t="s">
        <v>36</v>
      </c>
      <c r="D24" s="9">
        <v>1500</v>
      </c>
      <c r="E24" s="9">
        <v>3528</v>
      </c>
      <c r="F24" s="9"/>
      <c r="G24" s="9"/>
      <c r="H24" s="9"/>
      <c r="I24" s="9"/>
      <c r="J24" s="10">
        <f t="shared" si="0"/>
        <v>5028</v>
      </c>
    </row>
    <row r="25" spans="2:10" ht="24.95" customHeight="1" x14ac:dyDescent="0.25">
      <c r="B25" s="7" t="s">
        <v>37</v>
      </c>
      <c r="C25" s="8" t="s">
        <v>38</v>
      </c>
      <c r="D25" s="9">
        <v>1000</v>
      </c>
      <c r="E25" s="9">
        <v>1030.9100000000001</v>
      </c>
      <c r="F25" s="9">
        <v>23.3</v>
      </c>
      <c r="G25" s="9">
        <v>81.63</v>
      </c>
      <c r="H25" s="9">
        <v>117.38</v>
      </c>
      <c r="I25" s="9"/>
      <c r="J25" s="10">
        <f t="shared" si="0"/>
        <v>2253.2200000000003</v>
      </c>
    </row>
    <row r="26" spans="2:10" ht="24.95" customHeight="1" x14ac:dyDescent="0.25">
      <c r="B26" s="15" t="s">
        <v>39</v>
      </c>
      <c r="C26" s="16" t="s">
        <v>40</v>
      </c>
      <c r="D26" s="17">
        <v>14000</v>
      </c>
      <c r="E26" s="17">
        <v>30569.13</v>
      </c>
      <c r="F26" s="17">
        <v>30946.560000000001</v>
      </c>
      <c r="G26" s="17">
        <v>47528.5</v>
      </c>
      <c r="H26" s="17"/>
      <c r="I26" s="17"/>
      <c r="J26" s="18">
        <f t="shared" si="0"/>
        <v>123044.19</v>
      </c>
    </row>
    <row r="27" spans="2:10" ht="24.95" customHeight="1" x14ac:dyDescent="0.25">
      <c r="B27" s="7" t="s">
        <v>41</v>
      </c>
      <c r="C27" s="8" t="s">
        <v>42</v>
      </c>
      <c r="D27" s="9">
        <v>5000</v>
      </c>
      <c r="E27" s="9">
        <v>4641.6000000000004</v>
      </c>
      <c r="F27" s="9">
        <v>30946.560000000001</v>
      </c>
      <c r="G27" s="9">
        <v>12125</v>
      </c>
      <c r="H27" s="9"/>
      <c r="I27" s="9"/>
      <c r="J27" s="10">
        <f t="shared" si="0"/>
        <v>52713.16</v>
      </c>
    </row>
    <row r="28" spans="2:10" ht="24.95" customHeight="1" x14ac:dyDescent="0.25">
      <c r="B28" s="7" t="s">
        <v>43</v>
      </c>
      <c r="C28" s="8" t="s">
        <v>44</v>
      </c>
      <c r="D28" s="9">
        <v>9000</v>
      </c>
      <c r="E28" s="9">
        <v>25927.53</v>
      </c>
      <c r="F28" s="9"/>
      <c r="G28" s="9">
        <v>35403.5</v>
      </c>
      <c r="H28" s="9"/>
      <c r="I28" s="9"/>
      <c r="J28" s="10">
        <f t="shared" si="0"/>
        <v>70331.03</v>
      </c>
    </row>
    <row r="29" spans="2:10" ht="24.95" customHeight="1" x14ac:dyDescent="0.25">
      <c r="B29" s="15" t="s">
        <v>45</v>
      </c>
      <c r="C29" s="16" t="s">
        <v>46</v>
      </c>
      <c r="D29" s="17">
        <v>9500</v>
      </c>
      <c r="E29" s="17">
        <v>1838907.44</v>
      </c>
      <c r="F29" s="17">
        <v>84704</v>
      </c>
      <c r="G29" s="17">
        <v>59751.53</v>
      </c>
      <c r="H29" s="17">
        <v>294377.90999999997</v>
      </c>
      <c r="I29" s="17"/>
      <c r="J29" s="18">
        <f t="shared" si="0"/>
        <v>2287240.88</v>
      </c>
    </row>
    <row r="30" spans="2:10" ht="24.95" customHeight="1" x14ac:dyDescent="0.25">
      <c r="B30" s="7" t="s">
        <v>47</v>
      </c>
      <c r="C30" s="8" t="s">
        <v>48</v>
      </c>
      <c r="D30" s="9">
        <v>9500</v>
      </c>
      <c r="E30" s="9">
        <v>33920.75</v>
      </c>
      <c r="F30" s="9">
        <v>84704</v>
      </c>
      <c r="G30" s="9">
        <v>18745.68</v>
      </c>
      <c r="H30" s="9"/>
      <c r="I30" s="9"/>
      <c r="J30" s="10">
        <f t="shared" si="0"/>
        <v>146870.43</v>
      </c>
    </row>
    <row r="31" spans="2:10" ht="24.95" customHeight="1" x14ac:dyDescent="0.25">
      <c r="B31" s="19">
        <v>616</v>
      </c>
      <c r="C31" s="8" t="s">
        <v>62</v>
      </c>
      <c r="D31" s="9"/>
      <c r="E31" s="9">
        <v>1804986.69</v>
      </c>
      <c r="F31" s="9"/>
      <c r="G31" s="9">
        <v>41005.85</v>
      </c>
      <c r="H31" s="9">
        <v>294377.90999999997</v>
      </c>
      <c r="I31" s="9"/>
      <c r="J31" s="10">
        <f t="shared" si="0"/>
        <v>2140370.4500000002</v>
      </c>
    </row>
    <row r="32" spans="2:10" ht="24.95" customHeight="1" x14ac:dyDescent="0.25">
      <c r="B32" s="20">
        <v>71</v>
      </c>
      <c r="C32" s="16" t="s">
        <v>63</v>
      </c>
      <c r="D32" s="17"/>
      <c r="E32" s="17">
        <v>501126.27</v>
      </c>
      <c r="F32" s="17"/>
      <c r="G32" s="17"/>
      <c r="H32" s="17"/>
      <c r="I32" s="17"/>
      <c r="J32" s="18">
        <f t="shared" si="0"/>
        <v>501126.27</v>
      </c>
    </row>
    <row r="33" spans="2:10" ht="24.95" customHeight="1" x14ac:dyDescent="0.25">
      <c r="B33" s="19">
        <v>713</v>
      </c>
      <c r="C33" s="8" t="s">
        <v>64</v>
      </c>
      <c r="D33" s="9"/>
      <c r="E33" s="9">
        <v>501126.27</v>
      </c>
      <c r="F33" s="9"/>
      <c r="G33" s="9"/>
      <c r="H33" s="9"/>
      <c r="I33" s="9"/>
      <c r="J33" s="10">
        <f t="shared" si="0"/>
        <v>501126.27</v>
      </c>
    </row>
    <row r="34" spans="2:10" ht="24.95" customHeight="1" x14ac:dyDescent="0.25">
      <c r="B34" s="15" t="s">
        <v>49</v>
      </c>
      <c r="C34" s="16" t="s">
        <v>50</v>
      </c>
      <c r="D34" s="17">
        <v>116169.35</v>
      </c>
      <c r="E34" s="17">
        <v>100000</v>
      </c>
      <c r="F34" s="17">
        <v>20000</v>
      </c>
      <c r="G34" s="17"/>
      <c r="H34" s="17">
        <v>87967.55</v>
      </c>
      <c r="I34" s="17"/>
      <c r="J34" s="18">
        <f t="shared" si="0"/>
        <v>324136.90000000002</v>
      </c>
    </row>
    <row r="35" spans="2:10" ht="24.95" customHeight="1" thickBot="1" x14ac:dyDescent="0.3">
      <c r="B35" s="21" t="s">
        <v>51</v>
      </c>
      <c r="C35" s="22" t="s">
        <v>52</v>
      </c>
      <c r="D35" s="23">
        <v>116169.35</v>
      </c>
      <c r="E35" s="23">
        <v>100000</v>
      </c>
      <c r="F35" s="23">
        <v>20000</v>
      </c>
      <c r="G35" s="23"/>
      <c r="H35" s="23">
        <v>87967.55</v>
      </c>
      <c r="I35" s="23"/>
      <c r="J35" s="24">
        <f t="shared" si="0"/>
        <v>324136.90000000002</v>
      </c>
    </row>
    <row r="36" spans="2:10" ht="24.95" customHeight="1" thickBot="1" x14ac:dyDescent="0.3">
      <c r="B36" s="1" t="s">
        <v>53</v>
      </c>
      <c r="C36" s="2" t="s">
        <v>54</v>
      </c>
      <c r="D36" s="25">
        <f t="shared" ref="D36:I36" si="1">D7+D15+D22+D26+D29+D32+D34</f>
        <v>3163390.24</v>
      </c>
      <c r="E36" s="25">
        <f t="shared" si="1"/>
        <v>3615741.9999999995</v>
      </c>
      <c r="F36" s="25">
        <f t="shared" si="1"/>
        <v>908244.20000000007</v>
      </c>
      <c r="G36" s="25">
        <f t="shared" si="1"/>
        <v>225267.73</v>
      </c>
      <c r="H36" s="25">
        <f t="shared" si="1"/>
        <v>438531.23</v>
      </c>
      <c r="I36" s="25">
        <f t="shared" si="1"/>
        <v>957.93</v>
      </c>
      <c r="J36" s="26">
        <f t="shared" si="0"/>
        <v>8352133.3300000001</v>
      </c>
    </row>
  </sheetData>
  <mergeCells count="2">
    <mergeCell ref="B3:J3"/>
    <mergeCell ref="B4:J4"/>
  </mergeCells>
  <pageMargins left="0.87" right="0.19685039370078741" top="0.27559055118110237" bottom="0.23622047244094491" header="0.15748031496062992" footer="0.15748031496062992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</dc:creator>
  <cp:lastModifiedBy>acceso_informacion</cp:lastModifiedBy>
  <cp:lastPrinted>2020-02-06T20:29:51Z</cp:lastPrinted>
  <dcterms:created xsi:type="dcterms:W3CDTF">2020-02-06T16:15:25Z</dcterms:created>
  <dcterms:modified xsi:type="dcterms:W3CDTF">2020-08-11T15:46:19Z</dcterms:modified>
</cp:coreProperties>
</file>