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Recibida 2024\2. ABRIL-MAYO-JUNIO\UFI\Presupuesto\"/>
    </mc:Choice>
  </mc:AlternateContent>
  <bookViews>
    <workbookView xWindow="0" yWindow="0" windowWidth="20490" windowHeight="7755"/>
  </bookViews>
  <sheets>
    <sheet name="I-2" sheetId="1" r:id="rId1"/>
  </sheets>
  <externalReferences>
    <externalReference r:id="rId2"/>
    <externalReference r:id="rId3"/>
  </externalReferences>
  <definedNames>
    <definedName name="Actividad">'[1]2. Ejecución x actividad'!$A$15:$A$27</definedName>
    <definedName name="_xlnm.Print_Area" localSheetId="0">'I-2'!$B$1:$F$19</definedName>
    <definedName name="Meses">'[1]4. Ejecución por meses'!$A$10:$A$44</definedName>
    <definedName name="Mesesintereses">'[1]4. Ejecución por meses'!$A$57:$A$92</definedName>
    <definedName name="Partida">'[1]1. Resumen ejecución'!$A$11:$A$21</definedName>
    <definedName name="_xlnm.Print_Titles" localSheetId="0">'I-2'!$1:$10</definedName>
    <definedName name="total_cost">'[2]Worksheet 1 Project budget'!$E$56</definedName>
    <definedName name="total_cost_y1">'[2]Worksheet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8" i="1"/>
  <c r="H17" i="1"/>
  <c r="H16" i="1"/>
  <c r="H15" i="1"/>
  <c r="H14" i="1"/>
  <c r="H13" i="1"/>
  <c r="H12" i="1"/>
  <c r="H11" i="1"/>
  <c r="E19" i="1"/>
  <c r="D19" i="1"/>
  <c r="H19" i="1" l="1"/>
  <c r="F19" i="1"/>
</calcChain>
</file>

<file path=xl/sharedStrings.xml><?xml version="1.0" encoding="utf-8"?>
<sst xmlns="http://schemas.openxmlformats.org/spreadsheetml/2006/main" count="23" uniqueCount="23">
  <si>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</si>
  <si>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</si>
  <si>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</si>
  <si>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CONSOLIDADO DE INGRESOS POR RUBRO PRESUPUESTARIO  Y FUENTE DE FINANCIAMIENTO </t>
  </si>
  <si>
    <t>CÓDIGO
PRESUPU-ESTARIO</t>
  </si>
  <si>
    <t>DENOMINACIÓN</t>
  </si>
  <si>
    <t>FUENTE DE FINANCIAMIENTO</t>
  </si>
  <si>
    <t>T O T A L  PRESUPUESTO</t>
  </si>
  <si>
    <t>2. Recursos Propios</t>
  </si>
  <si>
    <t>5. Donaciones</t>
  </si>
  <si>
    <t>TASAS Y DERECHOS</t>
  </si>
  <si>
    <t>VENTA DE BIENES Y SERVICIOS</t>
  </si>
  <si>
    <t>INGRESOS FINANCIEROS Y OTROS</t>
  </si>
  <si>
    <t>TRANSFERENCIAS CORRIENTES</t>
  </si>
  <si>
    <t>VENTA DE ACTIVOS FIJOS</t>
  </si>
  <si>
    <t>TRANSFERENCIAS DE CAPITAL</t>
  </si>
  <si>
    <t>RECUPERACIÓN DE INVERSIONES FINANCIERAS</t>
  </si>
  <si>
    <t>SALDOS DE AÑOS ANTERIORES</t>
  </si>
  <si>
    <t>TOTAL INGRESOS</t>
  </si>
  <si>
    <t xml:space="preserve"> PRESUPUESTO DE INGRESOS-MODIFICADO VIGENTE</t>
  </si>
  <si>
    <t>PRESUPUESTO MODIFICADO</t>
  </si>
  <si>
    <t>AL 30 DE JUNIO DE 2024</t>
  </si>
  <si>
    <t>MODIFICACIONES
De enero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</si>
</sst>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&quot;$&quot;* #,##0.00_);_(&quot;$&quot;* \(#,##0.0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165" fontId="1" fillId="0" borderId="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65" fontId="1" fillId="0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5" fontId="1" fillId="0" borderId="7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5" fontId="5" fillId="2" borderId="2" xfId="1" applyNumberFormat="1" applyFont="1" applyFill="1" applyBorder="1" applyAlignment="1">
      <alignment vertical="center" wrapText="1"/>
    </xf>
    <xf numFmtId="49" fontId="6" fillId="4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1" fillId="4" borderId="0" xfId="0" applyFont="1" applyFill="1"/>
    <xf numFmtId="0" fontId="7" fillId="4" borderId="0" xfId="0" applyFont="1" applyFill="1"/>
    <xf numFmtId="165" fontId="1" fillId="0" borderId="0" xfId="0" applyNumberFormat="1" applyFont="1"/>
    <xf numFmtId="0" fontId="1" fillId="4" borderId="0" xfId="0" applyFont="1" applyFill="1" applyAlignment="1">
      <alignment horizontal="center"/>
    </xf>
    <xf numFmtId="166" fontId="1" fillId="0" borderId="0" xfId="0" applyNumberFormat="1" applyFont="1"/>
    <xf numFmtId="167" fontId="7" fillId="4" borderId="0" xfId="0" applyNumberFormat="1" applyFont="1" applyFill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43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857061F2-35F3-4828-86B1-4A545B55A3A7}"/>
            </a:ext>
          </a:extLst>
        </xdr:cNvPr>
        <xdr:cNvSpPr>
          <a:spLocks noChangeArrowheads="1"/>
        </xdr:cNvSpPr>
      </xdr:nvSpPr>
      <xdr:spPr bwMode="auto">
        <a:xfrm>
          <a:off x="78105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F0E70DEE-6C33-44C8-B7A4-456E650F6BE4}"/>
            </a:ext>
          </a:extLst>
        </xdr:cNvPr>
        <xdr:cNvSpPr>
          <a:spLocks noChangeArrowheads="1"/>
        </xdr:cNvSpPr>
      </xdr:nvSpPr>
      <xdr:spPr bwMode="auto">
        <a:xfrm>
          <a:off x="53911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.flores/Desktop/AACID/2.%20Gestion%20de%20riesgos/Informe%20financiero/Informe%20financiero%20al%203103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arátula"/>
      <sheetName val="1. Resumen ejecución"/>
      <sheetName val="2. Ejecución x actividad"/>
      <sheetName val="3. Ejecución por conceptos"/>
      <sheetName val="4. Ejecución por meses"/>
      <sheetName val="5. Listado facturas"/>
      <sheetName val="6. Facturas intereses"/>
      <sheetName val="7. Cuenta AECID"/>
      <sheetName val="8. Cuenta operativa"/>
      <sheetName val="9. Tesoreria"/>
      <sheetName val="10. Resumen cambiario"/>
      <sheetName val="11. Intereses"/>
      <sheetName val="Anexo 1 Hoja cuadre"/>
      <sheetName val="Anexo 2 Act x partida"/>
      <sheetName val="Anexo 3 Control Desembolsos"/>
      <sheetName val="Anexo 4 Asistencias técnicas"/>
      <sheetName val="Anexo 5 Fondo rotativo"/>
      <sheetName val="Anexo 6 Inventario activos"/>
      <sheetName val="Anexo 7. Gastos AACID"/>
      <sheetName val="Anexo 8 Presup. activ."/>
      <sheetName val="Anexo 9 Presup. desgl."/>
      <sheetName val="Anexo 10 Presup. partida"/>
      <sheetName val="Anexo 11 Prog. gastos"/>
      <sheetName val="Hoja1"/>
    </sheetNames>
    <sheetDataSet>
      <sheetData sheetId="0" refreshError="1"/>
      <sheetData sheetId="1">
        <row r="11">
          <cell r="A11" t="str">
            <v>A.1 Personal</v>
          </cell>
        </row>
        <row r="12">
          <cell r="A12" t="str">
            <v>A.2 Gastos Corrientes</v>
          </cell>
        </row>
        <row r="13">
          <cell r="A13" t="str">
            <v>A.3 Formación</v>
          </cell>
        </row>
        <row r="14">
          <cell r="A14" t="str">
            <v>A.4 Viajes, alojamientos y dietas</v>
          </cell>
        </row>
        <row r="15">
          <cell r="A15" t="str">
            <v>A.5 Inversión</v>
          </cell>
        </row>
        <row r="16">
          <cell r="A16" t="str">
            <v>A.6 Asistencia Técnica</v>
          </cell>
        </row>
        <row r="17">
          <cell r="A17" t="str">
            <v>A.7 Auditoría y Evaluación</v>
          </cell>
        </row>
        <row r="18">
          <cell r="A18" t="str">
            <v>A. Total Costes Directos</v>
          </cell>
        </row>
        <row r="20">
          <cell r="A20" t="str">
            <v>B.1 Administración</v>
          </cell>
        </row>
      </sheetData>
      <sheetData sheetId="2">
        <row r="15">
          <cell r="A15" t="str">
            <v>R1.A1.</v>
          </cell>
        </row>
        <row r="16">
          <cell r="A16" t="str">
            <v xml:space="preserve">R1.A2. </v>
          </cell>
        </row>
        <row r="17">
          <cell r="A17" t="str">
            <v>R2.A1.</v>
          </cell>
        </row>
        <row r="18">
          <cell r="A18" t="str">
            <v>R2.A2.</v>
          </cell>
        </row>
        <row r="19">
          <cell r="A19" t="str">
            <v xml:space="preserve">R3.A1. </v>
          </cell>
        </row>
        <row r="20">
          <cell r="A20" t="str">
            <v xml:space="preserve">R3.A2. </v>
          </cell>
        </row>
        <row r="21">
          <cell r="A21" t="str">
            <v xml:space="preserve">R3.A3. </v>
          </cell>
        </row>
        <row r="22">
          <cell r="A22" t="str">
            <v xml:space="preserve">R3.A4. </v>
          </cell>
        </row>
        <row r="23">
          <cell r="A23" t="str">
            <v>ACR 1</v>
          </cell>
        </row>
        <row r="24">
          <cell r="A24" t="str">
            <v>ACR 2</v>
          </cell>
        </row>
        <row r="25">
          <cell r="A25" t="str">
            <v>ACR 3</v>
          </cell>
        </row>
        <row r="26">
          <cell r="A26" t="str">
            <v>ACR 4</v>
          </cell>
        </row>
        <row r="27">
          <cell r="A27" t="str">
            <v>ACR 5</v>
          </cell>
        </row>
      </sheetData>
      <sheetData sheetId="3" refreshError="1"/>
      <sheetData sheetId="4">
        <row r="10">
          <cell r="A10">
            <v>2017</v>
          </cell>
        </row>
        <row r="11">
          <cell r="A11">
            <v>42856</v>
          </cell>
        </row>
        <row r="12">
          <cell r="A12">
            <v>42887</v>
          </cell>
        </row>
        <row r="13">
          <cell r="A13">
            <v>42917</v>
          </cell>
        </row>
        <row r="14">
          <cell r="A14">
            <v>42948</v>
          </cell>
        </row>
        <row r="15">
          <cell r="A15">
            <v>42979</v>
          </cell>
        </row>
        <row r="16">
          <cell r="A16">
            <v>43009</v>
          </cell>
        </row>
        <row r="17">
          <cell r="A17">
            <v>43040</v>
          </cell>
        </row>
        <row r="18">
          <cell r="A18">
            <v>43070</v>
          </cell>
        </row>
        <row r="19">
          <cell r="A19">
            <v>2018</v>
          </cell>
        </row>
        <row r="20">
          <cell r="A20">
            <v>43101</v>
          </cell>
        </row>
        <row r="21">
          <cell r="A21">
            <v>43132</v>
          </cell>
        </row>
        <row r="22">
          <cell r="A22">
            <v>43160</v>
          </cell>
        </row>
        <row r="23">
          <cell r="A23">
            <v>43191</v>
          </cell>
        </row>
        <row r="24">
          <cell r="A24">
            <v>43221</v>
          </cell>
        </row>
        <row r="25">
          <cell r="A25">
            <v>43252</v>
          </cell>
        </row>
        <row r="26">
          <cell r="A26">
            <v>43282</v>
          </cell>
        </row>
        <row r="27">
          <cell r="A27">
            <v>43313</v>
          </cell>
        </row>
        <row r="28">
          <cell r="A28">
            <v>43344</v>
          </cell>
        </row>
        <row r="29">
          <cell r="A29">
            <v>43374</v>
          </cell>
        </row>
        <row r="30">
          <cell r="A30">
            <v>43405</v>
          </cell>
        </row>
        <row r="31">
          <cell r="A31">
            <v>43435</v>
          </cell>
        </row>
        <row r="32">
          <cell r="A32">
            <v>2019</v>
          </cell>
        </row>
        <row r="33">
          <cell r="A33">
            <v>43466</v>
          </cell>
        </row>
        <row r="34">
          <cell r="A34">
            <v>43497</v>
          </cell>
        </row>
        <row r="35">
          <cell r="A35">
            <v>43525</v>
          </cell>
        </row>
        <row r="36">
          <cell r="A36">
            <v>43556</v>
          </cell>
        </row>
        <row r="37">
          <cell r="A37">
            <v>43586</v>
          </cell>
        </row>
        <row r="38">
          <cell r="A38">
            <v>43617</v>
          </cell>
        </row>
        <row r="39">
          <cell r="A39">
            <v>43647</v>
          </cell>
        </row>
        <row r="40">
          <cell r="A40">
            <v>43678</v>
          </cell>
        </row>
        <row r="41">
          <cell r="A41">
            <v>43709</v>
          </cell>
        </row>
        <row r="42">
          <cell r="A42">
            <v>43739</v>
          </cell>
        </row>
        <row r="43">
          <cell r="A43">
            <v>43770</v>
          </cell>
        </row>
        <row r="44">
          <cell r="A44">
            <v>43800</v>
          </cell>
        </row>
        <row r="57">
          <cell r="A57">
            <v>2017</v>
          </cell>
        </row>
        <row r="58">
          <cell r="A58">
            <v>42856</v>
          </cell>
        </row>
        <row r="59">
          <cell r="A59">
            <v>42887</v>
          </cell>
        </row>
        <row r="60">
          <cell r="A60">
            <v>42917</v>
          </cell>
        </row>
        <row r="61">
          <cell r="A61">
            <v>42948</v>
          </cell>
        </row>
        <row r="62">
          <cell r="A62">
            <v>42979</v>
          </cell>
        </row>
        <row r="63">
          <cell r="A63">
            <v>43009</v>
          </cell>
        </row>
        <row r="64">
          <cell r="A64">
            <v>43040</v>
          </cell>
        </row>
        <row r="65">
          <cell r="A65">
            <v>43070</v>
          </cell>
        </row>
        <row r="66">
          <cell r="A66">
            <v>2018</v>
          </cell>
        </row>
        <row r="67">
          <cell r="A67">
            <v>43101</v>
          </cell>
        </row>
        <row r="68">
          <cell r="A68">
            <v>43132</v>
          </cell>
        </row>
        <row r="69">
          <cell r="A69">
            <v>43160</v>
          </cell>
        </row>
        <row r="70">
          <cell r="A70">
            <v>43191</v>
          </cell>
        </row>
        <row r="71">
          <cell r="A71">
            <v>43221</v>
          </cell>
        </row>
        <row r="72">
          <cell r="A72">
            <v>43252</v>
          </cell>
        </row>
        <row r="73">
          <cell r="A73">
            <v>43282</v>
          </cell>
        </row>
        <row r="74">
          <cell r="A74">
            <v>43313</v>
          </cell>
        </row>
        <row r="75">
          <cell r="A75">
            <v>43344</v>
          </cell>
        </row>
        <row r="76">
          <cell r="A76">
            <v>43374</v>
          </cell>
        </row>
        <row r="77">
          <cell r="A77">
            <v>43405</v>
          </cell>
        </row>
        <row r="78">
          <cell r="A78">
            <v>43435</v>
          </cell>
        </row>
        <row r="79">
          <cell r="A79">
            <v>2019</v>
          </cell>
        </row>
        <row r="80">
          <cell r="A80">
            <v>43466</v>
          </cell>
        </row>
        <row r="81">
          <cell r="A81">
            <v>43497</v>
          </cell>
        </row>
        <row r="82">
          <cell r="A82">
            <v>43525</v>
          </cell>
        </row>
        <row r="83">
          <cell r="A83">
            <v>43556</v>
          </cell>
        </row>
        <row r="84">
          <cell r="A84">
            <v>43586</v>
          </cell>
        </row>
        <row r="85">
          <cell r="A85">
            <v>43617</v>
          </cell>
        </row>
        <row r="86">
          <cell r="A86">
            <v>43647</v>
          </cell>
        </row>
        <row r="87">
          <cell r="A87">
            <v>43678</v>
          </cell>
        </row>
        <row r="88">
          <cell r="A88">
            <v>43709</v>
          </cell>
        </row>
        <row r="89">
          <cell r="A89">
            <v>43739</v>
          </cell>
        </row>
        <row r="90">
          <cell r="A90">
            <v>43770</v>
          </cell>
        </row>
        <row r="91">
          <cell r="A91">
            <v>43800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H62"/>
  <sheetViews>
    <sheetView showGridLines="0" tabSelected="1" zoomScaleNormal="100" workbookViewId="0">
      <selection activeCell="B4" sqref="B4:H4"/>
    </sheetView>
  </sheetViews>
  <sheetFormatPr baseColWidth="10" defaultColWidth="11.42578125" defaultRowHeight="12.75" x14ac:dyDescent="0.2"/>
  <cols>
    <col min="1" max="1" width="4.42578125" style="1" customWidth="1"/>
    <col min="2" max="2" width="13.28515625" style="20" customWidth="1"/>
    <col min="3" max="3" width="45" style="1" customWidth="1"/>
    <col min="4" max="4" width="18.140625" style="1" customWidth="1"/>
    <col min="5" max="5" width="18.140625" style="17" customWidth="1"/>
    <col min="6" max="6" width="18.140625" style="18" customWidth="1"/>
    <col min="7" max="7" width="14.28515625" style="1" customWidth="1"/>
    <col min="8" max="8" width="16.7109375" style="1" customWidth="1"/>
    <col min="9" max="16384" width="11.42578125" style="1"/>
  </cols>
  <sheetData>
    <row r="1" spans="2:8" ht="15.75" x14ac:dyDescent="0.25">
      <c r="B1" s="29" t="s">
        <v>0</v>
      </c>
      <c r="C1" s="29"/>
      <c r="D1" s="29"/>
      <c r="E1" s="29"/>
      <c r="F1" s="29"/>
      <c r="G1" s="29"/>
      <c r="H1" s="29"/>
    </row>
    <row r="2" spans="2:8" ht="15.75" x14ac:dyDescent="0.25">
      <c r="B2" s="29" t="s">
        <v>1</v>
      </c>
      <c r="C2" s="29"/>
      <c r="D2" s="29"/>
      <c r="E2" s="29"/>
      <c r="F2" s="29"/>
      <c r="G2" s="29"/>
      <c r="H2" s="29"/>
    </row>
    <row r="3" spans="2:8" ht="15.75" x14ac:dyDescent="0.25">
      <c r="B3" s="29" t="s">
        <v>19</v>
      </c>
      <c r="C3" s="29"/>
      <c r="D3" s="29"/>
      <c r="E3" s="29"/>
      <c r="F3" s="29"/>
      <c r="G3" s="29"/>
      <c r="H3" s="29"/>
    </row>
    <row r="4" spans="2:8" ht="15.75" x14ac:dyDescent="0.25">
      <c r="B4" s="29" t="s">
        <v>21</v>
      </c>
      <c r="C4" s="29"/>
      <c r="D4" s="29"/>
      <c r="E4" s="29"/>
      <c r="F4" s="29"/>
      <c r="G4" s="29"/>
      <c r="H4" s="29"/>
    </row>
    <row r="5" spans="2:8" ht="15.75" x14ac:dyDescent="0.25">
      <c r="B5" s="29" t="s">
        <v>2</v>
      </c>
      <c r="C5" s="29"/>
      <c r="D5" s="29"/>
      <c r="E5" s="29"/>
      <c r="F5" s="29"/>
      <c r="G5" s="29"/>
      <c r="H5" s="29"/>
    </row>
    <row r="6" spans="2:8" ht="15.75" x14ac:dyDescent="0.25">
      <c r="B6" s="29" t="s">
        <v>3</v>
      </c>
      <c r="C6" s="29"/>
      <c r="D6" s="29"/>
      <c r="E6" s="29"/>
      <c r="F6" s="29"/>
      <c r="G6" s="29"/>
      <c r="H6" s="29"/>
    </row>
    <row r="7" spans="2:8" ht="10.5" customHeight="1" x14ac:dyDescent="0.25">
      <c r="B7" s="30"/>
      <c r="C7" s="30"/>
      <c r="D7" s="30"/>
      <c r="E7" s="30"/>
      <c r="F7" s="30"/>
    </row>
    <row r="8" spans="2:8" ht="18" customHeight="1" x14ac:dyDescent="0.2">
      <c r="B8" s="31" t="s">
        <v>4</v>
      </c>
      <c r="C8" s="31" t="s">
        <v>5</v>
      </c>
      <c r="D8" s="34" t="s">
        <v>6</v>
      </c>
      <c r="E8" s="34"/>
      <c r="F8" s="28" t="s">
        <v>7</v>
      </c>
      <c r="G8" s="28" t="s">
        <v>22</v>
      </c>
      <c r="H8" s="28" t="s">
        <v>20</v>
      </c>
    </row>
    <row r="9" spans="2:8" ht="18" customHeight="1" x14ac:dyDescent="0.2">
      <c r="B9" s="32"/>
      <c r="C9" s="32"/>
      <c r="D9" s="35" t="s">
        <v>8</v>
      </c>
      <c r="E9" s="35" t="s">
        <v>9</v>
      </c>
      <c r="F9" s="28"/>
      <c r="G9" s="28"/>
      <c r="H9" s="28"/>
    </row>
    <row r="10" spans="2:8" ht="18" customHeight="1" x14ac:dyDescent="0.2">
      <c r="B10" s="33"/>
      <c r="C10" s="33"/>
      <c r="D10" s="35"/>
      <c r="E10" s="35"/>
      <c r="F10" s="28"/>
      <c r="G10" s="28"/>
      <c r="H10" s="28"/>
    </row>
    <row r="11" spans="2:8" s="5" customFormat="1" ht="21" customHeight="1" x14ac:dyDescent="0.2">
      <c r="B11" s="2">
        <v>12</v>
      </c>
      <c r="C11" s="3" t="s">
        <v>10</v>
      </c>
      <c r="D11" s="4">
        <v>3064900</v>
      </c>
      <c r="E11" s="4">
        <v>0</v>
      </c>
      <c r="F11" s="4">
        <v>3064900</v>
      </c>
      <c r="G11" s="26"/>
      <c r="H11" s="27">
        <f>+F11+G11</f>
        <v>3064900</v>
      </c>
    </row>
    <row r="12" spans="2:8" s="5" customFormat="1" ht="21" customHeight="1" x14ac:dyDescent="0.2">
      <c r="B12" s="6">
        <v>14</v>
      </c>
      <c r="C12" s="7" t="s">
        <v>11</v>
      </c>
      <c r="D12" s="8">
        <v>172000</v>
      </c>
      <c r="E12" s="8">
        <v>0</v>
      </c>
      <c r="F12" s="4">
        <v>172000</v>
      </c>
      <c r="G12" s="26"/>
      <c r="H12" s="27">
        <f t="shared" ref="H12:H18" si="0">+F12+G12</f>
        <v>172000</v>
      </c>
    </row>
    <row r="13" spans="2:8" s="5" customFormat="1" ht="21" customHeight="1" x14ac:dyDescent="0.2">
      <c r="B13" s="6">
        <v>15</v>
      </c>
      <c r="C13" s="7" t="s">
        <v>12</v>
      </c>
      <c r="D13" s="8">
        <v>243100</v>
      </c>
      <c r="E13" s="8">
        <v>0</v>
      </c>
      <c r="F13" s="4">
        <v>243100</v>
      </c>
      <c r="G13" s="26">
        <v>474203.4</v>
      </c>
      <c r="H13" s="27">
        <f t="shared" si="0"/>
        <v>717303.4</v>
      </c>
    </row>
    <row r="14" spans="2:8" s="5" customFormat="1" ht="21" customHeight="1" x14ac:dyDescent="0.2">
      <c r="B14" s="6">
        <v>16</v>
      </c>
      <c r="C14" s="7" t="s">
        <v>13</v>
      </c>
      <c r="D14" s="8">
        <v>0</v>
      </c>
      <c r="E14" s="8">
        <v>90000</v>
      </c>
      <c r="F14" s="4">
        <v>90000</v>
      </c>
      <c r="G14" s="26">
        <v>39000</v>
      </c>
      <c r="H14" s="27">
        <f t="shared" si="0"/>
        <v>129000</v>
      </c>
    </row>
    <row r="15" spans="2:8" s="5" customFormat="1" ht="21" customHeight="1" x14ac:dyDescent="0.2">
      <c r="B15" s="6">
        <v>21</v>
      </c>
      <c r="C15" s="7" t="s">
        <v>14</v>
      </c>
      <c r="D15" s="8">
        <v>6000</v>
      </c>
      <c r="E15" s="8">
        <v>0</v>
      </c>
      <c r="F15" s="4">
        <v>6000</v>
      </c>
      <c r="G15" s="26"/>
      <c r="H15" s="27">
        <f t="shared" si="0"/>
        <v>6000</v>
      </c>
    </row>
    <row r="16" spans="2:8" s="5" customFormat="1" ht="21" customHeight="1" x14ac:dyDescent="0.2">
      <c r="B16" s="6">
        <v>22</v>
      </c>
      <c r="C16" s="7" t="s">
        <v>15</v>
      </c>
      <c r="D16" s="8"/>
      <c r="E16" s="8">
        <v>0</v>
      </c>
      <c r="F16" s="4">
        <v>0</v>
      </c>
      <c r="G16" s="26"/>
      <c r="H16" s="27">
        <f t="shared" si="0"/>
        <v>0</v>
      </c>
    </row>
    <row r="17" spans="2:8" s="5" customFormat="1" ht="21" customHeight="1" x14ac:dyDescent="0.2">
      <c r="B17" s="6">
        <v>23</v>
      </c>
      <c r="C17" s="7" t="s">
        <v>16</v>
      </c>
      <c r="D17" s="8">
        <v>2180000</v>
      </c>
      <c r="E17" s="8">
        <v>0</v>
      </c>
      <c r="F17" s="4">
        <v>2180000</v>
      </c>
      <c r="G17" s="26"/>
      <c r="H17" s="27">
        <f t="shared" si="0"/>
        <v>2180000</v>
      </c>
    </row>
    <row r="18" spans="2:8" s="5" customFormat="1" ht="21" customHeight="1" x14ac:dyDescent="0.2">
      <c r="B18" s="9">
        <v>32</v>
      </c>
      <c r="C18" s="10" t="s">
        <v>17</v>
      </c>
      <c r="D18" s="11">
        <v>1934000</v>
      </c>
      <c r="E18" s="11">
        <v>1297000</v>
      </c>
      <c r="F18" s="4">
        <v>3231000</v>
      </c>
      <c r="G18" s="26">
        <v>66024</v>
      </c>
      <c r="H18" s="27">
        <f t="shared" si="0"/>
        <v>3297024</v>
      </c>
    </row>
    <row r="19" spans="2:8" s="5" customFormat="1" ht="21" customHeight="1" x14ac:dyDescent="0.2">
      <c r="B19" s="12"/>
      <c r="C19" s="13" t="s">
        <v>18</v>
      </c>
      <c r="D19" s="14">
        <f>SUM(D11:D18)</f>
        <v>7600000</v>
      </c>
      <c r="E19" s="14">
        <f>SUM(E11:E18)</f>
        <v>1387000</v>
      </c>
      <c r="F19" s="14">
        <f>SUM(D19:E19)</f>
        <v>8987000</v>
      </c>
      <c r="G19" s="14">
        <f t="shared" ref="G19:H19" si="1">SUM(G11:G18)</f>
        <v>579227.4</v>
      </c>
      <c r="H19" s="14">
        <f t="shared" si="1"/>
        <v>9566227.4000000004</v>
      </c>
    </row>
    <row r="20" spans="2:8" ht="15" customHeight="1" x14ac:dyDescent="0.2">
      <c r="B20" s="15"/>
      <c r="C20" s="16"/>
      <c r="G20" s="19"/>
    </row>
    <row r="21" spans="2:8" ht="15.75" customHeight="1" x14ac:dyDescent="0.2">
      <c r="D21" s="21"/>
      <c r="F21" s="22"/>
    </row>
    <row r="22" spans="2:8" x14ac:dyDescent="0.2">
      <c r="B22" s="23"/>
      <c r="C22" s="24"/>
      <c r="D22" s="24"/>
      <c r="E22" s="25"/>
    </row>
    <row r="23" spans="2:8" x14ac:dyDescent="0.2">
      <c r="B23" s="23"/>
    </row>
    <row r="24" spans="2:8" x14ac:dyDescent="0.2">
      <c r="B24" s="23"/>
    </row>
    <row r="25" spans="2:8" x14ac:dyDescent="0.2">
      <c r="B25" s="23"/>
    </row>
    <row r="26" spans="2:8" x14ac:dyDescent="0.2">
      <c r="B26" s="23"/>
    </row>
    <row r="27" spans="2:8" x14ac:dyDescent="0.2">
      <c r="B27" s="23"/>
    </row>
    <row r="28" spans="2:8" x14ac:dyDescent="0.2">
      <c r="B28" s="23"/>
    </row>
    <row r="29" spans="2:8" x14ac:dyDescent="0.2">
      <c r="B29" s="23"/>
    </row>
    <row r="30" spans="2:8" x14ac:dyDescent="0.2">
      <c r="B30" s="23"/>
    </row>
    <row r="31" spans="2:8" x14ac:dyDescent="0.2">
      <c r="B31" s="23"/>
    </row>
    <row r="32" spans="2:8" x14ac:dyDescent="0.2">
      <c r="B32" s="23"/>
    </row>
    <row r="33" spans="2:2" x14ac:dyDescent="0.2">
      <c r="B33" s="23"/>
    </row>
    <row r="34" spans="2:2" x14ac:dyDescent="0.2">
      <c r="B34" s="23"/>
    </row>
    <row r="35" spans="2:2" x14ac:dyDescent="0.2">
      <c r="B35" s="23"/>
    </row>
    <row r="36" spans="2:2" x14ac:dyDescent="0.2">
      <c r="B36" s="23"/>
    </row>
    <row r="37" spans="2:2" x14ac:dyDescent="0.2">
      <c r="B37" s="23"/>
    </row>
    <row r="38" spans="2:2" x14ac:dyDescent="0.2">
      <c r="B38" s="23"/>
    </row>
    <row r="39" spans="2:2" x14ac:dyDescent="0.2">
      <c r="B39" s="23"/>
    </row>
    <row r="40" spans="2:2" x14ac:dyDescent="0.2">
      <c r="B40" s="23"/>
    </row>
    <row r="41" spans="2:2" x14ac:dyDescent="0.2">
      <c r="B41" s="23"/>
    </row>
    <row r="42" spans="2:2" x14ac:dyDescent="0.2">
      <c r="B42" s="23"/>
    </row>
    <row r="43" spans="2:2" x14ac:dyDescent="0.2">
      <c r="B43" s="23"/>
    </row>
    <row r="44" spans="2:2" x14ac:dyDescent="0.2">
      <c r="B44" s="23"/>
    </row>
    <row r="45" spans="2:2" x14ac:dyDescent="0.2">
      <c r="B45" s="23"/>
    </row>
    <row r="46" spans="2:2" x14ac:dyDescent="0.2">
      <c r="B46" s="23"/>
    </row>
    <row r="47" spans="2:2" x14ac:dyDescent="0.2">
      <c r="B47" s="23"/>
    </row>
    <row r="48" spans="2:2" x14ac:dyDescent="0.2">
      <c r="B48" s="23"/>
    </row>
    <row r="49" spans="2:2" x14ac:dyDescent="0.2">
      <c r="B49" s="23"/>
    </row>
    <row r="50" spans="2:2" x14ac:dyDescent="0.2">
      <c r="B50" s="23"/>
    </row>
    <row r="51" spans="2:2" x14ac:dyDescent="0.2">
      <c r="B51" s="23"/>
    </row>
    <row r="52" spans="2:2" x14ac:dyDescent="0.2">
      <c r="B52" s="23"/>
    </row>
    <row r="53" spans="2:2" x14ac:dyDescent="0.2">
      <c r="B53" s="23"/>
    </row>
    <row r="54" spans="2:2" x14ac:dyDescent="0.2">
      <c r="B54" s="23"/>
    </row>
    <row r="55" spans="2:2" x14ac:dyDescent="0.2">
      <c r="B55" s="23"/>
    </row>
    <row r="56" spans="2:2" x14ac:dyDescent="0.2">
      <c r="B56" s="23"/>
    </row>
    <row r="57" spans="2:2" x14ac:dyDescent="0.2">
      <c r="B57" s="23"/>
    </row>
    <row r="58" spans="2:2" x14ac:dyDescent="0.2">
      <c r="B58" s="23"/>
    </row>
    <row r="59" spans="2:2" x14ac:dyDescent="0.2">
      <c r="B59" s="23"/>
    </row>
    <row r="60" spans="2:2" x14ac:dyDescent="0.2">
      <c r="B60" s="23"/>
    </row>
    <row r="61" spans="2:2" x14ac:dyDescent="0.2">
      <c r="B61" s="23"/>
    </row>
    <row r="62" spans="2:2" x14ac:dyDescent="0.2">
      <c r="B62" s="23"/>
    </row>
  </sheetData>
  <mergeCells count="15">
    <mergeCell ref="G8:G10"/>
    <mergeCell ref="H8:H10"/>
    <mergeCell ref="B1:H1"/>
    <mergeCell ref="B2:H2"/>
    <mergeCell ref="B3:H3"/>
    <mergeCell ref="B4:H4"/>
    <mergeCell ref="B5:H5"/>
    <mergeCell ref="B6:H6"/>
    <mergeCell ref="B7:F7"/>
    <mergeCell ref="B8:B10"/>
    <mergeCell ref="C8:C10"/>
    <mergeCell ref="D8:E8"/>
    <mergeCell ref="F8:F10"/>
    <mergeCell ref="D9:D10"/>
    <mergeCell ref="E9:E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I-2</vt:lpstr>
      <vt:lpstr>'I-2'!Área_de_impresión</vt:lpstr>
      <vt:lpstr>'I-2'!Títulos_a_imprimir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Cruz</dc:creator>
  <cp:lastModifiedBy>Claudia Escobar</cp:lastModifiedBy>
  <dcterms:created xsi:type="dcterms:W3CDTF">2024-06-13T16:08:22Z</dcterms:created>
  <dcterms:modified xsi:type="dcterms:W3CDTF">2024-07-17T20:24:25Z</dcterms:modified>
</cp:coreProperties>
</file>