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omments2.xml" ContentType="application/vnd.openxmlformats-officedocument.spreadsheetml.comments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claudia.escobar.OPAMSS\Desktop\Claudia E\2022\AAUAIPT-2022\B-INFORMACIÓN OFICIOSA\INFO RECIBIDA  2022\FINANCIERA\2022\Ter Trimestre\"/>
    </mc:Choice>
  </mc:AlternateContent>
  <bookViews>
    <workbookView xWindow="0" yWindow="0" windowWidth="0" windowHeight="0" firstSheet="6" activeTab="13"/>
  </bookViews>
  <sheets>
    <sheet name="ESTR-2022" sheetId="1" r:id="rId1"/>
    <sheet name="F_F" sheetId="2" r:id="rId2"/>
    <sheet name="I-5" sheetId="3" r:id="rId3"/>
    <sheet name="I-3" sheetId="4" r:id="rId4"/>
    <sheet name="I-2" sheetId="5" r:id="rId5"/>
    <sheet name="I-CE" sheetId="6" r:id="rId6"/>
    <sheet name="I-Fun.Inv.FP" sheetId="7" r:id="rId7"/>
    <sheet name="E-5" sheetId="8" r:id="rId8"/>
    <sheet name="E-3" sheetId="9" r:id="rId9"/>
    <sheet name="E-2" sheetId="10" r:id="rId10"/>
    <sheet name="Pres_XAG" sheetId="11" r:id="rId11"/>
    <sheet name="E-CE" sheetId="12" r:id="rId12"/>
    <sheet name="E-Fun.Inv.FP" sheetId="13" r:id="rId13"/>
    <sheet name="ADOcon_proy" sheetId="14" r:id="rId14"/>
  </sheets>
  <definedNames>
    <definedName name="_xlnm._FilterDatabase" localSheetId="2" hidden="1">'I-5'!$L$11:$L$57</definedName>
    <definedName name="_xlnm.Print_Area" localSheetId="13">ADOcon_proy!$A$7:$E$81</definedName>
    <definedName name="_xlnm.Print_Area" localSheetId="9">'E-2'!$A$1:$E$21</definedName>
    <definedName name="_xlnm.Print_Area" localSheetId="8">'E-3'!$A$1:$E$49</definedName>
    <definedName name="_xlnm.Print_Area" localSheetId="7">'E-5'!$A$1:$P$141</definedName>
    <definedName name="_xlnm.Print_Area" localSheetId="11">'E-CE'!$A$1:$F$18</definedName>
    <definedName name="_xlnm.Print_Area" localSheetId="12">'E-Fun.Inv.FP'!$A$1:$E$18</definedName>
    <definedName name="_xlnm.Print_Area" localSheetId="0">'ESTR-2022'!$A$1:$H$120</definedName>
    <definedName name="_xlnm.Print_Area" localSheetId="4">'I-2'!$B$1:$F$19</definedName>
    <definedName name="_xlnm.Print_Area" localSheetId="3">'I-3'!$A$1:$E$38</definedName>
    <definedName name="_xlnm.Print_Area" localSheetId="2">'I-5'!$A$1:$J$60</definedName>
    <definedName name="_xlnm.Print_Area" localSheetId="5">'I-CE'!$A$1:$F$20</definedName>
    <definedName name="_xlnm.Print_Area" localSheetId="6">'I-Fun.Inv.FP'!$A$1:$F$20</definedName>
    <definedName name="_xlnm.Print_Area" localSheetId="10">Pres_XAG!$A$1:$E$18</definedName>
    <definedName name="_xlnm.Print_Titles" localSheetId="13">ADOcon_proy!$1:$6</definedName>
    <definedName name="_xlnm.Print_Titles" localSheetId="9">'E-2'!$1:$12</definedName>
    <definedName name="_xlnm.Print_Titles" localSheetId="8">'E-3'!$1:$13</definedName>
    <definedName name="_xlnm.Print_Titles" localSheetId="7">'E-5'!$1:$13</definedName>
    <definedName name="_xlnm.Print_Titles" localSheetId="11">'E-CE'!$1:$10</definedName>
    <definedName name="_xlnm.Print_Titles" localSheetId="12">'E-Fun.Inv.FP'!$1:$10</definedName>
    <definedName name="_xlnm.Print_Titles" localSheetId="0">'ESTR-2022'!$1:$9</definedName>
    <definedName name="_xlnm.Print_Titles" localSheetId="4">'I-2'!$1:$10</definedName>
    <definedName name="_xlnm.Print_Titles" localSheetId="3">'I-3'!$1:$13</definedName>
    <definedName name="_xlnm.Print_Titles" localSheetId="2">'I-5'!$1:$11</definedName>
    <definedName name="_xlnm.Print_Titles" localSheetId="5">'I-CE'!$1:$12</definedName>
    <definedName name="_xlnm.Print_Titles" localSheetId="6">'I-Fun.Inv.FP'!$1:$12</definedName>
    <definedName name="_xlnm.Print_Titles" localSheetId="10">Pres_XAG!$1:$10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47" i="9" l="1"/>
  <c r="G46" i="9"/>
  <c r="G45" i="9"/>
  <c r="G44" i="9"/>
  <c r="G43" i="9"/>
  <c r="G42" i="9"/>
  <c r="G41" i="9"/>
  <c r="G40" i="9"/>
  <c r="G39" i="9"/>
  <c r="G38" i="9"/>
  <c r="G37" i="9"/>
  <c r="G36" i="9"/>
  <c r="G35" i="9"/>
  <c r="G34" i="9"/>
  <c r="G33" i="9"/>
  <c r="G32" i="9"/>
  <c r="G31" i="9"/>
  <c r="G30" i="9"/>
  <c r="G29" i="9"/>
  <c r="G28" i="9"/>
  <c r="G27" i="9"/>
  <c r="G26" i="9"/>
  <c r="G25" i="9"/>
  <c r="G24" i="9"/>
  <c r="G23" i="9"/>
  <c r="G22" i="9"/>
  <c r="G21" i="9"/>
  <c r="G20" i="9"/>
  <c r="G19" i="9"/>
  <c r="G18" i="9"/>
  <c r="G17" i="9"/>
  <c r="G16" i="9"/>
  <c r="G15" i="9"/>
  <c r="G14" i="9"/>
  <c r="G36" i="4"/>
  <c r="G35" i="4"/>
  <c r="G34" i="4"/>
  <c r="G33" i="4"/>
  <c r="G32" i="4"/>
  <c r="G31" i="4"/>
  <c r="G30" i="4"/>
  <c r="G29" i="4"/>
  <c r="G28" i="4"/>
  <c r="G27" i="4"/>
  <c r="G26" i="4"/>
  <c r="G25" i="4"/>
  <c r="G24" i="4"/>
  <c r="G23" i="4"/>
  <c r="G22" i="4"/>
  <c r="G21" i="4"/>
  <c r="G20" i="4"/>
  <c r="G19" i="4"/>
  <c r="G18" i="4"/>
  <c r="G17" i="4"/>
  <c r="G16" i="4"/>
  <c r="G15" i="4"/>
  <c r="G14" i="4"/>
  <c r="L57" i="3"/>
  <c r="L56" i="3"/>
  <c r="L55" i="3"/>
  <c r="L54" i="3"/>
  <c r="L53" i="3"/>
  <c r="L52" i="3"/>
  <c r="L51" i="3"/>
  <c r="L50" i="3"/>
  <c r="L49" i="3"/>
  <c r="L48" i="3"/>
  <c r="L47" i="3"/>
  <c r="L46" i="3"/>
  <c r="L45" i="3"/>
  <c r="L44" i="3"/>
  <c r="L43" i="3"/>
  <c r="L42" i="3"/>
  <c r="L41" i="3"/>
  <c r="L40" i="3"/>
  <c r="L39" i="3"/>
  <c r="L38" i="3"/>
  <c r="L37" i="3"/>
  <c r="L36" i="3"/>
  <c r="L35" i="3"/>
  <c r="L34" i="3"/>
  <c r="L33" i="3"/>
  <c r="L32" i="3"/>
  <c r="L31" i="3"/>
  <c r="L30" i="3"/>
  <c r="L29" i="3"/>
  <c r="L28" i="3"/>
  <c r="L27" i="3"/>
  <c r="L26" i="3"/>
  <c r="L25" i="3"/>
  <c r="L24" i="3"/>
  <c r="L23" i="3"/>
  <c r="L22" i="3"/>
  <c r="L21" i="3"/>
  <c r="L20" i="3"/>
  <c r="L19" i="3"/>
  <c r="L18" i="3"/>
  <c r="L17" i="3"/>
  <c r="L16" i="3"/>
  <c r="L15" i="3"/>
  <c r="L14" i="3"/>
  <c r="L13" i="3"/>
  <c r="L12" i="3"/>
  <c r="D23" i="10" l="1"/>
  <c r="C24" i="10" l="1"/>
</calcChain>
</file>

<file path=xl/comments1.xml><?xml version="1.0" encoding="utf-8"?>
<comments xmlns="http://schemas.openxmlformats.org/spreadsheetml/2006/main">
  <authors>
    <author>Oscar Machado Cruz</author>
  </authors>
  <commentList>
    <comment ref="D36" authorId="0" shapeId="0">
      <text>
        <r>
          <rPr>
            <b/>
            <sz val="9"/>
            <color indexed="81"/>
            <rFont val="Tahoma"/>
            <family val="2"/>
          </rPr>
          <t>Oscar Machado Cruz:</t>
        </r>
        <r>
          <rPr>
            <sz val="9"/>
            <color indexed="81"/>
            <rFont val="Tahoma"/>
            <family val="2"/>
          </rPr>
          <t xml:space="preserve">
0.25 por tonelada de mides</t>
        </r>
      </text>
    </comment>
    <comment ref="D51" authorId="0" shapeId="0">
      <text>
        <r>
          <rPr>
            <b/>
            <sz val="9"/>
            <color indexed="81"/>
            <rFont val="Tahoma"/>
            <family val="2"/>
          </rPr>
          <t>Oscar Machado Cruz:</t>
        </r>
        <r>
          <rPr>
            <sz val="9"/>
            <color indexed="81"/>
            <rFont val="Tahoma"/>
            <family val="2"/>
          </rPr>
          <t xml:space="preserve">
Caja chica + saldo caja general</t>
        </r>
      </text>
    </comment>
  </commentList>
</comments>
</file>

<file path=xl/comments2.xml><?xml version="1.0" encoding="utf-8"?>
<comments xmlns="http://schemas.openxmlformats.org/spreadsheetml/2006/main">
  <authors>
    <author>Oscar Machado Cruz</author>
  </authors>
  <commentList>
    <comment ref="C18" authorId="0" shapeId="0">
      <text>
        <r>
          <rPr>
            <b/>
            <sz val="9"/>
            <color indexed="81"/>
            <rFont val="Tahoma"/>
            <family val="2"/>
          </rPr>
          <t>Oscar Machado Cruz:</t>
        </r>
        <r>
          <rPr>
            <sz val="9"/>
            <color indexed="81"/>
            <rFont val="Tahoma"/>
            <family val="2"/>
          </rPr>
          <t xml:space="preserve">
Dietas de $ 334.00 * 3 al mes por 14 alcaldes por 12 meses</t>
        </r>
      </text>
    </comment>
  </commentList>
</comments>
</file>

<file path=xl/sharedStrings.xml><?xml version="1.0" encoding="utf-8"?>
<sst xmlns="http://schemas.openxmlformats.org/spreadsheetml/2006/main" count="977" uniqueCount="380">
  <si>
    <t>CONSEJO DE ALCALDES DEL ÁREA METROPOLITANA DE SAN SALVADOR- COAMSS</t>
  </si>
  <si>
    <t>OFICINA DE PLANIFICACIÓN DEL ÁREA METROPOLITANA DE SAN SALVADOR-OPAMSS</t>
  </si>
  <si>
    <t>ESTRUCTURA PRESUPUESTARIA DE  EGRESOS</t>
  </si>
  <si>
    <t>ACTUALIZACIÓN PARA EL EJERCICIO FINANCIERO 2022</t>
  </si>
  <si>
    <t>ESTRUCTURA PRESUPUESTARIA Y CIFRADO PRESUPUESTARIO</t>
  </si>
  <si>
    <t>AREA DE GESTION</t>
  </si>
  <si>
    <t>UNIDAD PRES.</t>
  </si>
  <si>
    <t>LINEA DE TRAB.</t>
  </si>
  <si>
    <t>FUEN. DE FINAC.</t>
  </si>
  <si>
    <t>SUB-FUEN. DE FIN.</t>
  </si>
  <si>
    <t>DESCRIPCIÓN</t>
  </si>
  <si>
    <t>C.E.P</t>
  </si>
  <si>
    <t xml:space="preserve">COMPOSICIÓN </t>
  </si>
  <si>
    <t>1</t>
  </si>
  <si>
    <t>CONDUCCIÓN ADMINISTRATIVA</t>
  </si>
  <si>
    <t>COAMSS, AEGEM, DIRECCIÓN EJECUTIVA, SUB DIRECCIONES, UNIDAD DE INNOVACIÓN Y DESARROLLO METROPOLITANO</t>
  </si>
  <si>
    <t>01</t>
  </si>
  <si>
    <t>DIRECCIÓN Y ADMINISTRACIÓN</t>
  </si>
  <si>
    <t>DIRECCIÓN Y ADMINISTRACIÓN SUPERIOR</t>
  </si>
  <si>
    <t>2</t>
  </si>
  <si>
    <t>RECURSOS PROPIOS</t>
  </si>
  <si>
    <t>000</t>
  </si>
  <si>
    <t>FONDOS PROPIOS</t>
  </si>
  <si>
    <t>1-01-01-2-000</t>
  </si>
  <si>
    <t xml:space="preserve"> AUDITORÍA INTERNA, ASESORÍA JURÍDICA, SIM, TIC, Y UAIP</t>
  </si>
  <si>
    <t>02</t>
  </si>
  <si>
    <t>AREAS ASESORAS</t>
  </si>
  <si>
    <t>1-01-02-2-000</t>
  </si>
  <si>
    <t>3</t>
  </si>
  <si>
    <t xml:space="preserve"> UNIDAD FINANCIERA, UACI, TALENTO HUMANO, ADMINISTRACIÓN</t>
  </si>
  <si>
    <t>03</t>
  </si>
  <si>
    <t>ADMINISTRACIÓN Y  FINANZAS</t>
  </si>
  <si>
    <t>1-01-03-2-000</t>
  </si>
  <si>
    <t>4</t>
  </si>
  <si>
    <t>TODAS LAS DEPENDENCIAS DE LA SUBDIRECCIÓN DE CONTROL DEL DESARROLLO URBANO</t>
  </si>
  <si>
    <t>GESTIÓN OPERATIVA</t>
  </si>
  <si>
    <t>CONTROL DEL DESARROLLO URBANO</t>
  </si>
  <si>
    <t>1-02-01-2-000</t>
  </si>
  <si>
    <t>5</t>
  </si>
  <si>
    <t>UNID. DE PLAN., UNID. AMB Y GESTIÓN DE GRANDES PROYECTO URBANOS</t>
  </si>
  <si>
    <t>PLANIFICACIÓN TERRITORIAL</t>
  </si>
  <si>
    <t>1-02-02-2-000</t>
  </si>
  <si>
    <t>6</t>
  </si>
  <si>
    <t>UNIDAD DE DESARROLLO SOCIAL Y ECONÓMICO, UNIDAD DE GENERO</t>
  </si>
  <si>
    <t>DESARROLLO ECONÓMICO Y SOCIAL</t>
  </si>
  <si>
    <t>1-02-03-2-000</t>
  </si>
  <si>
    <t>7</t>
  </si>
  <si>
    <t>ESCUELA METROPOLITANA</t>
  </si>
  <si>
    <t>04</t>
  </si>
  <si>
    <t>1-02-04-2-000</t>
  </si>
  <si>
    <t>8</t>
  </si>
  <si>
    <t>MANEJO DE EMPRESAS SOCIALES Y GESTION DE DESECHOS SOLIDOS/UTILIDADES DE MIDES SEM, DE C.V.</t>
  </si>
  <si>
    <t>05</t>
  </si>
  <si>
    <t>MANEJO DE EMP. SOCIALES Y GESTION DE DESECHOS SOL.</t>
  </si>
  <si>
    <t>1-02-05-2-000</t>
  </si>
  <si>
    <t>9</t>
  </si>
  <si>
    <t>GESTION DE DESECHOS SOLIDOS/DONACION MODAL MIDES</t>
  </si>
  <si>
    <t>DONACIONES</t>
  </si>
  <si>
    <t>MIDES SEM DE C.V.</t>
  </si>
  <si>
    <t>1-02-05-5-000</t>
  </si>
  <si>
    <t>DESARROLLO SOCIAL</t>
  </si>
  <si>
    <t>10</t>
  </si>
  <si>
    <t>FONDO METROPOLITANO DE INVERSIÓN</t>
  </si>
  <si>
    <t>INVERSIÓN EN DESARROLLO SOCIAL</t>
  </si>
  <si>
    <t>3-03-01-2-000</t>
  </si>
  <si>
    <t>11</t>
  </si>
  <si>
    <t>PROYECTO: AACID- Promoción del Desarrollo Económico Territorial en el AMSS
Número de proyecto SAFIM: 0474000011</t>
  </si>
  <si>
    <t>AACID-PROMOCIÓN DEL DESARROLLO ECONÓMICO</t>
  </si>
  <si>
    <t>073</t>
  </si>
  <si>
    <t>AGENCIA ANDALUCÍA DE COOPERACIÓN INTERNACIONAL. D</t>
  </si>
  <si>
    <t>3-03-02-5-073</t>
  </si>
  <si>
    <t>12</t>
  </si>
  <si>
    <t>PROYECTO: UE- Fortalecida la Gobernanza del Área Metropolitana de San Salvador para la Adopción e Implementación de los Objetivos de Desarrollo Sostenible
Número de proyecto SAFIM: 0474000012</t>
  </si>
  <si>
    <t>UE-FORTALECIDA LA GOBERNANZA DEL AMSS</t>
  </si>
  <si>
    <t>072</t>
  </si>
  <si>
    <t>UNIÓN EUROPEA</t>
  </si>
  <si>
    <t>3-03-03-5-072</t>
  </si>
  <si>
    <t>13</t>
  </si>
  <si>
    <t>PROYECTO: AACID- Apoyo a la Implementación de la Política Metropolitana de Seguridad Urbana en el Área Metropolitana de San Salvador
Número de proyecto SAFIM: 0474000013</t>
  </si>
  <si>
    <t>AACID-APOYO A LA IMP. DE LA POL. DE SEG. URB</t>
  </si>
  <si>
    <t>3-03-04-5-073</t>
  </si>
  <si>
    <t>14</t>
  </si>
  <si>
    <t>PROYECTO: UE- Incidiendo en gestión de ciclo hidrológico con enfoque en aguas subterráneas
para adaptación al cambio climático en Área Metropolitana de San Salvador
Número de proyecto SAFIM: 0474000015</t>
  </si>
  <si>
    <t>UE-INCIDIENDO EN LA GESTIÓN DEL CICLO HIDROLÓGICO</t>
  </si>
  <si>
    <t>3-03-05-5-072</t>
  </si>
  <si>
    <t>15</t>
  </si>
  <si>
    <t>PROYECTO: AECID- Fortalecimiento de
capacidades locales y metropolitanas mediante la
gestión integral del espacio público en el Área
Metropolitana de San Salvador (AMSS)
Número de proyecto SAFIM: 0474000016</t>
  </si>
  <si>
    <t>06</t>
  </si>
  <si>
    <t>AECID-FORTALECIMIENTO DE LA GESTIÓN DE ESPACIOS PÚBLICOS</t>
  </si>
  <si>
    <t>069</t>
  </si>
  <si>
    <t>AGENCIA ESPAÑOLA DE COOPERACIÓN INTERNACIONAL PARA EL DESARROLLO</t>
  </si>
  <si>
    <t>3-03-06-5-069</t>
  </si>
  <si>
    <t>16</t>
  </si>
  <si>
    <t>PROYECTO: AACID-Gestión de Riesgos y Disminución de Vulnerabilidad Social en el Área Metropolitana de San Salvador Fase II
Número de proyecto SAFIM: 0474000017</t>
  </si>
  <si>
    <t>07</t>
  </si>
  <si>
    <t>AACID-GESTION DE RIESGOS FASE II</t>
  </si>
  <si>
    <t>3-03-07-5-073</t>
  </si>
  <si>
    <t>17</t>
  </si>
  <si>
    <t>PROYECTO: COAMSS OPAMSS/AMB-Fortaleciendo la movilidad urbana sostenible en el AMSS
Número de proyecto SAFIM 0474000018</t>
  </si>
  <si>
    <t>08</t>
  </si>
  <si>
    <t>AMB-FORTECIENDO LA MOVILIDAD URBANA EN EL AMSS</t>
  </si>
  <si>
    <t>AMB</t>
  </si>
  <si>
    <t>3-03-08-5-000</t>
  </si>
  <si>
    <t>18</t>
  </si>
  <si>
    <t>OPAMSS/MARN/AECID. Puesta en Marcha de Maquinaria Ressoc.
Número de proyecto SAFIM 0474000019</t>
  </si>
  <si>
    <t>09</t>
  </si>
  <si>
    <t>OPAMSS/MARN/AECID. Puesta en Marcha de Maquinaria Ressoc</t>
  </si>
  <si>
    <t>3-03-09-5-069</t>
  </si>
  <si>
    <t>19</t>
  </si>
  <si>
    <t>OPAMSS-AMB Implementación de la estrategía de gestión integral de residuos solidos del AMSS Fase II
Número de proyecto SAFIM 0474000020</t>
  </si>
  <si>
    <t>AMB-Gestión de Residuos Fase II</t>
  </si>
  <si>
    <t>3-03-10-5-000</t>
  </si>
  <si>
    <t>CONSEJO DE ALCALDES DEL ÁREA METROPOLITANA DE SAN SALVADOR-COAMSS</t>
  </si>
  <si>
    <t>Fuentes de Financiamiento y Fuentes de Recursos para el Ejercicio 2022</t>
  </si>
  <si>
    <t>Fuentes de Financiamiento</t>
  </si>
  <si>
    <t>Fuentes de Recursos</t>
  </si>
  <si>
    <t>Recursos Propios</t>
  </si>
  <si>
    <t>Fondos Propios</t>
  </si>
  <si>
    <t>Donaciones</t>
  </si>
  <si>
    <t>Agencia Andalucía de Cooperación Internacional para el Desarrollo</t>
  </si>
  <si>
    <t>Unión Europea</t>
  </si>
  <si>
    <t xml:space="preserve">Agencia Española de Cooperación Internacional para el Desarrollo </t>
  </si>
  <si>
    <t>Area Metropolitana de Barcelona- España</t>
  </si>
  <si>
    <t>MIDES SEM DE CV</t>
  </si>
  <si>
    <t xml:space="preserve"> PRESUPUESTO DE INGRESOS</t>
  </si>
  <si>
    <t>AÑO 2022</t>
  </si>
  <si>
    <t>(En Dólares de los Estados Unidos de América)</t>
  </si>
  <si>
    <t>CONSOLIDADO DE INGRESOS POR ESPECIFICO PRESUPUESTARIO Y FUENTE DE FINANCIAMIENTO</t>
  </si>
  <si>
    <t>CÓDIGO
PRESUPUESTARIO</t>
  </si>
  <si>
    <t>DENOMINACIÓN</t>
  </si>
  <si>
    <t>2. Recursos Propios</t>
  </si>
  <si>
    <t>5. Donaciones</t>
  </si>
  <si>
    <t>T O T A L  PRESUPUESTO</t>
  </si>
  <si>
    <t>Utilidades MIDES</t>
  </si>
  <si>
    <t>Total Recursos Propios</t>
  </si>
  <si>
    <t>Donación Modal MIDES</t>
  </si>
  <si>
    <t>Donaciones Proyectos</t>
  </si>
  <si>
    <t>Total Donaciones</t>
  </si>
  <si>
    <t>TASAS Y DERECHOS</t>
  </si>
  <si>
    <t>Tasas</t>
  </si>
  <si>
    <t>Por Servicios de Certificación o Visado de Documentos</t>
  </si>
  <si>
    <t>Tasas Diversas</t>
  </si>
  <si>
    <t>Derechos</t>
  </si>
  <si>
    <t>Derechos Diversos</t>
  </si>
  <si>
    <t>VENTA DE BIENES Y SERVICIOS</t>
  </si>
  <si>
    <t>Venta de Bienes</t>
  </si>
  <si>
    <t>Venta de Bienes Diversos</t>
  </si>
  <si>
    <t>Venta de Servicios</t>
  </si>
  <si>
    <t>Servicios Diversos</t>
  </si>
  <si>
    <t>INGRESOS FINANCIEROS Y OTROS</t>
  </si>
  <si>
    <t>Rendimientos de Títulosvalores</t>
  </si>
  <si>
    <t>Rentabilidad de Depósitos a Plazo</t>
  </si>
  <si>
    <t xml:space="preserve">Dividendos de Acciones </t>
  </si>
  <si>
    <t>Indemnizaciones y Valores no Reclamados</t>
  </si>
  <si>
    <t>Compensaciones por perdidas o Daños de Bienes</t>
  </si>
  <si>
    <t>Otros Ingresos no Clasificados</t>
  </si>
  <si>
    <t>Rentabilidad de Cuentas Bancarias</t>
  </si>
  <si>
    <t>Ingresos Diversos</t>
  </si>
  <si>
    <t>TRANSFERENCIAS CORRIENTES</t>
  </si>
  <si>
    <t>Transferencias Corrientes del Sector Público</t>
  </si>
  <si>
    <t>Transferencias Corrientes del Sector Privado</t>
  </si>
  <si>
    <t>De empresas Privadas No Financieras</t>
  </si>
  <si>
    <t>Transferencias Corrientes del Sector Externo</t>
  </si>
  <si>
    <t>De Gobiernos y Organismos Gubernamentales</t>
  </si>
  <si>
    <t>De Organismos sin Fines de Lucro</t>
  </si>
  <si>
    <t>VENTA DE ACTIVOS FIJOS</t>
  </si>
  <si>
    <t>Venta de Bienes Muebles</t>
  </si>
  <si>
    <t>Venta de Mobiliarios</t>
  </si>
  <si>
    <t>Ventas de Maquinarias y Equipos</t>
  </si>
  <si>
    <t>Ventas de Equipos Informáticos</t>
  </si>
  <si>
    <t>Venta de Vehículos de Transporte</t>
  </si>
  <si>
    <t>RECUPERACIÓN DE INVERSIONES FINANCIERAS</t>
  </si>
  <si>
    <t>Recuperación de Inversiones en Títulosvalores</t>
  </si>
  <si>
    <t>Liquidación de Depósitos a Plazo</t>
  </si>
  <si>
    <t>ENDEUDAMIENTO PÚBLICO</t>
  </si>
  <si>
    <t>Contratación de Empréstitos Internos</t>
  </si>
  <si>
    <t>De Empresas Privadas Financieras</t>
  </si>
  <si>
    <t>SALDOS DE AÑOS ANTERIORES</t>
  </si>
  <si>
    <t>Saldos Iniciales en Caja y Bancos</t>
  </si>
  <si>
    <t>Saldo Inicial en Caja</t>
  </si>
  <si>
    <t>Saldo Inicial en Bancos</t>
  </si>
  <si>
    <t>Cuentas por Cobrar de Años Anteriores</t>
  </si>
  <si>
    <t>TOTAL ESPECIFICO PRESUPUESTARIO</t>
  </si>
  <si>
    <t>TOTAL CUENTA PRESUPUESTARIA</t>
  </si>
  <si>
    <t>TOTAL RUBRO PRESUPUESTARIO</t>
  </si>
  <si>
    <t xml:space="preserve">CONSOLIDADO DE INGRESOS POR CUENTA PRESUPUESTARIA  Y FUENTE DE FINANCIAMIENTO </t>
  </si>
  <si>
    <t>FUENTE DE FINANCIAMIENTO</t>
  </si>
  <si>
    <t>Recuperación de Inversiones en Titulosvalores</t>
  </si>
  <si>
    <t>TOTAL INGRESOS</t>
  </si>
  <si>
    <t>ANEXO 1</t>
  </si>
  <si>
    <t xml:space="preserve">CONSOLIDADO DE INGRESOS POR RUBRO PRESUPUESTARIO  Y FUENTE DE FINANCIAMIENTO </t>
  </si>
  <si>
    <t>CÓDIGO
PRESUPU-ESTARIO</t>
  </si>
  <si>
    <t>CONSOLIDADO DE INGRESOS POR RUBRO PRESUPUESTARIO Y POR CLASIFICACIÓN ECONÓMICA DE INGRESOS</t>
  </si>
  <si>
    <t>CÓD</t>
  </si>
  <si>
    <t>CLASIFICACION ECONOMICA DE INGRESOS</t>
  </si>
  <si>
    <t>1. CORRIENTES</t>
  </si>
  <si>
    <t>2. DE CAPITAL</t>
  </si>
  <si>
    <t>3. FINANCIAMIENTO</t>
  </si>
  <si>
    <t>RECUPERACIÓN DE INV. FIN.</t>
  </si>
  <si>
    <t>PRESUPUESTO DE INGRESOS PARA FUNCIONAMIENTO Y INVERSIÓN DE RECURSOS PROPIOS POR CLASIFICACIÓN ECONÓMICA</t>
  </si>
  <si>
    <t>PRESUPUESTO DE EGRESOS</t>
  </si>
  <si>
    <t>DETALLE DE EGRESOS POR ESPECÍFICO, FUENTE DE FINANCIAMIENTO Y ESTRUCTURA PRESUPUESTARIA</t>
  </si>
  <si>
    <t xml:space="preserve"> Objeto Específico</t>
  </si>
  <si>
    <t>FUENTE DE FINANCIAMIENTO-ESTRUCTURA PRESUPUESTARIA</t>
  </si>
  <si>
    <t>TOTAL PRESUPUESTO</t>
  </si>
  <si>
    <t xml:space="preserve">2. Recursos Propios </t>
  </si>
  <si>
    <t>TOTAL FONDOS PROPIOS</t>
  </si>
  <si>
    <t>Proyectos 
Área de Gestión 3</t>
  </si>
  <si>
    <t>TOTAL DONACIONES</t>
  </si>
  <si>
    <t>LÍNEA DE TRABAJO-CEP</t>
  </si>
  <si>
    <t>11 al 19</t>
  </si>
  <si>
    <t>51</t>
  </si>
  <si>
    <t>REMUNERACIONES</t>
  </si>
  <si>
    <t>511</t>
  </si>
  <si>
    <t>Remuneraciones Permanentes</t>
  </si>
  <si>
    <t>Sueldos</t>
  </si>
  <si>
    <t>Aguinaldos</t>
  </si>
  <si>
    <t>Dietas</t>
  </si>
  <si>
    <t xml:space="preserve">Complementos </t>
  </si>
  <si>
    <t>Beneficios Adicionales</t>
  </si>
  <si>
    <t>Remuneraciones Eventuales</t>
  </si>
  <si>
    <t>Remuneraciones Extraordinarias</t>
  </si>
  <si>
    <t>Horas Extraordinarias</t>
  </si>
  <si>
    <t>Contrib. Patron. a Instit. de Seg. Soc. Públicas</t>
  </si>
  <si>
    <t>Por Remuneraciones Permanentes</t>
  </si>
  <si>
    <t>Por Remuneraciones Eventuales</t>
  </si>
  <si>
    <t>Contrib. Patron. a Instit. de Seg. Soc. Privadas</t>
  </si>
  <si>
    <t>Indemnizaciones</t>
  </si>
  <si>
    <t>Al Personal de Servicios Permanentes</t>
  </si>
  <si>
    <t xml:space="preserve">ADQUISICIÓN DE BIENES Y SERVICIOS </t>
  </si>
  <si>
    <t>Bienes de Uso y Consumo</t>
  </si>
  <si>
    <t>Productos Alimenticios para Personas</t>
  </si>
  <si>
    <t>Productos Forestales y Agropecuarios</t>
  </si>
  <si>
    <t>Productos Textiles y Vestuarios</t>
  </si>
  <si>
    <t>Productos de Papel y Cartón</t>
  </si>
  <si>
    <t>Productos de Cuero y Caucho</t>
  </si>
  <si>
    <t>Productos Químicos</t>
  </si>
  <si>
    <t>Productos Farmacéuticos y Medicinales</t>
  </si>
  <si>
    <t>Llantas y Neumáticos</t>
  </si>
  <si>
    <t>Combustibles y Lubricantes</t>
  </si>
  <si>
    <t>Minerales no Metálicos y Productos Derivados</t>
  </si>
  <si>
    <t>Minerales Metálicos y Productos Derivados</t>
  </si>
  <si>
    <t>Materiales de Oficina</t>
  </si>
  <si>
    <t>Materiales Informáticos</t>
  </si>
  <si>
    <t>Libros, Textos, Útiles de Enseñanza y Publicaciones</t>
  </si>
  <si>
    <t>Materiales de Defensa y Seguridad Pública</t>
  </si>
  <si>
    <t xml:space="preserve">Herramientas Repuestos y Accesorios </t>
  </si>
  <si>
    <t xml:space="preserve">Materiales Eléctricos </t>
  </si>
  <si>
    <t>Bienes de Uso y Consumo  Diversos</t>
  </si>
  <si>
    <t>Servicios Básicos</t>
  </si>
  <si>
    <t>Servicios de Energía Eléctrica</t>
  </si>
  <si>
    <t>Servicios Agua</t>
  </si>
  <si>
    <t>Servicios de Telecomunicaciones</t>
  </si>
  <si>
    <t>Servicios de Correos</t>
  </si>
  <si>
    <t>Servicios Generales y Arrendamientos</t>
  </si>
  <si>
    <t>Mant. Y Repar. De Bs. Muebles</t>
  </si>
  <si>
    <t>Mant. Y Repar. De Vehículos</t>
  </si>
  <si>
    <t>Mant. Y Repar. De Bs. Inmuebles</t>
  </si>
  <si>
    <t>Transporte, Fletes y Almacenamientos</t>
  </si>
  <si>
    <t>Servicios de Publicidad</t>
  </si>
  <si>
    <t>Servicios de Vigilancia</t>
  </si>
  <si>
    <t>Servicios de Limpieza y Fumigaciones</t>
  </si>
  <si>
    <t>Servicios de Laboratorios</t>
  </si>
  <si>
    <t>Servicios de Alimentación</t>
  </si>
  <si>
    <t>Impresiones, Publicaciones y Reproducciones</t>
  </si>
  <si>
    <t>Atenciones Oficiales</t>
  </si>
  <si>
    <t>Arrendamiento  de Bienes Muebles</t>
  </si>
  <si>
    <t>Arrendamiento  de Bienes Inmuebles</t>
  </si>
  <si>
    <t>Servicios Generales y Arrendamientos Diversos</t>
  </si>
  <si>
    <t>Pasajes y Viáticos</t>
  </si>
  <si>
    <t>Pasajes al Interior</t>
  </si>
  <si>
    <t>Pasajes al Exterior</t>
  </si>
  <si>
    <t>Viáticos por Comisión Interna</t>
  </si>
  <si>
    <t>Viáticos por Comisión Externa</t>
  </si>
  <si>
    <t>Consultorías, Estudios e Investigaciones</t>
  </si>
  <si>
    <t>Servicios Jurídicos</t>
  </si>
  <si>
    <t>Servicios de Contabilidad y Auditoría</t>
  </si>
  <si>
    <t>Servicios de Capacitación</t>
  </si>
  <si>
    <t>Desarrollo Informáticos</t>
  </si>
  <si>
    <t>Estudios e Investigaciones</t>
  </si>
  <si>
    <t>Consultorías, Estudios e Investigaciones Diversas</t>
  </si>
  <si>
    <t>GASTOS FINANCIEROS Y OTROS</t>
  </si>
  <si>
    <t>Impuestos, Tasas y Derechos</t>
  </si>
  <si>
    <t>Impuestos, Tasas y Derechos Diversos</t>
  </si>
  <si>
    <t>Intereses y Comisiones de Empréstitos Internos</t>
  </si>
  <si>
    <t>Seguros, Comisiones y Gastos Bancarios</t>
  </si>
  <si>
    <t>Primas y Gastos de Seguros de Personas</t>
  </si>
  <si>
    <t>Primas y Gastos de Seguros de Bienes</t>
  </si>
  <si>
    <t>Comisiones y Gastos Bancarios</t>
  </si>
  <si>
    <t>Otros Gastos no Clasificados</t>
  </si>
  <si>
    <t>Sentencias Judiciales</t>
  </si>
  <si>
    <t>Gastos Diversos</t>
  </si>
  <si>
    <t>Transferencias Corrientes al Sector Público</t>
  </si>
  <si>
    <t>Transferencias Corrientes al Sector Privado</t>
  </si>
  <si>
    <t>A Empresas Privadas no Financieras</t>
  </si>
  <si>
    <t>Becas</t>
  </si>
  <si>
    <t>Transferencias Corrientes al Sector Externo</t>
  </si>
  <si>
    <t>A organismos Multilaterales</t>
  </si>
  <si>
    <t>INVERSIONES EN ACTIVOS FIJOS</t>
  </si>
  <si>
    <t>Bienes Muebles</t>
  </si>
  <si>
    <t>Mobiliarios</t>
  </si>
  <si>
    <t>Maquinarias y Equipos</t>
  </si>
  <si>
    <t>Equipos Informáticos</t>
  </si>
  <si>
    <t>Vehículos de Transporte</t>
  </si>
  <si>
    <t>Herramientas y Repuestos Principales</t>
  </si>
  <si>
    <t>Bienes Muebles Diversos</t>
  </si>
  <si>
    <t>Bienes Inmuebles</t>
  </si>
  <si>
    <t>Terrenos</t>
  </si>
  <si>
    <t>Semovientes</t>
  </si>
  <si>
    <t>Ganado Vacuno</t>
  </si>
  <si>
    <t>Semovientes Diversos</t>
  </si>
  <si>
    <t>Intangibles</t>
  </si>
  <si>
    <t>Derechos de la Propiedad Intelectual</t>
  </si>
  <si>
    <t>Estudios de Preinversión</t>
  </si>
  <si>
    <t>Proyectos y Programas de Inversión Diversos</t>
  </si>
  <si>
    <t>Infraestructuras</t>
  </si>
  <si>
    <t>De Viviendas y Oficina</t>
  </si>
  <si>
    <t>Supervisión de Obras de Infraestructuras</t>
  </si>
  <si>
    <t>Obras de Ingraestructuras Diversas</t>
  </si>
  <si>
    <t>TRANSFERENCIAS DE CAPITAL</t>
  </si>
  <si>
    <t>Transferencias de Capital al Sector Privado</t>
  </si>
  <si>
    <t>A Personas Naturales</t>
  </si>
  <si>
    <t>INVERSIONES FINANCIERAS</t>
  </si>
  <si>
    <t>Inversiones en Títulosvalores</t>
  </si>
  <si>
    <t>Depósitos a Plazo</t>
  </si>
  <si>
    <t>ASIGNACIONES POR APLICAR</t>
  </si>
  <si>
    <t>Asignaciones por Aplicar Gastos Corrientes</t>
  </si>
  <si>
    <t>TOTAL ESPECÍFICO PRESUPUESTARIO</t>
  </si>
  <si>
    <t>ANEXO 2.1</t>
  </si>
  <si>
    <t>CONSOLIDADO DE EGRESOS POR CUENTA Y FUENTE DE FINANCIAMIENTO</t>
  </si>
  <si>
    <t>COD</t>
  </si>
  <si>
    <t>ANEXO 2</t>
  </si>
  <si>
    <t>INSUMOS BÁSICOS:</t>
  </si>
  <si>
    <t>1. ESTRUCTURA PRESUPUESTARIA</t>
  </si>
  <si>
    <t>2. CUADRO DE PLAZAS</t>
  </si>
  <si>
    <t>3. PLAN ANUAL DE COMPRAS</t>
  </si>
  <si>
    <t>CONSOLIDADO DE EGRESOS POR RUBRO PRESUPUESTARIO Y FUENTE DE FINANCIAMIENTO</t>
  </si>
  <si>
    <t>RUBRO</t>
  </si>
  <si>
    <t>2. Recursos propios</t>
  </si>
  <si>
    <t>TRANSFERENCIAS CAPITAL</t>
  </si>
  <si>
    <t>CONSOLIDADO DE EGRESOS POR RUBRO PRESUPUESTARIO Y ÁREAS DE GESTIÓN</t>
  </si>
  <si>
    <t xml:space="preserve">Rubro </t>
  </si>
  <si>
    <t>Áreas de Gestión</t>
  </si>
  <si>
    <t>Total Presupuesto</t>
  </si>
  <si>
    <t>1. Conducción Administrativa</t>
  </si>
  <si>
    <t>3. Desarrollo Social</t>
  </si>
  <si>
    <t>CONSOLIDADO DE EGRESOS POR RUBRO PRESUPUESTARIO Y CLASIFICACIÓN ECONOMICA DEL GASTO</t>
  </si>
  <si>
    <t>CLASIFICACIÓN ECONÓMICA DE GASTOS</t>
  </si>
  <si>
    <t>GASTOS CORRIENTES</t>
  </si>
  <si>
    <t>GASTOS DE CAPITAL</t>
  </si>
  <si>
    <t>TOTALES</t>
  </si>
  <si>
    <t>PRESUPUESTO DE EGRESOS PARA FUNCIONAMIENTO Y INVERSIÓN DE RECURSOS PROPIOS POR CLASIFICACIÓN ECONÓMICA</t>
  </si>
  <si>
    <t xml:space="preserve">ACUERDO Nº                           ACTA Nº </t>
  </si>
  <si>
    <t>El Consejo de Alcaldes del Área Metropolitana de San Salvador (COAMSS):</t>
  </si>
  <si>
    <t xml:space="preserve">En uso de las facultades que le confiere el Art.13.- de los Estatutos de la Oficina de Planificación del Área </t>
  </si>
  <si>
    <t>Metropolitana de San Salvador (OPAMSS).-</t>
  </si>
  <si>
    <r>
      <t>VISTO EL PRESUPUESTO INSTITUCIONAL,</t>
    </r>
    <r>
      <rPr>
        <sz val="10"/>
        <rFont val="Arial"/>
        <family val="2"/>
      </rPr>
      <t xml:space="preserve"> para el ejercicio que inicia el uno de enero y finaliza el treinta y</t>
    </r>
  </si>
  <si>
    <t>ACUERDA:</t>
  </si>
  <si>
    <t>Art. 1.- Apruébese el presupuesto de ingresos y egresos de la Oficina de Planificación del Área Metropolitana</t>
  </si>
  <si>
    <t>de San Salvador (OPAMSS) con sus disposiciones generales:</t>
  </si>
  <si>
    <t>SUMARIO DE INGRESOS PARA EL AÑO 2022</t>
  </si>
  <si>
    <t>EN DÓLARES DE LOS ESTADOS UNIDOS DE AMÉRICA</t>
  </si>
  <si>
    <t>PRIMERA PARTE</t>
  </si>
  <si>
    <t>CLASIFICACIÓN PRESUPUESTARIA DE INGRESOS</t>
  </si>
  <si>
    <t>TOTAL</t>
  </si>
  <si>
    <t xml:space="preserve">VENTA DE BIENES Y SERVICIOS </t>
  </si>
  <si>
    <t xml:space="preserve">VENTA DE ACTIVOS FIJOS </t>
  </si>
  <si>
    <t>SUMARIO DE EGRESOS PARA EL AÑO 2022</t>
  </si>
  <si>
    <t>SEGUNDA  PARTE</t>
  </si>
  <si>
    <t>CLASIFICACIÓN PRESUPUESTARIA DE EGRESOS</t>
  </si>
  <si>
    <t xml:space="preserve">ADQUISICIONES DE BIENES Y SERVICIOS </t>
  </si>
  <si>
    <t xml:space="preserve">TRANSFERENCIAS CORRIENTES </t>
  </si>
  <si>
    <t>TOTAL EGRESOS</t>
  </si>
  <si>
    <t>Art. 2.- El presente presupuesto se aplicará bajo la modalidad de ÁREAS DE GESTIÓN, a fin de facilitar</t>
  </si>
  <si>
    <t>el cumplimiento de la técnica del registro de los hechos económicos de la contabilidad gubernamental.</t>
  </si>
  <si>
    <t xml:space="preserve">Aprobado en el salón de reuniones del Consejo de Alcaldes del Área Metropolitana de San Salvador, en reunión </t>
  </si>
  <si>
    <t>Art.3.- El presente acuerdo, entrará en vigencia a partir del primero de enero de 2022, y se podrán</t>
  </si>
  <si>
    <t>comprometer los recursos para el ejercicio 2022, a partir de la fecha de aprobación del presupuesto.</t>
  </si>
  <si>
    <t>ordinaria, a los once días del mes de noviembre de dos mil veintiuno.</t>
  </si>
  <si>
    <t xml:space="preserve">  uno de diciembre de dos mil veintidós.-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</si>
</sst>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_-;\-* #,##0.00_-;_-* &quot;-&quot;??_-;_-@_-"/>
    <numFmt numFmtId="164" formatCode="_(&quot;$&quot;\ * #,##0.00_);_(&quot;$&quot;\ * \(#,##0.00\);_(&quot;$&quot;\ * &quot;-&quot;??_);_(@_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_(&quot;$&quot;\ * #,##0_);_(&quot;$&quot;\ * \(#,##0\);_(&quot;$&quot;\ * &quot;-&quot;??_);_(@_)"/>
    <numFmt numFmtId="168" formatCode="_(&quot;$&quot;* #,##0_);_(&quot;$&quot;* \(#,##0\);_(&quot;$&quot;* &quot;-&quot;_);_(@_)"/>
  </numFmts>
  <fonts count="55" x14ac:knownFonts="1">
    <font>
      <sz val="10"/>
      <name val="Arial"/>
      <family val="2"/>
    </font>
    <font>
      <sz val="10"/>
      <name val="Arial"/>
      <family val="2"/>
    </font>
    <font>
      <b/>
      <sz val="12"/>
      <name val="Times New Roman"/>
      <family val="1"/>
    </font>
    <font>
      <b/>
      <sz val="14"/>
      <name val="Times New Roman"/>
      <family val="1"/>
    </font>
    <font>
      <b/>
      <sz val="10"/>
      <color theme="0"/>
      <name val="Times New Roman"/>
      <family val="1"/>
    </font>
    <font>
      <b/>
      <sz val="12"/>
      <color theme="0"/>
      <name val="Times New Roman"/>
      <family val="1"/>
    </font>
    <font>
      <sz val="9"/>
      <name val="Arial"/>
      <family val="2"/>
    </font>
    <font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b/>
      <sz val="10"/>
      <color theme="1"/>
      <name val="Times New Roman"/>
      <family val="1"/>
    </font>
    <font>
      <sz val="8"/>
      <color theme="1"/>
      <name val="Times New Roman"/>
      <family val="1"/>
    </font>
    <font>
      <sz val="12"/>
      <name val="Arial"/>
      <family val="2"/>
    </font>
    <font>
      <sz val="10"/>
      <name val="Trebuchet MS"/>
      <family val="2"/>
    </font>
    <font>
      <b/>
      <sz val="10"/>
      <name val="Trebuchet MS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9"/>
      <color theme="0"/>
      <name val="Trebuchet MS"/>
      <family val="2"/>
    </font>
    <font>
      <b/>
      <sz val="9"/>
      <name val="Arial"/>
      <family val="2"/>
    </font>
    <font>
      <b/>
      <sz val="9"/>
      <color theme="0"/>
      <name val="Arial"/>
      <family val="2"/>
    </font>
    <font>
      <b/>
      <sz val="10"/>
      <color indexed="12"/>
      <name val="Trebuchet MS"/>
      <family val="2"/>
    </font>
    <font>
      <b/>
      <sz val="12"/>
      <name val="Trebuchet MS"/>
      <family val="2"/>
    </font>
    <font>
      <b/>
      <sz val="8"/>
      <color indexed="12"/>
      <name val="Trebuchet MS"/>
      <family val="2"/>
    </font>
    <font>
      <b/>
      <sz val="1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2"/>
      <color theme="0"/>
      <name val="Arial"/>
      <family val="2"/>
    </font>
    <font>
      <b/>
      <sz val="10"/>
      <color indexed="12"/>
      <name val="Arial"/>
      <family val="2"/>
    </font>
    <font>
      <b/>
      <sz val="8"/>
      <color theme="0"/>
      <name val="Arial"/>
      <family val="2"/>
    </font>
    <font>
      <b/>
      <sz val="10"/>
      <color theme="0"/>
      <name val="Arial"/>
      <family val="2"/>
    </font>
    <font>
      <sz val="11"/>
      <name val="Arial"/>
      <family val="2"/>
    </font>
    <font>
      <b/>
      <sz val="11"/>
      <color theme="0"/>
      <name val="Arial"/>
      <family val="2"/>
    </font>
    <font>
      <b/>
      <sz val="12"/>
      <name val="Arial Narrow"/>
      <family val="2"/>
    </font>
    <font>
      <b/>
      <sz val="8"/>
      <name val="Arial Narrow"/>
      <family val="2"/>
    </font>
    <font>
      <b/>
      <sz val="8"/>
      <color theme="0"/>
      <name val="Arial Narrow"/>
      <family val="2"/>
    </font>
    <font>
      <sz val="8"/>
      <name val="Arial Narrow"/>
      <family val="2"/>
    </font>
    <font>
      <b/>
      <sz val="7"/>
      <name val="Arial Narrow"/>
      <family val="2"/>
    </font>
    <font>
      <sz val="6"/>
      <name val="Arial"/>
      <family val="2"/>
    </font>
    <font>
      <b/>
      <sz val="8"/>
      <color indexed="12"/>
      <name val="Arial"/>
      <family val="2"/>
    </font>
    <font>
      <sz val="8"/>
      <name val="Arial"/>
      <family val="2"/>
    </font>
    <font>
      <sz val="12"/>
      <color theme="0"/>
      <name val="Arial"/>
      <family val="2"/>
    </font>
    <font>
      <sz val="12"/>
      <color theme="1"/>
      <name val="Arial"/>
      <family val="2"/>
    </font>
    <font>
      <b/>
      <sz val="11"/>
      <color indexed="12"/>
      <name val="Arial"/>
      <family val="2"/>
    </font>
    <font>
      <sz val="8"/>
      <color indexed="12"/>
      <name val="Arial"/>
      <family val="2"/>
    </font>
    <font>
      <b/>
      <sz val="12"/>
      <color indexed="12"/>
      <name val="Arial"/>
      <family val="2"/>
    </font>
    <font>
      <sz val="12"/>
      <color indexed="12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8"/>
      <color theme="0"/>
      <name val="Arial"/>
      <family val="2"/>
    </font>
    <font>
      <b/>
      <sz val="20"/>
      <color theme="0"/>
      <name val="Arial"/>
      <family val="2"/>
    </font>
    <font>
      <b/>
      <sz val="14"/>
      <color theme="0"/>
      <name val="Arial"/>
      <family val="2"/>
    </font>
    <font>
      <sz val="10"/>
      <color indexed="10"/>
      <name val="Arial"/>
      <family val="2"/>
    </font>
    <font>
      <sz val="10"/>
      <color theme="1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42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19">
    <xf numFmtId="0" fontId="0" fillId="0" borderId="0" xfId="0"/>
    <xf numFmtId="0" fontId="1" fillId="0" borderId="0" xfId="0" applyFont="1"/>
    <xf numFmtId="0" fontId="4" fillId="2" borderId="4" xfId="0" applyFont="1" applyFill="1" applyBorder="1" applyAlignment="1">
      <alignment horizontal="center" vertical="center" textRotation="90" wrapText="1"/>
    </xf>
    <xf numFmtId="0" fontId="6" fillId="0" borderId="0" xfId="0" applyFont="1" applyAlignment="1">
      <alignment horizontal="center"/>
    </xf>
    <xf numFmtId="0" fontId="4" fillId="2" borderId="4" xfId="0" applyFont="1" applyFill="1" applyBorder="1" applyAlignment="1">
      <alignment horizontal="center" vertical="center" wrapText="1"/>
    </xf>
    <xf numFmtId="49" fontId="7" fillId="2" borderId="4" xfId="0" applyNumberFormat="1" applyFont="1" applyFill="1" applyBorder="1" applyAlignment="1">
      <alignment horizontal="center"/>
    </xf>
    <xf numFmtId="0" fontId="8" fillId="3" borderId="4" xfId="0" applyFont="1" applyFill="1" applyBorder="1" applyAlignment="1">
      <alignment horizontal="center"/>
    </xf>
    <xf numFmtId="49" fontId="8" fillId="4" borderId="4" xfId="0" applyNumberFormat="1" applyFont="1" applyFill="1" applyBorder="1" applyAlignment="1">
      <alignment horizontal="center" vertical="center" wrapText="1"/>
    </xf>
    <xf numFmtId="49" fontId="8" fillId="5" borderId="4" xfId="1" applyNumberFormat="1" applyFont="1" applyFill="1" applyBorder="1" applyAlignment="1">
      <alignment horizontal="center"/>
    </xf>
    <xf numFmtId="49" fontId="8" fillId="6" borderId="4" xfId="1" applyNumberFormat="1" applyFont="1" applyFill="1" applyBorder="1" applyAlignment="1">
      <alignment horizontal="center"/>
    </xf>
    <xf numFmtId="0" fontId="9" fillId="0" borderId="4" xfId="1" applyNumberFormat="1" applyFont="1" applyFill="1" applyBorder="1" applyAlignment="1">
      <alignment horizontal="left" indent="1"/>
    </xf>
    <xf numFmtId="49" fontId="8" fillId="3" borderId="4" xfId="0" applyNumberFormat="1" applyFont="1" applyFill="1" applyBorder="1" applyAlignment="1">
      <alignment horizontal="center" vertical="center" wrapText="1"/>
    </xf>
    <xf numFmtId="49" fontId="10" fillId="0" borderId="4" xfId="1" applyNumberFormat="1" applyFont="1" applyFill="1" applyBorder="1" applyAlignment="1">
      <alignment horizontal="left" indent="1"/>
    </xf>
    <xf numFmtId="49" fontId="7" fillId="2" borderId="4" xfId="0" applyNumberFormat="1" applyFont="1" applyFill="1" applyBorder="1" applyAlignment="1">
      <alignment horizontal="center" vertical="center" wrapText="1"/>
    </xf>
    <xf numFmtId="49" fontId="8" fillId="4" borderId="4" xfId="1" applyNumberFormat="1" applyFont="1" applyFill="1" applyBorder="1" applyAlignment="1">
      <alignment horizontal="center"/>
    </xf>
    <xf numFmtId="0" fontId="8" fillId="0" borderId="4" xfId="1" applyNumberFormat="1" applyFont="1" applyFill="1" applyBorder="1" applyAlignment="1">
      <alignment horizontal="left" indent="1"/>
    </xf>
    <xf numFmtId="49" fontId="12" fillId="0" borderId="4" xfId="1" applyNumberFormat="1" applyFont="1" applyFill="1" applyBorder="1" applyAlignment="1">
      <alignment horizontal="left" indent="1"/>
    </xf>
    <xf numFmtId="0" fontId="8" fillId="0" borderId="4" xfId="1" applyNumberFormat="1" applyFont="1" applyFill="1" applyBorder="1" applyAlignment="1"/>
    <xf numFmtId="49" fontId="8" fillId="4" borderId="4" xfId="1" applyNumberFormat="1" applyFont="1" applyFill="1" applyBorder="1" applyAlignment="1">
      <alignment horizontal="center" vertical="center"/>
    </xf>
    <xf numFmtId="49" fontId="8" fillId="5" borderId="4" xfId="1" applyNumberFormat="1" applyFont="1" applyFill="1" applyBorder="1" applyAlignment="1">
      <alignment horizontal="center" vertical="center"/>
    </xf>
    <xf numFmtId="49" fontId="8" fillId="6" borderId="4" xfId="1" applyNumberFormat="1" applyFont="1" applyFill="1" applyBorder="1" applyAlignment="1">
      <alignment horizontal="center" vertical="center"/>
    </xf>
    <xf numFmtId="0" fontId="8" fillId="0" borderId="4" xfId="1" applyNumberFormat="1" applyFont="1" applyFill="1" applyBorder="1" applyAlignment="1">
      <alignment vertical="center"/>
    </xf>
    <xf numFmtId="0" fontId="9" fillId="0" borderId="4" xfId="1" applyNumberFormat="1" applyFont="1" applyBorder="1" applyAlignment="1"/>
    <xf numFmtId="0" fontId="8" fillId="0" borderId="4" xfId="1" applyNumberFormat="1" applyFont="1" applyBorder="1" applyAlignment="1"/>
    <xf numFmtId="0" fontId="13" fillId="0" borderId="4" xfId="1" applyNumberFormat="1" applyFont="1" applyFill="1" applyBorder="1" applyAlignment="1">
      <alignment vertical="center"/>
    </xf>
    <xf numFmtId="0" fontId="11" fillId="0" borderId="4" xfId="1" applyNumberFormat="1" applyFont="1" applyFill="1" applyBorder="1" applyAlignment="1"/>
    <xf numFmtId="49" fontId="12" fillId="0" borderId="4" xfId="1" applyNumberFormat="1" applyFont="1" applyBorder="1" applyAlignment="1">
      <alignment horizontal="left" indent="1"/>
    </xf>
    <xf numFmtId="0" fontId="14" fillId="0" borderId="0" xfId="0" applyFont="1"/>
    <xf numFmtId="0" fontId="15" fillId="0" borderId="0" xfId="0" applyFont="1" applyAlignment="1">
      <alignment horizontal="center"/>
    </xf>
    <xf numFmtId="0" fontId="15" fillId="0" borderId="0" xfId="0" applyFont="1"/>
    <xf numFmtId="49" fontId="16" fillId="0" borderId="0" xfId="0" applyNumberFormat="1" applyFont="1" applyAlignment="1">
      <alignment horizontal="left"/>
    </xf>
    <xf numFmtId="0" fontId="18" fillId="0" borderId="0" xfId="0" applyFont="1"/>
    <xf numFmtId="0" fontId="17" fillId="0" borderId="0" xfId="0" applyFont="1" applyAlignment="1">
      <alignment horizontal="center"/>
    </xf>
    <xf numFmtId="0" fontId="17" fillId="7" borderId="4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4" xfId="0" applyBorder="1" applyAlignment="1">
      <alignment vertical="center"/>
    </xf>
    <xf numFmtId="0" fontId="18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19" fillId="2" borderId="4" xfId="0" applyFont="1" applyFill="1" applyBorder="1" applyAlignment="1">
      <alignment horizontal="center" vertical="center" wrapText="1"/>
    </xf>
    <xf numFmtId="0" fontId="20" fillId="4" borderId="7" xfId="0" applyFont="1" applyFill="1" applyBorder="1" applyAlignment="1">
      <alignment horizontal="left" vertical="center" wrapText="1"/>
    </xf>
    <xf numFmtId="0" fontId="20" fillId="4" borderId="7" xfId="0" applyFont="1" applyFill="1" applyBorder="1" applyAlignment="1">
      <alignment horizontal="left" vertical="center"/>
    </xf>
    <xf numFmtId="166" fontId="20" fillId="4" borderId="7" xfId="1" applyNumberFormat="1" applyFont="1" applyFill="1" applyBorder="1" applyAlignment="1">
      <alignment horizontal="center" vertical="center"/>
    </xf>
    <xf numFmtId="0" fontId="20" fillId="5" borderId="8" xfId="0" applyFont="1" applyFill="1" applyBorder="1" applyAlignment="1">
      <alignment horizontal="left" vertical="center" wrapText="1"/>
    </xf>
    <xf numFmtId="0" fontId="20" fillId="5" borderId="8" xfId="0" applyFont="1" applyFill="1" applyBorder="1" applyAlignment="1">
      <alignment horizontal="left" vertical="center"/>
    </xf>
    <xf numFmtId="166" fontId="20" fillId="5" borderId="8" xfId="1" applyNumberFormat="1" applyFont="1" applyFill="1" applyBorder="1" applyAlignment="1">
      <alignment horizontal="center" vertical="center"/>
    </xf>
    <xf numFmtId="0" fontId="6" fillId="0" borderId="8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/>
    </xf>
    <xf numFmtId="166" fontId="6" fillId="0" borderId="8" xfId="1" applyNumberFormat="1" applyFont="1" applyFill="1" applyBorder="1" applyAlignment="1">
      <alignment horizontal="center" vertical="center"/>
    </xf>
    <xf numFmtId="166" fontId="20" fillId="0" borderId="8" xfId="1" applyNumberFormat="1" applyFont="1" applyFill="1" applyBorder="1" applyAlignment="1">
      <alignment horizontal="center" vertical="center"/>
    </xf>
    <xf numFmtId="0" fontId="6" fillId="0" borderId="9" xfId="0" applyFont="1" applyBorder="1" applyAlignment="1">
      <alignment horizontal="left" vertical="center"/>
    </xf>
    <xf numFmtId="166" fontId="6" fillId="0" borderId="9" xfId="1" applyNumberFormat="1" applyFont="1" applyFill="1" applyBorder="1" applyAlignment="1">
      <alignment horizontal="center" vertical="center"/>
    </xf>
    <xf numFmtId="166" fontId="20" fillId="0" borderId="9" xfId="1" applyNumberFormat="1" applyFont="1" applyFill="1" applyBorder="1" applyAlignment="1">
      <alignment horizontal="center" vertical="center"/>
    </xf>
    <xf numFmtId="0" fontId="20" fillId="4" borderId="8" xfId="0" applyFont="1" applyFill="1" applyBorder="1" applyAlignment="1">
      <alignment horizontal="left" vertical="center" wrapText="1"/>
    </xf>
    <xf numFmtId="0" fontId="20" fillId="4" borderId="8" xfId="0" applyFont="1" applyFill="1" applyBorder="1" applyAlignment="1">
      <alignment horizontal="left" vertical="center"/>
    </xf>
    <xf numFmtId="166" fontId="20" fillId="4" borderId="8" xfId="1" applyNumberFormat="1" applyFont="1" applyFill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6" fillId="0" borderId="11" xfId="0" applyFont="1" applyBorder="1" applyAlignment="1">
      <alignment horizontal="left" vertical="center"/>
    </xf>
    <xf numFmtId="166" fontId="6" fillId="0" borderId="11" xfId="1" applyNumberFormat="1" applyFont="1" applyFill="1" applyBorder="1" applyAlignment="1">
      <alignment horizontal="center" vertical="center"/>
    </xf>
    <xf numFmtId="0" fontId="20" fillId="5" borderId="7" xfId="0" applyFont="1" applyFill="1" applyBorder="1" applyAlignment="1">
      <alignment horizontal="left" vertical="center" wrapText="1"/>
    </xf>
    <xf numFmtId="0" fontId="20" fillId="5" borderId="7" xfId="0" applyFont="1" applyFill="1" applyBorder="1" applyAlignment="1">
      <alignment horizontal="left" vertical="center"/>
    </xf>
    <xf numFmtId="166" fontId="20" fillId="5" borderId="7" xfId="1" applyNumberFormat="1" applyFont="1" applyFill="1" applyBorder="1" applyAlignment="1">
      <alignment horizontal="center" vertical="center"/>
    </xf>
    <xf numFmtId="166" fontId="6" fillId="0" borderId="10" xfId="1" applyNumberFormat="1" applyFont="1" applyFill="1" applyBorder="1" applyAlignment="1">
      <alignment horizontal="center" vertical="center"/>
    </xf>
    <xf numFmtId="0" fontId="6" fillId="0" borderId="8" xfId="0" applyFont="1" applyBorder="1" applyAlignment="1">
      <alignment vertical="center"/>
    </xf>
    <xf numFmtId="166" fontId="6" fillId="0" borderId="8" xfId="1" applyNumberFormat="1" applyFont="1" applyFill="1" applyBorder="1" applyAlignment="1">
      <alignment vertical="center"/>
    </xf>
    <xf numFmtId="166" fontId="6" fillId="0" borderId="9" xfId="1" applyNumberFormat="1" applyFont="1" applyFill="1" applyBorder="1" applyAlignment="1">
      <alignment vertical="center"/>
    </xf>
    <xf numFmtId="49" fontId="20" fillId="8" borderId="5" xfId="0" applyNumberFormat="1" applyFont="1" applyFill="1" applyBorder="1" applyAlignment="1">
      <alignment horizontal="left" vertical="center"/>
    </xf>
    <xf numFmtId="0" fontId="20" fillId="8" borderId="5" xfId="0" applyFont="1" applyFill="1" applyBorder="1" applyAlignment="1">
      <alignment horizontal="left" vertical="center"/>
    </xf>
    <xf numFmtId="166" fontId="20" fillId="8" borderId="4" xfId="1" applyNumberFormat="1" applyFont="1" applyFill="1" applyBorder="1" applyAlignment="1">
      <alignment horizontal="center" vertical="center"/>
    </xf>
    <xf numFmtId="166" fontId="20" fillId="0" borderId="0" xfId="1" applyNumberFormat="1" applyFont="1" applyFill="1" applyBorder="1" applyAlignment="1">
      <alignment horizontal="center" vertical="center"/>
    </xf>
    <xf numFmtId="49" fontId="20" fillId="5" borderId="5" xfId="0" applyNumberFormat="1" applyFont="1" applyFill="1" applyBorder="1" applyAlignment="1">
      <alignment horizontal="left" vertical="center"/>
    </xf>
    <xf numFmtId="0" fontId="20" fillId="5" borderId="5" xfId="0" applyFont="1" applyFill="1" applyBorder="1" applyAlignment="1">
      <alignment horizontal="left" vertical="center"/>
    </xf>
    <xf numFmtId="166" fontId="20" fillId="5" borderId="4" xfId="1" applyNumberFormat="1" applyFont="1" applyFill="1" applyBorder="1" applyAlignment="1">
      <alignment horizontal="center" vertical="center"/>
    </xf>
    <xf numFmtId="49" fontId="21" fillId="2" borderId="4" xfId="0" applyNumberFormat="1" applyFont="1" applyFill="1" applyBorder="1" applyAlignment="1">
      <alignment horizontal="left" vertical="center"/>
    </xf>
    <xf numFmtId="0" fontId="21" fillId="2" borderId="4" xfId="0" applyFont="1" applyFill="1" applyBorder="1" applyAlignment="1">
      <alignment horizontal="left" vertical="center"/>
    </xf>
    <xf numFmtId="166" fontId="21" fillId="2" borderId="4" xfId="1" applyNumberFormat="1" applyFont="1" applyFill="1" applyBorder="1" applyAlignment="1">
      <alignment horizontal="center" vertical="center"/>
    </xf>
    <xf numFmtId="49" fontId="16" fillId="9" borderId="0" xfId="0" applyNumberFormat="1" applyFont="1" applyFill="1" applyAlignment="1">
      <alignment horizontal="center"/>
    </xf>
    <xf numFmtId="0" fontId="15" fillId="9" borderId="0" xfId="0" applyFont="1" applyFill="1"/>
    <xf numFmtId="0" fontId="22" fillId="9" borderId="0" xfId="0" applyFont="1" applyFill="1"/>
    <xf numFmtId="166" fontId="0" fillId="0" borderId="0" xfId="0" applyNumberFormat="1"/>
    <xf numFmtId="0" fontId="15" fillId="9" borderId="0" xfId="0" applyFont="1" applyFill="1" applyAlignment="1">
      <alignment horizontal="center"/>
    </xf>
    <xf numFmtId="0" fontId="23" fillId="0" borderId="0" xfId="0" applyFont="1" applyAlignment="1">
      <alignment vertical="center" wrapText="1"/>
    </xf>
    <xf numFmtId="43" fontId="15" fillId="0" borderId="0" xfId="0" applyNumberFormat="1" applyFont="1"/>
    <xf numFmtId="167" fontId="15" fillId="0" borderId="0" xfId="0" applyNumberFormat="1" applyFont="1"/>
    <xf numFmtId="164" fontId="15" fillId="0" borderId="0" xfId="0" applyNumberFormat="1" applyFont="1"/>
    <xf numFmtId="165" fontId="24" fillId="9" borderId="0" xfId="0" applyNumberFormat="1" applyFont="1" applyFill="1"/>
    <xf numFmtId="0" fontId="25" fillId="0" borderId="0" xfId="0" applyFont="1" applyAlignment="1">
      <alignment vertical="center" wrapText="1"/>
    </xf>
    <xf numFmtId="164" fontId="15" fillId="0" borderId="0" xfId="1" applyFont="1" applyFill="1"/>
    <xf numFmtId="49" fontId="15" fillId="0" borderId="0" xfId="0" applyNumberFormat="1" applyFont="1"/>
    <xf numFmtId="0" fontId="24" fillId="9" borderId="0" xfId="0" applyFont="1" applyFill="1"/>
    <xf numFmtId="168" fontId="17" fillId="0" borderId="0" xfId="0" applyNumberFormat="1" applyFont="1"/>
    <xf numFmtId="168" fontId="18" fillId="0" borderId="0" xfId="0" applyNumberFormat="1" applyFont="1"/>
    <xf numFmtId="166" fontId="18" fillId="0" borderId="0" xfId="0" applyNumberFormat="1" applyFont="1"/>
    <xf numFmtId="0" fontId="18" fillId="0" borderId="0" xfId="0" applyFont="1" applyAlignment="1">
      <alignment horizontal="left"/>
    </xf>
    <xf numFmtId="0" fontId="18" fillId="4" borderId="18" xfId="0" applyFont="1" applyFill="1" applyBorder="1" applyAlignment="1">
      <alignment horizontal="left" vertical="center" wrapText="1"/>
    </xf>
    <xf numFmtId="0" fontId="18" fillId="4" borderId="19" xfId="0" applyFont="1" applyFill="1" applyBorder="1" applyAlignment="1">
      <alignment horizontal="left" vertical="center"/>
    </xf>
    <xf numFmtId="166" fontId="18" fillId="4" borderId="19" xfId="1" applyNumberFormat="1" applyFont="1" applyFill="1" applyBorder="1" applyAlignment="1">
      <alignment horizontal="center" vertical="center"/>
    </xf>
    <xf numFmtId="166" fontId="18" fillId="4" borderId="20" xfId="1" applyNumberFormat="1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4" fillId="0" borderId="21" xfId="0" applyFont="1" applyBorder="1" applyAlignment="1">
      <alignment horizontal="left" vertical="center" wrapText="1"/>
    </xf>
    <xf numFmtId="0" fontId="14" fillId="0" borderId="8" xfId="0" applyFont="1" applyBorder="1" applyAlignment="1">
      <alignment horizontal="left" vertical="center"/>
    </xf>
    <xf numFmtId="166" fontId="14" fillId="0" borderId="8" xfId="1" applyNumberFormat="1" applyFont="1" applyFill="1" applyBorder="1" applyAlignment="1">
      <alignment horizontal="center" vertical="center"/>
    </xf>
    <xf numFmtId="166" fontId="14" fillId="0" borderId="22" xfId="1" applyNumberFormat="1" applyFont="1" applyFill="1" applyBorder="1" applyAlignment="1">
      <alignment horizontal="center" vertical="center"/>
    </xf>
    <xf numFmtId="0" fontId="14" fillId="0" borderId="21" xfId="0" applyFont="1" applyBorder="1" applyAlignment="1">
      <alignment horizontal="left" vertical="center"/>
    </xf>
    <xf numFmtId="0" fontId="18" fillId="4" borderId="21" xfId="0" applyFont="1" applyFill="1" applyBorder="1" applyAlignment="1">
      <alignment horizontal="left" vertical="center"/>
    </xf>
    <xf numFmtId="0" fontId="18" fillId="4" borderId="8" xfId="0" applyFont="1" applyFill="1" applyBorder="1" applyAlignment="1">
      <alignment horizontal="left" vertical="center"/>
    </xf>
    <xf numFmtId="166" fontId="18" fillId="4" borderId="8" xfId="1" applyNumberFormat="1" applyFont="1" applyFill="1" applyBorder="1" applyAlignment="1">
      <alignment horizontal="center" vertical="center"/>
    </xf>
    <xf numFmtId="166" fontId="18" fillId="4" borderId="22" xfId="1" applyNumberFormat="1" applyFont="1" applyFill="1" applyBorder="1" applyAlignment="1">
      <alignment horizontal="center" vertical="center"/>
    </xf>
    <xf numFmtId="49" fontId="18" fillId="4" borderId="23" xfId="0" applyNumberFormat="1" applyFont="1" applyFill="1" applyBorder="1" applyAlignment="1">
      <alignment horizontal="left" vertical="center"/>
    </xf>
    <xf numFmtId="0" fontId="18" fillId="4" borderId="24" xfId="0" applyFont="1" applyFill="1" applyBorder="1" applyAlignment="1">
      <alignment horizontal="left" vertical="center"/>
    </xf>
    <xf numFmtId="166" fontId="18" fillId="4" borderId="4" xfId="1" applyNumberFormat="1" applyFont="1" applyFill="1" applyBorder="1" applyAlignment="1">
      <alignment horizontal="center" vertical="center"/>
    </xf>
    <xf numFmtId="166" fontId="20" fillId="10" borderId="4" xfId="1" applyNumberFormat="1" applyFont="1" applyFill="1" applyBorder="1" applyAlignment="1">
      <alignment horizontal="center" vertical="center"/>
    </xf>
    <xf numFmtId="0" fontId="28" fillId="2" borderId="13" xfId="0" applyFont="1" applyFill="1" applyBorder="1" applyAlignment="1">
      <alignment vertical="center" wrapText="1"/>
    </xf>
    <xf numFmtId="0" fontId="28" fillId="2" borderId="14" xfId="0" applyFont="1" applyFill="1" applyBorder="1" applyAlignment="1">
      <alignment vertical="center" wrapText="1"/>
    </xf>
    <xf numFmtId="166" fontId="28" fillId="2" borderId="14" xfId="1" applyNumberFormat="1" applyFont="1" applyFill="1" applyBorder="1" applyAlignment="1">
      <alignment vertical="center" wrapText="1"/>
    </xf>
    <xf numFmtId="49" fontId="17" fillId="9" borderId="0" xfId="0" applyNumberFormat="1" applyFont="1" applyFill="1" applyAlignment="1">
      <alignment horizontal="center"/>
    </xf>
    <xf numFmtId="0" fontId="18" fillId="0" borderId="0" xfId="0" applyFont="1" applyAlignment="1">
      <alignment vertical="center" wrapText="1"/>
    </xf>
    <xf numFmtId="0" fontId="1" fillId="9" borderId="0" xfId="0" applyFont="1" applyFill="1"/>
    <xf numFmtId="0" fontId="29" fillId="9" borderId="0" xfId="0" applyFont="1" applyFill="1"/>
    <xf numFmtId="166" fontId="1" fillId="0" borderId="0" xfId="0" applyNumberFormat="1" applyFont="1"/>
    <xf numFmtId="0" fontId="1" fillId="9" borderId="0" xfId="0" applyFont="1" applyFill="1" applyAlignment="1">
      <alignment horizontal="center"/>
    </xf>
    <xf numFmtId="167" fontId="1" fillId="0" borderId="0" xfId="0" applyNumberFormat="1" applyFont="1"/>
    <xf numFmtId="166" fontId="1" fillId="9" borderId="0" xfId="0" applyNumberFormat="1" applyFont="1" applyFill="1"/>
    <xf numFmtId="165" fontId="29" fillId="9" borderId="0" xfId="0" applyNumberFormat="1" applyFont="1" applyFill="1"/>
    <xf numFmtId="164" fontId="1" fillId="0" borderId="0" xfId="0" applyNumberFormat="1" applyFont="1"/>
    <xf numFmtId="49" fontId="1" fillId="0" borderId="0" xfId="0" applyNumberFormat="1" applyFont="1"/>
    <xf numFmtId="0" fontId="1" fillId="0" borderId="0" xfId="0" applyFont="1" applyAlignment="1">
      <alignment horizontal="left"/>
    </xf>
    <xf numFmtId="0" fontId="1" fillId="9" borderId="0" xfId="0" applyFont="1" applyFill="1" applyAlignment="1">
      <alignment horizontal="left"/>
    </xf>
    <xf numFmtId="0" fontId="0" fillId="0" borderId="7" xfId="0" applyBorder="1" applyAlignment="1">
      <alignment horizontal="center" vertical="center" wrapText="1"/>
    </xf>
    <xf numFmtId="0" fontId="0" fillId="0" borderId="7" xfId="0" applyBorder="1" applyAlignment="1">
      <alignment horizontal="left" vertical="center"/>
    </xf>
    <xf numFmtId="166" fontId="1" fillId="0" borderId="7" xfId="1" applyNumberFormat="1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left" vertical="center"/>
    </xf>
    <xf numFmtId="166" fontId="1" fillId="0" borderId="8" xfId="1" applyNumberFormat="1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9" xfId="0" applyBorder="1" applyAlignment="1">
      <alignment horizontal="left" vertical="center"/>
    </xf>
    <xf numFmtId="166" fontId="1" fillId="0" borderId="9" xfId="1" applyNumberFormat="1" applyFont="1" applyFill="1" applyBorder="1" applyAlignment="1">
      <alignment horizontal="center" vertical="center"/>
    </xf>
    <xf numFmtId="0" fontId="28" fillId="11" borderId="4" xfId="0" applyFont="1" applyFill="1" applyBorder="1" applyAlignment="1">
      <alignment vertical="center" wrapText="1"/>
    </xf>
    <xf numFmtId="0" fontId="31" fillId="11" borderId="4" xfId="0" applyFont="1" applyFill="1" applyBorder="1" applyAlignment="1">
      <alignment vertical="center" wrapText="1"/>
    </xf>
    <xf numFmtId="166" fontId="31" fillId="11" borderId="4" xfId="1" applyNumberFormat="1" applyFont="1" applyFill="1" applyBorder="1" applyAlignment="1">
      <alignment vertical="center" wrapText="1"/>
    </xf>
    <xf numFmtId="0" fontId="31" fillId="11" borderId="4" xfId="0" applyFont="1" applyFill="1" applyBorder="1" applyAlignment="1">
      <alignment horizontal="center" vertical="center" wrapText="1"/>
    </xf>
    <xf numFmtId="0" fontId="32" fillId="0" borderId="4" xfId="0" applyFont="1" applyBorder="1" applyAlignment="1">
      <alignment horizontal="center" vertical="center" wrapText="1"/>
    </xf>
    <xf numFmtId="0" fontId="32" fillId="0" borderId="4" xfId="0" applyFont="1" applyBorder="1" applyAlignment="1">
      <alignment horizontal="left" vertical="center"/>
    </xf>
    <xf numFmtId="166" fontId="32" fillId="0" borderId="4" xfId="1" applyNumberFormat="1" applyFont="1" applyFill="1" applyBorder="1" applyAlignment="1">
      <alignment horizontal="center" vertical="center"/>
    </xf>
    <xf numFmtId="0" fontId="32" fillId="0" borderId="4" xfId="0" applyFont="1" applyBorder="1" applyAlignment="1">
      <alignment horizontal="center" vertical="center"/>
    </xf>
    <xf numFmtId="0" fontId="33" fillId="11" borderId="4" xfId="0" applyFont="1" applyFill="1" applyBorder="1" applyAlignment="1">
      <alignment vertical="center" wrapText="1"/>
    </xf>
    <xf numFmtId="166" fontId="33" fillId="11" borderId="4" xfId="1" applyNumberFormat="1" applyFont="1" applyFill="1" applyBorder="1" applyAlignment="1">
      <alignment vertical="center" wrapText="1"/>
    </xf>
    <xf numFmtId="0" fontId="35" fillId="0" borderId="0" xfId="0" applyFont="1" applyAlignment="1">
      <alignment horizontal="left"/>
    </xf>
    <xf numFmtId="0" fontId="37" fillId="3" borderId="4" xfId="0" applyFont="1" applyFill="1" applyBorder="1" applyAlignment="1">
      <alignment horizontal="center" vertical="center"/>
    </xf>
    <xf numFmtId="0" fontId="35" fillId="3" borderId="4" xfId="0" applyFont="1" applyFill="1" applyBorder="1" applyAlignment="1">
      <alignment vertical="center"/>
    </xf>
    <xf numFmtId="0" fontId="35" fillId="3" borderId="4" xfId="0" applyFont="1" applyFill="1" applyBorder="1" applyAlignment="1">
      <alignment horizontal="center" vertical="center" wrapText="1"/>
    </xf>
    <xf numFmtId="0" fontId="37" fillId="3" borderId="4" xfId="0" applyFont="1" applyFill="1" applyBorder="1" applyAlignment="1">
      <alignment vertical="center"/>
    </xf>
    <xf numFmtId="49" fontId="35" fillId="12" borderId="4" xfId="0" applyNumberFormat="1" applyFont="1" applyFill="1" applyBorder="1" applyAlignment="1">
      <alignment horizontal="left" vertical="center" wrapText="1"/>
    </xf>
    <xf numFmtId="0" fontId="35" fillId="12" borderId="4" xfId="0" applyFont="1" applyFill="1" applyBorder="1" applyAlignment="1">
      <alignment horizontal="left" vertical="center" wrapText="1"/>
    </xf>
    <xf numFmtId="166" fontId="35" fillId="12" borderId="4" xfId="1" applyNumberFormat="1" applyFont="1" applyFill="1" applyBorder="1" applyAlignment="1">
      <alignment horizontal="right" vertical="center"/>
    </xf>
    <xf numFmtId="49" fontId="35" fillId="13" borderId="4" xfId="0" applyNumberFormat="1" applyFont="1" applyFill="1" applyBorder="1" applyAlignment="1">
      <alignment horizontal="left" vertical="center" wrapText="1"/>
    </xf>
    <xf numFmtId="0" fontId="35" fillId="13" borderId="4" xfId="0" applyFont="1" applyFill="1" applyBorder="1" applyAlignment="1">
      <alignment horizontal="left" vertical="center" wrapText="1"/>
    </xf>
    <xf numFmtId="166" fontId="35" fillId="13" borderId="4" xfId="1" applyNumberFormat="1" applyFont="1" applyFill="1" applyBorder="1" applyAlignment="1">
      <alignment horizontal="right" vertical="center"/>
    </xf>
    <xf numFmtId="0" fontId="37" fillId="0" borderId="4" xfId="0" applyFont="1" applyBorder="1" applyAlignment="1">
      <alignment horizontal="left" vertical="center" wrapText="1"/>
    </xf>
    <xf numFmtId="0" fontId="37" fillId="0" borderId="4" xfId="0" applyFont="1" applyBorder="1" applyAlignment="1">
      <alignment horizontal="left" vertical="center"/>
    </xf>
    <xf numFmtId="166" fontId="37" fillId="0" borderId="4" xfId="1" applyNumberFormat="1" applyFont="1" applyFill="1" applyBorder="1" applyAlignment="1">
      <alignment horizontal="right" vertical="center"/>
    </xf>
    <xf numFmtId="166" fontId="37" fillId="14" borderId="4" xfId="1" applyNumberFormat="1" applyFont="1" applyFill="1" applyBorder="1" applyAlignment="1">
      <alignment horizontal="right" vertical="center"/>
    </xf>
    <xf numFmtId="0" fontId="35" fillId="13" borderId="4" xfId="0" applyFont="1" applyFill="1" applyBorder="1" applyAlignment="1">
      <alignment horizontal="left" vertical="center"/>
    </xf>
    <xf numFmtId="166" fontId="35" fillId="0" borderId="4" xfId="1" applyNumberFormat="1" applyFont="1" applyFill="1" applyBorder="1" applyAlignment="1">
      <alignment horizontal="right" vertical="center"/>
    </xf>
    <xf numFmtId="0" fontId="38" fillId="13" borderId="4" xfId="0" applyFont="1" applyFill="1" applyBorder="1" applyAlignment="1">
      <alignment horizontal="left" vertical="center" wrapText="1"/>
    </xf>
    <xf numFmtId="0" fontId="35" fillId="12" borderId="4" xfId="0" applyFont="1" applyFill="1" applyBorder="1" applyAlignment="1">
      <alignment horizontal="left" vertical="center"/>
    </xf>
    <xf numFmtId="164" fontId="37" fillId="0" borderId="4" xfId="1" applyFont="1" applyFill="1" applyBorder="1" applyAlignment="1">
      <alignment horizontal="right" vertical="center"/>
    </xf>
    <xf numFmtId="164" fontId="17" fillId="0" borderId="0" xfId="1" applyFont="1" applyFill="1" applyBorder="1"/>
    <xf numFmtId="0" fontId="17" fillId="0" borderId="0" xfId="0" applyFont="1"/>
    <xf numFmtId="166" fontId="37" fillId="13" borderId="4" xfId="1" applyNumberFormat="1" applyFont="1" applyFill="1" applyBorder="1" applyAlignment="1">
      <alignment horizontal="right" vertical="center"/>
    </xf>
    <xf numFmtId="166" fontId="35" fillId="15" borderId="4" xfId="1" applyNumberFormat="1" applyFont="1" applyFill="1" applyBorder="1" applyAlignment="1">
      <alignment horizontal="right" vertical="center" wrapText="1"/>
    </xf>
    <xf numFmtId="166" fontId="35" fillId="15" borderId="4" xfId="1" applyNumberFormat="1" applyFont="1" applyFill="1" applyBorder="1" applyAlignment="1">
      <alignment horizontal="right" vertical="center"/>
    </xf>
    <xf numFmtId="166" fontId="35" fillId="13" borderId="4" xfId="1" applyNumberFormat="1" applyFont="1" applyFill="1" applyBorder="1" applyAlignment="1">
      <alignment horizontal="right" vertical="center" wrapText="1"/>
    </xf>
    <xf numFmtId="166" fontId="35" fillId="12" borderId="4" xfId="1" applyNumberFormat="1" applyFont="1" applyFill="1" applyBorder="1" applyAlignment="1">
      <alignment horizontal="right" vertical="center" wrapText="1"/>
    </xf>
    <xf numFmtId="49" fontId="17" fillId="9" borderId="0" xfId="0" applyNumberFormat="1" applyFont="1" applyFill="1" applyAlignment="1">
      <alignment horizontal="left"/>
    </xf>
    <xf numFmtId="166" fontId="39" fillId="9" borderId="0" xfId="0" applyNumberFormat="1" applyFont="1" applyFill="1"/>
    <xf numFmtId="165" fontId="1" fillId="9" borderId="0" xfId="0" applyNumberFormat="1" applyFont="1" applyFill="1"/>
    <xf numFmtId="165" fontId="40" fillId="9" borderId="0" xfId="0" applyNumberFormat="1" applyFont="1" applyFill="1"/>
    <xf numFmtId="165" fontId="39" fillId="9" borderId="0" xfId="0" applyNumberFormat="1" applyFont="1" applyFill="1"/>
    <xf numFmtId="43" fontId="1" fillId="9" borderId="0" xfId="0" applyNumberFormat="1" applyFont="1" applyFill="1"/>
    <xf numFmtId="43" fontId="41" fillId="9" borderId="0" xfId="0" applyNumberFormat="1" applyFont="1" applyFill="1"/>
    <xf numFmtId="43" fontId="29" fillId="9" borderId="0" xfId="0" applyNumberFormat="1" applyFont="1" applyFill="1"/>
    <xf numFmtId="0" fontId="28" fillId="3" borderId="4" xfId="0" applyFont="1" applyFill="1" applyBorder="1" applyAlignment="1">
      <alignment horizontal="left" vertical="center" wrapText="1"/>
    </xf>
    <xf numFmtId="166" fontId="28" fillId="3" borderId="4" xfId="1" applyNumberFormat="1" applyFont="1" applyFill="1" applyBorder="1" applyAlignment="1">
      <alignment horizontal="right" vertical="center"/>
    </xf>
    <xf numFmtId="0" fontId="14" fillId="0" borderId="4" xfId="0" applyFont="1" applyBorder="1" applyAlignment="1">
      <alignment horizontal="left" vertical="center" wrapText="1"/>
    </xf>
    <xf numFmtId="166" fontId="14" fillId="0" borderId="4" xfId="1" applyNumberFormat="1" applyFont="1" applyFill="1" applyBorder="1" applyAlignment="1">
      <alignment horizontal="right" vertical="center"/>
    </xf>
    <xf numFmtId="0" fontId="14" fillId="0" borderId="4" xfId="0" applyFont="1" applyBorder="1" applyAlignment="1">
      <alignment horizontal="left" vertical="center"/>
    </xf>
    <xf numFmtId="0" fontId="28" fillId="3" borderId="4" xfId="0" applyFont="1" applyFill="1" applyBorder="1" applyAlignment="1">
      <alignment horizontal="left" vertical="center"/>
    </xf>
    <xf numFmtId="166" fontId="28" fillId="0" borderId="4" xfId="1" applyNumberFormat="1" applyFont="1" applyFill="1" applyBorder="1" applyAlignment="1">
      <alignment horizontal="right" vertical="center"/>
    </xf>
    <xf numFmtId="166" fontId="43" fillId="0" borderId="4" xfId="1" applyNumberFormat="1" applyFont="1" applyFill="1" applyBorder="1" applyAlignment="1">
      <alignment horizontal="right" vertical="center"/>
    </xf>
    <xf numFmtId="166" fontId="18" fillId="0" borderId="4" xfId="1" applyNumberFormat="1" applyFont="1" applyFill="1" applyBorder="1" applyAlignment="1">
      <alignment horizontal="right" vertical="center"/>
    </xf>
    <xf numFmtId="0" fontId="42" fillId="3" borderId="4" xfId="0" applyFont="1" applyFill="1" applyBorder="1" applyAlignment="1">
      <alignment horizontal="left" vertical="center" wrapText="1"/>
    </xf>
    <xf numFmtId="0" fontId="42" fillId="2" borderId="4" xfId="0" applyFont="1" applyFill="1" applyBorder="1" applyAlignment="1">
      <alignment vertical="center" wrapText="1"/>
    </xf>
    <xf numFmtId="0" fontId="28" fillId="2" borderId="4" xfId="0" applyFont="1" applyFill="1" applyBorder="1" applyAlignment="1">
      <alignment vertical="center" wrapText="1"/>
    </xf>
    <xf numFmtId="166" fontId="28" fillId="2" borderId="4" xfId="1" applyNumberFormat="1" applyFont="1" applyFill="1" applyBorder="1" applyAlignment="1">
      <alignment horizontal="right" vertical="center"/>
    </xf>
    <xf numFmtId="0" fontId="14" fillId="0" borderId="0" xfId="0" applyFont="1" applyAlignment="1">
      <alignment vertical="center"/>
    </xf>
    <xf numFmtId="49" fontId="25" fillId="9" borderId="0" xfId="0" applyNumberFormat="1" applyFont="1" applyFill="1" applyAlignment="1">
      <alignment horizontal="left"/>
    </xf>
    <xf numFmtId="0" fontId="32" fillId="9" borderId="0" xfId="0" applyFont="1" applyFill="1"/>
    <xf numFmtId="165" fontId="44" fillId="9" borderId="0" xfId="0" applyNumberFormat="1" applyFont="1" applyFill="1"/>
    <xf numFmtId="49" fontId="32" fillId="9" borderId="0" xfId="0" applyNumberFormat="1" applyFont="1" applyFill="1" applyAlignment="1">
      <alignment horizontal="left"/>
    </xf>
    <xf numFmtId="166" fontId="32" fillId="9" borderId="0" xfId="0" applyNumberFormat="1" applyFont="1" applyFill="1"/>
    <xf numFmtId="49" fontId="32" fillId="9" borderId="0" xfId="0" applyNumberFormat="1" applyFont="1" applyFill="1"/>
    <xf numFmtId="165" fontId="32" fillId="9" borderId="0" xfId="0" applyNumberFormat="1" applyFont="1" applyFill="1"/>
    <xf numFmtId="0" fontId="44" fillId="9" borderId="0" xfId="0" applyFont="1" applyFill="1"/>
    <xf numFmtId="49" fontId="1" fillId="9" borderId="0" xfId="0" applyNumberFormat="1" applyFont="1" applyFill="1"/>
    <xf numFmtId="49" fontId="1" fillId="9" borderId="0" xfId="0" applyNumberFormat="1" applyFont="1" applyFill="1" applyAlignment="1">
      <alignment horizontal="center"/>
    </xf>
    <xf numFmtId="0" fontId="18" fillId="9" borderId="0" xfId="0" applyFont="1" applyFill="1" applyAlignment="1">
      <alignment horizontal="left"/>
    </xf>
    <xf numFmtId="165" fontId="45" fillId="9" borderId="0" xfId="0" applyNumberFormat="1" applyFont="1" applyFill="1"/>
    <xf numFmtId="0" fontId="17" fillId="9" borderId="0" xfId="0" applyFont="1" applyFill="1" applyAlignment="1">
      <alignment horizontal="left"/>
    </xf>
    <xf numFmtId="0" fontId="14" fillId="9" borderId="0" xfId="0" applyFont="1" applyFill="1" applyAlignment="1">
      <alignment vertical="center"/>
    </xf>
    <xf numFmtId="0" fontId="14" fillId="9" borderId="0" xfId="0" applyFont="1" applyFill="1"/>
    <xf numFmtId="0" fontId="14" fillId="0" borderId="4" xfId="0" applyFont="1" applyBorder="1" applyAlignment="1">
      <alignment horizontal="center" vertical="center" wrapText="1"/>
    </xf>
    <xf numFmtId="0" fontId="42" fillId="11" borderId="4" xfId="0" applyFont="1" applyFill="1" applyBorder="1" applyAlignment="1">
      <alignment vertical="center" wrapText="1"/>
    </xf>
    <xf numFmtId="166" fontId="28" fillId="11" borderId="4" xfId="1" applyNumberFormat="1" applyFont="1" applyFill="1" applyBorder="1" applyAlignment="1">
      <alignment horizontal="right" vertical="center"/>
    </xf>
    <xf numFmtId="0" fontId="14" fillId="0" borderId="0" xfId="0" applyFont="1" applyAlignment="1">
      <alignment vertical="center" wrapText="1"/>
    </xf>
    <xf numFmtId="166" fontId="18" fillId="0" borderId="0" xfId="1" applyNumberFormat="1" applyFont="1" applyFill="1" applyBorder="1" applyAlignment="1">
      <alignment horizontal="right"/>
    </xf>
    <xf numFmtId="49" fontId="18" fillId="9" borderId="0" xfId="0" applyNumberFormat="1" applyFont="1" applyFill="1" applyAlignment="1">
      <alignment horizontal="left"/>
    </xf>
    <xf numFmtId="166" fontId="14" fillId="9" borderId="0" xfId="0" applyNumberFormat="1" applyFont="1" applyFill="1"/>
    <xf numFmtId="165" fontId="46" fillId="9" borderId="0" xfId="0" applyNumberFormat="1" applyFont="1" applyFill="1"/>
    <xf numFmtId="49" fontId="14" fillId="9" borderId="0" xfId="0" applyNumberFormat="1" applyFont="1" applyFill="1" applyAlignment="1">
      <alignment horizontal="left"/>
    </xf>
    <xf numFmtId="49" fontId="14" fillId="9" borderId="0" xfId="0" applyNumberFormat="1" applyFont="1" applyFill="1"/>
    <xf numFmtId="165" fontId="14" fillId="9" borderId="0" xfId="0" applyNumberFormat="1" applyFont="1" applyFill="1"/>
    <xf numFmtId="0" fontId="46" fillId="9" borderId="0" xfId="0" applyFont="1" applyFill="1"/>
    <xf numFmtId="0" fontId="14" fillId="9" borderId="0" xfId="0" applyFont="1" applyFill="1" applyAlignment="1">
      <alignment horizontal="left"/>
    </xf>
    <xf numFmtId="165" fontId="47" fillId="9" borderId="0" xfId="0" applyNumberFormat="1" applyFont="1" applyFill="1"/>
    <xf numFmtId="0" fontId="14" fillId="9" borderId="0" xfId="0" applyFont="1" applyFill="1" applyAlignment="1">
      <alignment horizontal="center"/>
    </xf>
    <xf numFmtId="0" fontId="49" fillId="0" borderId="0" xfId="0" applyFont="1"/>
    <xf numFmtId="0" fontId="52" fillId="11" borderId="4" xfId="0" applyFont="1" applyFill="1" applyBorder="1" applyAlignment="1">
      <alignment horizontal="center" vertical="center" wrapText="1"/>
    </xf>
    <xf numFmtId="0" fontId="28" fillId="11" borderId="4" xfId="0" applyFont="1" applyFill="1" applyBorder="1" applyAlignment="1">
      <alignment horizontal="center" vertical="center" wrapText="1"/>
    </xf>
    <xf numFmtId="0" fontId="14" fillId="0" borderId="4" xfId="0" applyFont="1" applyBorder="1" applyAlignment="1">
      <alignment vertical="center"/>
    </xf>
    <xf numFmtId="0" fontId="31" fillId="2" borderId="4" xfId="0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4" xfId="0" applyBorder="1"/>
    <xf numFmtId="164" fontId="0" fillId="0" borderId="4" xfId="1" applyFont="1" applyBorder="1"/>
    <xf numFmtId="164" fontId="31" fillId="2" borderId="4" xfId="1" applyFont="1" applyFill="1" applyBorder="1"/>
    <xf numFmtId="165" fontId="0" fillId="0" borderId="0" xfId="0" applyNumberFormat="1"/>
    <xf numFmtId="164" fontId="0" fillId="0" borderId="4" xfId="1" applyFont="1" applyFill="1" applyBorder="1"/>
    <xf numFmtId="0" fontId="41" fillId="0" borderId="0" xfId="1" applyNumberFormat="1" applyFont="1" applyBorder="1"/>
    <xf numFmtId="0" fontId="53" fillId="0" borderId="0" xfId="0" applyFont="1"/>
    <xf numFmtId="0" fontId="54" fillId="0" borderId="0" xfId="0" applyFont="1"/>
    <xf numFmtId="49" fontId="10" fillId="0" borderId="4" xfId="1" applyNumberFormat="1" applyFont="1" applyFill="1" applyBorder="1" applyAlignment="1">
      <alignment horizontal="center" vertical="center" wrapText="1"/>
    </xf>
    <xf numFmtId="165" fontId="8" fillId="0" borderId="4" xfId="1" applyNumberFormat="1" applyFont="1" applyFill="1" applyBorder="1" applyAlignment="1">
      <alignment horizontal="center" vertical="center" wrapText="1"/>
    </xf>
    <xf numFmtId="49" fontId="12" fillId="0" borderId="4" xfId="1" applyNumberFormat="1" applyFont="1" applyFill="1" applyBorder="1" applyAlignment="1">
      <alignment horizontal="center" vertical="center" wrapText="1"/>
    </xf>
    <xf numFmtId="49" fontId="12" fillId="0" borderId="4" xfId="1" applyNumberFormat="1" applyFont="1" applyBorder="1" applyAlignment="1">
      <alignment horizontal="center" vertical="center" wrapText="1"/>
    </xf>
    <xf numFmtId="165" fontId="9" fillId="0" borderId="4" xfId="1" applyNumberFormat="1" applyFont="1" applyFill="1" applyBorder="1" applyAlignment="1">
      <alignment horizontal="center" vertical="center" wrapText="1"/>
    </xf>
    <xf numFmtId="165" fontId="11" fillId="0" borderId="4" xfId="1" applyNumberFormat="1" applyFont="1" applyFill="1" applyBorder="1" applyAlignment="1">
      <alignment horizontal="justify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49" fontId="5" fillId="2" borderId="4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left"/>
    </xf>
    <xf numFmtId="0" fontId="19" fillId="2" borderId="5" xfId="0" applyFont="1" applyFill="1" applyBorder="1" applyAlignment="1">
      <alignment horizontal="center" vertical="center" wrapText="1"/>
    </xf>
    <xf numFmtId="0" fontId="19" fillId="2" borderId="6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 wrapText="1"/>
    </xf>
    <xf numFmtId="0" fontId="19" fillId="2" borderId="5" xfId="0" applyFont="1" applyFill="1" applyBorder="1" applyAlignment="1" applyProtection="1">
      <alignment horizontal="center" vertical="center" wrapText="1"/>
      <protection locked="0" hidden="1"/>
    </xf>
    <xf numFmtId="0" fontId="19" fillId="2" borderId="6" xfId="0" applyFont="1" applyFill="1" applyBorder="1" applyAlignment="1" applyProtection="1">
      <alignment horizontal="center" vertical="center" wrapText="1"/>
      <protection locked="0" hidden="1"/>
    </xf>
    <xf numFmtId="0" fontId="28" fillId="2" borderId="12" xfId="0" applyFont="1" applyFill="1" applyBorder="1" applyAlignment="1">
      <alignment horizontal="center" vertical="center" wrapText="1"/>
    </xf>
    <xf numFmtId="0" fontId="28" fillId="2" borderId="15" xfId="0" applyFont="1" applyFill="1" applyBorder="1" applyAlignment="1">
      <alignment horizontal="center" vertical="center" wrapText="1"/>
    </xf>
    <xf numFmtId="0" fontId="28" fillId="2" borderId="16" xfId="0" applyFont="1" applyFill="1" applyBorder="1" applyAlignment="1">
      <alignment horizontal="center" vertical="center" wrapText="1"/>
    </xf>
    <xf numFmtId="0" fontId="28" fillId="2" borderId="13" xfId="0" applyFont="1" applyFill="1" applyBorder="1" applyAlignment="1">
      <alignment horizontal="center" vertical="center"/>
    </xf>
    <xf numFmtId="0" fontId="28" fillId="2" borderId="14" xfId="0" applyFont="1" applyFill="1" applyBorder="1" applyAlignment="1">
      <alignment horizontal="center" vertical="center"/>
    </xf>
    <xf numFmtId="0" fontId="28" fillId="2" borderId="12" xfId="0" applyFont="1" applyFill="1" applyBorder="1" applyAlignment="1" applyProtection="1">
      <alignment horizontal="center" vertical="center" wrapText="1"/>
      <protection locked="0" hidden="1"/>
    </xf>
    <xf numFmtId="0" fontId="28" fillId="2" borderId="15" xfId="0" applyFont="1" applyFill="1" applyBorder="1" applyAlignment="1" applyProtection="1">
      <alignment horizontal="center" vertical="center" wrapText="1"/>
      <protection locked="0" hidden="1"/>
    </xf>
    <xf numFmtId="0" fontId="28" fillId="2" borderId="17" xfId="0" applyFont="1" applyFill="1" applyBorder="1" applyAlignment="1" applyProtection="1">
      <alignment horizontal="center" vertical="center" wrapText="1"/>
      <protection locked="0" hidden="1"/>
    </xf>
    <xf numFmtId="0" fontId="28" fillId="2" borderId="17" xfId="0" applyFont="1" applyFill="1" applyBorder="1" applyAlignment="1">
      <alignment horizontal="center" vertical="center" wrapText="1"/>
    </xf>
    <xf numFmtId="0" fontId="21" fillId="11" borderId="5" xfId="0" applyFont="1" applyFill="1" applyBorder="1" applyAlignment="1">
      <alignment horizontal="center" vertical="center" wrapText="1"/>
    </xf>
    <xf numFmtId="0" fontId="21" fillId="11" borderId="10" xfId="0" applyFont="1" applyFill="1" applyBorder="1" applyAlignment="1">
      <alignment horizontal="center" vertical="center" wrapText="1"/>
    </xf>
    <xf numFmtId="0" fontId="21" fillId="11" borderId="6" xfId="0" applyFont="1" applyFill="1" applyBorder="1" applyAlignment="1">
      <alignment horizontal="center" vertical="center" wrapText="1"/>
    </xf>
    <xf numFmtId="0" fontId="30" fillId="11" borderId="4" xfId="0" applyFont="1" applyFill="1" applyBorder="1" applyAlignment="1">
      <alignment horizontal="center" vertical="center"/>
    </xf>
    <xf numFmtId="0" fontId="30" fillId="11" borderId="4" xfId="0" applyFont="1" applyFill="1" applyBorder="1" applyAlignment="1" applyProtection="1">
      <alignment horizontal="center" vertical="center" wrapText="1"/>
      <protection locked="0" hidden="1"/>
    </xf>
    <xf numFmtId="0" fontId="21" fillId="2" borderId="4" xfId="0" applyFont="1" applyFill="1" applyBorder="1" applyAlignment="1">
      <alignment horizontal="center" vertical="center" wrapText="1"/>
    </xf>
    <xf numFmtId="0" fontId="25" fillId="0" borderId="0" xfId="0" applyFont="1" applyAlignment="1">
      <alignment horizontal="center"/>
    </xf>
    <xf numFmtId="0" fontId="18" fillId="0" borderId="0" xfId="0" applyFont="1" applyAlignment="1">
      <alignment horizontal="center" wrapText="1"/>
    </xf>
    <xf numFmtId="0" fontId="31" fillId="11" borderId="4" xfId="0" applyFont="1" applyFill="1" applyBorder="1" applyAlignment="1">
      <alignment horizontal="center" vertical="center"/>
    </xf>
    <xf numFmtId="0" fontId="31" fillId="11" borderId="5" xfId="0" applyFont="1" applyFill="1" applyBorder="1" applyAlignment="1" applyProtection="1">
      <alignment horizontal="center" vertical="center" wrapText="1"/>
      <protection locked="0" hidden="1"/>
    </xf>
    <xf numFmtId="0" fontId="31" fillId="11" borderId="6" xfId="0" applyFont="1" applyFill="1" applyBorder="1" applyAlignment="1" applyProtection="1">
      <alignment horizontal="center" vertical="center" wrapText="1"/>
      <protection locked="0" hidden="1"/>
    </xf>
    <xf numFmtId="0" fontId="36" fillId="11" borderId="4" xfId="0" applyFont="1" applyFill="1" applyBorder="1" applyAlignment="1">
      <alignment horizontal="center" vertical="center" textRotation="90" wrapText="1"/>
    </xf>
    <xf numFmtId="0" fontId="36" fillId="11" borderId="4" xfId="0" applyFont="1" applyFill="1" applyBorder="1" applyAlignment="1">
      <alignment horizontal="center" vertical="center" wrapText="1"/>
    </xf>
    <xf numFmtId="0" fontId="35" fillId="15" borderId="4" xfId="0" applyFont="1" applyFill="1" applyBorder="1" applyAlignment="1">
      <alignment horizontal="left" vertical="center"/>
    </xf>
    <xf numFmtId="0" fontId="35" fillId="13" borderId="4" xfId="0" applyFont="1" applyFill="1" applyBorder="1" applyAlignment="1">
      <alignment horizontal="left" vertical="center"/>
    </xf>
    <xf numFmtId="0" fontId="35" fillId="12" borderId="4" xfId="0" applyFont="1" applyFill="1" applyBorder="1" applyAlignment="1">
      <alignment horizontal="left" vertical="center"/>
    </xf>
    <xf numFmtId="0" fontId="36" fillId="11" borderId="4" xfId="0" applyFont="1" applyFill="1" applyBorder="1" applyAlignment="1">
      <alignment horizontal="center" vertical="center"/>
    </xf>
    <xf numFmtId="0" fontId="36" fillId="11" borderId="4" xfId="0" applyFont="1" applyFill="1" applyBorder="1" applyAlignment="1" applyProtection="1">
      <alignment horizontal="center" vertical="center" wrapText="1"/>
      <protection locked="0" hidden="1"/>
    </xf>
    <xf numFmtId="0" fontId="34" fillId="0" borderId="0" xfId="0" applyFont="1" applyAlignment="1">
      <alignment horizontal="center"/>
    </xf>
    <xf numFmtId="0" fontId="28" fillId="2" borderId="4" xfId="0" applyFont="1" applyFill="1" applyBorder="1" applyAlignment="1">
      <alignment horizontal="center" vertical="center" textRotation="90" wrapText="1"/>
    </xf>
    <xf numFmtId="0" fontId="42" fillId="2" borderId="4" xfId="0" applyFont="1" applyFill="1" applyBorder="1" applyAlignment="1">
      <alignment horizontal="center" vertical="center"/>
    </xf>
    <xf numFmtId="0" fontId="28" fillId="2" borderId="4" xfId="0" applyFont="1" applyFill="1" applyBorder="1" applyAlignment="1">
      <alignment horizontal="center" vertical="center" wrapText="1"/>
    </xf>
    <xf numFmtId="0" fontId="42" fillId="2" borderId="4" xfId="0" applyFont="1" applyFill="1" applyBorder="1" applyAlignment="1">
      <alignment vertical="center"/>
    </xf>
    <xf numFmtId="0" fontId="28" fillId="2" borderId="4" xfId="0" applyFont="1" applyFill="1" applyBorder="1" applyAlignment="1">
      <alignment horizontal="center" vertical="center"/>
    </xf>
    <xf numFmtId="0" fontId="28" fillId="2" borderId="4" xfId="0" applyFont="1" applyFill="1" applyBorder="1" applyAlignment="1" applyProtection="1">
      <alignment horizontal="center" vertical="center" wrapText="1"/>
      <protection locked="0" hidden="1"/>
    </xf>
    <xf numFmtId="0" fontId="28" fillId="11" borderId="5" xfId="0" applyFont="1" applyFill="1" applyBorder="1" applyAlignment="1">
      <alignment horizontal="center" vertical="center" wrapText="1"/>
    </xf>
    <xf numFmtId="0" fontId="28" fillId="11" borderId="10" xfId="0" applyFont="1" applyFill="1" applyBorder="1" applyAlignment="1">
      <alignment horizontal="center" vertical="center" wrapText="1"/>
    </xf>
    <xf numFmtId="0" fontId="28" fillId="11" borderId="6" xfId="0" applyFont="1" applyFill="1" applyBorder="1" applyAlignment="1">
      <alignment horizontal="center" vertical="center" wrapText="1"/>
    </xf>
    <xf numFmtId="0" fontId="28" fillId="11" borderId="4" xfId="0" applyFont="1" applyFill="1" applyBorder="1" applyAlignment="1">
      <alignment horizontal="center" vertical="center"/>
    </xf>
    <xf numFmtId="0" fontId="28" fillId="11" borderId="4" xfId="0" applyFont="1" applyFill="1" applyBorder="1" applyAlignment="1" applyProtection="1">
      <alignment horizontal="center" vertical="center" wrapText="1"/>
      <protection locked="0" hidden="1"/>
    </xf>
    <xf numFmtId="0" fontId="28" fillId="11" borderId="4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0" fontId="50" fillId="11" borderId="4" xfId="0" applyFont="1" applyFill="1" applyBorder="1" applyAlignment="1">
      <alignment horizontal="center" vertical="center" textRotation="90" wrapText="1"/>
    </xf>
    <xf numFmtId="0" fontId="51" fillId="11" borderId="25" xfId="0" applyFont="1" applyFill="1" applyBorder="1" applyAlignment="1">
      <alignment horizontal="center" vertical="center" wrapText="1"/>
    </xf>
    <xf numFmtId="0" fontId="51" fillId="11" borderId="26" xfId="0" applyFont="1" applyFill="1" applyBorder="1" applyAlignment="1">
      <alignment horizontal="center" vertical="center" wrapText="1"/>
    </xf>
    <xf numFmtId="0" fontId="50" fillId="11" borderId="4" xfId="0" applyFont="1" applyFill="1" applyBorder="1" applyAlignment="1">
      <alignment horizontal="center" vertical="center" wrapText="1"/>
    </xf>
    <xf numFmtId="0" fontId="48" fillId="0" borderId="0" xfId="0" applyFont="1" applyAlignment="1">
      <alignment horizontal="center"/>
    </xf>
    <xf numFmtId="0" fontId="48" fillId="0" borderId="0" xfId="0" applyFont="1" applyAlignment="1">
      <alignment horizontal="center" wrapText="1"/>
    </xf>
    <xf numFmtId="0" fontId="50" fillId="11" borderId="5" xfId="0" applyFont="1" applyFill="1" applyBorder="1" applyAlignment="1">
      <alignment horizontal="center" vertical="center" textRotation="90" wrapText="1"/>
    </xf>
    <xf numFmtId="0" fontId="50" fillId="11" borderId="6" xfId="0" applyFont="1" applyFill="1" applyBorder="1" applyAlignment="1">
      <alignment horizontal="center" vertical="center" textRotation="90" wrapText="1"/>
    </xf>
    <xf numFmtId="0" fontId="52" fillId="11" borderId="5" xfId="0" applyFont="1" applyFill="1" applyBorder="1" applyAlignment="1">
      <alignment horizontal="center" vertical="center" wrapText="1"/>
    </xf>
    <xf numFmtId="0" fontId="52" fillId="11" borderId="6" xfId="0" applyFont="1" applyFill="1" applyBorder="1" applyAlignment="1">
      <alignment horizontal="center" vertical="center" wrapText="1"/>
    </xf>
    <xf numFmtId="0" fontId="52" fillId="11" borderId="4" xfId="0" applyFont="1" applyFill="1" applyBorder="1" applyAlignment="1">
      <alignment horizontal="center" vertical="center"/>
    </xf>
    <xf numFmtId="0" fontId="28" fillId="11" borderId="5" xfId="0" applyFont="1" applyFill="1" applyBorder="1" applyAlignment="1" applyProtection="1">
      <alignment horizontal="center" vertical="center" wrapText="1"/>
      <protection locked="0" hidden="1"/>
    </xf>
    <xf numFmtId="0" fontId="28" fillId="11" borderId="6" xfId="0" applyFont="1" applyFill="1" applyBorder="1" applyAlignment="1" applyProtection="1">
      <alignment horizontal="center" vertical="center" wrapText="1"/>
      <protection locked="0" hidden="1"/>
    </xf>
    <xf numFmtId="0" fontId="52" fillId="11" borderId="4" xfId="0" applyFont="1" applyFill="1" applyBorder="1" applyAlignment="1">
      <alignment horizontal="center" vertical="center" wrapText="1"/>
    </xf>
    <xf numFmtId="0" fontId="48" fillId="0" borderId="0" xfId="0" applyFont="1" applyAlignment="1">
      <alignment horizontal="center" vertical="center" wrapText="1"/>
    </xf>
    <xf numFmtId="0" fontId="31" fillId="2" borderId="4" xfId="0" applyFont="1" applyFill="1" applyBorder="1" applyAlignment="1">
      <alignment horizontal="center"/>
    </xf>
    <xf numFmtId="0" fontId="17" fillId="0" borderId="0" xfId="0" applyFont="1" applyAlignment="1">
      <alignment horizontal="left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sp macro="" textlink="">
      <xdr:nvSpPr>
        <xdr:cNvPr id="2" name="Rectangle 3">
          <a:extLst>
            <a:ext uri="{FF2B5EF4-FFF2-40B4-BE49-F238E27FC236}">
              <a16:creationId xmlns:a16="http://schemas.microsoft.com/office/drawing/2014/main" xmlns="" id="{D9787FF5-7A95-45B2-AC26-72D326E571BB}"/>
            </a:ext>
          </a:extLst>
        </xdr:cNvPr>
        <xdr:cNvSpPr>
          <a:spLocks noChangeArrowheads="1"/>
        </xdr:cNvSpPr>
      </xdr:nvSpPr>
      <xdr:spPr bwMode="auto">
        <a:xfrm>
          <a:off x="9086850" y="0"/>
          <a:ext cx="0" cy="0"/>
        </a:xfrm>
        <a:prstGeom prst="rect">
          <a:avLst/>
        </a:prstGeom>
        <a:solidFill>
          <a:srgbClr val="FFFFCC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sp macro="" textlink="">
      <xdr:nvSpPr>
        <xdr:cNvPr id="3" name="Rectangle 4">
          <a:extLst>
            <a:ext uri="{FF2B5EF4-FFF2-40B4-BE49-F238E27FC236}">
              <a16:creationId xmlns:a16="http://schemas.microsoft.com/office/drawing/2014/main" xmlns="" id="{26262CC7-297C-4E5F-ADC1-BF6B9C7D5706}"/>
            </a:ext>
          </a:extLst>
        </xdr:cNvPr>
        <xdr:cNvSpPr>
          <a:spLocks noChangeArrowheads="1"/>
        </xdr:cNvSpPr>
      </xdr:nvSpPr>
      <xdr:spPr bwMode="auto">
        <a:xfrm>
          <a:off x="9086850" y="0"/>
          <a:ext cx="0" cy="0"/>
        </a:xfrm>
        <a:prstGeom prst="rect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s-CL" sz="1000" b="1" i="0" strike="noStrike">
            <a:solidFill>
              <a:srgbClr val="FF99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CL" sz="1000" b="1" i="0" strike="noStrike">
            <a:solidFill>
              <a:srgbClr val="FF99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2" name="Rectangle 3">
          <a:extLst>
            <a:ext uri="{FF2B5EF4-FFF2-40B4-BE49-F238E27FC236}">
              <a16:creationId xmlns:a16="http://schemas.microsoft.com/office/drawing/2014/main" xmlns="" id="{5B8F3364-A89C-44B6-8659-773C22B881E4}"/>
            </a:ext>
          </a:extLst>
        </xdr:cNvPr>
        <xdr:cNvSpPr>
          <a:spLocks noChangeArrowheads="1"/>
        </xdr:cNvSpPr>
      </xdr:nvSpPr>
      <xdr:spPr bwMode="auto">
        <a:xfrm>
          <a:off x="9334500" y="0"/>
          <a:ext cx="0" cy="0"/>
        </a:xfrm>
        <a:prstGeom prst="rect">
          <a:avLst/>
        </a:prstGeom>
        <a:solidFill>
          <a:srgbClr val="FFFFCC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3922</xdr:colOff>
      <xdr:row>0</xdr:row>
      <xdr:rowOff>0</xdr:rowOff>
    </xdr:from>
    <xdr:to>
      <xdr:col>5</xdr:col>
      <xdr:colOff>3922</xdr:colOff>
      <xdr:row>0</xdr:row>
      <xdr:rowOff>0</xdr:rowOff>
    </xdr:to>
    <xdr:sp macro="" textlink="">
      <xdr:nvSpPr>
        <xdr:cNvPr id="3" name="Rectangle 4">
          <a:extLst>
            <a:ext uri="{FF2B5EF4-FFF2-40B4-BE49-F238E27FC236}">
              <a16:creationId xmlns:a16="http://schemas.microsoft.com/office/drawing/2014/main" xmlns="" id="{B3C66684-91AC-471A-B91E-CD89037D7EFD}"/>
            </a:ext>
          </a:extLst>
        </xdr:cNvPr>
        <xdr:cNvSpPr>
          <a:spLocks noChangeArrowheads="1"/>
        </xdr:cNvSpPr>
      </xdr:nvSpPr>
      <xdr:spPr bwMode="auto">
        <a:xfrm>
          <a:off x="9338422" y="0"/>
          <a:ext cx="0" cy="0"/>
        </a:xfrm>
        <a:prstGeom prst="rect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s-ES" sz="1000" b="1" i="0" u="none" strike="noStrike" baseline="0">
            <a:solidFill>
              <a:srgbClr val="FF99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ES" sz="1000" b="1" i="0" u="none" strike="noStrike" baseline="0">
            <a:solidFill>
              <a:srgbClr val="FF99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2" name="Rectangle 3">
          <a:extLst>
            <a:ext uri="{FF2B5EF4-FFF2-40B4-BE49-F238E27FC236}">
              <a16:creationId xmlns:a16="http://schemas.microsoft.com/office/drawing/2014/main" xmlns="" id="{F24308DF-BEEF-4146-8E32-D111CE8F434A}"/>
            </a:ext>
          </a:extLst>
        </xdr:cNvPr>
        <xdr:cNvSpPr>
          <a:spLocks noChangeArrowheads="1"/>
        </xdr:cNvSpPr>
      </xdr:nvSpPr>
      <xdr:spPr bwMode="auto">
        <a:xfrm>
          <a:off x="10315575" y="0"/>
          <a:ext cx="0" cy="0"/>
        </a:xfrm>
        <a:prstGeom prst="rect">
          <a:avLst/>
        </a:prstGeom>
        <a:solidFill>
          <a:srgbClr val="FFFFCC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3922</xdr:colOff>
      <xdr:row>0</xdr:row>
      <xdr:rowOff>0</xdr:rowOff>
    </xdr:from>
    <xdr:to>
      <xdr:col>6</xdr:col>
      <xdr:colOff>3922</xdr:colOff>
      <xdr:row>0</xdr:row>
      <xdr:rowOff>0</xdr:rowOff>
    </xdr:to>
    <xdr:sp macro="" textlink="">
      <xdr:nvSpPr>
        <xdr:cNvPr id="3" name="Rectangle 4">
          <a:extLst>
            <a:ext uri="{FF2B5EF4-FFF2-40B4-BE49-F238E27FC236}">
              <a16:creationId xmlns:a16="http://schemas.microsoft.com/office/drawing/2014/main" xmlns="" id="{D9B8B3BE-63F0-4282-88C4-B1D37CBD975D}"/>
            </a:ext>
          </a:extLst>
        </xdr:cNvPr>
        <xdr:cNvSpPr>
          <a:spLocks noChangeArrowheads="1"/>
        </xdr:cNvSpPr>
      </xdr:nvSpPr>
      <xdr:spPr bwMode="auto">
        <a:xfrm>
          <a:off x="10319497" y="0"/>
          <a:ext cx="0" cy="0"/>
        </a:xfrm>
        <a:prstGeom prst="rect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s-ES" sz="1000" b="1" i="0" u="none" strike="noStrike" baseline="0">
            <a:solidFill>
              <a:srgbClr val="FF99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ES" sz="1000" b="1" i="0" u="none" strike="noStrike" baseline="0">
            <a:solidFill>
              <a:srgbClr val="FF99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2" name="Rectangle 3">
          <a:extLst>
            <a:ext uri="{FF2B5EF4-FFF2-40B4-BE49-F238E27FC236}">
              <a16:creationId xmlns:a16="http://schemas.microsoft.com/office/drawing/2014/main" xmlns="" id="{FB5F1CD8-E56A-4763-8A2D-2E5698C72991}"/>
            </a:ext>
          </a:extLst>
        </xdr:cNvPr>
        <xdr:cNvSpPr>
          <a:spLocks noChangeArrowheads="1"/>
        </xdr:cNvSpPr>
      </xdr:nvSpPr>
      <xdr:spPr bwMode="auto">
        <a:xfrm>
          <a:off x="9191625" y="0"/>
          <a:ext cx="0" cy="0"/>
        </a:xfrm>
        <a:prstGeom prst="rect">
          <a:avLst/>
        </a:prstGeom>
        <a:solidFill>
          <a:srgbClr val="FFFFCC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3922</xdr:colOff>
      <xdr:row>0</xdr:row>
      <xdr:rowOff>0</xdr:rowOff>
    </xdr:from>
    <xdr:to>
      <xdr:col>5</xdr:col>
      <xdr:colOff>3922</xdr:colOff>
      <xdr:row>0</xdr:row>
      <xdr:rowOff>0</xdr:rowOff>
    </xdr:to>
    <xdr:sp macro="" textlink="">
      <xdr:nvSpPr>
        <xdr:cNvPr id="3" name="Rectangle 4">
          <a:extLst>
            <a:ext uri="{FF2B5EF4-FFF2-40B4-BE49-F238E27FC236}">
              <a16:creationId xmlns:a16="http://schemas.microsoft.com/office/drawing/2014/main" xmlns="" id="{22E4AEC2-30FA-43FC-9EF2-D1902CF143D0}"/>
            </a:ext>
          </a:extLst>
        </xdr:cNvPr>
        <xdr:cNvSpPr>
          <a:spLocks noChangeArrowheads="1"/>
        </xdr:cNvSpPr>
      </xdr:nvSpPr>
      <xdr:spPr bwMode="auto">
        <a:xfrm>
          <a:off x="9195547" y="0"/>
          <a:ext cx="0" cy="0"/>
        </a:xfrm>
        <a:prstGeom prst="rect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s-ES" sz="1000" b="1" i="0" u="none" strike="noStrike" baseline="0">
            <a:solidFill>
              <a:srgbClr val="FF99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ES" sz="1000" b="1" i="0" u="none" strike="noStrike" baseline="0">
            <a:solidFill>
              <a:srgbClr val="FF99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182218</xdr:colOff>
      <xdr:row>72</xdr:row>
      <xdr:rowOff>13658</xdr:rowOff>
    </xdr:from>
    <xdr:to>
      <xdr:col>2</xdr:col>
      <xdr:colOff>1268068</xdr:colOff>
      <xdr:row>79</xdr:row>
      <xdr:rowOff>16564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xmlns="" id="{5BC4A5D0-C21B-4C1D-B148-A1BE5090AC7D}"/>
            </a:ext>
          </a:extLst>
        </xdr:cNvPr>
        <xdr:cNvSpPr txBox="1">
          <a:spLocks noChangeArrowheads="1"/>
        </xdr:cNvSpPr>
      </xdr:nvSpPr>
      <xdr:spPr bwMode="auto">
        <a:xfrm>
          <a:off x="182218" y="11672258"/>
          <a:ext cx="2305050" cy="11363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SV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Presentado:</a:t>
          </a:r>
        </a:p>
        <a:p>
          <a:pPr algn="l" rtl="0">
            <a:defRPr sz="1000"/>
          </a:pPr>
          <a:endParaRPr lang="es-SV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SV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SV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SV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____________________________</a:t>
          </a:r>
        </a:p>
        <a:p>
          <a:pPr algn="l" rtl="0">
            <a:defRPr sz="1000"/>
          </a:pPr>
          <a:r>
            <a:rPr lang="es-SV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Arq. Yolanda Isabel Bichara de Reyes</a:t>
          </a:r>
        </a:p>
        <a:p>
          <a:pPr algn="l" rtl="0">
            <a:defRPr sz="1000"/>
          </a:pPr>
          <a:r>
            <a:rPr lang="es-SV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Directora Ejecutiva OPAMSS</a:t>
          </a:r>
        </a:p>
      </xdr:txBody>
    </xdr:sp>
    <xdr:clientData/>
  </xdr:twoCellAnchor>
  <xdr:twoCellAnchor>
    <xdr:from>
      <xdr:col>2</xdr:col>
      <xdr:colOff>2589969</xdr:colOff>
      <xdr:row>70</xdr:row>
      <xdr:rowOff>84071</xdr:rowOff>
    </xdr:from>
    <xdr:to>
      <xdr:col>5</xdr:col>
      <xdr:colOff>0</xdr:colOff>
      <xdr:row>78</xdr:row>
      <xdr:rowOff>8283</xdr:rowOff>
    </xdr:to>
    <xdr:sp macro="" textlink="">
      <xdr:nvSpPr>
        <xdr:cNvPr id="3" name="Text Box 71">
          <a:extLst>
            <a:ext uri="{FF2B5EF4-FFF2-40B4-BE49-F238E27FC236}">
              <a16:creationId xmlns:a16="http://schemas.microsoft.com/office/drawing/2014/main" xmlns="" id="{5233906A-9646-4B79-8C25-04AE14AC2D4C}"/>
            </a:ext>
          </a:extLst>
        </xdr:cNvPr>
        <xdr:cNvSpPr txBox="1">
          <a:spLocks noChangeArrowheads="1"/>
        </xdr:cNvSpPr>
      </xdr:nvSpPr>
      <xdr:spPr bwMode="auto">
        <a:xfrm>
          <a:off x="3809169" y="11418821"/>
          <a:ext cx="2436746" cy="1219612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2860" rIns="0" bIns="0" anchor="t"/>
        <a:lstStyle/>
        <a:p>
          <a:pPr algn="l" rtl="0">
            <a:defRPr sz="1000"/>
          </a:pPr>
          <a:r>
            <a:rPr lang="es-SV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Revisado:</a:t>
          </a:r>
        </a:p>
        <a:p>
          <a:pPr algn="l" rtl="0">
            <a:defRPr sz="1000"/>
          </a:pPr>
          <a:endParaRPr lang="es-SV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SV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SV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SV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____________________________</a:t>
          </a:r>
        </a:p>
        <a:p>
          <a:pPr algn="l" rtl="0">
            <a:defRPr sz="1000"/>
          </a:pPr>
          <a:r>
            <a:rPr lang="es-SV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Oscar Machado Cruz</a:t>
          </a:r>
        </a:p>
        <a:p>
          <a:pPr algn="l" rtl="0">
            <a:defRPr sz="1000"/>
          </a:pPr>
          <a:r>
            <a:rPr lang="es-SV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Jefe de la Unidad Financiera Institucional y Administrativa</a:t>
          </a:r>
        </a:p>
      </xdr:txBody>
    </xdr:sp>
    <xdr:clientData/>
  </xdr:twoCellAnchor>
  <xdr:twoCellAnchor>
    <xdr:from>
      <xdr:col>2</xdr:col>
      <xdr:colOff>2622274</xdr:colOff>
      <xdr:row>65</xdr:row>
      <xdr:rowOff>33132</xdr:rowOff>
    </xdr:from>
    <xdr:to>
      <xdr:col>4</xdr:col>
      <xdr:colOff>348466</xdr:colOff>
      <xdr:row>71</xdr:row>
      <xdr:rowOff>33131</xdr:rowOff>
    </xdr:to>
    <xdr:sp macro="" textlink="">
      <xdr:nvSpPr>
        <xdr:cNvPr id="4" name="Text Box 6">
          <a:extLst>
            <a:ext uri="{FF2B5EF4-FFF2-40B4-BE49-F238E27FC236}">
              <a16:creationId xmlns:a16="http://schemas.microsoft.com/office/drawing/2014/main" xmlns="" id="{69938638-004B-41DF-BE64-F65858912934}"/>
            </a:ext>
          </a:extLst>
        </xdr:cNvPr>
        <xdr:cNvSpPr txBox="1">
          <a:spLocks noChangeArrowheads="1"/>
        </xdr:cNvSpPr>
      </xdr:nvSpPr>
      <xdr:spPr bwMode="auto">
        <a:xfrm>
          <a:off x="3841474" y="10558257"/>
          <a:ext cx="2202942" cy="9715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SV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Autoriza:</a:t>
          </a:r>
        </a:p>
        <a:p>
          <a:pPr algn="l" rtl="0">
            <a:defRPr sz="1000"/>
          </a:pPr>
          <a:endParaRPr lang="es-SV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SV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SV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____________________________</a:t>
          </a:r>
        </a:p>
        <a:p>
          <a:pPr algn="l" rtl="0">
            <a:defRPr sz="1000"/>
          </a:pPr>
          <a:r>
            <a:rPr lang="es-SV" sz="1000" b="0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Sr. Saúl Antonio Meléndez</a:t>
          </a:r>
        </a:p>
        <a:p>
          <a:pPr algn="l" rtl="0">
            <a:defRPr sz="1000"/>
          </a:pPr>
          <a:r>
            <a:rPr lang="es-SV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Secretario del COAMSS</a:t>
          </a:r>
        </a:p>
      </xdr:txBody>
    </xdr:sp>
    <xdr:clientData/>
  </xdr:twoCellAnchor>
  <xdr:twoCellAnchor>
    <xdr:from>
      <xdr:col>0</xdr:col>
      <xdr:colOff>165652</xdr:colOff>
      <xdr:row>65</xdr:row>
      <xdr:rowOff>57979</xdr:rowOff>
    </xdr:from>
    <xdr:to>
      <xdr:col>2</xdr:col>
      <xdr:colOff>1357934</xdr:colOff>
      <xdr:row>70</xdr:row>
      <xdr:rowOff>156829</xdr:rowOff>
    </xdr:to>
    <xdr:sp macro="" textlink="">
      <xdr:nvSpPr>
        <xdr:cNvPr id="5" name="Text Box 5">
          <a:extLst>
            <a:ext uri="{FF2B5EF4-FFF2-40B4-BE49-F238E27FC236}">
              <a16:creationId xmlns:a16="http://schemas.microsoft.com/office/drawing/2014/main" xmlns="" id="{8C9F8460-EB9D-4FCD-AD3A-DE20ED21F0DC}"/>
            </a:ext>
          </a:extLst>
        </xdr:cNvPr>
        <xdr:cNvSpPr txBox="1">
          <a:spLocks noChangeArrowheads="1"/>
        </xdr:cNvSpPr>
      </xdr:nvSpPr>
      <xdr:spPr bwMode="auto">
        <a:xfrm>
          <a:off x="165652" y="10583104"/>
          <a:ext cx="2411482" cy="908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SV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Autoriza:</a:t>
          </a:r>
        </a:p>
        <a:p>
          <a:pPr algn="l" rtl="0">
            <a:defRPr sz="1000"/>
          </a:pPr>
          <a:endParaRPr lang="es-SV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SV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SV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____________________________</a:t>
          </a:r>
        </a:p>
        <a:p>
          <a:pPr algn="l" rtl="0">
            <a:defRPr sz="1000"/>
          </a:pPr>
          <a:r>
            <a:rPr lang="es-SV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Lic. Mario Edgardo Durán Gavidia    </a:t>
          </a:r>
          <a:r>
            <a:rPr lang="es-SV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Coordinador General del COAMSS</a:t>
          </a:r>
        </a:p>
      </xdr:txBody>
    </xdr:sp>
    <xdr:clientData/>
  </xdr:twoCellAnchor>
  <xdr:twoCellAnchor>
    <xdr:from>
      <xdr:col>2</xdr:col>
      <xdr:colOff>811696</xdr:colOff>
      <xdr:row>78</xdr:row>
      <xdr:rowOff>132522</xdr:rowOff>
    </xdr:from>
    <xdr:to>
      <xdr:col>3</xdr:col>
      <xdr:colOff>0</xdr:colOff>
      <xdr:row>85</xdr:row>
      <xdr:rowOff>94450</xdr:rowOff>
    </xdr:to>
    <xdr:sp macro="" textlink="">
      <xdr:nvSpPr>
        <xdr:cNvPr id="6" name="Text Box 3">
          <a:extLst>
            <a:ext uri="{FF2B5EF4-FFF2-40B4-BE49-F238E27FC236}">
              <a16:creationId xmlns:a16="http://schemas.microsoft.com/office/drawing/2014/main" xmlns="" id="{19B4ADF4-8CCD-40B4-A8DC-026440B5766B}"/>
            </a:ext>
          </a:extLst>
        </xdr:cNvPr>
        <xdr:cNvSpPr txBox="1">
          <a:spLocks noChangeArrowheads="1"/>
        </xdr:cNvSpPr>
      </xdr:nvSpPr>
      <xdr:spPr bwMode="auto">
        <a:xfrm>
          <a:off x="2030896" y="12762672"/>
          <a:ext cx="2569679" cy="10954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SV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Elabora:</a:t>
          </a:r>
        </a:p>
        <a:p>
          <a:pPr algn="l" rtl="0">
            <a:defRPr sz="1000"/>
          </a:pPr>
          <a:endParaRPr lang="es-SV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SV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SV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SV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____________________________</a:t>
          </a:r>
        </a:p>
        <a:p>
          <a:pPr algn="l" rtl="0">
            <a:defRPr sz="1000"/>
          </a:pPr>
          <a:r>
            <a:rPr lang="es-SV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Lic. Oscar Antonio Martínez López</a:t>
          </a:r>
        </a:p>
        <a:p>
          <a:pPr algn="l" rtl="0">
            <a:defRPr sz="1000"/>
          </a:pPr>
          <a:r>
            <a:rPr lang="es-SV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Encargado de Presupuesto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0</xdr:row>
      <xdr:rowOff>0</xdr:rowOff>
    </xdr:from>
    <xdr:to>
      <xdr:col>10</xdr:col>
      <xdr:colOff>0</xdr:colOff>
      <xdr:row>0</xdr:row>
      <xdr:rowOff>0</xdr:rowOff>
    </xdr:to>
    <xdr:sp macro="" textlink="">
      <xdr:nvSpPr>
        <xdr:cNvPr id="2" name="Rectangle 3">
          <a:extLst>
            <a:ext uri="{FF2B5EF4-FFF2-40B4-BE49-F238E27FC236}">
              <a16:creationId xmlns:a16="http://schemas.microsoft.com/office/drawing/2014/main" xmlns="" id="{63D82C4D-11FA-424F-947B-282E3D189725}"/>
            </a:ext>
          </a:extLst>
        </xdr:cNvPr>
        <xdr:cNvSpPr>
          <a:spLocks noChangeArrowheads="1"/>
        </xdr:cNvSpPr>
      </xdr:nvSpPr>
      <xdr:spPr bwMode="auto">
        <a:xfrm>
          <a:off x="11134725" y="0"/>
          <a:ext cx="0" cy="0"/>
        </a:xfrm>
        <a:prstGeom prst="rect">
          <a:avLst/>
        </a:prstGeom>
        <a:solidFill>
          <a:srgbClr val="FFFFCC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3" name="Rectangle 4">
          <a:extLst>
            <a:ext uri="{FF2B5EF4-FFF2-40B4-BE49-F238E27FC236}">
              <a16:creationId xmlns:a16="http://schemas.microsoft.com/office/drawing/2014/main" xmlns="" id="{76B787BD-B806-4311-9B12-C845E257F152}"/>
            </a:ext>
          </a:extLst>
        </xdr:cNvPr>
        <xdr:cNvSpPr>
          <a:spLocks noChangeArrowheads="1"/>
        </xdr:cNvSpPr>
      </xdr:nvSpPr>
      <xdr:spPr bwMode="auto">
        <a:xfrm>
          <a:off x="7248525" y="0"/>
          <a:ext cx="0" cy="0"/>
        </a:xfrm>
        <a:prstGeom prst="rect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s-CL" sz="1000" b="1" i="0" strike="noStrike">
            <a:solidFill>
              <a:srgbClr val="FF99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CL" sz="1000" b="1" i="0" strike="noStrike">
            <a:solidFill>
              <a:srgbClr val="FF99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2" name="Rectangle 3">
          <a:extLst>
            <a:ext uri="{FF2B5EF4-FFF2-40B4-BE49-F238E27FC236}">
              <a16:creationId xmlns:a16="http://schemas.microsoft.com/office/drawing/2014/main" xmlns="" id="{F6B7B55C-3216-43A9-9603-B3B0A7B25FDE}"/>
            </a:ext>
          </a:extLst>
        </xdr:cNvPr>
        <xdr:cNvSpPr>
          <a:spLocks noChangeArrowheads="1"/>
        </xdr:cNvSpPr>
      </xdr:nvSpPr>
      <xdr:spPr bwMode="auto">
        <a:xfrm>
          <a:off x="8867775" y="0"/>
          <a:ext cx="0" cy="0"/>
        </a:xfrm>
        <a:prstGeom prst="rect">
          <a:avLst/>
        </a:prstGeom>
        <a:solidFill>
          <a:srgbClr val="FFFFCC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" textlink="">
      <xdr:nvSpPr>
        <xdr:cNvPr id="3" name="Rectangle 4">
          <a:extLst>
            <a:ext uri="{FF2B5EF4-FFF2-40B4-BE49-F238E27FC236}">
              <a16:creationId xmlns:a16="http://schemas.microsoft.com/office/drawing/2014/main" xmlns="" id="{8A4E16D4-2B6C-43DC-917D-AA86A834C821}"/>
            </a:ext>
          </a:extLst>
        </xdr:cNvPr>
        <xdr:cNvSpPr>
          <a:spLocks noChangeArrowheads="1"/>
        </xdr:cNvSpPr>
      </xdr:nvSpPr>
      <xdr:spPr bwMode="auto">
        <a:xfrm>
          <a:off x="6200775" y="0"/>
          <a:ext cx="0" cy="0"/>
        </a:xfrm>
        <a:prstGeom prst="rect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s-CL" sz="1000" b="1" i="0" strike="noStrike">
            <a:solidFill>
              <a:srgbClr val="FF99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CL" sz="1000" b="1" i="0" strike="noStrike">
            <a:solidFill>
              <a:srgbClr val="FF99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2" name="Rectangle 3">
          <a:extLst>
            <a:ext uri="{FF2B5EF4-FFF2-40B4-BE49-F238E27FC236}">
              <a16:creationId xmlns:a16="http://schemas.microsoft.com/office/drawing/2014/main" xmlns="" id="{3DF94CBB-EB46-46FC-915B-EC3D5BD3B6DE}"/>
            </a:ext>
          </a:extLst>
        </xdr:cNvPr>
        <xdr:cNvSpPr>
          <a:spLocks noChangeArrowheads="1"/>
        </xdr:cNvSpPr>
      </xdr:nvSpPr>
      <xdr:spPr bwMode="auto">
        <a:xfrm>
          <a:off x="7038975" y="0"/>
          <a:ext cx="0" cy="0"/>
        </a:xfrm>
        <a:prstGeom prst="rect">
          <a:avLst/>
        </a:prstGeom>
        <a:solidFill>
          <a:srgbClr val="FFFFCC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3" name="Rectangle 4">
          <a:extLst>
            <a:ext uri="{FF2B5EF4-FFF2-40B4-BE49-F238E27FC236}">
              <a16:creationId xmlns:a16="http://schemas.microsoft.com/office/drawing/2014/main" xmlns="" id="{BD09F975-9983-4798-85C7-C1C6B1FB176B}"/>
            </a:ext>
          </a:extLst>
        </xdr:cNvPr>
        <xdr:cNvSpPr>
          <a:spLocks noChangeArrowheads="1"/>
        </xdr:cNvSpPr>
      </xdr:nvSpPr>
      <xdr:spPr bwMode="auto">
        <a:xfrm>
          <a:off x="5114925" y="0"/>
          <a:ext cx="0" cy="0"/>
        </a:xfrm>
        <a:prstGeom prst="rect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s-CL" sz="1000" b="1" i="0" strike="noStrike">
            <a:solidFill>
              <a:srgbClr val="FF99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CL" sz="1000" b="1" i="0" strike="noStrike">
            <a:solidFill>
              <a:srgbClr val="FF99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2" name="Rectangle 3">
          <a:extLst>
            <a:ext uri="{FF2B5EF4-FFF2-40B4-BE49-F238E27FC236}">
              <a16:creationId xmlns:a16="http://schemas.microsoft.com/office/drawing/2014/main" xmlns="" id="{A5FDC141-2ED7-4406-8C96-30E4280937C8}"/>
            </a:ext>
          </a:extLst>
        </xdr:cNvPr>
        <xdr:cNvSpPr>
          <a:spLocks noChangeArrowheads="1"/>
        </xdr:cNvSpPr>
      </xdr:nvSpPr>
      <xdr:spPr bwMode="auto">
        <a:xfrm>
          <a:off x="8743950" y="0"/>
          <a:ext cx="0" cy="0"/>
        </a:xfrm>
        <a:prstGeom prst="rect">
          <a:avLst/>
        </a:prstGeom>
        <a:solidFill>
          <a:srgbClr val="FFFFCC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3" name="Rectangle 4">
          <a:extLst>
            <a:ext uri="{FF2B5EF4-FFF2-40B4-BE49-F238E27FC236}">
              <a16:creationId xmlns:a16="http://schemas.microsoft.com/office/drawing/2014/main" xmlns="" id="{524D03F9-8651-47D4-8D25-888F32BC1BCC}"/>
            </a:ext>
          </a:extLst>
        </xdr:cNvPr>
        <xdr:cNvSpPr>
          <a:spLocks noChangeArrowheads="1"/>
        </xdr:cNvSpPr>
      </xdr:nvSpPr>
      <xdr:spPr bwMode="auto">
        <a:xfrm>
          <a:off x="7400925" y="0"/>
          <a:ext cx="0" cy="0"/>
        </a:xfrm>
        <a:prstGeom prst="rect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s-CL" sz="1000" b="1" i="0" strike="noStrike">
            <a:solidFill>
              <a:srgbClr val="FF99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CL" sz="1000" b="1" i="0" strike="noStrike">
            <a:solidFill>
              <a:srgbClr val="FF99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2" name="Rectangle 3">
          <a:extLst>
            <a:ext uri="{FF2B5EF4-FFF2-40B4-BE49-F238E27FC236}">
              <a16:creationId xmlns:a16="http://schemas.microsoft.com/office/drawing/2014/main" xmlns="" id="{FA0A1D58-47D6-48DF-8384-9775BD4F8801}"/>
            </a:ext>
          </a:extLst>
        </xdr:cNvPr>
        <xdr:cNvSpPr>
          <a:spLocks noChangeArrowheads="1"/>
        </xdr:cNvSpPr>
      </xdr:nvSpPr>
      <xdr:spPr bwMode="auto">
        <a:xfrm>
          <a:off x="8743950" y="0"/>
          <a:ext cx="0" cy="0"/>
        </a:xfrm>
        <a:prstGeom prst="rect">
          <a:avLst/>
        </a:prstGeom>
        <a:solidFill>
          <a:srgbClr val="FFFFCC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3" name="Rectangle 4">
          <a:extLst>
            <a:ext uri="{FF2B5EF4-FFF2-40B4-BE49-F238E27FC236}">
              <a16:creationId xmlns:a16="http://schemas.microsoft.com/office/drawing/2014/main" xmlns="" id="{2D6E772B-6FB4-4DA2-A95F-F653E9A4F0FC}"/>
            </a:ext>
          </a:extLst>
        </xdr:cNvPr>
        <xdr:cNvSpPr>
          <a:spLocks noChangeArrowheads="1"/>
        </xdr:cNvSpPr>
      </xdr:nvSpPr>
      <xdr:spPr bwMode="auto">
        <a:xfrm>
          <a:off x="7400925" y="0"/>
          <a:ext cx="0" cy="0"/>
        </a:xfrm>
        <a:prstGeom prst="rect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s-CL" sz="1000" b="1" i="0" strike="noStrike">
            <a:solidFill>
              <a:srgbClr val="FF99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CL" sz="1000" b="1" i="0" strike="noStrike">
            <a:solidFill>
              <a:srgbClr val="FF99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0</xdr:colOff>
      <xdr:row>0</xdr:row>
      <xdr:rowOff>0</xdr:rowOff>
    </xdr:from>
    <xdr:to>
      <xdr:col>16</xdr:col>
      <xdr:colOff>0</xdr:colOff>
      <xdr:row>0</xdr:row>
      <xdr:rowOff>0</xdr:rowOff>
    </xdr:to>
    <xdr:sp macro="" textlink="">
      <xdr:nvSpPr>
        <xdr:cNvPr id="2" name="Rectangle 3">
          <a:extLst>
            <a:ext uri="{FF2B5EF4-FFF2-40B4-BE49-F238E27FC236}">
              <a16:creationId xmlns:a16="http://schemas.microsoft.com/office/drawing/2014/main" xmlns="" id="{C0FB789C-0CA9-4520-8A8D-8E740080B015}"/>
            </a:ext>
          </a:extLst>
        </xdr:cNvPr>
        <xdr:cNvSpPr>
          <a:spLocks noChangeArrowheads="1"/>
        </xdr:cNvSpPr>
      </xdr:nvSpPr>
      <xdr:spPr bwMode="auto">
        <a:xfrm>
          <a:off x="12715875" y="0"/>
          <a:ext cx="0" cy="0"/>
        </a:xfrm>
        <a:prstGeom prst="rect">
          <a:avLst/>
        </a:prstGeom>
        <a:solidFill>
          <a:srgbClr val="FFFFCC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0</xdr:row>
      <xdr:rowOff>0</xdr:rowOff>
    </xdr:from>
    <xdr:to>
      <xdr:col>16</xdr:col>
      <xdr:colOff>0</xdr:colOff>
      <xdr:row>0</xdr:row>
      <xdr:rowOff>0</xdr:rowOff>
    </xdr:to>
    <xdr:sp macro="" textlink="">
      <xdr:nvSpPr>
        <xdr:cNvPr id="3" name="Rectangle 4">
          <a:extLst>
            <a:ext uri="{FF2B5EF4-FFF2-40B4-BE49-F238E27FC236}">
              <a16:creationId xmlns:a16="http://schemas.microsoft.com/office/drawing/2014/main" xmlns="" id="{C544345B-E128-4CD1-AA90-2FEFEC96691A}"/>
            </a:ext>
          </a:extLst>
        </xdr:cNvPr>
        <xdr:cNvSpPr>
          <a:spLocks noChangeArrowheads="1"/>
        </xdr:cNvSpPr>
      </xdr:nvSpPr>
      <xdr:spPr bwMode="auto">
        <a:xfrm>
          <a:off x="12717945" y="0"/>
          <a:ext cx="0" cy="0"/>
        </a:xfrm>
        <a:prstGeom prst="rect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s-ES" sz="1000" b="1" i="0" u="none" strike="noStrike" baseline="0">
            <a:solidFill>
              <a:srgbClr val="FF99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ES" sz="1000" b="1" i="0" u="none" strike="noStrike" baseline="0">
            <a:solidFill>
              <a:srgbClr val="FF99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2" name="Rectangle 3">
          <a:extLst>
            <a:ext uri="{FF2B5EF4-FFF2-40B4-BE49-F238E27FC236}">
              <a16:creationId xmlns:a16="http://schemas.microsoft.com/office/drawing/2014/main" xmlns="" id="{73F3A976-E098-49A5-B4ED-86E9FDAECC3D}"/>
            </a:ext>
          </a:extLst>
        </xdr:cNvPr>
        <xdr:cNvSpPr>
          <a:spLocks noChangeArrowheads="1"/>
        </xdr:cNvSpPr>
      </xdr:nvSpPr>
      <xdr:spPr bwMode="auto">
        <a:xfrm>
          <a:off x="8248650" y="0"/>
          <a:ext cx="0" cy="0"/>
        </a:xfrm>
        <a:prstGeom prst="rect">
          <a:avLst/>
        </a:prstGeom>
        <a:solidFill>
          <a:srgbClr val="FFFFCC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3" name="Rectangle 4">
          <a:extLst>
            <a:ext uri="{FF2B5EF4-FFF2-40B4-BE49-F238E27FC236}">
              <a16:creationId xmlns:a16="http://schemas.microsoft.com/office/drawing/2014/main" xmlns="" id="{53928AE3-193C-4271-BC32-C03D20838A23}"/>
            </a:ext>
          </a:extLst>
        </xdr:cNvPr>
        <xdr:cNvSpPr>
          <a:spLocks noChangeArrowheads="1"/>
        </xdr:cNvSpPr>
      </xdr:nvSpPr>
      <xdr:spPr bwMode="auto">
        <a:xfrm>
          <a:off x="8248650" y="0"/>
          <a:ext cx="0" cy="0"/>
        </a:xfrm>
        <a:prstGeom prst="rect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s-ES" sz="1000" b="1" i="0" u="none" strike="noStrike" baseline="0">
            <a:solidFill>
              <a:srgbClr val="FF99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ES" sz="1000" b="1" i="0" u="none" strike="noStrike" baseline="0">
            <a:solidFill>
              <a:srgbClr val="FF99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2" name="Rectangle 3">
          <a:extLst>
            <a:ext uri="{FF2B5EF4-FFF2-40B4-BE49-F238E27FC236}">
              <a16:creationId xmlns:a16="http://schemas.microsoft.com/office/drawing/2014/main" xmlns="" id="{27BC0D37-7B6D-429B-9FAC-2FE13CBB182A}"/>
            </a:ext>
          </a:extLst>
        </xdr:cNvPr>
        <xdr:cNvSpPr>
          <a:spLocks noChangeArrowheads="1"/>
        </xdr:cNvSpPr>
      </xdr:nvSpPr>
      <xdr:spPr bwMode="auto">
        <a:xfrm>
          <a:off x="8058150" y="0"/>
          <a:ext cx="0" cy="0"/>
        </a:xfrm>
        <a:prstGeom prst="rect">
          <a:avLst/>
        </a:prstGeom>
        <a:solidFill>
          <a:srgbClr val="FFFFCC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3922</xdr:colOff>
      <xdr:row>0</xdr:row>
      <xdr:rowOff>0</xdr:rowOff>
    </xdr:from>
    <xdr:to>
      <xdr:col>5</xdr:col>
      <xdr:colOff>3922</xdr:colOff>
      <xdr:row>0</xdr:row>
      <xdr:rowOff>0</xdr:rowOff>
    </xdr:to>
    <xdr:sp macro="" textlink="">
      <xdr:nvSpPr>
        <xdr:cNvPr id="3" name="Rectangle 4">
          <a:extLst>
            <a:ext uri="{FF2B5EF4-FFF2-40B4-BE49-F238E27FC236}">
              <a16:creationId xmlns:a16="http://schemas.microsoft.com/office/drawing/2014/main" xmlns="" id="{ED33E063-82B8-433C-9E96-8ACB1AEDE22E}"/>
            </a:ext>
          </a:extLst>
        </xdr:cNvPr>
        <xdr:cNvSpPr>
          <a:spLocks noChangeArrowheads="1"/>
        </xdr:cNvSpPr>
      </xdr:nvSpPr>
      <xdr:spPr bwMode="auto">
        <a:xfrm>
          <a:off x="8062072" y="0"/>
          <a:ext cx="0" cy="0"/>
        </a:xfrm>
        <a:prstGeom prst="rect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s-ES" sz="1000" b="1" i="0" u="none" strike="noStrike" baseline="0">
            <a:solidFill>
              <a:srgbClr val="FF99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ES" sz="1000" b="1" i="0" u="none" strike="noStrike" baseline="0">
            <a:solidFill>
              <a:srgbClr val="FF9900"/>
            </a:solidFill>
            <a:latin typeface="Arial"/>
            <a:cs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2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</sheetPr>
  <dimension ref="A1:I119"/>
  <sheetViews>
    <sheetView showGridLines="0" topLeftCell="A13" zoomScaleNormal="100" zoomScaleSheetLayoutView="85" workbookViewId="0">
      <selection activeCell="K42" sqref="K42"/>
    </sheetView>
  </sheetViews>
  <sheetFormatPr baseColWidth="10" defaultColWidth="11.42578125" defaultRowHeight="15" x14ac:dyDescent="0.3"/>
  <cols>
    <col min="1" max="4" width="4.28515625" style="28" customWidth="1"/>
    <col min="5" max="5" width="4.7109375" style="28" customWidth="1"/>
    <col min="6" max="6" width="55.42578125" style="29" customWidth="1"/>
    <col min="7" max="7" width="15.42578125" style="30" customWidth="1"/>
    <col min="8" max="8" width="43.5703125" style="29" customWidth="1"/>
    <col min="9" max="16384" width="11.42578125" style="1"/>
  </cols>
  <sheetData>
    <row r="1" spans="1:8" ht="15.75" x14ac:dyDescent="0.25">
      <c r="A1" s="250"/>
      <c r="B1" s="250"/>
      <c r="C1" s="250"/>
      <c r="D1" s="250"/>
      <c r="E1" s="250"/>
      <c r="F1" s="250"/>
      <c r="G1" s="250"/>
      <c r="H1" s="250"/>
    </row>
    <row r="2" spans="1:8" ht="15.75" x14ac:dyDescent="0.25">
      <c r="A2" s="250" t="s">
        <v>0</v>
      </c>
      <c r="B2" s="250"/>
      <c r="C2" s="250"/>
      <c r="D2" s="250"/>
      <c r="E2" s="250"/>
      <c r="F2" s="250"/>
      <c r="G2" s="250"/>
      <c r="H2" s="250"/>
    </row>
    <row r="3" spans="1:8" ht="15.75" x14ac:dyDescent="0.25">
      <c r="A3" s="250" t="s">
        <v>1</v>
      </c>
      <c r="B3" s="250"/>
      <c r="C3" s="250"/>
      <c r="D3" s="250"/>
      <c r="E3" s="250"/>
      <c r="F3" s="250"/>
      <c r="G3" s="250"/>
      <c r="H3" s="250"/>
    </row>
    <row r="4" spans="1:8" ht="15.75" x14ac:dyDescent="0.25">
      <c r="A4" s="250" t="s">
        <v>2</v>
      </c>
      <c r="B4" s="250"/>
      <c r="C4" s="250"/>
      <c r="D4" s="250"/>
      <c r="E4" s="250"/>
      <c r="F4" s="250"/>
      <c r="G4" s="250"/>
      <c r="H4" s="250"/>
    </row>
    <row r="5" spans="1:8" ht="15.75" x14ac:dyDescent="0.25">
      <c r="A5" s="250" t="s">
        <v>3</v>
      </c>
      <c r="B5" s="250"/>
      <c r="C5" s="250"/>
      <c r="D5" s="250"/>
      <c r="E5" s="250"/>
      <c r="F5" s="250"/>
      <c r="G5" s="250"/>
      <c r="H5" s="250"/>
    </row>
    <row r="6" spans="1:8" ht="9.75" customHeight="1" thickBot="1" x14ac:dyDescent="0.35">
      <c r="A6" s="251"/>
      <c r="B6" s="251"/>
      <c r="C6" s="251"/>
      <c r="D6" s="251"/>
      <c r="E6" s="251"/>
      <c r="F6" s="251"/>
      <c r="G6" s="251"/>
      <c r="H6" s="251"/>
    </row>
    <row r="7" spans="1:8" ht="24.75" customHeight="1" x14ac:dyDescent="0.2">
      <c r="A7" s="245" t="s">
        <v>4</v>
      </c>
      <c r="B7" s="246"/>
      <c r="C7" s="246"/>
      <c r="D7" s="246"/>
      <c r="E7" s="246"/>
      <c r="F7" s="246"/>
      <c r="G7" s="246"/>
      <c r="H7" s="247"/>
    </row>
    <row r="8" spans="1:8" s="3" customFormat="1" ht="97.5" customHeight="1" x14ac:dyDescent="0.2">
      <c r="A8" s="2" t="s">
        <v>5</v>
      </c>
      <c r="B8" s="2" t="s">
        <v>6</v>
      </c>
      <c r="C8" s="2" t="s">
        <v>7</v>
      </c>
      <c r="D8" s="2" t="s">
        <v>8</v>
      </c>
      <c r="E8" s="2" t="s">
        <v>9</v>
      </c>
      <c r="F8" s="248" t="s">
        <v>10</v>
      </c>
      <c r="G8" s="249" t="s">
        <v>11</v>
      </c>
      <c r="H8" s="248" t="s">
        <v>12</v>
      </c>
    </row>
    <row r="9" spans="1:8" s="3" customFormat="1" ht="15" customHeight="1" x14ac:dyDescent="0.2">
      <c r="A9" s="4">
        <v>1</v>
      </c>
      <c r="B9" s="4">
        <v>2</v>
      </c>
      <c r="C9" s="4">
        <v>2</v>
      </c>
      <c r="D9" s="4">
        <v>1</v>
      </c>
      <c r="E9" s="4">
        <v>3</v>
      </c>
      <c r="F9" s="248"/>
      <c r="G9" s="249"/>
      <c r="H9" s="248"/>
    </row>
    <row r="10" spans="1:8" ht="15.75" customHeight="1" x14ac:dyDescent="0.2">
      <c r="A10" s="5" t="s">
        <v>13</v>
      </c>
      <c r="B10" s="6"/>
      <c r="C10" s="7"/>
      <c r="D10" s="8"/>
      <c r="E10" s="9"/>
      <c r="F10" s="10" t="s">
        <v>14</v>
      </c>
      <c r="G10" s="239" t="s">
        <v>13</v>
      </c>
      <c r="H10" s="243" t="s">
        <v>15</v>
      </c>
    </row>
    <row r="11" spans="1:8" ht="15.75" customHeight="1" x14ac:dyDescent="0.2">
      <c r="A11" s="5" t="s">
        <v>13</v>
      </c>
      <c r="B11" s="11" t="s">
        <v>16</v>
      </c>
      <c r="C11" s="7"/>
      <c r="D11" s="8"/>
      <c r="E11" s="9"/>
      <c r="F11" s="10" t="s">
        <v>17</v>
      </c>
      <c r="G11" s="239"/>
      <c r="H11" s="243"/>
    </row>
    <row r="12" spans="1:8" ht="15.75" customHeight="1" x14ac:dyDescent="0.2">
      <c r="A12" s="5" t="s">
        <v>13</v>
      </c>
      <c r="B12" s="11" t="s">
        <v>16</v>
      </c>
      <c r="C12" s="7" t="s">
        <v>16</v>
      </c>
      <c r="D12" s="8"/>
      <c r="E12" s="9"/>
      <c r="F12" s="10" t="s">
        <v>18</v>
      </c>
      <c r="G12" s="239"/>
      <c r="H12" s="243"/>
    </row>
    <row r="13" spans="1:8" ht="15.75" customHeight="1" x14ac:dyDescent="0.2">
      <c r="A13" s="5" t="s">
        <v>13</v>
      </c>
      <c r="B13" s="11" t="s">
        <v>16</v>
      </c>
      <c r="C13" s="7" t="s">
        <v>16</v>
      </c>
      <c r="D13" s="8" t="s">
        <v>19</v>
      </c>
      <c r="E13" s="9"/>
      <c r="F13" s="10" t="s">
        <v>20</v>
      </c>
      <c r="G13" s="239"/>
      <c r="H13" s="243"/>
    </row>
    <row r="14" spans="1:8" ht="15.75" customHeight="1" x14ac:dyDescent="0.2">
      <c r="A14" s="5" t="s">
        <v>13</v>
      </c>
      <c r="B14" s="11" t="s">
        <v>16</v>
      </c>
      <c r="C14" s="7" t="s">
        <v>16</v>
      </c>
      <c r="D14" s="8" t="s">
        <v>19</v>
      </c>
      <c r="E14" s="9" t="s">
        <v>21</v>
      </c>
      <c r="F14" s="10" t="s">
        <v>22</v>
      </c>
      <c r="G14" s="12" t="s">
        <v>23</v>
      </c>
      <c r="H14" s="243"/>
    </row>
    <row r="15" spans="1:8" ht="15.75" customHeight="1" x14ac:dyDescent="0.2">
      <c r="A15" s="5" t="s">
        <v>13</v>
      </c>
      <c r="B15" s="11"/>
      <c r="C15" s="7"/>
      <c r="D15" s="8"/>
      <c r="E15" s="9"/>
      <c r="F15" s="10" t="s">
        <v>14</v>
      </c>
      <c r="G15" s="239" t="s">
        <v>19</v>
      </c>
      <c r="H15" s="243" t="s">
        <v>24</v>
      </c>
    </row>
    <row r="16" spans="1:8" ht="15.75" customHeight="1" x14ac:dyDescent="0.2">
      <c r="A16" s="5" t="s">
        <v>13</v>
      </c>
      <c r="B16" s="11" t="s">
        <v>16</v>
      </c>
      <c r="C16" s="7"/>
      <c r="D16" s="8"/>
      <c r="E16" s="9"/>
      <c r="F16" s="10" t="s">
        <v>17</v>
      </c>
      <c r="G16" s="239"/>
      <c r="H16" s="243"/>
    </row>
    <row r="17" spans="1:8" ht="15.75" customHeight="1" x14ac:dyDescent="0.2">
      <c r="A17" s="5" t="s">
        <v>13</v>
      </c>
      <c r="B17" s="11" t="s">
        <v>16</v>
      </c>
      <c r="C17" s="7" t="s">
        <v>25</v>
      </c>
      <c r="D17" s="8"/>
      <c r="E17" s="9"/>
      <c r="F17" s="10" t="s">
        <v>26</v>
      </c>
      <c r="G17" s="239"/>
      <c r="H17" s="243"/>
    </row>
    <row r="18" spans="1:8" ht="15.75" customHeight="1" x14ac:dyDescent="0.2">
      <c r="A18" s="5" t="s">
        <v>13</v>
      </c>
      <c r="B18" s="11" t="s">
        <v>16</v>
      </c>
      <c r="C18" s="7" t="s">
        <v>25</v>
      </c>
      <c r="D18" s="8" t="s">
        <v>19</v>
      </c>
      <c r="E18" s="9"/>
      <c r="F18" s="10" t="s">
        <v>20</v>
      </c>
      <c r="G18" s="239"/>
      <c r="H18" s="243"/>
    </row>
    <row r="19" spans="1:8" ht="15.75" customHeight="1" x14ac:dyDescent="0.2">
      <c r="A19" s="5" t="s">
        <v>13</v>
      </c>
      <c r="B19" s="11" t="s">
        <v>16</v>
      </c>
      <c r="C19" s="7" t="s">
        <v>25</v>
      </c>
      <c r="D19" s="8" t="s">
        <v>19</v>
      </c>
      <c r="E19" s="9" t="s">
        <v>21</v>
      </c>
      <c r="F19" s="10" t="s">
        <v>22</v>
      </c>
      <c r="G19" s="12" t="s">
        <v>27</v>
      </c>
      <c r="H19" s="243"/>
    </row>
    <row r="20" spans="1:8" ht="15.75" customHeight="1" x14ac:dyDescent="0.2">
      <c r="A20" s="5" t="s">
        <v>13</v>
      </c>
      <c r="B20" s="11"/>
      <c r="C20" s="7"/>
      <c r="D20" s="8"/>
      <c r="E20" s="9"/>
      <c r="F20" s="10" t="s">
        <v>14</v>
      </c>
      <c r="G20" s="239" t="s">
        <v>28</v>
      </c>
      <c r="H20" s="243" t="s">
        <v>29</v>
      </c>
    </row>
    <row r="21" spans="1:8" ht="15.75" customHeight="1" x14ac:dyDescent="0.2">
      <c r="A21" s="5" t="s">
        <v>13</v>
      </c>
      <c r="B21" s="11" t="s">
        <v>16</v>
      </c>
      <c r="C21" s="7"/>
      <c r="D21" s="8"/>
      <c r="E21" s="9"/>
      <c r="F21" s="10" t="s">
        <v>17</v>
      </c>
      <c r="G21" s="239"/>
      <c r="H21" s="243"/>
    </row>
    <row r="22" spans="1:8" ht="15.75" customHeight="1" x14ac:dyDescent="0.2">
      <c r="A22" s="5" t="s">
        <v>13</v>
      </c>
      <c r="B22" s="11" t="s">
        <v>16</v>
      </c>
      <c r="C22" s="7" t="s">
        <v>30</v>
      </c>
      <c r="D22" s="8"/>
      <c r="E22" s="9"/>
      <c r="F22" s="10" t="s">
        <v>31</v>
      </c>
      <c r="G22" s="239"/>
      <c r="H22" s="243"/>
    </row>
    <row r="23" spans="1:8" ht="15.75" customHeight="1" x14ac:dyDescent="0.2">
      <c r="A23" s="5" t="s">
        <v>13</v>
      </c>
      <c r="B23" s="11" t="s">
        <v>16</v>
      </c>
      <c r="C23" s="7" t="s">
        <v>30</v>
      </c>
      <c r="D23" s="8" t="s">
        <v>19</v>
      </c>
      <c r="E23" s="9"/>
      <c r="F23" s="10" t="s">
        <v>20</v>
      </c>
      <c r="G23" s="239"/>
      <c r="H23" s="243"/>
    </row>
    <row r="24" spans="1:8" ht="15.75" customHeight="1" x14ac:dyDescent="0.2">
      <c r="A24" s="5" t="s">
        <v>13</v>
      </c>
      <c r="B24" s="11" t="s">
        <v>16</v>
      </c>
      <c r="C24" s="7" t="s">
        <v>30</v>
      </c>
      <c r="D24" s="8" t="s">
        <v>19</v>
      </c>
      <c r="E24" s="9" t="s">
        <v>21</v>
      </c>
      <c r="F24" s="10" t="s">
        <v>22</v>
      </c>
      <c r="G24" s="12" t="s">
        <v>32</v>
      </c>
      <c r="H24" s="243"/>
    </row>
    <row r="25" spans="1:8" ht="15.75" customHeight="1" x14ac:dyDescent="0.2">
      <c r="A25" s="5" t="s">
        <v>13</v>
      </c>
      <c r="B25" s="11"/>
      <c r="C25" s="7"/>
      <c r="D25" s="8"/>
      <c r="E25" s="9"/>
      <c r="F25" s="10" t="s">
        <v>14</v>
      </c>
      <c r="G25" s="239" t="s">
        <v>33</v>
      </c>
      <c r="H25" s="244" t="s">
        <v>34</v>
      </c>
    </row>
    <row r="26" spans="1:8" ht="15.75" customHeight="1" x14ac:dyDescent="0.2">
      <c r="A26" s="5" t="s">
        <v>13</v>
      </c>
      <c r="B26" s="11" t="s">
        <v>25</v>
      </c>
      <c r="C26" s="7"/>
      <c r="D26" s="8"/>
      <c r="E26" s="9"/>
      <c r="F26" s="10" t="s">
        <v>35</v>
      </c>
      <c r="G26" s="239"/>
      <c r="H26" s="244"/>
    </row>
    <row r="27" spans="1:8" ht="15.75" customHeight="1" x14ac:dyDescent="0.2">
      <c r="A27" s="5" t="s">
        <v>13</v>
      </c>
      <c r="B27" s="11" t="s">
        <v>25</v>
      </c>
      <c r="C27" s="7" t="s">
        <v>16</v>
      </c>
      <c r="D27" s="8"/>
      <c r="E27" s="9"/>
      <c r="F27" s="10" t="s">
        <v>36</v>
      </c>
      <c r="G27" s="239"/>
      <c r="H27" s="244"/>
    </row>
    <row r="28" spans="1:8" ht="15.75" customHeight="1" x14ac:dyDescent="0.2">
      <c r="A28" s="5" t="s">
        <v>13</v>
      </c>
      <c r="B28" s="11" t="s">
        <v>25</v>
      </c>
      <c r="C28" s="7" t="s">
        <v>16</v>
      </c>
      <c r="D28" s="8" t="s">
        <v>19</v>
      </c>
      <c r="E28" s="9"/>
      <c r="F28" s="10" t="s">
        <v>20</v>
      </c>
      <c r="G28" s="239"/>
      <c r="H28" s="244"/>
    </row>
    <row r="29" spans="1:8" ht="16.5" customHeight="1" x14ac:dyDescent="0.2">
      <c r="A29" s="5" t="s">
        <v>13</v>
      </c>
      <c r="B29" s="11" t="s">
        <v>25</v>
      </c>
      <c r="C29" s="7" t="s">
        <v>16</v>
      </c>
      <c r="D29" s="8" t="s">
        <v>19</v>
      </c>
      <c r="E29" s="9" t="s">
        <v>21</v>
      </c>
      <c r="F29" s="10" t="s">
        <v>22</v>
      </c>
      <c r="G29" s="12" t="s">
        <v>37</v>
      </c>
      <c r="H29" s="244"/>
    </row>
    <row r="30" spans="1:8" ht="16.5" customHeight="1" x14ac:dyDescent="0.2">
      <c r="A30" s="5" t="s">
        <v>13</v>
      </c>
      <c r="B30" s="11"/>
      <c r="C30" s="7"/>
      <c r="D30" s="8"/>
      <c r="E30" s="9"/>
      <c r="F30" s="10" t="s">
        <v>14</v>
      </c>
      <c r="G30" s="239" t="s">
        <v>38</v>
      </c>
      <c r="H30" s="244" t="s">
        <v>39</v>
      </c>
    </row>
    <row r="31" spans="1:8" ht="16.5" customHeight="1" x14ac:dyDescent="0.2">
      <c r="A31" s="13" t="s">
        <v>13</v>
      </c>
      <c r="B31" s="11" t="s">
        <v>25</v>
      </c>
      <c r="C31" s="14"/>
      <c r="D31" s="8"/>
      <c r="E31" s="9"/>
      <c r="F31" s="10" t="s">
        <v>35</v>
      </c>
      <c r="G31" s="239"/>
      <c r="H31" s="244"/>
    </row>
    <row r="32" spans="1:8" ht="16.5" customHeight="1" x14ac:dyDescent="0.2">
      <c r="A32" s="13" t="s">
        <v>13</v>
      </c>
      <c r="B32" s="11" t="s">
        <v>25</v>
      </c>
      <c r="C32" s="14" t="s">
        <v>25</v>
      </c>
      <c r="D32" s="8"/>
      <c r="E32" s="9"/>
      <c r="F32" s="10" t="s">
        <v>40</v>
      </c>
      <c r="G32" s="239"/>
      <c r="H32" s="244"/>
    </row>
    <row r="33" spans="1:8" ht="16.5" customHeight="1" x14ac:dyDescent="0.2">
      <c r="A33" s="13" t="s">
        <v>13</v>
      </c>
      <c r="B33" s="11" t="s">
        <v>25</v>
      </c>
      <c r="C33" s="14" t="s">
        <v>25</v>
      </c>
      <c r="D33" s="8" t="s">
        <v>19</v>
      </c>
      <c r="E33" s="9"/>
      <c r="F33" s="10" t="s">
        <v>20</v>
      </c>
      <c r="G33" s="239"/>
      <c r="H33" s="244"/>
    </row>
    <row r="34" spans="1:8" ht="16.5" customHeight="1" x14ac:dyDescent="0.2">
      <c r="A34" s="13" t="s">
        <v>13</v>
      </c>
      <c r="B34" s="11" t="s">
        <v>25</v>
      </c>
      <c r="C34" s="14" t="s">
        <v>25</v>
      </c>
      <c r="D34" s="8" t="s">
        <v>19</v>
      </c>
      <c r="E34" s="9" t="s">
        <v>21</v>
      </c>
      <c r="F34" s="10" t="s">
        <v>22</v>
      </c>
      <c r="G34" s="12" t="s">
        <v>41</v>
      </c>
      <c r="H34" s="244"/>
    </row>
    <row r="35" spans="1:8" ht="15.75" customHeight="1" x14ac:dyDescent="0.2">
      <c r="A35" s="5" t="s">
        <v>13</v>
      </c>
      <c r="B35" s="11"/>
      <c r="C35" s="7"/>
      <c r="D35" s="8"/>
      <c r="E35" s="9"/>
      <c r="F35" s="10" t="s">
        <v>14</v>
      </c>
      <c r="G35" s="239" t="s">
        <v>42</v>
      </c>
      <c r="H35" s="243" t="s">
        <v>43</v>
      </c>
    </row>
    <row r="36" spans="1:8" ht="15.75" customHeight="1" x14ac:dyDescent="0.2">
      <c r="A36" s="13" t="s">
        <v>13</v>
      </c>
      <c r="B36" s="11" t="s">
        <v>25</v>
      </c>
      <c r="C36" s="14"/>
      <c r="D36" s="8"/>
      <c r="E36" s="9"/>
      <c r="F36" s="10" t="s">
        <v>35</v>
      </c>
      <c r="G36" s="239"/>
      <c r="H36" s="243"/>
    </row>
    <row r="37" spans="1:8" ht="15.75" customHeight="1" x14ac:dyDescent="0.2">
      <c r="A37" s="13" t="s">
        <v>13</v>
      </c>
      <c r="B37" s="11" t="s">
        <v>25</v>
      </c>
      <c r="C37" s="14" t="s">
        <v>30</v>
      </c>
      <c r="D37" s="8"/>
      <c r="E37" s="9"/>
      <c r="F37" s="10" t="s">
        <v>44</v>
      </c>
      <c r="G37" s="239"/>
      <c r="H37" s="243"/>
    </row>
    <row r="38" spans="1:8" ht="15.75" customHeight="1" x14ac:dyDescent="0.2">
      <c r="A38" s="13" t="s">
        <v>13</v>
      </c>
      <c r="B38" s="11" t="s">
        <v>25</v>
      </c>
      <c r="C38" s="14" t="s">
        <v>30</v>
      </c>
      <c r="D38" s="8" t="s">
        <v>19</v>
      </c>
      <c r="E38" s="9"/>
      <c r="F38" s="10" t="s">
        <v>20</v>
      </c>
      <c r="G38" s="239"/>
      <c r="H38" s="243"/>
    </row>
    <row r="39" spans="1:8" ht="15.75" customHeight="1" x14ac:dyDescent="0.2">
      <c r="A39" s="13" t="s">
        <v>13</v>
      </c>
      <c r="B39" s="11" t="s">
        <v>25</v>
      </c>
      <c r="C39" s="14" t="s">
        <v>30</v>
      </c>
      <c r="D39" s="8" t="s">
        <v>19</v>
      </c>
      <c r="E39" s="9" t="s">
        <v>21</v>
      </c>
      <c r="F39" s="10" t="s">
        <v>22</v>
      </c>
      <c r="G39" s="12" t="s">
        <v>45</v>
      </c>
      <c r="H39" s="243"/>
    </row>
    <row r="40" spans="1:8" ht="15.75" customHeight="1" x14ac:dyDescent="0.2">
      <c r="A40" s="5" t="s">
        <v>13</v>
      </c>
      <c r="B40" s="6"/>
      <c r="C40" s="7"/>
      <c r="D40" s="8"/>
      <c r="E40" s="9"/>
      <c r="F40" s="10" t="s">
        <v>14</v>
      </c>
      <c r="G40" s="239" t="s">
        <v>46</v>
      </c>
      <c r="H40" s="243" t="s">
        <v>47</v>
      </c>
    </row>
    <row r="41" spans="1:8" ht="15.75" customHeight="1" x14ac:dyDescent="0.2">
      <c r="A41" s="5" t="s">
        <v>13</v>
      </c>
      <c r="B41" s="11" t="s">
        <v>25</v>
      </c>
      <c r="C41" s="7"/>
      <c r="D41" s="8"/>
      <c r="E41" s="9"/>
      <c r="F41" s="10" t="s">
        <v>35</v>
      </c>
      <c r="G41" s="239"/>
      <c r="H41" s="243"/>
    </row>
    <row r="42" spans="1:8" ht="15.75" customHeight="1" x14ac:dyDescent="0.2">
      <c r="A42" s="5" t="s">
        <v>13</v>
      </c>
      <c r="B42" s="11" t="s">
        <v>25</v>
      </c>
      <c r="C42" s="7" t="s">
        <v>48</v>
      </c>
      <c r="D42" s="8"/>
      <c r="E42" s="9"/>
      <c r="F42" s="10" t="s">
        <v>47</v>
      </c>
      <c r="G42" s="239"/>
      <c r="H42" s="243"/>
    </row>
    <row r="43" spans="1:8" ht="15.75" customHeight="1" x14ac:dyDescent="0.2">
      <c r="A43" s="5" t="s">
        <v>13</v>
      </c>
      <c r="B43" s="11" t="s">
        <v>25</v>
      </c>
      <c r="C43" s="7" t="s">
        <v>48</v>
      </c>
      <c r="D43" s="8" t="s">
        <v>19</v>
      </c>
      <c r="E43" s="9"/>
      <c r="F43" s="10" t="s">
        <v>20</v>
      </c>
      <c r="G43" s="239"/>
      <c r="H43" s="243"/>
    </row>
    <row r="44" spans="1:8" ht="15.75" customHeight="1" x14ac:dyDescent="0.2">
      <c r="A44" s="5" t="s">
        <v>13</v>
      </c>
      <c r="B44" s="11" t="s">
        <v>25</v>
      </c>
      <c r="C44" s="7" t="s">
        <v>48</v>
      </c>
      <c r="D44" s="8" t="s">
        <v>19</v>
      </c>
      <c r="E44" s="9" t="s">
        <v>21</v>
      </c>
      <c r="F44" s="10" t="s">
        <v>22</v>
      </c>
      <c r="G44" s="12" t="s">
        <v>49</v>
      </c>
      <c r="H44" s="243"/>
    </row>
    <row r="45" spans="1:8" ht="15.75" customHeight="1" x14ac:dyDescent="0.2">
      <c r="A45" s="5" t="s">
        <v>13</v>
      </c>
      <c r="B45" s="11"/>
      <c r="C45" s="7"/>
      <c r="D45" s="8"/>
      <c r="E45" s="9"/>
      <c r="F45" s="10" t="s">
        <v>14</v>
      </c>
      <c r="G45" s="239" t="s">
        <v>50</v>
      </c>
      <c r="H45" s="243" t="s">
        <v>51</v>
      </c>
    </row>
    <row r="46" spans="1:8" ht="15.75" customHeight="1" x14ac:dyDescent="0.2">
      <c r="A46" s="13" t="s">
        <v>13</v>
      </c>
      <c r="B46" s="11" t="s">
        <v>25</v>
      </c>
      <c r="C46" s="14"/>
      <c r="D46" s="8"/>
      <c r="E46" s="9"/>
      <c r="F46" s="10" t="s">
        <v>35</v>
      </c>
      <c r="G46" s="239"/>
      <c r="H46" s="243"/>
    </row>
    <row r="47" spans="1:8" ht="15.75" customHeight="1" x14ac:dyDescent="0.2">
      <c r="A47" s="13" t="s">
        <v>13</v>
      </c>
      <c r="B47" s="11" t="s">
        <v>25</v>
      </c>
      <c r="C47" s="14" t="s">
        <v>52</v>
      </c>
      <c r="D47" s="8"/>
      <c r="E47" s="9"/>
      <c r="F47" s="10" t="s">
        <v>53</v>
      </c>
      <c r="G47" s="239"/>
      <c r="H47" s="243"/>
    </row>
    <row r="48" spans="1:8" ht="15.75" customHeight="1" x14ac:dyDescent="0.2">
      <c r="A48" s="13" t="s">
        <v>13</v>
      </c>
      <c r="B48" s="11" t="s">
        <v>25</v>
      </c>
      <c r="C48" s="14" t="s">
        <v>52</v>
      </c>
      <c r="D48" s="8" t="s">
        <v>19</v>
      </c>
      <c r="E48" s="9"/>
      <c r="F48" s="10" t="s">
        <v>20</v>
      </c>
      <c r="G48" s="239"/>
      <c r="H48" s="243"/>
    </row>
    <row r="49" spans="1:9" ht="15.75" customHeight="1" x14ac:dyDescent="0.2">
      <c r="A49" s="13" t="s">
        <v>13</v>
      </c>
      <c r="B49" s="11" t="s">
        <v>25</v>
      </c>
      <c r="C49" s="14" t="s">
        <v>52</v>
      </c>
      <c r="D49" s="8" t="s">
        <v>19</v>
      </c>
      <c r="E49" s="9" t="s">
        <v>21</v>
      </c>
      <c r="F49" s="10" t="s">
        <v>22</v>
      </c>
      <c r="G49" s="12" t="s">
        <v>54</v>
      </c>
      <c r="H49" s="243"/>
    </row>
    <row r="50" spans="1:9" ht="15.75" customHeight="1" x14ac:dyDescent="0.2">
      <c r="A50" s="5" t="s">
        <v>13</v>
      </c>
      <c r="B50" s="6"/>
      <c r="C50" s="7"/>
      <c r="D50" s="8"/>
      <c r="E50" s="9"/>
      <c r="F50" s="10" t="s">
        <v>14</v>
      </c>
      <c r="G50" s="239" t="s">
        <v>55</v>
      </c>
      <c r="H50" s="243" t="s">
        <v>56</v>
      </c>
    </row>
    <row r="51" spans="1:9" ht="15.75" customHeight="1" x14ac:dyDescent="0.2">
      <c r="A51" s="5" t="s">
        <v>13</v>
      </c>
      <c r="B51" s="11" t="s">
        <v>25</v>
      </c>
      <c r="C51" s="7"/>
      <c r="D51" s="8"/>
      <c r="E51" s="9"/>
      <c r="F51" s="10" t="s">
        <v>35</v>
      </c>
      <c r="G51" s="239"/>
      <c r="H51" s="243"/>
    </row>
    <row r="52" spans="1:9" ht="15.75" customHeight="1" x14ac:dyDescent="0.2">
      <c r="A52" s="5" t="s">
        <v>13</v>
      </c>
      <c r="B52" s="11" t="s">
        <v>25</v>
      </c>
      <c r="C52" s="7" t="s">
        <v>52</v>
      </c>
      <c r="D52" s="8"/>
      <c r="E52" s="9"/>
      <c r="F52" s="10" t="s">
        <v>53</v>
      </c>
      <c r="G52" s="239"/>
      <c r="H52" s="243"/>
    </row>
    <row r="53" spans="1:9" ht="15.75" customHeight="1" x14ac:dyDescent="0.2">
      <c r="A53" s="5" t="s">
        <v>13</v>
      </c>
      <c r="B53" s="11" t="s">
        <v>25</v>
      </c>
      <c r="C53" s="7" t="s">
        <v>52</v>
      </c>
      <c r="D53" s="8" t="s">
        <v>38</v>
      </c>
      <c r="E53" s="9"/>
      <c r="F53" s="10" t="s">
        <v>57</v>
      </c>
      <c r="G53" s="239"/>
      <c r="H53" s="243"/>
    </row>
    <row r="54" spans="1:9" ht="15.75" customHeight="1" x14ac:dyDescent="0.2">
      <c r="A54" s="5" t="s">
        <v>13</v>
      </c>
      <c r="B54" s="11" t="s">
        <v>25</v>
      </c>
      <c r="C54" s="7" t="s">
        <v>52</v>
      </c>
      <c r="D54" s="8" t="s">
        <v>38</v>
      </c>
      <c r="E54" s="9" t="s">
        <v>21</v>
      </c>
      <c r="F54" s="10" t="s">
        <v>58</v>
      </c>
      <c r="G54" s="12" t="s">
        <v>59</v>
      </c>
      <c r="H54" s="243"/>
    </row>
    <row r="55" spans="1:9" ht="15.75" customHeight="1" x14ac:dyDescent="0.2">
      <c r="A55" s="5" t="s">
        <v>28</v>
      </c>
      <c r="B55" s="11"/>
      <c r="C55" s="7"/>
      <c r="D55" s="8"/>
      <c r="E55" s="9"/>
      <c r="F55" s="10" t="s">
        <v>60</v>
      </c>
      <c r="G55" s="239" t="s">
        <v>61</v>
      </c>
      <c r="H55" s="243" t="s">
        <v>62</v>
      </c>
    </row>
    <row r="56" spans="1:9" ht="15.75" customHeight="1" x14ac:dyDescent="0.2">
      <c r="A56" s="13" t="s">
        <v>28</v>
      </c>
      <c r="B56" s="11" t="s">
        <v>30</v>
      </c>
      <c r="C56" s="14"/>
      <c r="D56" s="8"/>
      <c r="E56" s="9"/>
      <c r="F56" s="10" t="s">
        <v>63</v>
      </c>
      <c r="G56" s="239"/>
      <c r="H56" s="243"/>
    </row>
    <row r="57" spans="1:9" ht="15.75" customHeight="1" x14ac:dyDescent="0.2">
      <c r="A57" s="13" t="s">
        <v>28</v>
      </c>
      <c r="B57" s="11" t="s">
        <v>30</v>
      </c>
      <c r="C57" s="14" t="s">
        <v>16</v>
      </c>
      <c r="D57" s="8"/>
      <c r="E57" s="9"/>
      <c r="F57" s="10" t="s">
        <v>62</v>
      </c>
      <c r="G57" s="239"/>
      <c r="H57" s="243"/>
    </row>
    <row r="58" spans="1:9" ht="15.75" customHeight="1" x14ac:dyDescent="0.2">
      <c r="A58" s="13" t="s">
        <v>28</v>
      </c>
      <c r="B58" s="11" t="s">
        <v>30</v>
      </c>
      <c r="C58" s="14" t="s">
        <v>16</v>
      </c>
      <c r="D58" s="8" t="s">
        <v>19</v>
      </c>
      <c r="E58" s="9"/>
      <c r="F58" s="10" t="s">
        <v>20</v>
      </c>
      <c r="G58" s="239"/>
      <c r="H58" s="243"/>
    </row>
    <row r="59" spans="1:9" ht="15.75" customHeight="1" x14ac:dyDescent="0.2">
      <c r="A59" s="13" t="s">
        <v>28</v>
      </c>
      <c r="B59" s="11" t="s">
        <v>30</v>
      </c>
      <c r="C59" s="14" t="s">
        <v>16</v>
      </c>
      <c r="D59" s="8" t="s">
        <v>19</v>
      </c>
      <c r="E59" s="9" t="s">
        <v>21</v>
      </c>
      <c r="F59" s="10" t="s">
        <v>22</v>
      </c>
      <c r="G59" s="12" t="s">
        <v>64</v>
      </c>
      <c r="H59" s="243"/>
    </row>
    <row r="60" spans="1:9" ht="15.75" customHeight="1" x14ac:dyDescent="0.2">
      <c r="A60" s="13" t="s">
        <v>28</v>
      </c>
      <c r="B60" s="11"/>
      <c r="C60" s="14"/>
      <c r="D60" s="8"/>
      <c r="E60" s="9"/>
      <c r="F60" s="15" t="s">
        <v>60</v>
      </c>
      <c r="G60" s="239" t="s">
        <v>65</v>
      </c>
      <c r="H60" s="240" t="s">
        <v>66</v>
      </c>
    </row>
    <row r="61" spans="1:9" ht="15.75" customHeight="1" x14ac:dyDescent="0.2">
      <c r="A61" s="13" t="s">
        <v>28</v>
      </c>
      <c r="B61" s="11" t="s">
        <v>30</v>
      </c>
      <c r="C61" s="14"/>
      <c r="D61" s="8"/>
      <c r="E61" s="9"/>
      <c r="F61" s="15" t="s">
        <v>63</v>
      </c>
      <c r="G61" s="239"/>
      <c r="H61" s="240"/>
    </row>
    <row r="62" spans="1:9" ht="15.75" customHeight="1" x14ac:dyDescent="0.2">
      <c r="A62" s="13" t="s">
        <v>28</v>
      </c>
      <c r="B62" s="11" t="s">
        <v>30</v>
      </c>
      <c r="C62" s="14" t="s">
        <v>25</v>
      </c>
      <c r="D62" s="8"/>
      <c r="E62" s="9"/>
      <c r="F62" s="15" t="s">
        <v>67</v>
      </c>
      <c r="G62" s="239"/>
      <c r="H62" s="240"/>
      <c r="I62" s="1">
        <v>1</v>
      </c>
    </row>
    <row r="63" spans="1:9" ht="15.75" customHeight="1" x14ac:dyDescent="0.2">
      <c r="A63" s="13" t="s">
        <v>28</v>
      </c>
      <c r="B63" s="11" t="s">
        <v>30</v>
      </c>
      <c r="C63" s="14" t="s">
        <v>25</v>
      </c>
      <c r="D63" s="8" t="s">
        <v>38</v>
      </c>
      <c r="E63" s="9"/>
      <c r="F63" s="15" t="s">
        <v>57</v>
      </c>
      <c r="G63" s="239"/>
      <c r="H63" s="240"/>
    </row>
    <row r="64" spans="1:9" ht="15.75" customHeight="1" x14ac:dyDescent="0.2">
      <c r="A64" s="13" t="s">
        <v>28</v>
      </c>
      <c r="B64" s="11" t="s">
        <v>30</v>
      </c>
      <c r="C64" s="14" t="s">
        <v>25</v>
      </c>
      <c r="D64" s="8" t="s">
        <v>38</v>
      </c>
      <c r="E64" s="9" t="s">
        <v>68</v>
      </c>
      <c r="F64" s="10" t="s">
        <v>69</v>
      </c>
      <c r="G64" s="12" t="s">
        <v>70</v>
      </c>
      <c r="H64" s="240"/>
    </row>
    <row r="65" spans="1:9" ht="15.75" customHeight="1" x14ac:dyDescent="0.2">
      <c r="A65" s="13" t="s">
        <v>28</v>
      </c>
      <c r="B65" s="11"/>
      <c r="C65" s="14"/>
      <c r="D65" s="8"/>
      <c r="E65" s="9"/>
      <c r="F65" s="15" t="s">
        <v>60</v>
      </c>
      <c r="G65" s="241" t="s">
        <v>71</v>
      </c>
      <c r="H65" s="240" t="s">
        <v>72</v>
      </c>
    </row>
    <row r="66" spans="1:9" ht="15.75" customHeight="1" x14ac:dyDescent="0.2">
      <c r="A66" s="13" t="s">
        <v>28</v>
      </c>
      <c r="B66" s="11" t="s">
        <v>30</v>
      </c>
      <c r="C66" s="14"/>
      <c r="D66" s="8"/>
      <c r="E66" s="9"/>
      <c r="F66" s="15" t="s">
        <v>63</v>
      </c>
      <c r="G66" s="241"/>
      <c r="H66" s="240"/>
    </row>
    <row r="67" spans="1:9" ht="15.75" customHeight="1" x14ac:dyDescent="0.2">
      <c r="A67" s="13" t="s">
        <v>28</v>
      </c>
      <c r="B67" s="11" t="s">
        <v>30</v>
      </c>
      <c r="C67" s="14" t="s">
        <v>30</v>
      </c>
      <c r="D67" s="8"/>
      <c r="E67" s="9"/>
      <c r="F67" s="15" t="s">
        <v>73</v>
      </c>
      <c r="G67" s="241"/>
      <c r="H67" s="240"/>
      <c r="I67" s="1">
        <v>2</v>
      </c>
    </row>
    <row r="68" spans="1:9" ht="15.75" customHeight="1" x14ac:dyDescent="0.2">
      <c r="A68" s="13" t="s">
        <v>28</v>
      </c>
      <c r="B68" s="11" t="s">
        <v>30</v>
      </c>
      <c r="C68" s="14" t="s">
        <v>30</v>
      </c>
      <c r="D68" s="8" t="s">
        <v>38</v>
      </c>
      <c r="E68" s="9"/>
      <c r="F68" s="15" t="s">
        <v>57</v>
      </c>
      <c r="G68" s="241"/>
      <c r="H68" s="240"/>
    </row>
    <row r="69" spans="1:9" ht="15.75" customHeight="1" x14ac:dyDescent="0.2">
      <c r="A69" s="13" t="s">
        <v>28</v>
      </c>
      <c r="B69" s="11" t="s">
        <v>30</v>
      </c>
      <c r="C69" s="14" t="s">
        <v>30</v>
      </c>
      <c r="D69" s="8" t="s">
        <v>38</v>
      </c>
      <c r="E69" s="9" t="s">
        <v>74</v>
      </c>
      <c r="F69" s="10" t="s">
        <v>75</v>
      </c>
      <c r="G69" s="16" t="s">
        <v>76</v>
      </c>
      <c r="H69" s="240"/>
    </row>
    <row r="70" spans="1:9" ht="15.75" customHeight="1" x14ac:dyDescent="0.2">
      <c r="A70" s="13" t="s">
        <v>28</v>
      </c>
      <c r="B70" s="11"/>
      <c r="C70" s="14"/>
      <c r="D70" s="8"/>
      <c r="E70" s="9"/>
      <c r="F70" s="15" t="s">
        <v>60</v>
      </c>
      <c r="G70" s="241" t="s">
        <v>77</v>
      </c>
      <c r="H70" s="240" t="s">
        <v>78</v>
      </c>
    </row>
    <row r="71" spans="1:9" ht="15.75" customHeight="1" x14ac:dyDescent="0.2">
      <c r="A71" s="13" t="s">
        <v>28</v>
      </c>
      <c r="B71" s="11" t="s">
        <v>30</v>
      </c>
      <c r="C71" s="14"/>
      <c r="D71" s="8"/>
      <c r="E71" s="9"/>
      <c r="F71" s="15" t="s">
        <v>63</v>
      </c>
      <c r="G71" s="241"/>
      <c r="H71" s="240"/>
    </row>
    <row r="72" spans="1:9" ht="15.75" customHeight="1" x14ac:dyDescent="0.2">
      <c r="A72" s="13" t="s">
        <v>28</v>
      </c>
      <c r="B72" s="11" t="s">
        <v>30</v>
      </c>
      <c r="C72" s="14" t="s">
        <v>48</v>
      </c>
      <c r="D72" s="8"/>
      <c r="E72" s="9"/>
      <c r="F72" s="15" t="s">
        <v>79</v>
      </c>
      <c r="G72" s="241"/>
      <c r="H72" s="240"/>
      <c r="I72" s="1">
        <v>3</v>
      </c>
    </row>
    <row r="73" spans="1:9" ht="15.75" customHeight="1" x14ac:dyDescent="0.2">
      <c r="A73" s="13" t="s">
        <v>28</v>
      </c>
      <c r="B73" s="11" t="s">
        <v>30</v>
      </c>
      <c r="C73" s="14" t="s">
        <v>48</v>
      </c>
      <c r="D73" s="8" t="s">
        <v>38</v>
      </c>
      <c r="E73" s="9"/>
      <c r="F73" s="15" t="s">
        <v>57</v>
      </c>
      <c r="G73" s="241"/>
      <c r="H73" s="240"/>
    </row>
    <row r="74" spans="1:9" ht="15.75" customHeight="1" x14ac:dyDescent="0.2">
      <c r="A74" s="13" t="s">
        <v>28</v>
      </c>
      <c r="B74" s="11" t="s">
        <v>30</v>
      </c>
      <c r="C74" s="14" t="s">
        <v>48</v>
      </c>
      <c r="D74" s="8" t="s">
        <v>38</v>
      </c>
      <c r="E74" s="9" t="s">
        <v>68</v>
      </c>
      <c r="F74" s="10" t="s">
        <v>69</v>
      </c>
      <c r="G74" s="16" t="s">
        <v>80</v>
      </c>
      <c r="H74" s="240"/>
    </row>
    <row r="75" spans="1:9" ht="15.75" customHeight="1" x14ac:dyDescent="0.2">
      <c r="A75" s="13" t="s">
        <v>28</v>
      </c>
      <c r="B75" s="11"/>
      <c r="C75" s="14"/>
      <c r="D75" s="8"/>
      <c r="E75" s="9"/>
      <c r="F75" s="17" t="s">
        <v>60</v>
      </c>
      <c r="G75" s="241" t="s">
        <v>81</v>
      </c>
      <c r="H75" s="240" t="s">
        <v>82</v>
      </c>
    </row>
    <row r="76" spans="1:9" ht="15.75" customHeight="1" x14ac:dyDescent="0.2">
      <c r="A76" s="13" t="s">
        <v>28</v>
      </c>
      <c r="B76" s="11" t="s">
        <v>30</v>
      </c>
      <c r="C76" s="14"/>
      <c r="D76" s="8"/>
      <c r="E76" s="9"/>
      <c r="F76" s="17" t="s">
        <v>63</v>
      </c>
      <c r="G76" s="241"/>
      <c r="H76" s="240"/>
    </row>
    <row r="77" spans="1:9" ht="15.75" customHeight="1" x14ac:dyDescent="0.2">
      <c r="A77" s="13" t="s">
        <v>28</v>
      </c>
      <c r="B77" s="11" t="s">
        <v>30</v>
      </c>
      <c r="C77" s="18" t="s">
        <v>52</v>
      </c>
      <c r="D77" s="19"/>
      <c r="E77" s="20"/>
      <c r="F77" s="21" t="s">
        <v>83</v>
      </c>
      <c r="G77" s="241"/>
      <c r="H77" s="240"/>
      <c r="I77" s="1">
        <v>4</v>
      </c>
    </row>
    <row r="78" spans="1:9" ht="15.75" customHeight="1" x14ac:dyDescent="0.2">
      <c r="A78" s="13" t="s">
        <v>28</v>
      </c>
      <c r="B78" s="11" t="s">
        <v>30</v>
      </c>
      <c r="C78" s="14" t="s">
        <v>52</v>
      </c>
      <c r="D78" s="8" t="s">
        <v>38</v>
      </c>
      <c r="E78" s="9"/>
      <c r="F78" s="17" t="s">
        <v>57</v>
      </c>
      <c r="G78" s="241"/>
      <c r="H78" s="240"/>
    </row>
    <row r="79" spans="1:9" ht="15.75" customHeight="1" x14ac:dyDescent="0.2">
      <c r="A79" s="13" t="s">
        <v>28</v>
      </c>
      <c r="B79" s="11" t="s">
        <v>30</v>
      </c>
      <c r="C79" s="14" t="s">
        <v>52</v>
      </c>
      <c r="D79" s="8" t="s">
        <v>38</v>
      </c>
      <c r="E79" s="9" t="s">
        <v>74</v>
      </c>
      <c r="F79" s="22" t="s">
        <v>75</v>
      </c>
      <c r="G79" s="16" t="s">
        <v>84</v>
      </c>
      <c r="H79" s="240"/>
    </row>
    <row r="80" spans="1:9" ht="15.75" customHeight="1" x14ac:dyDescent="0.2">
      <c r="A80" s="13" t="s">
        <v>28</v>
      </c>
      <c r="B80" s="11"/>
      <c r="C80" s="14"/>
      <c r="D80" s="8"/>
      <c r="E80" s="9"/>
      <c r="F80" s="23" t="s">
        <v>60</v>
      </c>
      <c r="G80" s="242" t="s">
        <v>85</v>
      </c>
      <c r="H80" s="240" t="s">
        <v>86</v>
      </c>
    </row>
    <row r="81" spans="1:9" ht="15.75" customHeight="1" x14ac:dyDescent="0.2">
      <c r="A81" s="13" t="s">
        <v>28</v>
      </c>
      <c r="B81" s="11" t="s">
        <v>30</v>
      </c>
      <c r="C81" s="14"/>
      <c r="D81" s="8"/>
      <c r="E81" s="9"/>
      <c r="F81" s="23" t="s">
        <v>63</v>
      </c>
      <c r="G81" s="242"/>
      <c r="H81" s="240"/>
    </row>
    <row r="82" spans="1:9" ht="15.75" customHeight="1" x14ac:dyDescent="0.2">
      <c r="A82" s="13" t="s">
        <v>28</v>
      </c>
      <c r="B82" s="11" t="s">
        <v>30</v>
      </c>
      <c r="C82" s="14" t="s">
        <v>87</v>
      </c>
      <c r="D82" s="8"/>
      <c r="E82" s="9"/>
      <c r="F82" s="24" t="s">
        <v>88</v>
      </c>
      <c r="G82" s="242"/>
      <c r="H82" s="240"/>
      <c r="I82" s="1">
        <v>5</v>
      </c>
    </row>
    <row r="83" spans="1:9" ht="15.75" customHeight="1" x14ac:dyDescent="0.2">
      <c r="A83" s="13" t="s">
        <v>28</v>
      </c>
      <c r="B83" s="11" t="s">
        <v>30</v>
      </c>
      <c r="C83" s="14" t="s">
        <v>87</v>
      </c>
      <c r="D83" s="8" t="s">
        <v>38</v>
      </c>
      <c r="E83" s="9"/>
      <c r="F83" s="23" t="s">
        <v>57</v>
      </c>
      <c r="G83" s="242"/>
      <c r="H83" s="240"/>
    </row>
    <row r="84" spans="1:9" ht="15.75" customHeight="1" x14ac:dyDescent="0.2">
      <c r="A84" s="13" t="s">
        <v>28</v>
      </c>
      <c r="B84" s="11" t="s">
        <v>30</v>
      </c>
      <c r="C84" s="14" t="s">
        <v>87</v>
      </c>
      <c r="D84" s="8" t="s">
        <v>38</v>
      </c>
      <c r="E84" s="9" t="s">
        <v>89</v>
      </c>
      <c r="F84" s="25" t="s">
        <v>90</v>
      </c>
      <c r="G84" s="26" t="s">
        <v>91</v>
      </c>
      <c r="H84" s="240"/>
    </row>
    <row r="85" spans="1:9" s="27" customFormat="1" ht="15.75" customHeight="1" x14ac:dyDescent="0.2">
      <c r="A85" s="13" t="s">
        <v>28</v>
      </c>
      <c r="B85" s="11"/>
      <c r="C85" s="14"/>
      <c r="D85" s="8"/>
      <c r="E85" s="9"/>
      <c r="F85" s="10" t="s">
        <v>60</v>
      </c>
      <c r="G85" s="239" t="s">
        <v>92</v>
      </c>
      <c r="H85" s="240" t="s">
        <v>93</v>
      </c>
    </row>
    <row r="86" spans="1:9" s="27" customFormat="1" ht="15.75" customHeight="1" x14ac:dyDescent="0.2">
      <c r="A86" s="13" t="s">
        <v>28</v>
      </c>
      <c r="B86" s="11" t="s">
        <v>30</v>
      </c>
      <c r="C86" s="14"/>
      <c r="D86" s="8"/>
      <c r="E86" s="9"/>
      <c r="F86" s="10" t="s">
        <v>63</v>
      </c>
      <c r="G86" s="239"/>
      <c r="H86" s="240"/>
    </row>
    <row r="87" spans="1:9" s="27" customFormat="1" ht="15.75" customHeight="1" x14ac:dyDescent="0.2">
      <c r="A87" s="13" t="s">
        <v>28</v>
      </c>
      <c r="B87" s="11" t="s">
        <v>30</v>
      </c>
      <c r="C87" s="14" t="s">
        <v>94</v>
      </c>
      <c r="D87" s="8"/>
      <c r="E87" s="9"/>
      <c r="F87" s="10" t="s">
        <v>95</v>
      </c>
      <c r="G87" s="239"/>
      <c r="H87" s="240"/>
      <c r="I87" s="27">
        <v>6</v>
      </c>
    </row>
    <row r="88" spans="1:9" s="27" customFormat="1" ht="15.75" customHeight="1" x14ac:dyDescent="0.2">
      <c r="A88" s="13" t="s">
        <v>28</v>
      </c>
      <c r="B88" s="11" t="s">
        <v>30</v>
      </c>
      <c r="C88" s="14" t="s">
        <v>94</v>
      </c>
      <c r="D88" s="8" t="s">
        <v>38</v>
      </c>
      <c r="E88" s="9"/>
      <c r="F88" s="10" t="s">
        <v>57</v>
      </c>
      <c r="G88" s="239"/>
      <c r="H88" s="240"/>
    </row>
    <row r="89" spans="1:9" s="27" customFormat="1" ht="15.75" customHeight="1" x14ac:dyDescent="0.2">
      <c r="A89" s="13" t="s">
        <v>28</v>
      </c>
      <c r="B89" s="11" t="s">
        <v>30</v>
      </c>
      <c r="C89" s="14" t="s">
        <v>94</v>
      </c>
      <c r="D89" s="8" t="s">
        <v>38</v>
      </c>
      <c r="E89" s="9" t="s">
        <v>68</v>
      </c>
      <c r="F89" s="10" t="s">
        <v>69</v>
      </c>
      <c r="G89" s="12" t="s">
        <v>96</v>
      </c>
      <c r="H89" s="240"/>
    </row>
    <row r="90" spans="1:9" s="27" customFormat="1" ht="15.75" customHeight="1" x14ac:dyDescent="0.2">
      <c r="A90" s="13" t="s">
        <v>28</v>
      </c>
      <c r="B90" s="11"/>
      <c r="C90" s="14"/>
      <c r="D90" s="8"/>
      <c r="E90" s="9"/>
      <c r="F90" s="10" t="s">
        <v>60</v>
      </c>
      <c r="G90" s="239" t="s">
        <v>97</v>
      </c>
      <c r="H90" s="240" t="s">
        <v>98</v>
      </c>
    </row>
    <row r="91" spans="1:9" s="27" customFormat="1" ht="15.75" customHeight="1" x14ac:dyDescent="0.2">
      <c r="A91" s="13" t="s">
        <v>28</v>
      </c>
      <c r="B91" s="11" t="s">
        <v>30</v>
      </c>
      <c r="C91" s="14"/>
      <c r="D91" s="8"/>
      <c r="E91" s="9"/>
      <c r="F91" s="10" t="s">
        <v>63</v>
      </c>
      <c r="G91" s="239"/>
      <c r="H91" s="240"/>
    </row>
    <row r="92" spans="1:9" s="27" customFormat="1" ht="15.75" customHeight="1" x14ac:dyDescent="0.2">
      <c r="A92" s="13" t="s">
        <v>28</v>
      </c>
      <c r="B92" s="11" t="s">
        <v>30</v>
      </c>
      <c r="C92" s="14" t="s">
        <v>99</v>
      </c>
      <c r="D92" s="8"/>
      <c r="E92" s="9"/>
      <c r="F92" s="10" t="s">
        <v>100</v>
      </c>
      <c r="G92" s="239"/>
      <c r="H92" s="240"/>
      <c r="I92" s="27">
        <v>7</v>
      </c>
    </row>
    <row r="93" spans="1:9" s="27" customFormat="1" ht="15.75" customHeight="1" x14ac:dyDescent="0.2">
      <c r="A93" s="13" t="s">
        <v>28</v>
      </c>
      <c r="B93" s="11" t="s">
        <v>30</v>
      </c>
      <c r="C93" s="14" t="s">
        <v>99</v>
      </c>
      <c r="D93" s="8" t="s">
        <v>38</v>
      </c>
      <c r="E93" s="9"/>
      <c r="F93" s="10" t="s">
        <v>57</v>
      </c>
      <c r="G93" s="239"/>
      <c r="H93" s="240"/>
    </row>
    <row r="94" spans="1:9" s="27" customFormat="1" ht="15.75" customHeight="1" x14ac:dyDescent="0.2">
      <c r="A94" s="13" t="s">
        <v>28</v>
      </c>
      <c r="B94" s="11" t="s">
        <v>30</v>
      </c>
      <c r="C94" s="14" t="s">
        <v>99</v>
      </c>
      <c r="D94" s="8" t="s">
        <v>38</v>
      </c>
      <c r="E94" s="9" t="s">
        <v>21</v>
      </c>
      <c r="F94" s="10" t="s">
        <v>101</v>
      </c>
      <c r="G94" s="12" t="s">
        <v>102</v>
      </c>
      <c r="H94" s="240"/>
    </row>
    <row r="95" spans="1:9" s="27" customFormat="1" ht="15" customHeight="1" x14ac:dyDescent="0.2">
      <c r="A95" s="13" t="s">
        <v>28</v>
      </c>
      <c r="B95" s="11"/>
      <c r="C95" s="14"/>
      <c r="D95" s="8"/>
      <c r="E95" s="9"/>
      <c r="F95" s="23" t="s">
        <v>60</v>
      </c>
      <c r="G95" s="239" t="s">
        <v>103</v>
      </c>
      <c r="H95" s="240" t="s">
        <v>104</v>
      </c>
    </row>
    <row r="96" spans="1:9" s="27" customFormat="1" ht="15" customHeight="1" x14ac:dyDescent="0.2">
      <c r="A96" s="13" t="s">
        <v>28</v>
      </c>
      <c r="B96" s="11" t="s">
        <v>30</v>
      </c>
      <c r="C96" s="14"/>
      <c r="D96" s="8"/>
      <c r="E96" s="9"/>
      <c r="F96" s="23" t="s">
        <v>63</v>
      </c>
      <c r="G96" s="239"/>
      <c r="H96" s="240"/>
    </row>
    <row r="97" spans="1:8" s="27" customFormat="1" ht="15" customHeight="1" x14ac:dyDescent="0.2">
      <c r="A97" s="13" t="s">
        <v>28</v>
      </c>
      <c r="B97" s="11" t="s">
        <v>30</v>
      </c>
      <c r="C97" s="14" t="s">
        <v>105</v>
      </c>
      <c r="D97" s="8"/>
      <c r="E97" s="9"/>
      <c r="F97" s="24" t="s">
        <v>106</v>
      </c>
      <c r="G97" s="239"/>
      <c r="H97" s="240"/>
    </row>
    <row r="98" spans="1:8" s="27" customFormat="1" ht="15" customHeight="1" x14ac:dyDescent="0.2">
      <c r="A98" s="13" t="s">
        <v>28</v>
      </c>
      <c r="B98" s="11" t="s">
        <v>30</v>
      </c>
      <c r="C98" s="14" t="s">
        <v>105</v>
      </c>
      <c r="D98" s="8" t="s">
        <v>38</v>
      </c>
      <c r="E98" s="9"/>
      <c r="F98" s="23" t="s">
        <v>57</v>
      </c>
      <c r="G98" s="239"/>
      <c r="H98" s="240"/>
    </row>
    <row r="99" spans="1:8" s="27" customFormat="1" ht="15" customHeight="1" x14ac:dyDescent="0.2">
      <c r="A99" s="13" t="s">
        <v>28</v>
      </c>
      <c r="B99" s="11" t="s">
        <v>30</v>
      </c>
      <c r="C99" s="14" t="s">
        <v>105</v>
      </c>
      <c r="D99" s="8" t="s">
        <v>38</v>
      </c>
      <c r="E99" s="9" t="s">
        <v>89</v>
      </c>
      <c r="F99" s="25" t="s">
        <v>90</v>
      </c>
      <c r="G99" s="12" t="s">
        <v>107</v>
      </c>
      <c r="H99" s="240"/>
    </row>
    <row r="100" spans="1:8" s="27" customFormat="1" ht="15" customHeight="1" x14ac:dyDescent="0.2">
      <c r="A100" s="13" t="s">
        <v>28</v>
      </c>
      <c r="B100" s="11"/>
      <c r="C100" s="14"/>
      <c r="D100" s="8"/>
      <c r="E100" s="9"/>
      <c r="F100" s="10" t="s">
        <v>60</v>
      </c>
      <c r="G100" s="239" t="s">
        <v>108</v>
      </c>
      <c r="H100" s="240" t="s">
        <v>109</v>
      </c>
    </row>
    <row r="101" spans="1:8" s="27" customFormat="1" ht="15" customHeight="1" x14ac:dyDescent="0.2">
      <c r="A101" s="13" t="s">
        <v>28</v>
      </c>
      <c r="B101" s="11" t="s">
        <v>30</v>
      </c>
      <c r="C101" s="14"/>
      <c r="D101" s="8"/>
      <c r="E101" s="9"/>
      <c r="F101" s="10" t="s">
        <v>63</v>
      </c>
      <c r="G101" s="239"/>
      <c r="H101" s="240"/>
    </row>
    <row r="102" spans="1:8" s="27" customFormat="1" ht="15" customHeight="1" x14ac:dyDescent="0.2">
      <c r="A102" s="13" t="s">
        <v>28</v>
      </c>
      <c r="B102" s="11" t="s">
        <v>30</v>
      </c>
      <c r="C102" s="14" t="s">
        <v>61</v>
      </c>
      <c r="D102" s="8"/>
      <c r="E102" s="9"/>
      <c r="F102" s="10" t="s">
        <v>110</v>
      </c>
      <c r="G102" s="239"/>
      <c r="H102" s="240"/>
    </row>
    <row r="103" spans="1:8" s="27" customFormat="1" ht="15" customHeight="1" x14ac:dyDescent="0.2">
      <c r="A103" s="13" t="s">
        <v>28</v>
      </c>
      <c r="B103" s="11" t="s">
        <v>30</v>
      </c>
      <c r="C103" s="14" t="s">
        <v>61</v>
      </c>
      <c r="D103" s="8" t="s">
        <v>38</v>
      </c>
      <c r="E103" s="9"/>
      <c r="F103" s="10" t="s">
        <v>57</v>
      </c>
      <c r="G103" s="239"/>
      <c r="H103" s="240"/>
    </row>
    <row r="104" spans="1:8" s="27" customFormat="1" ht="15" customHeight="1" x14ac:dyDescent="0.2">
      <c r="A104" s="13" t="s">
        <v>28</v>
      </c>
      <c r="B104" s="11" t="s">
        <v>30</v>
      </c>
      <c r="C104" s="14" t="s">
        <v>61</v>
      </c>
      <c r="D104" s="8" t="s">
        <v>38</v>
      </c>
      <c r="E104" s="9" t="s">
        <v>21</v>
      </c>
      <c r="F104" s="10" t="s">
        <v>101</v>
      </c>
      <c r="G104" s="12" t="s">
        <v>111</v>
      </c>
      <c r="H104" s="240"/>
    </row>
    <row r="105" spans="1:8" s="27" customFormat="1" ht="15" customHeight="1" x14ac:dyDescent="0.2"/>
    <row r="106" spans="1:8" s="27" customFormat="1" ht="15" customHeight="1" x14ac:dyDescent="0.2"/>
    <row r="107" spans="1:8" s="27" customFormat="1" ht="15" customHeight="1" x14ac:dyDescent="0.2"/>
    <row r="108" spans="1:8" s="27" customFormat="1" ht="15" customHeight="1" x14ac:dyDescent="0.2"/>
    <row r="109" spans="1:8" s="27" customFormat="1" ht="15" customHeight="1" x14ac:dyDescent="0.2"/>
    <row r="110" spans="1:8" s="27" customFormat="1" ht="15" customHeight="1" x14ac:dyDescent="0.2"/>
    <row r="111" spans="1:8" s="27" customFormat="1" ht="15" customHeight="1" x14ac:dyDescent="0.2"/>
    <row r="112" spans="1:8" s="27" customFormat="1" ht="15" customHeight="1" x14ac:dyDescent="0.2"/>
    <row r="113" spans="1:9" s="27" customFormat="1" ht="15" customHeight="1" x14ac:dyDescent="0.2"/>
    <row r="114" spans="1:9" s="27" customFormat="1" ht="15" customHeight="1" x14ac:dyDescent="0.2"/>
    <row r="115" spans="1:9" ht="15" customHeight="1" x14ac:dyDescent="0.2">
      <c r="A115" s="1"/>
      <c r="B115" s="1"/>
      <c r="C115" s="1"/>
      <c r="D115" s="1"/>
      <c r="E115" s="1"/>
      <c r="F115" s="1"/>
      <c r="G115" s="1"/>
      <c r="H115" s="1"/>
    </row>
    <row r="116" spans="1:9" ht="15" customHeight="1" x14ac:dyDescent="0.2">
      <c r="A116" s="1"/>
      <c r="B116" s="1"/>
      <c r="C116" s="1"/>
      <c r="D116" s="1"/>
      <c r="E116" s="1"/>
      <c r="F116" s="1"/>
      <c r="G116" s="1"/>
      <c r="H116" s="1"/>
    </row>
    <row r="117" spans="1:9" ht="15" customHeight="1" x14ac:dyDescent="0.2">
      <c r="A117" s="1"/>
      <c r="B117" s="1"/>
      <c r="C117" s="1"/>
      <c r="D117" s="1"/>
      <c r="E117" s="1"/>
      <c r="F117" s="1"/>
      <c r="G117" s="1"/>
      <c r="H117" s="1"/>
      <c r="I117" s="1">
        <v>7</v>
      </c>
    </row>
    <row r="118" spans="1:9" ht="15" customHeight="1" x14ac:dyDescent="0.2">
      <c r="A118" s="1"/>
      <c r="B118" s="1"/>
      <c r="C118" s="1"/>
      <c r="D118" s="1"/>
      <c r="E118" s="1"/>
      <c r="F118" s="1"/>
      <c r="G118" s="1"/>
      <c r="H118" s="1"/>
    </row>
    <row r="119" spans="1:9" ht="15" customHeight="1" x14ac:dyDescent="0.2">
      <c r="A119" s="1"/>
      <c r="B119" s="1"/>
      <c r="C119" s="1"/>
      <c r="D119" s="1"/>
      <c r="E119" s="1"/>
      <c r="F119" s="1"/>
      <c r="G119" s="1"/>
      <c r="H119" s="1"/>
    </row>
  </sheetData>
  <mergeCells count="48">
    <mergeCell ref="A6:H6"/>
    <mergeCell ref="A1:H1"/>
    <mergeCell ref="A2:H2"/>
    <mergeCell ref="A3:H3"/>
    <mergeCell ref="A4:H4"/>
    <mergeCell ref="A5:H5"/>
    <mergeCell ref="A7:H7"/>
    <mergeCell ref="F8:F9"/>
    <mergeCell ref="G8:G9"/>
    <mergeCell ref="H8:H9"/>
    <mergeCell ref="G10:G13"/>
    <mergeCell ref="H10:H14"/>
    <mergeCell ref="G15:G18"/>
    <mergeCell ref="H15:H19"/>
    <mergeCell ref="G20:G23"/>
    <mergeCell ref="H20:H24"/>
    <mergeCell ref="G25:G28"/>
    <mergeCell ref="H25:H29"/>
    <mergeCell ref="G30:G33"/>
    <mergeCell ref="H30:H34"/>
    <mergeCell ref="G35:G38"/>
    <mergeCell ref="H35:H39"/>
    <mergeCell ref="G40:G43"/>
    <mergeCell ref="H40:H44"/>
    <mergeCell ref="G45:G48"/>
    <mergeCell ref="H45:H49"/>
    <mergeCell ref="G50:G53"/>
    <mergeCell ref="H50:H54"/>
    <mergeCell ref="G55:G58"/>
    <mergeCell ref="H55:H59"/>
    <mergeCell ref="G60:G63"/>
    <mergeCell ref="H60:H64"/>
    <mergeCell ref="G65:G68"/>
    <mergeCell ref="H65:H69"/>
    <mergeCell ref="G70:G73"/>
    <mergeCell ref="H70:H74"/>
    <mergeCell ref="G75:G78"/>
    <mergeCell ref="H75:H79"/>
    <mergeCell ref="G80:G83"/>
    <mergeCell ref="H80:H84"/>
    <mergeCell ref="G85:G88"/>
    <mergeCell ref="H85:H89"/>
    <mergeCell ref="G90:G93"/>
    <mergeCell ref="H90:H94"/>
    <mergeCell ref="G95:G98"/>
    <mergeCell ref="H95:H99"/>
    <mergeCell ref="G100:G103"/>
    <mergeCell ref="H100:H104"/>
  </mergeCells>
  <pageMargins left="0.56000000000000005" right="0.25" top="0.61" bottom="0.4" header="0" footer="0"/>
  <pageSetup paperSize="9" scale="70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5"/>
  </sheetPr>
  <dimension ref="A1:F40"/>
  <sheetViews>
    <sheetView showGridLines="0" topLeftCell="A7" zoomScale="85" zoomScaleNormal="85" workbookViewId="0">
      <selection activeCell="C13" sqref="C13:E21"/>
    </sheetView>
  </sheetViews>
  <sheetFormatPr baseColWidth="10" defaultColWidth="11.42578125" defaultRowHeight="15.75" x14ac:dyDescent="0.25"/>
  <cols>
    <col min="1" max="1" width="10.5703125" style="224" customWidth="1"/>
    <col min="2" max="2" width="50.28515625" style="209" customWidth="1"/>
    <col min="3" max="4" width="20" style="209" customWidth="1"/>
    <col min="5" max="5" width="20" style="221" customWidth="1"/>
    <col min="6" max="6" width="18.7109375" style="209" customWidth="1"/>
    <col min="7" max="8" width="18.7109375" style="27" customWidth="1"/>
    <col min="9" max="9" width="21.28515625" style="27" customWidth="1"/>
    <col min="10" max="10" width="18" style="27" customWidth="1"/>
    <col min="11" max="16384" width="11.42578125" style="27"/>
  </cols>
  <sheetData>
    <row r="1" spans="1:6" s="194" customFormat="1" ht="16.5" customHeight="1" x14ac:dyDescent="0.2">
      <c r="A1" s="300" t="s">
        <v>0</v>
      </c>
      <c r="B1" s="300"/>
      <c r="C1" s="300"/>
      <c r="D1" s="300"/>
      <c r="E1" s="300"/>
      <c r="F1" s="208"/>
    </row>
    <row r="2" spans="1:6" s="194" customFormat="1" ht="16.5" customHeight="1" x14ac:dyDescent="0.2">
      <c r="A2" s="300" t="s">
        <v>1</v>
      </c>
      <c r="B2" s="300"/>
      <c r="C2" s="300"/>
      <c r="D2" s="300"/>
      <c r="E2" s="300"/>
      <c r="F2" s="208"/>
    </row>
    <row r="3" spans="1:6" s="194" customFormat="1" ht="16.5" customHeight="1" x14ac:dyDescent="0.2">
      <c r="A3" s="300" t="s">
        <v>200</v>
      </c>
      <c r="B3" s="300"/>
      <c r="C3" s="300"/>
      <c r="D3" s="300"/>
      <c r="E3" s="300"/>
      <c r="F3" s="208"/>
    </row>
    <row r="4" spans="1:6" s="194" customFormat="1" ht="16.5" customHeight="1" x14ac:dyDescent="0.2">
      <c r="A4" s="300" t="s">
        <v>125</v>
      </c>
      <c r="B4" s="300"/>
      <c r="C4" s="300"/>
      <c r="D4" s="300"/>
      <c r="E4" s="300"/>
      <c r="F4" s="208"/>
    </row>
    <row r="5" spans="1:6" s="194" customFormat="1" ht="16.5" customHeight="1" x14ac:dyDescent="0.2">
      <c r="A5" s="300" t="s">
        <v>126</v>
      </c>
      <c r="B5" s="300"/>
      <c r="C5" s="300"/>
      <c r="D5" s="300"/>
      <c r="E5" s="300"/>
      <c r="F5" s="208"/>
    </row>
    <row r="6" spans="1:6" s="194" customFormat="1" ht="16.5" customHeight="1" x14ac:dyDescent="0.2">
      <c r="A6" s="301" t="s">
        <v>336</v>
      </c>
      <c r="B6" s="301"/>
      <c r="C6" s="301"/>
      <c r="D6" s="301"/>
      <c r="E6" s="301"/>
      <c r="F6" s="208"/>
    </row>
    <row r="7" spans="1:6" ht="14.25" customHeight="1" x14ac:dyDescent="0.25">
      <c r="A7" s="92"/>
      <c r="B7" s="92"/>
      <c r="C7" s="92"/>
      <c r="D7" s="92"/>
      <c r="E7" s="92"/>
    </row>
    <row r="8" spans="1:6" s="194" customFormat="1" ht="22.5" customHeight="1" x14ac:dyDescent="0.2">
      <c r="A8" s="269" t="s">
        <v>337</v>
      </c>
      <c r="B8" s="294" t="s">
        <v>129</v>
      </c>
      <c r="C8" s="297" t="s">
        <v>186</v>
      </c>
      <c r="D8" s="297"/>
      <c r="E8" s="298" t="s">
        <v>204</v>
      </c>
      <c r="F8" s="208"/>
    </row>
    <row r="9" spans="1:6" ht="15.75" customHeight="1" x14ac:dyDescent="0.2">
      <c r="A9" s="270"/>
      <c r="B9" s="295"/>
      <c r="C9" s="299" t="s">
        <v>338</v>
      </c>
      <c r="D9" s="299" t="s">
        <v>131</v>
      </c>
      <c r="E9" s="298"/>
    </row>
    <row r="10" spans="1:6" ht="15.75" customHeight="1" x14ac:dyDescent="0.2">
      <c r="A10" s="270"/>
      <c r="B10" s="295"/>
      <c r="C10" s="299"/>
      <c r="D10" s="299"/>
      <c r="E10" s="298"/>
    </row>
    <row r="11" spans="1:6" ht="15.75" customHeight="1" x14ac:dyDescent="0.2">
      <c r="A11" s="270"/>
      <c r="B11" s="295"/>
      <c r="C11" s="299"/>
      <c r="D11" s="299"/>
      <c r="E11" s="298"/>
    </row>
    <row r="12" spans="1:6" ht="13.5" customHeight="1" x14ac:dyDescent="0.2">
      <c r="A12" s="271"/>
      <c r="B12" s="296"/>
      <c r="C12" s="299"/>
      <c r="D12" s="299"/>
      <c r="E12" s="298"/>
    </row>
    <row r="13" spans="1:6" s="194" customFormat="1" ht="25.5" customHeight="1" x14ac:dyDescent="0.2">
      <c r="A13" s="210">
        <v>51</v>
      </c>
      <c r="B13" s="183" t="s">
        <v>212</v>
      </c>
      <c r="C13" s="184">
        <v>2851600</v>
      </c>
      <c r="D13" s="184">
        <v>373479</v>
      </c>
      <c r="E13" s="184">
        <v>3225079</v>
      </c>
      <c r="F13" s="208"/>
    </row>
    <row r="14" spans="1:6" s="194" customFormat="1" ht="25.5" customHeight="1" x14ac:dyDescent="0.2">
      <c r="A14" s="210">
        <v>54</v>
      </c>
      <c r="B14" s="185" t="s">
        <v>229</v>
      </c>
      <c r="C14" s="184">
        <v>459191.00400000002</v>
      </c>
      <c r="D14" s="184">
        <v>1870452</v>
      </c>
      <c r="E14" s="184">
        <v>2329643.0040000002</v>
      </c>
      <c r="F14" s="208"/>
    </row>
    <row r="15" spans="1:6" s="194" customFormat="1" ht="25.5" customHeight="1" x14ac:dyDescent="0.2">
      <c r="A15" s="210">
        <v>55</v>
      </c>
      <c r="B15" s="185" t="s">
        <v>281</v>
      </c>
      <c r="C15" s="184">
        <v>175999.99960000001</v>
      </c>
      <c r="D15" s="184">
        <v>6482</v>
      </c>
      <c r="E15" s="184">
        <v>182481.99960000001</v>
      </c>
      <c r="F15" s="208"/>
    </row>
    <row r="16" spans="1:6" s="194" customFormat="1" ht="25.5" customHeight="1" x14ac:dyDescent="0.2">
      <c r="A16" s="210">
        <v>56</v>
      </c>
      <c r="B16" s="185" t="s">
        <v>158</v>
      </c>
      <c r="C16" s="184">
        <v>697100</v>
      </c>
      <c r="D16" s="184">
        <v>0</v>
      </c>
      <c r="E16" s="184">
        <v>697100</v>
      </c>
      <c r="F16" s="208"/>
    </row>
    <row r="17" spans="1:6" s="194" customFormat="1" ht="25.5" customHeight="1" x14ac:dyDescent="0.2">
      <c r="A17" s="210">
        <v>61</v>
      </c>
      <c r="B17" s="185" t="s">
        <v>298</v>
      </c>
      <c r="C17" s="184">
        <v>338109</v>
      </c>
      <c r="D17" s="184">
        <v>1300387</v>
      </c>
      <c r="E17" s="184">
        <v>1638496</v>
      </c>
      <c r="F17" s="208"/>
    </row>
    <row r="18" spans="1:6" s="194" customFormat="1" ht="25.5" customHeight="1" x14ac:dyDescent="0.2">
      <c r="A18" s="210">
        <v>62</v>
      </c>
      <c r="B18" s="185" t="s">
        <v>339</v>
      </c>
      <c r="C18" s="184">
        <v>0</v>
      </c>
      <c r="D18" s="184">
        <v>0</v>
      </c>
      <c r="E18" s="184">
        <v>0</v>
      </c>
      <c r="F18" s="208"/>
    </row>
    <row r="19" spans="1:6" s="194" customFormat="1" ht="25.5" customHeight="1" x14ac:dyDescent="0.2">
      <c r="A19" s="210">
        <v>63</v>
      </c>
      <c r="B19" s="185" t="s">
        <v>322</v>
      </c>
      <c r="C19" s="184">
        <v>1500000</v>
      </c>
      <c r="D19" s="184">
        <v>0</v>
      </c>
      <c r="E19" s="184">
        <v>1500000</v>
      </c>
      <c r="F19" s="208"/>
    </row>
    <row r="20" spans="1:6" s="194" customFormat="1" ht="25.5" customHeight="1" x14ac:dyDescent="0.2">
      <c r="A20" s="210">
        <v>99</v>
      </c>
      <c r="B20" s="185" t="s">
        <v>325</v>
      </c>
      <c r="C20" s="184"/>
      <c r="D20" s="184">
        <v>1034000</v>
      </c>
      <c r="E20" s="184">
        <v>1034000</v>
      </c>
      <c r="F20" s="208"/>
    </row>
    <row r="21" spans="1:6" ht="22.5" customHeight="1" x14ac:dyDescent="0.2">
      <c r="A21" s="211"/>
      <c r="B21" s="136" t="s">
        <v>184</v>
      </c>
      <c r="C21" s="212">
        <v>6022000.0036000004</v>
      </c>
      <c r="D21" s="212">
        <v>4584800</v>
      </c>
      <c r="E21" s="212">
        <v>10606800.003600001</v>
      </c>
    </row>
    <row r="22" spans="1:6" ht="16.5" customHeight="1" x14ac:dyDescent="0.25">
      <c r="A22" s="213"/>
      <c r="B22" s="115"/>
      <c r="C22" s="214"/>
      <c r="D22" s="214"/>
      <c r="E22" s="214"/>
    </row>
    <row r="23" spans="1:6" ht="15.75" customHeight="1" x14ac:dyDescent="0.25">
      <c r="A23" s="215" t="s">
        <v>328</v>
      </c>
      <c r="B23" s="215"/>
      <c r="D23" s="216">
        <f>+D21-'I-2'!E19</f>
        <v>0</v>
      </c>
      <c r="E23" s="217"/>
    </row>
    <row r="24" spans="1:6" ht="15.75" customHeight="1" x14ac:dyDescent="0.25">
      <c r="A24" s="218" t="s">
        <v>332</v>
      </c>
      <c r="C24" s="216">
        <f>+C21-'I-2'!D19</f>
        <v>3.6000004038214684E-3</v>
      </c>
      <c r="E24" s="217"/>
    </row>
    <row r="25" spans="1:6" ht="19.5" customHeight="1" x14ac:dyDescent="0.25">
      <c r="A25" s="219" t="s">
        <v>333</v>
      </c>
      <c r="B25" s="219"/>
      <c r="C25" s="220"/>
      <c r="D25" s="220"/>
    </row>
    <row r="26" spans="1:6" ht="19.5" customHeight="1" x14ac:dyDescent="0.2">
      <c r="A26" s="219" t="s">
        <v>334</v>
      </c>
      <c r="B26" s="219"/>
      <c r="C26" s="219"/>
      <c r="D26" s="219"/>
      <c r="E26" s="219"/>
    </row>
    <row r="27" spans="1:6" ht="15" x14ac:dyDescent="0.2">
      <c r="A27" s="219" t="s">
        <v>335</v>
      </c>
      <c r="B27" s="219"/>
      <c r="C27" s="219"/>
      <c r="D27" s="219"/>
      <c r="E27" s="219"/>
    </row>
    <row r="28" spans="1:6" ht="15" x14ac:dyDescent="0.2">
      <c r="A28" s="219"/>
      <c r="B28" s="219"/>
      <c r="C28" s="219"/>
      <c r="D28" s="219"/>
      <c r="E28" s="219"/>
    </row>
    <row r="29" spans="1:6" x14ac:dyDescent="0.25">
      <c r="A29" s="205"/>
      <c r="B29" s="36"/>
      <c r="E29" s="217"/>
      <c r="F29" s="36"/>
    </row>
    <row r="30" spans="1:6" x14ac:dyDescent="0.25">
      <c r="A30" s="215"/>
      <c r="B30" s="222"/>
      <c r="E30" s="223"/>
      <c r="F30" s="222"/>
    </row>
    <row r="31" spans="1:6" x14ac:dyDescent="0.25">
      <c r="A31" s="215"/>
      <c r="B31" s="222"/>
      <c r="E31" s="217"/>
      <c r="F31" s="222"/>
    </row>
    <row r="32" spans="1:6" x14ac:dyDescent="0.25">
      <c r="A32" s="215"/>
      <c r="B32" s="222"/>
      <c r="E32" s="222"/>
      <c r="F32" s="222"/>
    </row>
    <row r="33" spans="1:6" x14ac:dyDescent="0.25">
      <c r="A33" s="215"/>
      <c r="B33" s="222"/>
      <c r="E33" s="222"/>
      <c r="F33" s="222"/>
    </row>
    <row r="34" spans="1:6" x14ac:dyDescent="0.25">
      <c r="A34" s="215"/>
      <c r="B34" s="222"/>
      <c r="E34" s="222"/>
      <c r="F34" s="222"/>
    </row>
    <row r="35" spans="1:6" x14ac:dyDescent="0.25">
      <c r="A35" s="215"/>
      <c r="B35" s="222"/>
      <c r="E35" s="222"/>
      <c r="F35" s="222"/>
    </row>
    <row r="36" spans="1:6" x14ac:dyDescent="0.25">
      <c r="A36" s="215"/>
      <c r="B36" s="222"/>
      <c r="E36" s="222"/>
      <c r="F36" s="222"/>
    </row>
    <row r="37" spans="1:6" x14ac:dyDescent="0.25">
      <c r="A37" s="215"/>
      <c r="B37" s="222"/>
      <c r="E37" s="222"/>
      <c r="F37" s="222"/>
    </row>
    <row r="38" spans="1:6" x14ac:dyDescent="0.25">
      <c r="A38" s="205"/>
    </row>
    <row r="40" spans="1:6" x14ac:dyDescent="0.25">
      <c r="A40" s="205"/>
    </row>
  </sheetData>
  <mergeCells count="12">
    <mergeCell ref="A6:E6"/>
    <mergeCell ref="A1:E1"/>
    <mergeCell ref="A2:E2"/>
    <mergeCell ref="A3:E3"/>
    <mergeCell ref="A4:E4"/>
    <mergeCell ref="A5:E5"/>
    <mergeCell ref="A8:A12"/>
    <mergeCell ref="B8:B12"/>
    <mergeCell ref="C8:D8"/>
    <mergeCell ref="E8:E12"/>
    <mergeCell ref="C9:C12"/>
    <mergeCell ref="D9:D12"/>
  </mergeCells>
  <pageMargins left="0.93" right="0.25" top="0.61" bottom="0.4" header="0" footer="0"/>
  <pageSetup scale="70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5"/>
  </sheetPr>
  <dimension ref="A1:F19"/>
  <sheetViews>
    <sheetView showGridLines="0" topLeftCell="A12" zoomScale="70" zoomScaleNormal="70" workbookViewId="0">
      <selection activeCell="C11" sqref="C11:E18"/>
    </sheetView>
  </sheetViews>
  <sheetFormatPr baseColWidth="10" defaultColWidth="11.42578125" defaultRowHeight="15" x14ac:dyDescent="0.2"/>
  <cols>
    <col min="1" max="1" width="9.140625" style="224" customWidth="1"/>
    <col min="2" max="2" width="50.28515625" style="209" customWidth="1"/>
    <col min="3" max="5" width="26.85546875" style="209" customWidth="1"/>
    <col min="6" max="6" width="18.7109375" style="209" customWidth="1"/>
    <col min="7" max="8" width="18.7109375" style="27" customWidth="1"/>
    <col min="9" max="9" width="21.28515625" style="27" customWidth="1"/>
    <col min="10" max="10" width="18" style="27" customWidth="1"/>
    <col min="11" max="16384" width="11.42578125" style="27"/>
  </cols>
  <sheetData>
    <row r="1" spans="1:6" ht="24.95" customHeight="1" x14ac:dyDescent="0.25">
      <c r="A1" s="306" t="s">
        <v>0</v>
      </c>
      <c r="B1" s="306"/>
      <c r="C1" s="306"/>
      <c r="D1" s="306"/>
      <c r="E1" s="306"/>
    </row>
    <row r="2" spans="1:6" ht="24.95" customHeight="1" x14ac:dyDescent="0.25">
      <c r="A2" s="306" t="s">
        <v>1</v>
      </c>
      <c r="B2" s="306"/>
      <c r="C2" s="306"/>
      <c r="D2" s="306"/>
      <c r="E2" s="306"/>
    </row>
    <row r="3" spans="1:6" ht="24.95" customHeight="1" x14ac:dyDescent="0.25">
      <c r="A3" s="306" t="s">
        <v>200</v>
      </c>
      <c r="B3" s="306"/>
      <c r="C3" s="306"/>
      <c r="D3" s="306"/>
      <c r="E3" s="306"/>
    </row>
    <row r="4" spans="1:6" ht="24.95" customHeight="1" x14ac:dyDescent="0.25">
      <c r="A4" s="306" t="s">
        <v>125</v>
      </c>
      <c r="B4" s="306"/>
      <c r="C4" s="306"/>
      <c r="D4" s="306"/>
      <c r="E4" s="306"/>
    </row>
    <row r="5" spans="1:6" ht="24.95" customHeight="1" x14ac:dyDescent="0.25">
      <c r="A5" s="306" t="s">
        <v>126</v>
      </c>
      <c r="B5" s="306"/>
      <c r="C5" s="306"/>
      <c r="D5" s="306"/>
      <c r="E5" s="306"/>
    </row>
    <row r="6" spans="1:6" ht="13.5" customHeight="1" x14ac:dyDescent="0.25">
      <c r="A6" s="225"/>
      <c r="B6" s="225"/>
      <c r="C6" s="225"/>
      <c r="D6" s="225"/>
      <c r="E6" s="225"/>
    </row>
    <row r="7" spans="1:6" ht="34.5" customHeight="1" x14ac:dyDescent="0.25">
      <c r="A7" s="307" t="s">
        <v>340</v>
      </c>
      <c r="B7" s="307"/>
      <c r="C7" s="307"/>
      <c r="D7" s="307"/>
      <c r="E7" s="307"/>
    </row>
    <row r="8" spans="1:6" ht="14.25" customHeight="1" x14ac:dyDescent="0.25">
      <c r="A8" s="92"/>
      <c r="B8" s="92"/>
      <c r="C8" s="92"/>
      <c r="D8" s="92"/>
      <c r="E8" s="92"/>
    </row>
    <row r="9" spans="1:6" ht="53.25" customHeight="1" x14ac:dyDescent="0.2">
      <c r="A9" s="302" t="s">
        <v>341</v>
      </c>
      <c r="B9" s="299" t="s">
        <v>129</v>
      </c>
      <c r="C9" s="303" t="s">
        <v>342</v>
      </c>
      <c r="D9" s="304"/>
      <c r="E9" s="305" t="s">
        <v>343</v>
      </c>
    </row>
    <row r="10" spans="1:6" ht="53.25" customHeight="1" x14ac:dyDescent="0.2">
      <c r="A10" s="302"/>
      <c r="B10" s="299"/>
      <c r="C10" s="226" t="s">
        <v>344</v>
      </c>
      <c r="D10" s="226" t="s">
        <v>345</v>
      </c>
      <c r="E10" s="305"/>
    </row>
    <row r="11" spans="1:6" s="194" customFormat="1" ht="33.75" customHeight="1" x14ac:dyDescent="0.2">
      <c r="A11" s="210">
        <v>51</v>
      </c>
      <c r="B11" s="183" t="s">
        <v>212</v>
      </c>
      <c r="C11" s="184">
        <v>2851600</v>
      </c>
      <c r="D11" s="184">
        <v>373479</v>
      </c>
      <c r="E11" s="189">
        <v>3225079</v>
      </c>
      <c r="F11" s="208"/>
    </row>
    <row r="12" spans="1:6" s="194" customFormat="1" ht="33.75" customHeight="1" x14ac:dyDescent="0.2">
      <c r="A12" s="210">
        <v>54</v>
      </c>
      <c r="B12" s="185" t="s">
        <v>229</v>
      </c>
      <c r="C12" s="184">
        <v>457641.00400000002</v>
      </c>
      <c r="D12" s="184">
        <v>1872002</v>
      </c>
      <c r="E12" s="189">
        <v>2329643.0040000002</v>
      </c>
      <c r="F12" s="208"/>
    </row>
    <row r="13" spans="1:6" s="194" customFormat="1" ht="33.75" customHeight="1" x14ac:dyDescent="0.2">
      <c r="A13" s="210">
        <v>55</v>
      </c>
      <c r="B13" s="185" t="s">
        <v>281</v>
      </c>
      <c r="C13" s="184">
        <v>175799.99960000001</v>
      </c>
      <c r="D13" s="184">
        <v>6682</v>
      </c>
      <c r="E13" s="189">
        <v>182481.99960000001</v>
      </c>
      <c r="F13" s="208"/>
    </row>
    <row r="14" spans="1:6" s="194" customFormat="1" ht="33.75" customHeight="1" x14ac:dyDescent="0.2">
      <c r="A14" s="210">
        <v>56</v>
      </c>
      <c r="B14" s="185" t="s">
        <v>158</v>
      </c>
      <c r="C14" s="184">
        <v>697100</v>
      </c>
      <c r="D14" s="184">
        <v>0</v>
      </c>
      <c r="E14" s="189">
        <v>697100</v>
      </c>
      <c r="F14" s="208"/>
    </row>
    <row r="15" spans="1:6" s="194" customFormat="1" ht="33.75" customHeight="1" x14ac:dyDescent="0.2">
      <c r="A15" s="210">
        <v>61</v>
      </c>
      <c r="B15" s="185" t="s">
        <v>298</v>
      </c>
      <c r="C15" s="184">
        <v>238109</v>
      </c>
      <c r="D15" s="184">
        <v>1400387</v>
      </c>
      <c r="E15" s="189">
        <v>1638496</v>
      </c>
      <c r="F15" s="208"/>
    </row>
    <row r="16" spans="1:6" s="194" customFormat="1" ht="33.75" customHeight="1" x14ac:dyDescent="0.2">
      <c r="A16" s="210">
        <v>63</v>
      </c>
      <c r="B16" s="185" t="s">
        <v>322</v>
      </c>
      <c r="C16" s="184">
        <v>1500000</v>
      </c>
      <c r="D16" s="184">
        <v>0</v>
      </c>
      <c r="E16" s="189">
        <v>1500000</v>
      </c>
      <c r="F16" s="208"/>
    </row>
    <row r="17" spans="1:6" s="194" customFormat="1" ht="33.75" customHeight="1" x14ac:dyDescent="0.2">
      <c r="A17" s="210">
        <v>99</v>
      </c>
      <c r="B17" s="185" t="s">
        <v>325</v>
      </c>
      <c r="C17" s="184">
        <v>1034000</v>
      </c>
      <c r="D17" s="184">
        <v>0</v>
      </c>
      <c r="E17" s="189">
        <v>1034000</v>
      </c>
      <c r="F17" s="208"/>
    </row>
    <row r="18" spans="1:6" ht="33.75" customHeight="1" x14ac:dyDescent="0.2">
      <c r="A18" s="211"/>
      <c r="B18" s="136" t="s">
        <v>184</v>
      </c>
      <c r="C18" s="212">
        <v>6954250.0036000004</v>
      </c>
      <c r="D18" s="212">
        <v>3652550</v>
      </c>
      <c r="E18" s="212">
        <v>10606800.003600001</v>
      </c>
    </row>
    <row r="19" spans="1:6" ht="16.5" customHeight="1" x14ac:dyDescent="0.25">
      <c r="A19" s="213"/>
      <c r="B19" s="115"/>
      <c r="C19" s="214"/>
      <c r="D19" s="214"/>
      <c r="E19" s="214"/>
    </row>
  </sheetData>
  <mergeCells count="10">
    <mergeCell ref="A9:A10"/>
    <mergeCell ref="B9:B10"/>
    <mergeCell ref="C9:D9"/>
    <mergeCell ref="E9:E10"/>
    <mergeCell ref="A1:E1"/>
    <mergeCell ref="A2:E2"/>
    <mergeCell ref="A3:E3"/>
    <mergeCell ref="A4:E4"/>
    <mergeCell ref="A5:E5"/>
    <mergeCell ref="A7:E7"/>
  </mergeCells>
  <pageMargins left="0.93" right="0.25" top="0.61" bottom="0.4" header="0" footer="0"/>
  <pageSetup scale="70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5"/>
  </sheetPr>
  <dimension ref="A1:G19"/>
  <sheetViews>
    <sheetView showGridLines="0" topLeftCell="A14" zoomScale="70" zoomScaleNormal="70" workbookViewId="0">
      <selection activeCell="C11" sqref="C11:F18"/>
    </sheetView>
  </sheetViews>
  <sheetFormatPr baseColWidth="10" defaultColWidth="11.42578125" defaultRowHeight="15.75" x14ac:dyDescent="0.25"/>
  <cols>
    <col min="1" max="1" width="9.5703125" style="224" customWidth="1"/>
    <col min="2" max="2" width="50.28515625" style="209" customWidth="1"/>
    <col min="3" max="5" width="23.7109375" style="209" customWidth="1"/>
    <col min="6" max="6" width="23.7109375" style="221" customWidth="1"/>
    <col min="7" max="7" width="18.7109375" style="209" customWidth="1"/>
    <col min="8" max="9" width="18.7109375" style="27" customWidth="1"/>
    <col min="10" max="10" width="21.28515625" style="27" customWidth="1"/>
    <col min="11" max="11" width="18" style="27" customWidth="1"/>
    <col min="12" max="16384" width="11.42578125" style="27"/>
  </cols>
  <sheetData>
    <row r="1" spans="1:7" ht="24.95" customHeight="1" x14ac:dyDescent="0.25">
      <c r="A1" s="306" t="s">
        <v>0</v>
      </c>
      <c r="B1" s="306"/>
      <c r="C1" s="306"/>
      <c r="D1" s="306"/>
      <c r="E1" s="306"/>
      <c r="F1" s="306"/>
    </row>
    <row r="2" spans="1:7" ht="24.95" customHeight="1" x14ac:dyDescent="0.25">
      <c r="A2" s="306" t="s">
        <v>1</v>
      </c>
      <c r="B2" s="306"/>
      <c r="C2" s="306"/>
      <c r="D2" s="306"/>
      <c r="E2" s="306"/>
      <c r="F2" s="306"/>
    </row>
    <row r="3" spans="1:7" ht="24.95" customHeight="1" x14ac:dyDescent="0.25">
      <c r="A3" s="306" t="s">
        <v>200</v>
      </c>
      <c r="B3" s="306"/>
      <c r="C3" s="306"/>
      <c r="D3" s="306"/>
      <c r="E3" s="306"/>
      <c r="F3" s="306"/>
    </row>
    <row r="4" spans="1:7" ht="24.95" customHeight="1" x14ac:dyDescent="0.25">
      <c r="A4" s="306" t="s">
        <v>125</v>
      </c>
      <c r="B4" s="306"/>
      <c r="C4" s="306"/>
      <c r="D4" s="306"/>
      <c r="E4" s="306"/>
      <c r="F4" s="306"/>
    </row>
    <row r="5" spans="1:7" ht="24.95" customHeight="1" x14ac:dyDescent="0.25">
      <c r="A5" s="306" t="s">
        <v>126</v>
      </c>
      <c r="B5" s="306"/>
      <c r="C5" s="306"/>
      <c r="D5" s="306"/>
      <c r="E5" s="306"/>
      <c r="F5" s="306"/>
    </row>
    <row r="6" spans="1:7" ht="13.5" customHeight="1" x14ac:dyDescent="0.25">
      <c r="A6" s="225"/>
      <c r="B6" s="225"/>
      <c r="C6" s="225"/>
      <c r="D6" s="225"/>
      <c r="E6" s="225"/>
      <c r="F6" s="225"/>
    </row>
    <row r="7" spans="1:7" ht="34.5" customHeight="1" x14ac:dyDescent="0.25">
      <c r="A7" s="307" t="s">
        <v>346</v>
      </c>
      <c r="B7" s="307"/>
      <c r="C7" s="307"/>
      <c r="D7" s="307"/>
      <c r="E7" s="307"/>
      <c r="F7" s="307"/>
    </row>
    <row r="8" spans="1:7" ht="14.25" customHeight="1" x14ac:dyDescent="0.25">
      <c r="A8" s="92"/>
      <c r="B8" s="92"/>
      <c r="C8" s="92"/>
      <c r="D8" s="92"/>
      <c r="E8" s="92"/>
      <c r="F8" s="92"/>
    </row>
    <row r="9" spans="1:7" ht="57.75" customHeight="1" x14ac:dyDescent="0.2">
      <c r="A9" s="308" t="s">
        <v>341</v>
      </c>
      <c r="B9" s="310" t="s">
        <v>129</v>
      </c>
      <c r="C9" s="312" t="s">
        <v>347</v>
      </c>
      <c r="D9" s="312"/>
      <c r="E9" s="312"/>
      <c r="F9" s="313" t="s">
        <v>204</v>
      </c>
    </row>
    <row r="10" spans="1:7" ht="57.75" customHeight="1" x14ac:dyDescent="0.2">
      <c r="A10" s="309"/>
      <c r="B10" s="311"/>
      <c r="C10" s="227" t="s">
        <v>348</v>
      </c>
      <c r="D10" s="227" t="s">
        <v>349</v>
      </c>
      <c r="E10" s="227" t="s">
        <v>325</v>
      </c>
      <c r="F10" s="314"/>
    </row>
    <row r="11" spans="1:7" s="194" customFormat="1" ht="40.5" customHeight="1" x14ac:dyDescent="0.2">
      <c r="A11" s="210">
        <v>51</v>
      </c>
      <c r="B11" s="183" t="s">
        <v>212</v>
      </c>
      <c r="C11" s="184">
        <v>3225079</v>
      </c>
      <c r="D11" s="184"/>
      <c r="E11" s="184"/>
      <c r="F11" s="184">
        <v>3225079</v>
      </c>
      <c r="G11" s="208"/>
    </row>
    <row r="12" spans="1:7" s="194" customFormat="1" ht="40.5" customHeight="1" x14ac:dyDescent="0.2">
      <c r="A12" s="210">
        <v>54</v>
      </c>
      <c r="B12" s="185" t="s">
        <v>229</v>
      </c>
      <c r="C12" s="184">
        <v>2329643.0040000002</v>
      </c>
      <c r="D12" s="184"/>
      <c r="E12" s="184"/>
      <c r="F12" s="184">
        <v>2329643.0040000002</v>
      </c>
      <c r="G12" s="208"/>
    </row>
    <row r="13" spans="1:7" s="194" customFormat="1" ht="40.5" customHeight="1" x14ac:dyDescent="0.2">
      <c r="A13" s="210">
        <v>55</v>
      </c>
      <c r="B13" s="185" t="s">
        <v>281</v>
      </c>
      <c r="C13" s="184">
        <v>182481.99960000001</v>
      </c>
      <c r="D13" s="184"/>
      <c r="E13" s="184">
        <v>0</v>
      </c>
      <c r="F13" s="184">
        <v>182481.99960000001</v>
      </c>
      <c r="G13" s="208"/>
    </row>
    <row r="14" spans="1:7" s="194" customFormat="1" ht="40.5" customHeight="1" x14ac:dyDescent="0.2">
      <c r="A14" s="210">
        <v>56</v>
      </c>
      <c r="B14" s="185" t="s">
        <v>158</v>
      </c>
      <c r="C14" s="184">
        <v>697100</v>
      </c>
      <c r="D14" s="184"/>
      <c r="E14" s="184"/>
      <c r="F14" s="184">
        <v>697100</v>
      </c>
      <c r="G14" s="208"/>
    </row>
    <row r="15" spans="1:7" s="194" customFormat="1" ht="40.5" customHeight="1" x14ac:dyDescent="0.2">
      <c r="A15" s="210">
        <v>61</v>
      </c>
      <c r="B15" s="185" t="s">
        <v>298</v>
      </c>
      <c r="C15" s="228"/>
      <c r="D15" s="184">
        <v>1638496</v>
      </c>
      <c r="E15" s="184"/>
      <c r="F15" s="184">
        <v>1638496</v>
      </c>
      <c r="G15" s="208"/>
    </row>
    <row r="16" spans="1:7" s="194" customFormat="1" ht="40.5" customHeight="1" x14ac:dyDescent="0.2">
      <c r="A16" s="210">
        <v>63</v>
      </c>
      <c r="B16" s="185" t="s">
        <v>322</v>
      </c>
      <c r="D16" s="184">
        <v>1500000</v>
      </c>
      <c r="E16" s="184"/>
      <c r="F16" s="184">
        <v>1500000</v>
      </c>
      <c r="G16" s="208"/>
    </row>
    <row r="17" spans="1:7" s="194" customFormat="1" ht="40.5" customHeight="1" x14ac:dyDescent="0.2">
      <c r="A17" s="210">
        <v>99</v>
      </c>
      <c r="B17" s="185" t="s">
        <v>325</v>
      </c>
      <c r="C17" s="184"/>
      <c r="D17" s="184"/>
      <c r="E17" s="184">
        <v>1034000</v>
      </c>
      <c r="F17" s="184">
        <v>1034000</v>
      </c>
      <c r="G17" s="208"/>
    </row>
    <row r="18" spans="1:7" ht="40.5" customHeight="1" x14ac:dyDescent="0.2">
      <c r="A18" s="211"/>
      <c r="B18" s="227" t="s">
        <v>350</v>
      </c>
      <c r="C18" s="212">
        <v>6434304.0036000004</v>
      </c>
      <c r="D18" s="212">
        <v>3138496</v>
      </c>
      <c r="E18" s="212">
        <v>1034000</v>
      </c>
      <c r="F18" s="212">
        <v>10606800.003600001</v>
      </c>
    </row>
    <row r="19" spans="1:7" ht="16.5" customHeight="1" x14ac:dyDescent="0.25">
      <c r="A19" s="213"/>
      <c r="B19" s="115"/>
      <c r="C19" s="214"/>
      <c r="D19" s="214"/>
      <c r="E19" s="214"/>
      <c r="F19" s="214"/>
    </row>
  </sheetData>
  <mergeCells count="10">
    <mergeCell ref="A9:A10"/>
    <mergeCell ref="B9:B10"/>
    <mergeCell ref="C9:E9"/>
    <mergeCell ref="F9:F10"/>
    <mergeCell ref="A1:F1"/>
    <mergeCell ref="A2:F2"/>
    <mergeCell ref="A3:F3"/>
    <mergeCell ref="A4:F4"/>
    <mergeCell ref="A5:F5"/>
    <mergeCell ref="A7:F7"/>
  </mergeCells>
  <pageMargins left="0.93" right="0.25" top="0.61" bottom="0.4" header="0" footer="0"/>
  <pageSetup scale="70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5"/>
  </sheetPr>
  <dimension ref="A1:F19"/>
  <sheetViews>
    <sheetView showGridLines="0" topLeftCell="A13" zoomScale="70" zoomScaleNormal="70" workbookViewId="0">
      <selection activeCell="F24" sqref="F24"/>
    </sheetView>
  </sheetViews>
  <sheetFormatPr baseColWidth="10" defaultColWidth="11.42578125" defaultRowHeight="15.75" x14ac:dyDescent="0.25"/>
  <cols>
    <col min="1" max="1" width="9.5703125" style="224" customWidth="1"/>
    <col min="2" max="2" width="50.28515625" style="209" customWidth="1"/>
    <col min="3" max="4" width="26" style="209" customWidth="1"/>
    <col min="5" max="5" width="26" style="221" customWidth="1"/>
    <col min="6" max="6" width="18.7109375" style="209" customWidth="1"/>
    <col min="7" max="8" width="18.7109375" style="27" customWidth="1"/>
    <col min="9" max="9" width="21.28515625" style="27" customWidth="1"/>
    <col min="10" max="10" width="18" style="27" customWidth="1"/>
    <col min="11" max="16384" width="11.42578125" style="27"/>
  </cols>
  <sheetData>
    <row r="1" spans="1:6" ht="24.95" customHeight="1" x14ac:dyDescent="0.25">
      <c r="A1" s="306" t="s">
        <v>0</v>
      </c>
      <c r="B1" s="306"/>
      <c r="C1" s="306"/>
      <c r="D1" s="306"/>
      <c r="E1" s="306"/>
    </row>
    <row r="2" spans="1:6" ht="24.95" customHeight="1" x14ac:dyDescent="0.25">
      <c r="A2" s="306" t="s">
        <v>1</v>
      </c>
      <c r="B2" s="306"/>
      <c r="C2" s="306"/>
      <c r="D2" s="306"/>
      <c r="E2" s="306"/>
    </row>
    <row r="3" spans="1:6" ht="24.95" customHeight="1" x14ac:dyDescent="0.25">
      <c r="A3" s="306" t="s">
        <v>200</v>
      </c>
      <c r="B3" s="306"/>
      <c r="C3" s="306"/>
      <c r="D3" s="306"/>
      <c r="E3" s="306"/>
    </row>
    <row r="4" spans="1:6" ht="24.95" customHeight="1" x14ac:dyDescent="0.25">
      <c r="A4" s="306" t="s">
        <v>125</v>
      </c>
      <c r="B4" s="306"/>
      <c r="C4" s="306"/>
      <c r="D4" s="306"/>
      <c r="E4" s="306"/>
    </row>
    <row r="5" spans="1:6" ht="24.95" customHeight="1" x14ac:dyDescent="0.25">
      <c r="A5" s="306" t="s">
        <v>126</v>
      </c>
      <c r="B5" s="306"/>
      <c r="C5" s="306"/>
      <c r="D5" s="306"/>
      <c r="E5" s="306"/>
    </row>
    <row r="6" spans="1:6" ht="13.5" customHeight="1" x14ac:dyDescent="0.25">
      <c r="A6" s="225"/>
      <c r="B6" s="225"/>
      <c r="C6" s="225"/>
      <c r="D6" s="225"/>
      <c r="E6" s="225"/>
    </row>
    <row r="7" spans="1:6" ht="42" customHeight="1" x14ac:dyDescent="0.2">
      <c r="A7" s="316" t="s">
        <v>351</v>
      </c>
      <c r="B7" s="316"/>
      <c r="C7" s="316"/>
      <c r="D7" s="316"/>
      <c r="E7" s="316"/>
    </row>
    <row r="8" spans="1:6" ht="14.25" customHeight="1" x14ac:dyDescent="0.25">
      <c r="A8" s="92"/>
      <c r="B8" s="92"/>
      <c r="C8" s="92"/>
      <c r="D8" s="92"/>
      <c r="E8" s="92"/>
    </row>
    <row r="9" spans="1:6" ht="57.75" customHeight="1" x14ac:dyDescent="0.2">
      <c r="A9" s="308" t="s">
        <v>341</v>
      </c>
      <c r="B9" s="310" t="s">
        <v>129</v>
      </c>
      <c r="C9" s="315" t="s">
        <v>347</v>
      </c>
      <c r="D9" s="315"/>
      <c r="E9" s="313" t="s">
        <v>204</v>
      </c>
    </row>
    <row r="10" spans="1:6" ht="57.75" customHeight="1" x14ac:dyDescent="0.2">
      <c r="A10" s="309"/>
      <c r="B10" s="311"/>
      <c r="C10" s="227" t="s">
        <v>348</v>
      </c>
      <c r="D10" s="227" t="s">
        <v>349</v>
      </c>
      <c r="E10" s="314"/>
    </row>
    <row r="11" spans="1:6" s="194" customFormat="1" ht="40.5" customHeight="1" x14ac:dyDescent="0.2">
      <c r="A11" s="210">
        <v>51</v>
      </c>
      <c r="B11" s="183" t="s">
        <v>212</v>
      </c>
      <c r="C11" s="184">
        <v>2851600</v>
      </c>
      <c r="D11" s="184"/>
      <c r="E11" s="184">
        <v>2851600</v>
      </c>
      <c r="F11" s="208"/>
    </row>
    <row r="12" spans="1:6" s="194" customFormat="1" ht="40.5" customHeight="1" x14ac:dyDescent="0.2">
      <c r="A12" s="210">
        <v>54</v>
      </c>
      <c r="B12" s="185" t="s">
        <v>229</v>
      </c>
      <c r="C12" s="184">
        <v>459191.00400000002</v>
      </c>
      <c r="D12" s="184"/>
      <c r="E12" s="184">
        <v>459191.00400000002</v>
      </c>
      <c r="F12" s="208"/>
    </row>
    <row r="13" spans="1:6" s="194" customFormat="1" ht="40.5" customHeight="1" x14ac:dyDescent="0.2">
      <c r="A13" s="210">
        <v>55</v>
      </c>
      <c r="B13" s="185" t="s">
        <v>281</v>
      </c>
      <c r="C13" s="184">
        <v>175999.99960000001</v>
      </c>
      <c r="D13" s="184"/>
      <c r="E13" s="184">
        <v>175999.99960000001</v>
      </c>
      <c r="F13" s="208"/>
    </row>
    <row r="14" spans="1:6" s="194" customFormat="1" ht="40.5" customHeight="1" x14ac:dyDescent="0.2">
      <c r="A14" s="210">
        <v>56</v>
      </c>
      <c r="B14" s="185" t="s">
        <v>158</v>
      </c>
      <c r="C14" s="184">
        <v>4100</v>
      </c>
      <c r="D14" s="184"/>
      <c r="E14" s="184">
        <v>4100</v>
      </c>
      <c r="F14" s="208"/>
    </row>
    <row r="15" spans="1:6" s="194" customFormat="1" ht="40.5" customHeight="1" x14ac:dyDescent="0.2">
      <c r="A15" s="210">
        <v>61</v>
      </c>
      <c r="B15" s="185" t="s">
        <v>298</v>
      </c>
      <c r="C15" s="228"/>
      <c r="D15" s="184">
        <v>338109</v>
      </c>
      <c r="E15" s="184">
        <v>338109</v>
      </c>
      <c r="F15" s="208"/>
    </row>
    <row r="16" spans="1:6" s="194" customFormat="1" ht="40.5" customHeight="1" x14ac:dyDescent="0.2">
      <c r="A16" s="210">
        <v>63</v>
      </c>
      <c r="B16" s="185" t="s">
        <v>322</v>
      </c>
      <c r="D16" s="184"/>
      <c r="E16" s="184">
        <v>0</v>
      </c>
      <c r="F16" s="208"/>
    </row>
    <row r="17" spans="1:6" s="194" customFormat="1" ht="40.5" customHeight="1" x14ac:dyDescent="0.2">
      <c r="A17" s="210">
        <v>99</v>
      </c>
      <c r="B17" s="185" t="s">
        <v>325</v>
      </c>
      <c r="C17" s="184"/>
      <c r="D17" s="184"/>
      <c r="E17" s="184">
        <v>0</v>
      </c>
      <c r="F17" s="208"/>
    </row>
    <row r="18" spans="1:6" ht="40.5" customHeight="1" x14ac:dyDescent="0.2">
      <c r="A18" s="211"/>
      <c r="B18" s="227" t="s">
        <v>350</v>
      </c>
      <c r="C18" s="212">
        <v>3490891.0036000004</v>
      </c>
      <c r="D18" s="212">
        <v>338109</v>
      </c>
      <c r="E18" s="212">
        <v>3829000.0036000004</v>
      </c>
    </row>
    <row r="19" spans="1:6" ht="16.5" customHeight="1" x14ac:dyDescent="0.25">
      <c r="A19" s="213"/>
      <c r="B19" s="115"/>
      <c r="C19" s="214"/>
      <c r="D19" s="214"/>
      <c r="E19" s="214"/>
    </row>
  </sheetData>
  <mergeCells count="10">
    <mergeCell ref="A9:A10"/>
    <mergeCell ref="B9:B10"/>
    <mergeCell ref="C9:D9"/>
    <mergeCell ref="E9:E10"/>
    <mergeCell ref="A1:E1"/>
    <mergeCell ref="A2:E2"/>
    <mergeCell ref="A3:E3"/>
    <mergeCell ref="A4:E4"/>
    <mergeCell ref="A5:E5"/>
    <mergeCell ref="A7:E7"/>
  </mergeCells>
  <pageMargins left="0.93" right="0.25" top="0.61" bottom="0.4" header="0" footer="0"/>
  <pageSetup scale="70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</sheetPr>
  <dimension ref="A7:E64"/>
  <sheetViews>
    <sheetView showGridLines="0" tabSelected="1" topLeftCell="A65" zoomScaleNormal="100" workbookViewId="0">
      <selection activeCell="E17" sqref="E17"/>
    </sheetView>
  </sheetViews>
  <sheetFormatPr baseColWidth="10" defaultRowHeight="12.75" x14ac:dyDescent="0.2"/>
  <cols>
    <col min="1" max="1" width="6.5703125" customWidth="1"/>
    <col min="2" max="2" width="11.7109375" customWidth="1"/>
    <col min="3" max="3" width="50.7109375" customWidth="1"/>
    <col min="4" max="4" width="16.42578125" customWidth="1"/>
    <col min="5" max="5" width="8" customWidth="1"/>
  </cols>
  <sheetData>
    <row r="7" spans="1:5" x14ac:dyDescent="0.2">
      <c r="A7" s="252" t="s">
        <v>352</v>
      </c>
      <c r="B7" s="252"/>
      <c r="C7" s="252"/>
      <c r="D7" s="252"/>
      <c r="E7" s="252"/>
    </row>
    <row r="8" spans="1:5" x14ac:dyDescent="0.2">
      <c r="A8" s="167"/>
      <c r="B8" s="167"/>
      <c r="C8" s="167"/>
      <c r="D8" s="167"/>
      <c r="E8" s="167"/>
    </row>
    <row r="9" spans="1:5" x14ac:dyDescent="0.2">
      <c r="A9" s="32"/>
      <c r="B9" s="32"/>
      <c r="C9" s="32"/>
      <c r="D9" s="32"/>
      <c r="E9" s="32"/>
    </row>
    <row r="10" spans="1:5" x14ac:dyDescent="0.2">
      <c r="A10" s="252" t="s">
        <v>1</v>
      </c>
      <c r="B10" s="252"/>
      <c r="C10" s="252"/>
      <c r="D10" s="252"/>
      <c r="E10" s="252"/>
    </row>
    <row r="11" spans="1:5" x14ac:dyDescent="0.2">
      <c r="A11" s="32"/>
      <c r="B11" s="32"/>
      <c r="C11" s="32"/>
      <c r="D11" s="32"/>
      <c r="E11" s="32"/>
    </row>
    <row r="12" spans="1:5" x14ac:dyDescent="0.2">
      <c r="A12" s="32"/>
      <c r="B12" s="32"/>
      <c r="C12" s="32"/>
      <c r="D12" s="32"/>
      <c r="E12" s="32"/>
    </row>
    <row r="13" spans="1:5" x14ac:dyDescent="0.2">
      <c r="A13" s="167" t="s">
        <v>353</v>
      </c>
    </row>
    <row r="14" spans="1:5" x14ac:dyDescent="0.2">
      <c r="A14" t="s">
        <v>354</v>
      </c>
    </row>
    <row r="15" spans="1:5" x14ac:dyDescent="0.2">
      <c r="A15" t="s">
        <v>355</v>
      </c>
    </row>
    <row r="16" spans="1:5" x14ac:dyDescent="0.2">
      <c r="A16" s="252"/>
      <c r="B16" s="252"/>
      <c r="C16" s="252"/>
      <c r="D16" s="252"/>
      <c r="E16" s="252"/>
    </row>
    <row r="17" spans="1:5" x14ac:dyDescent="0.2">
      <c r="A17" s="32"/>
      <c r="B17" s="32"/>
      <c r="C17" s="32"/>
      <c r="D17" s="32"/>
      <c r="E17" s="32"/>
    </row>
    <row r="18" spans="1:5" x14ac:dyDescent="0.2">
      <c r="A18" s="167" t="s">
        <v>356</v>
      </c>
    </row>
    <row r="19" spans="1:5" x14ac:dyDescent="0.2">
      <c r="A19" t="s">
        <v>379</v>
      </c>
    </row>
    <row r="21" spans="1:5" x14ac:dyDescent="0.2">
      <c r="A21" s="318" t="s">
        <v>357</v>
      </c>
      <c r="B21" s="318"/>
      <c r="C21" s="318"/>
      <c r="D21" s="318"/>
      <c r="E21" s="318"/>
    </row>
    <row r="23" spans="1:5" x14ac:dyDescent="0.2">
      <c r="A23" t="s">
        <v>358</v>
      </c>
    </row>
    <row r="24" spans="1:5" x14ac:dyDescent="0.2">
      <c r="A24" t="s">
        <v>359</v>
      </c>
    </row>
    <row r="26" spans="1:5" x14ac:dyDescent="0.2">
      <c r="A26" s="252" t="s">
        <v>360</v>
      </c>
      <c r="B26" s="252"/>
      <c r="C26" s="252"/>
      <c r="D26" s="252"/>
      <c r="E26" s="252"/>
    </row>
    <row r="27" spans="1:5" x14ac:dyDescent="0.2">
      <c r="A27" s="252" t="s">
        <v>361</v>
      </c>
      <c r="B27" s="252"/>
      <c r="C27" s="252"/>
      <c r="D27" s="252"/>
      <c r="E27" s="252"/>
    </row>
    <row r="28" spans="1:5" x14ac:dyDescent="0.2">
      <c r="A28" s="252" t="s">
        <v>362</v>
      </c>
      <c r="B28" s="252"/>
      <c r="C28" s="252"/>
      <c r="D28" s="252"/>
      <c r="E28" s="252"/>
    </row>
    <row r="29" spans="1:5" x14ac:dyDescent="0.2">
      <c r="A29" s="32"/>
      <c r="B29" s="32"/>
      <c r="C29" s="32"/>
      <c r="D29" s="32"/>
      <c r="E29" s="32"/>
    </row>
    <row r="30" spans="1:5" x14ac:dyDescent="0.2">
      <c r="B30" s="229" t="s">
        <v>337</v>
      </c>
      <c r="C30" s="229" t="s">
        <v>363</v>
      </c>
      <c r="D30" s="229" t="s">
        <v>364</v>
      </c>
    </row>
    <row r="31" spans="1:5" x14ac:dyDescent="0.2">
      <c r="B31" s="230">
        <v>12</v>
      </c>
      <c r="C31" s="231" t="s">
        <v>138</v>
      </c>
      <c r="D31" s="232">
        <v>2478000</v>
      </c>
    </row>
    <row r="32" spans="1:5" x14ac:dyDescent="0.2">
      <c r="B32" s="230">
        <v>14</v>
      </c>
      <c r="C32" s="231" t="s">
        <v>365</v>
      </c>
      <c r="D32" s="232">
        <v>60000</v>
      </c>
    </row>
    <row r="33" spans="1:5" x14ac:dyDescent="0.2">
      <c r="B33" s="230">
        <v>15</v>
      </c>
      <c r="C33" s="231" t="s">
        <v>149</v>
      </c>
      <c r="D33" s="232">
        <v>210000</v>
      </c>
    </row>
    <row r="34" spans="1:5" x14ac:dyDescent="0.2">
      <c r="B34" s="230">
        <v>16</v>
      </c>
      <c r="C34" s="231" t="s">
        <v>158</v>
      </c>
      <c r="D34" s="232">
        <v>1675800</v>
      </c>
    </row>
    <row r="35" spans="1:5" x14ac:dyDescent="0.2">
      <c r="B35" s="230">
        <v>21</v>
      </c>
      <c r="C35" s="231" t="s">
        <v>366</v>
      </c>
      <c r="D35" s="232">
        <v>6000</v>
      </c>
    </row>
    <row r="36" spans="1:5" x14ac:dyDescent="0.2">
      <c r="B36" s="230">
        <v>23</v>
      </c>
      <c r="C36" s="231" t="s">
        <v>171</v>
      </c>
      <c r="D36" s="232">
        <v>1850000</v>
      </c>
    </row>
    <row r="37" spans="1:5" x14ac:dyDescent="0.2">
      <c r="B37" s="230">
        <v>32</v>
      </c>
      <c r="C37" s="231" t="s">
        <v>177</v>
      </c>
      <c r="D37" s="232">
        <v>4327000</v>
      </c>
    </row>
    <row r="38" spans="1:5" x14ac:dyDescent="0.2">
      <c r="B38" s="317" t="s">
        <v>188</v>
      </c>
      <c r="C38" s="317"/>
      <c r="D38" s="233">
        <v>10606800</v>
      </c>
    </row>
    <row r="41" spans="1:5" x14ac:dyDescent="0.2">
      <c r="A41" s="252" t="s">
        <v>367</v>
      </c>
      <c r="B41" s="252"/>
      <c r="C41" s="252"/>
      <c r="D41" s="252"/>
      <c r="E41" s="252"/>
    </row>
    <row r="42" spans="1:5" x14ac:dyDescent="0.2">
      <c r="A42" s="252" t="s">
        <v>361</v>
      </c>
      <c r="B42" s="252"/>
      <c r="C42" s="252"/>
      <c r="D42" s="252"/>
      <c r="E42" s="252"/>
    </row>
    <row r="43" spans="1:5" x14ac:dyDescent="0.2">
      <c r="A43" s="252" t="s">
        <v>368</v>
      </c>
      <c r="B43" s="252"/>
      <c r="C43" s="252"/>
      <c r="D43" s="252"/>
      <c r="E43" s="252"/>
    </row>
    <row r="44" spans="1:5" x14ac:dyDescent="0.2">
      <c r="A44" s="32"/>
      <c r="B44" s="32"/>
      <c r="C44" s="32"/>
      <c r="D44" s="32"/>
      <c r="E44" s="32"/>
    </row>
    <row r="45" spans="1:5" x14ac:dyDescent="0.2">
      <c r="B45" s="229" t="s">
        <v>337</v>
      </c>
      <c r="C45" s="229" t="s">
        <v>369</v>
      </c>
      <c r="D45" s="229" t="s">
        <v>364</v>
      </c>
    </row>
    <row r="46" spans="1:5" x14ac:dyDescent="0.2">
      <c r="B46" s="230">
        <v>51</v>
      </c>
      <c r="C46" s="231" t="s">
        <v>212</v>
      </c>
      <c r="D46" s="232">
        <v>3225079</v>
      </c>
    </row>
    <row r="47" spans="1:5" x14ac:dyDescent="0.2">
      <c r="B47" s="230">
        <v>54</v>
      </c>
      <c r="C47" s="231" t="s">
        <v>370</v>
      </c>
      <c r="D47" s="235">
        <v>2329643.0040000002</v>
      </c>
      <c r="E47" s="236"/>
    </row>
    <row r="48" spans="1:5" x14ac:dyDescent="0.2">
      <c r="B48" s="230">
        <v>55</v>
      </c>
      <c r="C48" s="231" t="s">
        <v>281</v>
      </c>
      <c r="D48" s="235">
        <v>182481.99960000001</v>
      </c>
    </row>
    <row r="49" spans="1:4" x14ac:dyDescent="0.2">
      <c r="B49" s="230">
        <v>56</v>
      </c>
      <c r="C49" s="231" t="s">
        <v>371</v>
      </c>
      <c r="D49" s="235">
        <v>697100</v>
      </c>
    </row>
    <row r="50" spans="1:4" x14ac:dyDescent="0.2">
      <c r="B50" s="230">
        <v>61</v>
      </c>
      <c r="C50" s="231" t="s">
        <v>298</v>
      </c>
      <c r="D50" s="235">
        <v>1638496</v>
      </c>
    </row>
    <row r="51" spans="1:4" x14ac:dyDescent="0.2">
      <c r="B51" s="230">
        <v>63</v>
      </c>
      <c r="C51" s="231" t="s">
        <v>322</v>
      </c>
      <c r="D51" s="235">
        <v>1500000</v>
      </c>
    </row>
    <row r="52" spans="1:4" x14ac:dyDescent="0.2">
      <c r="B52" s="230">
        <v>99</v>
      </c>
      <c r="C52" s="231" t="s">
        <v>325</v>
      </c>
      <c r="D52" s="235">
        <v>1034000</v>
      </c>
    </row>
    <row r="53" spans="1:4" x14ac:dyDescent="0.2">
      <c r="B53" s="317" t="s">
        <v>372</v>
      </c>
      <c r="C53" s="317"/>
      <c r="D53" s="233">
        <v>10606800.003600001</v>
      </c>
    </row>
    <row r="54" spans="1:4" x14ac:dyDescent="0.2">
      <c r="B54" s="32"/>
      <c r="D54" s="166"/>
    </row>
    <row r="55" spans="1:4" x14ac:dyDescent="0.2">
      <c r="D55" s="234"/>
    </row>
    <row r="56" spans="1:4" x14ac:dyDescent="0.2">
      <c r="A56" t="s">
        <v>373</v>
      </c>
    </row>
    <row r="57" spans="1:4" x14ac:dyDescent="0.2">
      <c r="A57" t="s">
        <v>374</v>
      </c>
    </row>
    <row r="60" spans="1:4" x14ac:dyDescent="0.2">
      <c r="A60" t="s">
        <v>376</v>
      </c>
      <c r="B60" s="237"/>
      <c r="C60" s="237"/>
    </row>
    <row r="61" spans="1:4" x14ac:dyDescent="0.2">
      <c r="A61" t="s">
        <v>377</v>
      </c>
    </row>
    <row r="63" spans="1:4" x14ac:dyDescent="0.2">
      <c r="A63" t="s">
        <v>375</v>
      </c>
    </row>
    <row r="64" spans="1:4" x14ac:dyDescent="0.2">
      <c r="A64" s="238" t="s">
        <v>378</v>
      </c>
    </row>
  </sheetData>
  <mergeCells count="12">
    <mergeCell ref="B53:C53"/>
    <mergeCell ref="A7:E7"/>
    <mergeCell ref="A10:E10"/>
    <mergeCell ref="A16:E16"/>
    <mergeCell ref="A21:E21"/>
    <mergeCell ref="A26:E26"/>
    <mergeCell ref="A27:E27"/>
    <mergeCell ref="A28:E28"/>
    <mergeCell ref="B38:C38"/>
    <mergeCell ref="A41:E41"/>
    <mergeCell ref="A42:E42"/>
    <mergeCell ref="A43:E43"/>
  </mergeCells>
  <pageMargins left="0.74803149606299213" right="0.35433070866141736" top="0.62992125984251968" bottom="0.51181102362204722" header="0" footer="0"/>
  <pageSetup orientation="portrait" copies="2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1"/>
  <sheetViews>
    <sheetView showGridLines="0" workbookViewId="0">
      <selection activeCell="F22" activeCellId="1" sqref="H10:H14 F22"/>
    </sheetView>
  </sheetViews>
  <sheetFormatPr baseColWidth="10" defaultRowHeight="12.75" x14ac:dyDescent="0.2"/>
  <cols>
    <col min="2" max="2" width="35" customWidth="1"/>
    <col min="3" max="3" width="57.42578125" customWidth="1"/>
  </cols>
  <sheetData>
    <row r="1" spans="2:11" ht="15.75" x14ac:dyDescent="0.25">
      <c r="B1" s="252" t="s">
        <v>112</v>
      </c>
      <c r="C1" s="252"/>
      <c r="D1" s="31"/>
      <c r="E1" s="31"/>
      <c r="F1" s="31"/>
      <c r="G1" s="31"/>
      <c r="H1" s="31"/>
      <c r="I1" s="31"/>
      <c r="J1" s="31"/>
      <c r="K1" s="31"/>
    </row>
    <row r="2" spans="2:11" ht="15.75" x14ac:dyDescent="0.25">
      <c r="B2" s="252" t="s">
        <v>1</v>
      </c>
      <c r="C2" s="252"/>
      <c r="D2" s="31"/>
      <c r="E2" s="31"/>
      <c r="F2" s="31"/>
      <c r="G2" s="31"/>
      <c r="H2" s="31"/>
      <c r="I2" s="31"/>
      <c r="J2" s="31"/>
      <c r="K2" s="31"/>
    </row>
    <row r="3" spans="2:11" ht="15.75" x14ac:dyDescent="0.25">
      <c r="B3" s="252" t="s">
        <v>113</v>
      </c>
      <c r="C3" s="252"/>
      <c r="D3" s="31"/>
      <c r="E3" s="31"/>
      <c r="F3" s="31"/>
      <c r="G3" s="31"/>
      <c r="H3" s="31"/>
      <c r="I3" s="31"/>
      <c r="J3" s="31"/>
      <c r="K3" s="31"/>
    </row>
    <row r="4" spans="2:11" ht="15.75" x14ac:dyDescent="0.25">
      <c r="C4" s="32"/>
      <c r="D4" s="31"/>
      <c r="E4" s="31"/>
      <c r="F4" s="31"/>
      <c r="G4" s="31"/>
      <c r="H4" s="31"/>
      <c r="I4" s="31"/>
      <c r="J4" s="31"/>
      <c r="K4" s="31"/>
    </row>
    <row r="5" spans="2:11" s="34" customFormat="1" ht="19.5" customHeight="1" x14ac:dyDescent="0.2">
      <c r="B5" s="33" t="s">
        <v>114</v>
      </c>
      <c r="C5" s="33" t="s">
        <v>115</v>
      </c>
    </row>
    <row r="6" spans="2:11" s="34" customFormat="1" ht="19.5" customHeight="1" x14ac:dyDescent="0.2">
      <c r="B6" s="35" t="s">
        <v>116</v>
      </c>
      <c r="C6" s="35" t="s">
        <v>117</v>
      </c>
    </row>
    <row r="7" spans="2:11" s="34" customFormat="1" ht="19.5" customHeight="1" x14ac:dyDescent="0.2">
      <c r="B7" s="35" t="s">
        <v>118</v>
      </c>
      <c r="C7" s="35" t="s">
        <v>119</v>
      </c>
    </row>
    <row r="8" spans="2:11" s="34" customFormat="1" ht="19.5" customHeight="1" x14ac:dyDescent="0.2">
      <c r="B8" s="35" t="s">
        <v>118</v>
      </c>
      <c r="C8" s="35" t="s">
        <v>120</v>
      </c>
    </row>
    <row r="9" spans="2:11" s="34" customFormat="1" ht="19.5" customHeight="1" x14ac:dyDescent="0.2">
      <c r="B9" s="35" t="s">
        <v>118</v>
      </c>
      <c r="C9" s="35" t="s">
        <v>121</v>
      </c>
    </row>
    <row r="10" spans="2:11" s="34" customFormat="1" ht="19.5" customHeight="1" x14ac:dyDescent="0.2">
      <c r="B10" s="35" t="s">
        <v>118</v>
      </c>
      <c r="C10" s="35" t="s">
        <v>122</v>
      </c>
    </row>
    <row r="11" spans="2:11" s="34" customFormat="1" ht="19.5" customHeight="1" x14ac:dyDescent="0.2">
      <c r="B11" s="35" t="s">
        <v>118</v>
      </c>
      <c r="C11" s="35" t="s">
        <v>123</v>
      </c>
    </row>
  </sheetData>
  <mergeCells count="3">
    <mergeCell ref="B1:C1"/>
    <mergeCell ref="B2:C2"/>
    <mergeCell ref="B3:C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12"/>
    <pageSetUpPr fitToPage="1"/>
  </sheetPr>
  <dimension ref="B1:L94"/>
  <sheetViews>
    <sheetView showGridLines="0" topLeftCell="B55" zoomScaleNormal="100" workbookViewId="0">
      <selection activeCell="C73" sqref="C73"/>
    </sheetView>
  </sheetViews>
  <sheetFormatPr baseColWidth="10" defaultRowHeight="15" x14ac:dyDescent="0.3"/>
  <cols>
    <col min="1" max="1" width="4.5703125" customWidth="1"/>
    <col min="2" max="2" width="15" style="79" customWidth="1"/>
    <col min="3" max="3" width="43.7109375" style="29" customWidth="1"/>
    <col min="4" max="6" width="15.140625" style="29" customWidth="1"/>
    <col min="7" max="7" width="15" style="29" customWidth="1"/>
    <col min="8" max="8" width="14.42578125" style="29" customWidth="1"/>
    <col min="9" max="9" width="14.42578125" style="76" customWidth="1"/>
    <col min="10" max="10" width="14.42578125" style="77" customWidth="1"/>
    <col min="11" max="11" width="14.5703125" customWidth="1"/>
  </cols>
  <sheetData>
    <row r="1" spans="2:12" ht="15.75" x14ac:dyDescent="0.25">
      <c r="B1" s="253" t="s">
        <v>112</v>
      </c>
      <c r="C1" s="253"/>
      <c r="D1" s="253"/>
      <c r="E1" s="253"/>
      <c r="F1" s="253"/>
      <c r="G1" s="253"/>
      <c r="H1" s="253"/>
      <c r="I1" s="253"/>
      <c r="J1" s="253"/>
    </row>
    <row r="2" spans="2:12" ht="15.75" x14ac:dyDescent="0.25">
      <c r="B2" s="253" t="s">
        <v>1</v>
      </c>
      <c r="C2" s="253"/>
      <c r="D2" s="253"/>
      <c r="E2" s="253"/>
      <c r="F2" s="253"/>
      <c r="G2" s="253"/>
      <c r="H2" s="253"/>
      <c r="I2" s="253"/>
      <c r="J2" s="253"/>
    </row>
    <row r="3" spans="2:12" ht="15.75" x14ac:dyDescent="0.25">
      <c r="B3" s="253" t="s">
        <v>124</v>
      </c>
      <c r="C3" s="253"/>
      <c r="D3" s="253"/>
      <c r="E3" s="253"/>
      <c r="F3" s="253"/>
      <c r="G3" s="253"/>
      <c r="H3" s="253"/>
      <c r="I3" s="253"/>
      <c r="J3" s="253"/>
    </row>
    <row r="4" spans="2:12" ht="15.75" x14ac:dyDescent="0.25">
      <c r="B4" s="253" t="s">
        <v>125</v>
      </c>
      <c r="C4" s="253"/>
      <c r="D4" s="253"/>
      <c r="E4" s="253"/>
      <c r="F4" s="253"/>
      <c r="G4" s="253"/>
      <c r="H4" s="253"/>
      <c r="I4" s="253"/>
      <c r="J4" s="253"/>
    </row>
    <row r="5" spans="2:12" ht="15.75" x14ac:dyDescent="0.25">
      <c r="B5" s="253" t="s">
        <v>126</v>
      </c>
      <c r="C5" s="253"/>
      <c r="D5" s="253"/>
      <c r="E5" s="253"/>
      <c r="F5" s="253"/>
      <c r="G5" s="253"/>
      <c r="H5" s="253"/>
      <c r="I5" s="253"/>
      <c r="J5" s="253"/>
    </row>
    <row r="6" spans="2:12" ht="6.75" customHeight="1" x14ac:dyDescent="0.25">
      <c r="B6" s="253"/>
      <c r="C6" s="253"/>
      <c r="D6" s="253"/>
      <c r="E6" s="253"/>
      <c r="F6" s="253"/>
      <c r="G6" s="253"/>
      <c r="H6" s="253"/>
      <c r="I6" s="253"/>
      <c r="J6" s="253"/>
    </row>
    <row r="7" spans="2:12" ht="15.75" x14ac:dyDescent="0.25">
      <c r="B7" s="253" t="s">
        <v>127</v>
      </c>
      <c r="C7" s="253"/>
      <c r="D7" s="253"/>
      <c r="E7" s="253"/>
      <c r="F7" s="253"/>
      <c r="G7" s="253"/>
      <c r="H7" s="253"/>
      <c r="I7" s="253"/>
      <c r="J7" s="253"/>
    </row>
    <row r="8" spans="2:12" ht="6" customHeight="1" x14ac:dyDescent="0.25">
      <c r="B8" s="36"/>
      <c r="C8" s="36"/>
      <c r="D8" s="36"/>
      <c r="E8" s="36"/>
      <c r="F8" s="36"/>
      <c r="G8" s="36"/>
      <c r="H8" s="36"/>
      <c r="I8" s="36"/>
      <c r="J8" s="36"/>
    </row>
    <row r="9" spans="2:12" ht="15.75" x14ac:dyDescent="0.25">
      <c r="B9" s="254"/>
      <c r="C9" s="254"/>
      <c r="D9" s="254"/>
      <c r="E9" s="254"/>
      <c r="F9" s="254"/>
      <c r="G9" s="254"/>
      <c r="H9" s="254"/>
      <c r="I9" s="254"/>
      <c r="J9" s="254"/>
    </row>
    <row r="10" spans="2:12" s="37" customFormat="1" ht="30" customHeight="1" x14ac:dyDescent="0.2">
      <c r="B10" s="255" t="s">
        <v>128</v>
      </c>
      <c r="C10" s="255" t="s">
        <v>129</v>
      </c>
      <c r="D10" s="257" t="s">
        <v>130</v>
      </c>
      <c r="E10" s="257"/>
      <c r="F10" s="257"/>
      <c r="G10" s="257" t="s">
        <v>131</v>
      </c>
      <c r="H10" s="257"/>
      <c r="I10" s="257"/>
      <c r="J10" s="258" t="s">
        <v>132</v>
      </c>
    </row>
    <row r="11" spans="2:12" s="37" customFormat="1" ht="30" customHeight="1" x14ac:dyDescent="0.2">
      <c r="B11" s="256"/>
      <c r="C11" s="256"/>
      <c r="D11" s="38" t="s">
        <v>117</v>
      </c>
      <c r="E11" s="38" t="s">
        <v>133</v>
      </c>
      <c r="F11" s="38" t="s">
        <v>134</v>
      </c>
      <c r="G11" s="38" t="s">
        <v>135</v>
      </c>
      <c r="H11" s="38" t="s">
        <v>136</v>
      </c>
      <c r="I11" s="38" t="s">
        <v>137</v>
      </c>
      <c r="J11" s="259"/>
    </row>
    <row r="12" spans="2:12" s="34" customFormat="1" ht="18.75" customHeight="1" x14ac:dyDescent="0.2">
      <c r="B12" s="39">
        <v>12</v>
      </c>
      <c r="C12" s="40" t="s">
        <v>138</v>
      </c>
      <c r="D12" s="41">
        <v>2478000</v>
      </c>
      <c r="E12" s="41">
        <v>0</v>
      </c>
      <c r="F12" s="41">
        <v>2478000</v>
      </c>
      <c r="G12" s="41"/>
      <c r="H12" s="41"/>
      <c r="I12" s="41">
        <v>0</v>
      </c>
      <c r="J12" s="41">
        <v>2478000</v>
      </c>
      <c r="L12" s="34">
        <f t="shared" ref="L12:L57" si="0">+LEN(B12)</f>
        <v>2</v>
      </c>
    </row>
    <row r="13" spans="2:12" s="34" customFormat="1" ht="18.75" customHeight="1" x14ac:dyDescent="0.2">
      <c r="B13" s="42">
        <v>121</v>
      </c>
      <c r="C13" s="43" t="s">
        <v>139</v>
      </c>
      <c r="D13" s="44">
        <v>2478000</v>
      </c>
      <c r="E13" s="44">
        <v>0</v>
      </c>
      <c r="F13" s="44">
        <v>2478000</v>
      </c>
      <c r="G13" s="44">
        <v>0</v>
      </c>
      <c r="H13" s="44">
        <v>0</v>
      </c>
      <c r="I13" s="44">
        <v>0</v>
      </c>
      <c r="J13" s="44">
        <v>2478000</v>
      </c>
      <c r="L13" s="34">
        <f t="shared" si="0"/>
        <v>3</v>
      </c>
    </row>
    <row r="14" spans="2:12" s="34" customFormat="1" ht="18.75" customHeight="1" x14ac:dyDescent="0.2">
      <c r="B14" s="45">
        <v>12105</v>
      </c>
      <c r="C14" s="46" t="s">
        <v>140</v>
      </c>
      <c r="D14" s="47">
        <v>2000</v>
      </c>
      <c r="E14" s="47"/>
      <c r="F14" s="47">
        <v>2000</v>
      </c>
      <c r="G14" s="48"/>
      <c r="H14" s="48"/>
      <c r="I14" s="48">
        <v>0</v>
      </c>
      <c r="J14" s="47">
        <v>2000</v>
      </c>
      <c r="L14" s="34">
        <f t="shared" si="0"/>
        <v>5</v>
      </c>
    </row>
    <row r="15" spans="2:12" s="34" customFormat="1" ht="18.75" customHeight="1" x14ac:dyDescent="0.2">
      <c r="B15" s="46">
        <v>12199</v>
      </c>
      <c r="C15" s="46" t="s">
        <v>141</v>
      </c>
      <c r="D15" s="47">
        <v>2476000</v>
      </c>
      <c r="E15" s="47"/>
      <c r="F15" s="47">
        <v>2476000</v>
      </c>
      <c r="G15" s="48"/>
      <c r="H15" s="48"/>
      <c r="I15" s="48">
        <v>0</v>
      </c>
      <c r="J15" s="47">
        <v>2476000</v>
      </c>
      <c r="L15" s="34">
        <f t="shared" si="0"/>
        <v>5</v>
      </c>
    </row>
    <row r="16" spans="2:12" s="34" customFormat="1" ht="18.75" hidden="1" customHeight="1" x14ac:dyDescent="0.2">
      <c r="B16" s="42">
        <v>122</v>
      </c>
      <c r="C16" s="43" t="s">
        <v>142</v>
      </c>
      <c r="D16" s="44">
        <v>0</v>
      </c>
      <c r="E16" s="44">
        <v>0</v>
      </c>
      <c r="F16" s="44">
        <v>0</v>
      </c>
      <c r="G16" s="44">
        <v>0</v>
      </c>
      <c r="H16" s="44">
        <v>0</v>
      </c>
      <c r="I16" s="44">
        <v>0</v>
      </c>
      <c r="J16" s="44">
        <v>0</v>
      </c>
      <c r="L16" s="34">
        <f t="shared" si="0"/>
        <v>3</v>
      </c>
    </row>
    <row r="17" spans="2:12" s="34" customFormat="1" ht="18.75" hidden="1" customHeight="1" x14ac:dyDescent="0.2">
      <c r="B17" s="49">
        <v>12299</v>
      </c>
      <c r="C17" s="49" t="s">
        <v>143</v>
      </c>
      <c r="D17" s="50">
        <v>0</v>
      </c>
      <c r="E17" s="50"/>
      <c r="F17" s="50">
        <v>0</v>
      </c>
      <c r="G17" s="51"/>
      <c r="H17" s="51"/>
      <c r="I17" s="51">
        <v>0</v>
      </c>
      <c r="J17" s="50">
        <v>0</v>
      </c>
      <c r="L17" s="34">
        <f t="shared" si="0"/>
        <v>5</v>
      </c>
    </row>
    <row r="18" spans="2:12" s="34" customFormat="1" ht="18.75" customHeight="1" x14ac:dyDescent="0.2">
      <c r="B18" s="52">
        <v>14</v>
      </c>
      <c r="C18" s="53" t="s">
        <v>144</v>
      </c>
      <c r="D18" s="54">
        <v>60000</v>
      </c>
      <c r="E18" s="54">
        <v>0</v>
      </c>
      <c r="F18" s="54">
        <v>60000</v>
      </c>
      <c r="G18" s="54">
        <v>0</v>
      </c>
      <c r="H18" s="54">
        <v>0</v>
      </c>
      <c r="I18" s="54">
        <v>0</v>
      </c>
      <c r="J18" s="54">
        <v>60000</v>
      </c>
      <c r="L18" s="34">
        <f t="shared" si="0"/>
        <v>2</v>
      </c>
    </row>
    <row r="19" spans="2:12" s="34" customFormat="1" ht="18.75" customHeight="1" x14ac:dyDescent="0.2">
      <c r="B19" s="42">
        <v>141</v>
      </c>
      <c r="C19" s="43" t="s">
        <v>145</v>
      </c>
      <c r="D19" s="44">
        <v>8000</v>
      </c>
      <c r="E19" s="44">
        <v>0</v>
      </c>
      <c r="F19" s="44">
        <v>8000</v>
      </c>
      <c r="G19" s="44">
        <v>0</v>
      </c>
      <c r="H19" s="44">
        <v>0</v>
      </c>
      <c r="I19" s="44">
        <v>0</v>
      </c>
      <c r="J19" s="44">
        <v>8000</v>
      </c>
      <c r="L19" s="34">
        <f t="shared" si="0"/>
        <v>3</v>
      </c>
    </row>
    <row r="20" spans="2:12" s="34" customFormat="1" ht="18.75" customHeight="1" x14ac:dyDescent="0.2">
      <c r="B20" s="46">
        <v>14199</v>
      </c>
      <c r="C20" s="46" t="s">
        <v>146</v>
      </c>
      <c r="D20" s="47">
        <v>8000</v>
      </c>
      <c r="E20" s="47"/>
      <c r="F20" s="47">
        <v>8000</v>
      </c>
      <c r="G20" s="48"/>
      <c r="H20" s="48"/>
      <c r="I20" s="48">
        <v>0</v>
      </c>
      <c r="J20" s="47">
        <v>8000</v>
      </c>
      <c r="L20" s="34">
        <f t="shared" si="0"/>
        <v>5</v>
      </c>
    </row>
    <row r="21" spans="2:12" s="34" customFormat="1" ht="18.75" customHeight="1" x14ac:dyDescent="0.2">
      <c r="B21" s="42">
        <v>142</v>
      </c>
      <c r="C21" s="43" t="s">
        <v>147</v>
      </c>
      <c r="D21" s="44">
        <v>52000</v>
      </c>
      <c r="E21" s="44">
        <v>0</v>
      </c>
      <c r="F21" s="44">
        <v>52000</v>
      </c>
      <c r="G21" s="44">
        <v>0</v>
      </c>
      <c r="H21" s="44">
        <v>0</v>
      </c>
      <c r="I21" s="44">
        <v>0</v>
      </c>
      <c r="J21" s="44">
        <v>52000</v>
      </c>
      <c r="L21" s="34">
        <f t="shared" si="0"/>
        <v>3</v>
      </c>
    </row>
    <row r="22" spans="2:12" s="34" customFormat="1" ht="18.75" customHeight="1" x14ac:dyDescent="0.2">
      <c r="B22" s="46">
        <v>14299</v>
      </c>
      <c r="C22" s="46" t="s">
        <v>148</v>
      </c>
      <c r="D22" s="47">
        <v>52000</v>
      </c>
      <c r="E22" s="47"/>
      <c r="F22" s="47">
        <v>52000</v>
      </c>
      <c r="G22" s="48"/>
      <c r="H22" s="48"/>
      <c r="I22" s="48">
        <v>0</v>
      </c>
      <c r="J22" s="47">
        <v>52000</v>
      </c>
      <c r="L22" s="34">
        <f t="shared" si="0"/>
        <v>5</v>
      </c>
    </row>
    <row r="23" spans="2:12" s="34" customFormat="1" ht="18.75" customHeight="1" x14ac:dyDescent="0.2">
      <c r="B23" s="52">
        <v>15</v>
      </c>
      <c r="C23" s="53" t="s">
        <v>149</v>
      </c>
      <c r="D23" s="54">
        <v>210000</v>
      </c>
      <c r="E23" s="54">
        <v>0</v>
      </c>
      <c r="F23" s="54">
        <v>210000</v>
      </c>
      <c r="G23" s="54">
        <v>0</v>
      </c>
      <c r="H23" s="54">
        <v>0</v>
      </c>
      <c r="I23" s="54">
        <v>0</v>
      </c>
      <c r="J23" s="54">
        <v>210000</v>
      </c>
      <c r="L23" s="34">
        <f t="shared" si="0"/>
        <v>2</v>
      </c>
    </row>
    <row r="24" spans="2:12" s="34" customFormat="1" ht="18.75" customHeight="1" x14ac:dyDescent="0.2">
      <c r="B24" s="42">
        <v>151</v>
      </c>
      <c r="C24" s="43" t="s">
        <v>150</v>
      </c>
      <c r="D24" s="44">
        <v>198000</v>
      </c>
      <c r="E24" s="44">
        <v>0</v>
      </c>
      <c r="F24" s="44">
        <v>198000</v>
      </c>
      <c r="G24" s="44">
        <v>0</v>
      </c>
      <c r="H24" s="44">
        <v>0</v>
      </c>
      <c r="I24" s="44">
        <v>0</v>
      </c>
      <c r="J24" s="44">
        <v>198000</v>
      </c>
      <c r="L24" s="34">
        <f t="shared" si="0"/>
        <v>3</v>
      </c>
    </row>
    <row r="25" spans="2:12" s="34" customFormat="1" ht="18.75" customHeight="1" x14ac:dyDescent="0.2">
      <c r="B25" s="46">
        <v>15105</v>
      </c>
      <c r="C25" s="46" t="s">
        <v>151</v>
      </c>
      <c r="D25" s="47">
        <v>198000</v>
      </c>
      <c r="E25" s="47"/>
      <c r="F25" s="47">
        <v>198000</v>
      </c>
      <c r="G25" s="48"/>
      <c r="H25" s="48"/>
      <c r="I25" s="48">
        <v>0</v>
      </c>
      <c r="J25" s="47">
        <v>198000</v>
      </c>
      <c r="L25" s="34">
        <f t="shared" si="0"/>
        <v>5</v>
      </c>
    </row>
    <row r="26" spans="2:12" s="34" customFormat="1" ht="18.75" hidden="1" customHeight="1" x14ac:dyDescent="0.2">
      <c r="B26" s="46">
        <v>15106</v>
      </c>
      <c r="C26" s="46" t="s">
        <v>152</v>
      </c>
      <c r="D26" s="47"/>
      <c r="E26" s="47"/>
      <c r="F26" s="47">
        <v>0</v>
      </c>
      <c r="G26" s="48"/>
      <c r="H26" s="48"/>
      <c r="I26" s="48">
        <v>0</v>
      </c>
      <c r="J26" s="47">
        <v>0</v>
      </c>
      <c r="L26" s="34">
        <f t="shared" si="0"/>
        <v>5</v>
      </c>
    </row>
    <row r="27" spans="2:12" s="34" customFormat="1" ht="18.75" hidden="1" customHeight="1" x14ac:dyDescent="0.2">
      <c r="B27" s="42">
        <v>156</v>
      </c>
      <c r="C27" s="43" t="s">
        <v>153</v>
      </c>
      <c r="D27" s="44">
        <v>0</v>
      </c>
      <c r="E27" s="44"/>
      <c r="F27" s="44">
        <v>0</v>
      </c>
      <c r="G27" s="44"/>
      <c r="H27" s="44"/>
      <c r="I27" s="44">
        <v>0</v>
      </c>
      <c r="J27" s="44">
        <v>0</v>
      </c>
      <c r="L27" s="34">
        <f t="shared" si="0"/>
        <v>3</v>
      </c>
    </row>
    <row r="28" spans="2:12" s="34" customFormat="1" ht="18.75" hidden="1" customHeight="1" x14ac:dyDescent="0.2">
      <c r="B28" s="46">
        <v>15602</v>
      </c>
      <c r="C28" s="46" t="s">
        <v>154</v>
      </c>
      <c r="D28" s="47">
        <v>0</v>
      </c>
      <c r="E28" s="47"/>
      <c r="F28" s="47">
        <v>0</v>
      </c>
      <c r="G28" s="48"/>
      <c r="H28" s="48"/>
      <c r="I28" s="48">
        <v>0</v>
      </c>
      <c r="J28" s="47">
        <v>0</v>
      </c>
      <c r="L28" s="34">
        <f t="shared" si="0"/>
        <v>5</v>
      </c>
    </row>
    <row r="29" spans="2:12" s="34" customFormat="1" ht="18.75" customHeight="1" x14ac:dyDescent="0.2">
      <c r="B29" s="42">
        <v>157</v>
      </c>
      <c r="C29" s="43" t="s">
        <v>155</v>
      </c>
      <c r="D29" s="44">
        <v>12000</v>
      </c>
      <c r="E29" s="44">
        <v>0</v>
      </c>
      <c r="F29" s="44">
        <v>12000</v>
      </c>
      <c r="G29" s="44">
        <v>0</v>
      </c>
      <c r="H29" s="44">
        <v>0</v>
      </c>
      <c r="I29" s="44">
        <v>0</v>
      </c>
      <c r="J29" s="44">
        <v>12000</v>
      </c>
      <c r="L29" s="34">
        <f t="shared" si="0"/>
        <v>3</v>
      </c>
    </row>
    <row r="30" spans="2:12" s="34" customFormat="1" ht="18.75" customHeight="1" x14ac:dyDescent="0.2">
      <c r="B30" s="46">
        <v>15703</v>
      </c>
      <c r="C30" s="46" t="s">
        <v>156</v>
      </c>
      <c r="D30" s="47">
        <v>10000</v>
      </c>
      <c r="E30" s="47"/>
      <c r="F30" s="47">
        <v>10000</v>
      </c>
      <c r="G30" s="48"/>
      <c r="H30" s="48"/>
      <c r="I30" s="48"/>
      <c r="J30" s="47">
        <v>10000</v>
      </c>
      <c r="L30" s="34">
        <f t="shared" si="0"/>
        <v>5</v>
      </c>
    </row>
    <row r="31" spans="2:12" s="34" customFormat="1" ht="18.75" customHeight="1" x14ac:dyDescent="0.2">
      <c r="B31" s="46">
        <v>15799</v>
      </c>
      <c r="C31" s="46" t="s">
        <v>157</v>
      </c>
      <c r="D31" s="47">
        <v>2000</v>
      </c>
      <c r="E31" s="47"/>
      <c r="F31" s="47">
        <v>2000</v>
      </c>
      <c r="G31" s="48"/>
      <c r="H31" s="48"/>
      <c r="I31" s="48">
        <v>0</v>
      </c>
      <c r="J31" s="47">
        <v>2000</v>
      </c>
      <c r="L31" s="34">
        <f t="shared" si="0"/>
        <v>5</v>
      </c>
    </row>
    <row r="32" spans="2:12" s="34" customFormat="1" ht="18.75" customHeight="1" x14ac:dyDescent="0.2">
      <c r="B32" s="52">
        <v>16</v>
      </c>
      <c r="C32" s="53" t="s">
        <v>158</v>
      </c>
      <c r="D32" s="54">
        <v>0</v>
      </c>
      <c r="E32" s="54">
        <v>0</v>
      </c>
      <c r="F32" s="54">
        <v>0</v>
      </c>
      <c r="G32" s="54">
        <v>0</v>
      </c>
      <c r="H32" s="54">
        <v>1675800</v>
      </c>
      <c r="I32" s="54">
        <v>1675800</v>
      </c>
      <c r="J32" s="54">
        <v>1675800</v>
      </c>
      <c r="L32" s="34">
        <f t="shared" si="0"/>
        <v>2</v>
      </c>
    </row>
    <row r="33" spans="2:12" s="34" customFormat="1" ht="18.75" hidden="1" customHeight="1" x14ac:dyDescent="0.2">
      <c r="B33" s="42">
        <v>162</v>
      </c>
      <c r="C33" s="43" t="s">
        <v>159</v>
      </c>
      <c r="D33" s="44">
        <v>0</v>
      </c>
      <c r="E33" s="44">
        <v>0</v>
      </c>
      <c r="F33" s="44">
        <v>0</v>
      </c>
      <c r="G33" s="44">
        <v>0</v>
      </c>
      <c r="H33" s="44"/>
      <c r="I33" s="44">
        <v>0</v>
      </c>
      <c r="J33" s="44">
        <v>0</v>
      </c>
      <c r="L33" s="34">
        <f t="shared" si="0"/>
        <v>3</v>
      </c>
    </row>
    <row r="34" spans="2:12" s="34" customFormat="1" ht="18.75" hidden="1" customHeight="1" x14ac:dyDescent="0.2">
      <c r="B34" s="46">
        <v>16201</v>
      </c>
      <c r="C34" s="46" t="s">
        <v>159</v>
      </c>
      <c r="D34" s="47">
        <v>0</v>
      </c>
      <c r="E34" s="47"/>
      <c r="F34" s="47">
        <v>0</v>
      </c>
      <c r="G34" s="47"/>
      <c r="H34" s="55"/>
      <c r="I34" s="47">
        <v>0</v>
      </c>
      <c r="J34" s="47">
        <v>0</v>
      </c>
      <c r="L34" s="34">
        <f t="shared" si="0"/>
        <v>5</v>
      </c>
    </row>
    <row r="35" spans="2:12" s="34" customFormat="1" ht="18.75" hidden="1" customHeight="1" x14ac:dyDescent="0.2">
      <c r="B35" s="42">
        <v>163</v>
      </c>
      <c r="C35" s="43" t="s">
        <v>160</v>
      </c>
      <c r="D35" s="44">
        <v>0</v>
      </c>
      <c r="E35" s="44">
        <v>0</v>
      </c>
      <c r="F35" s="44">
        <v>0</v>
      </c>
      <c r="G35" s="44">
        <v>0</v>
      </c>
      <c r="H35" s="44">
        <v>0</v>
      </c>
      <c r="I35" s="44">
        <v>0</v>
      </c>
      <c r="J35" s="44">
        <v>0</v>
      </c>
      <c r="L35" s="34">
        <f t="shared" si="0"/>
        <v>3</v>
      </c>
    </row>
    <row r="36" spans="2:12" s="34" customFormat="1" ht="18.75" hidden="1" customHeight="1" x14ac:dyDescent="0.2">
      <c r="B36" s="56">
        <v>16301</v>
      </c>
      <c r="C36" s="56" t="s">
        <v>161</v>
      </c>
      <c r="D36" s="57">
        <v>0</v>
      </c>
      <c r="E36" s="57"/>
      <c r="F36" s="57">
        <v>0</v>
      </c>
      <c r="G36" s="57"/>
      <c r="H36" s="57"/>
      <c r="I36" s="57">
        <v>0</v>
      </c>
      <c r="J36" s="57">
        <v>0</v>
      </c>
      <c r="L36" s="34">
        <f t="shared" si="0"/>
        <v>5</v>
      </c>
    </row>
    <row r="37" spans="2:12" s="34" customFormat="1" ht="18.75" customHeight="1" x14ac:dyDescent="0.2">
      <c r="B37" s="58">
        <v>164</v>
      </c>
      <c r="C37" s="59" t="s">
        <v>162</v>
      </c>
      <c r="D37" s="60">
        <v>0</v>
      </c>
      <c r="E37" s="60">
        <v>0</v>
      </c>
      <c r="F37" s="60">
        <v>0</v>
      </c>
      <c r="G37" s="60">
        <v>0</v>
      </c>
      <c r="H37" s="60">
        <v>1675800</v>
      </c>
      <c r="I37" s="60">
        <v>1675800</v>
      </c>
      <c r="J37" s="60">
        <v>1675800</v>
      </c>
      <c r="L37" s="34">
        <f t="shared" si="0"/>
        <v>3</v>
      </c>
    </row>
    <row r="38" spans="2:12" s="34" customFormat="1" ht="18.75" customHeight="1" x14ac:dyDescent="0.2">
      <c r="B38" s="46">
        <v>16403</v>
      </c>
      <c r="C38" s="46" t="s">
        <v>163</v>
      </c>
      <c r="D38" s="47">
        <v>0</v>
      </c>
      <c r="E38" s="47"/>
      <c r="F38" s="47">
        <v>0</v>
      </c>
      <c r="G38" s="48">
        <v>0</v>
      </c>
      <c r="H38" s="47">
        <v>1675800</v>
      </c>
      <c r="I38" s="47">
        <v>1675800</v>
      </c>
      <c r="J38" s="47">
        <v>1675800</v>
      </c>
      <c r="L38" s="34">
        <f t="shared" si="0"/>
        <v>5</v>
      </c>
    </row>
    <row r="39" spans="2:12" s="34" customFormat="1" ht="18.75" customHeight="1" x14ac:dyDescent="0.2">
      <c r="B39" s="46">
        <v>16405</v>
      </c>
      <c r="C39" s="46" t="s">
        <v>164</v>
      </c>
      <c r="D39" s="47"/>
      <c r="E39" s="47"/>
      <c r="F39" s="47">
        <v>0</v>
      </c>
      <c r="G39" s="48"/>
      <c r="H39" s="48"/>
      <c r="I39" s="48">
        <v>0</v>
      </c>
      <c r="J39" s="47">
        <v>0</v>
      </c>
      <c r="L39" s="34">
        <f t="shared" si="0"/>
        <v>5</v>
      </c>
    </row>
    <row r="40" spans="2:12" s="34" customFormat="1" ht="18.75" customHeight="1" x14ac:dyDescent="0.2">
      <c r="B40" s="52">
        <v>21</v>
      </c>
      <c r="C40" s="53" t="s">
        <v>165</v>
      </c>
      <c r="D40" s="54">
        <v>6000</v>
      </c>
      <c r="E40" s="54">
        <v>0</v>
      </c>
      <c r="F40" s="54">
        <v>6000</v>
      </c>
      <c r="G40" s="54">
        <v>0</v>
      </c>
      <c r="H40" s="54">
        <v>0</v>
      </c>
      <c r="I40" s="54">
        <v>0</v>
      </c>
      <c r="J40" s="54">
        <v>6000</v>
      </c>
      <c r="L40" s="34">
        <f t="shared" si="0"/>
        <v>2</v>
      </c>
    </row>
    <row r="41" spans="2:12" s="34" customFormat="1" ht="18.75" customHeight="1" x14ac:dyDescent="0.2">
      <c r="B41" s="42">
        <v>211</v>
      </c>
      <c r="C41" s="43" t="s">
        <v>166</v>
      </c>
      <c r="D41" s="44">
        <v>6000</v>
      </c>
      <c r="E41" s="44">
        <v>0</v>
      </c>
      <c r="F41" s="44">
        <v>6000</v>
      </c>
      <c r="G41" s="44">
        <v>0</v>
      </c>
      <c r="H41" s="44">
        <v>0</v>
      </c>
      <c r="I41" s="44">
        <v>0</v>
      </c>
      <c r="J41" s="44">
        <v>6000</v>
      </c>
      <c r="L41" s="34">
        <f t="shared" si="0"/>
        <v>3</v>
      </c>
    </row>
    <row r="42" spans="2:12" s="34" customFormat="1" ht="18.75" customHeight="1" x14ac:dyDescent="0.2">
      <c r="B42" s="46">
        <v>21101</v>
      </c>
      <c r="C42" s="46" t="s">
        <v>167</v>
      </c>
      <c r="D42" s="47">
        <v>500</v>
      </c>
      <c r="E42" s="47"/>
      <c r="F42" s="47">
        <v>500</v>
      </c>
      <c r="G42" s="47">
        <v>0</v>
      </c>
      <c r="H42" s="47">
        <v>0</v>
      </c>
      <c r="I42" s="47">
        <v>0</v>
      </c>
      <c r="J42" s="47">
        <v>500</v>
      </c>
      <c r="L42" s="34">
        <f t="shared" si="0"/>
        <v>5</v>
      </c>
    </row>
    <row r="43" spans="2:12" s="34" customFormat="1" ht="18.75" customHeight="1" x14ac:dyDescent="0.2">
      <c r="B43" s="46">
        <v>21102</v>
      </c>
      <c r="C43" s="46" t="s">
        <v>168</v>
      </c>
      <c r="D43" s="47">
        <v>500</v>
      </c>
      <c r="E43" s="47"/>
      <c r="F43" s="47">
        <v>500</v>
      </c>
      <c r="G43" s="47">
        <v>0</v>
      </c>
      <c r="H43" s="47">
        <v>0</v>
      </c>
      <c r="I43" s="47">
        <v>0</v>
      </c>
      <c r="J43" s="47">
        <v>500</v>
      </c>
      <c r="L43" s="34">
        <f t="shared" si="0"/>
        <v>5</v>
      </c>
    </row>
    <row r="44" spans="2:12" s="34" customFormat="1" ht="18.75" customHeight="1" x14ac:dyDescent="0.2">
      <c r="B44" s="46">
        <v>21104</v>
      </c>
      <c r="C44" s="46" t="s">
        <v>169</v>
      </c>
      <c r="D44" s="47">
        <v>500</v>
      </c>
      <c r="E44" s="47"/>
      <c r="F44" s="47">
        <v>500</v>
      </c>
      <c r="G44" s="47"/>
      <c r="H44" s="47"/>
      <c r="I44" s="47"/>
      <c r="J44" s="47">
        <v>500</v>
      </c>
      <c r="L44" s="34">
        <f t="shared" si="0"/>
        <v>5</v>
      </c>
    </row>
    <row r="45" spans="2:12" s="34" customFormat="1" ht="18.75" customHeight="1" x14ac:dyDescent="0.2">
      <c r="B45" s="46">
        <v>21105</v>
      </c>
      <c r="C45" s="46" t="s">
        <v>170</v>
      </c>
      <c r="D45" s="47">
        <v>4500</v>
      </c>
      <c r="E45" s="47"/>
      <c r="F45" s="47">
        <v>4500</v>
      </c>
      <c r="G45" s="47">
        <v>0</v>
      </c>
      <c r="H45" s="47">
        <v>0</v>
      </c>
      <c r="I45" s="47">
        <v>0</v>
      </c>
      <c r="J45" s="47">
        <v>4500</v>
      </c>
      <c r="L45" s="34">
        <f t="shared" si="0"/>
        <v>5</v>
      </c>
    </row>
    <row r="46" spans="2:12" s="34" customFormat="1" ht="18.75" customHeight="1" x14ac:dyDescent="0.2">
      <c r="B46" s="52">
        <v>23</v>
      </c>
      <c r="C46" s="53" t="s">
        <v>171</v>
      </c>
      <c r="D46" s="54">
        <v>1850000</v>
      </c>
      <c r="E46" s="54">
        <v>0</v>
      </c>
      <c r="F46" s="54">
        <v>1850000</v>
      </c>
      <c r="G46" s="54">
        <v>0</v>
      </c>
      <c r="H46" s="54">
        <v>0</v>
      </c>
      <c r="I46" s="54">
        <v>0</v>
      </c>
      <c r="J46" s="54">
        <v>1850000</v>
      </c>
      <c r="L46" s="34">
        <f t="shared" si="0"/>
        <v>2</v>
      </c>
    </row>
    <row r="47" spans="2:12" s="34" customFormat="1" ht="18.75" customHeight="1" x14ac:dyDescent="0.2">
      <c r="B47" s="42">
        <v>231</v>
      </c>
      <c r="C47" s="43" t="s">
        <v>172</v>
      </c>
      <c r="D47" s="44">
        <v>1850000</v>
      </c>
      <c r="E47" s="44">
        <v>0</v>
      </c>
      <c r="F47" s="44">
        <v>1850000</v>
      </c>
      <c r="G47" s="44">
        <v>0</v>
      </c>
      <c r="H47" s="44">
        <v>0</v>
      </c>
      <c r="I47" s="44">
        <v>0</v>
      </c>
      <c r="J47" s="44">
        <v>1850000</v>
      </c>
      <c r="L47" s="34">
        <f t="shared" si="0"/>
        <v>3</v>
      </c>
    </row>
    <row r="48" spans="2:12" s="34" customFormat="1" ht="18.75" customHeight="1" x14ac:dyDescent="0.2">
      <c r="B48" s="46">
        <v>23105</v>
      </c>
      <c r="C48" s="46" t="s">
        <v>173</v>
      </c>
      <c r="D48" s="47">
        <v>1850000</v>
      </c>
      <c r="E48" s="61"/>
      <c r="F48" s="61">
        <v>1850000</v>
      </c>
      <c r="G48" s="55"/>
      <c r="H48" s="48"/>
      <c r="I48" s="48">
        <v>0</v>
      </c>
      <c r="J48" s="47">
        <v>1850000</v>
      </c>
      <c r="L48" s="34">
        <f t="shared" si="0"/>
        <v>5</v>
      </c>
    </row>
    <row r="49" spans="2:12" s="34" customFormat="1" ht="18.75" hidden="1" customHeight="1" x14ac:dyDescent="0.2">
      <c r="B49" s="52">
        <v>31</v>
      </c>
      <c r="C49" s="53" t="s">
        <v>174</v>
      </c>
      <c r="D49" s="54">
        <v>0</v>
      </c>
      <c r="E49" s="54">
        <v>0</v>
      </c>
      <c r="F49" s="54">
        <v>0</v>
      </c>
      <c r="G49" s="54">
        <v>0</v>
      </c>
      <c r="H49" s="54">
        <v>0</v>
      </c>
      <c r="I49" s="54">
        <v>0</v>
      </c>
      <c r="J49" s="54">
        <v>0</v>
      </c>
      <c r="L49" s="34">
        <f t="shared" si="0"/>
        <v>2</v>
      </c>
    </row>
    <row r="50" spans="2:12" s="34" customFormat="1" ht="18.75" hidden="1" customHeight="1" x14ac:dyDescent="0.2">
      <c r="B50" s="42">
        <v>313</v>
      </c>
      <c r="C50" s="43" t="s">
        <v>175</v>
      </c>
      <c r="D50" s="44">
        <v>0</v>
      </c>
      <c r="E50" s="44">
        <v>0</v>
      </c>
      <c r="F50" s="44">
        <v>0</v>
      </c>
      <c r="G50" s="44">
        <v>0</v>
      </c>
      <c r="H50" s="44">
        <v>0</v>
      </c>
      <c r="I50" s="44">
        <v>0</v>
      </c>
      <c r="J50" s="44">
        <v>0</v>
      </c>
      <c r="L50" s="34">
        <f t="shared" si="0"/>
        <v>3</v>
      </c>
    </row>
    <row r="51" spans="2:12" s="34" customFormat="1" ht="18.75" hidden="1" customHeight="1" x14ac:dyDescent="0.2">
      <c r="B51" s="46">
        <v>31308</v>
      </c>
      <c r="C51" s="62" t="s">
        <v>176</v>
      </c>
      <c r="D51" s="47"/>
      <c r="E51" s="47"/>
      <c r="F51" s="47">
        <v>0</v>
      </c>
      <c r="G51" s="63"/>
      <c r="H51" s="63"/>
      <c r="I51" s="63">
        <v>0</v>
      </c>
      <c r="J51" s="47">
        <v>0</v>
      </c>
      <c r="L51" s="34">
        <f t="shared" si="0"/>
        <v>5</v>
      </c>
    </row>
    <row r="52" spans="2:12" s="34" customFormat="1" ht="18.75" customHeight="1" x14ac:dyDescent="0.2">
      <c r="B52" s="52">
        <v>32</v>
      </c>
      <c r="C52" s="53" t="s">
        <v>177</v>
      </c>
      <c r="D52" s="54">
        <v>725000</v>
      </c>
      <c r="E52" s="54">
        <v>693000</v>
      </c>
      <c r="F52" s="54">
        <v>1418000</v>
      </c>
      <c r="G52" s="54">
        <v>1034000</v>
      </c>
      <c r="H52" s="54">
        <v>1875000</v>
      </c>
      <c r="I52" s="54">
        <v>2909000</v>
      </c>
      <c r="J52" s="54">
        <v>4327000</v>
      </c>
      <c r="L52" s="34">
        <f t="shared" si="0"/>
        <v>2</v>
      </c>
    </row>
    <row r="53" spans="2:12" s="34" customFormat="1" ht="18.75" customHeight="1" x14ac:dyDescent="0.2">
      <c r="B53" s="42">
        <v>321</v>
      </c>
      <c r="C53" s="43" t="s">
        <v>178</v>
      </c>
      <c r="D53" s="44">
        <v>725000</v>
      </c>
      <c r="E53" s="44">
        <v>0</v>
      </c>
      <c r="F53" s="44">
        <v>725000</v>
      </c>
      <c r="G53" s="44">
        <v>0</v>
      </c>
      <c r="H53" s="44">
        <v>1875000</v>
      </c>
      <c r="I53" s="44">
        <v>1875000</v>
      </c>
      <c r="J53" s="44">
        <v>2600000</v>
      </c>
      <c r="L53" s="34">
        <f t="shared" si="0"/>
        <v>3</v>
      </c>
    </row>
    <row r="54" spans="2:12" s="34" customFormat="1" ht="18.75" customHeight="1" x14ac:dyDescent="0.2">
      <c r="B54" s="46">
        <v>32101</v>
      </c>
      <c r="C54" s="62" t="s">
        <v>179</v>
      </c>
      <c r="D54" s="47">
        <v>1012</v>
      </c>
      <c r="E54" s="47"/>
      <c r="F54" s="47">
        <v>1012</v>
      </c>
      <c r="G54" s="63"/>
      <c r="H54" s="63"/>
      <c r="I54" s="63">
        <v>0</v>
      </c>
      <c r="J54" s="47">
        <v>1012</v>
      </c>
      <c r="L54" s="34">
        <f t="shared" si="0"/>
        <v>5</v>
      </c>
    </row>
    <row r="55" spans="2:12" s="34" customFormat="1" ht="18.75" customHeight="1" x14ac:dyDescent="0.2">
      <c r="B55" s="46">
        <v>32102</v>
      </c>
      <c r="C55" s="62" t="s">
        <v>180</v>
      </c>
      <c r="D55" s="47">
        <v>723988</v>
      </c>
      <c r="E55" s="47"/>
      <c r="F55" s="47">
        <v>723988</v>
      </c>
      <c r="G55" s="63"/>
      <c r="H55" s="63">
        <v>1875000</v>
      </c>
      <c r="I55" s="63">
        <v>1875000</v>
      </c>
      <c r="J55" s="47">
        <v>2598988</v>
      </c>
      <c r="L55" s="34">
        <f t="shared" si="0"/>
        <v>5</v>
      </c>
    </row>
    <row r="56" spans="2:12" s="34" customFormat="1" ht="18.75" customHeight="1" x14ac:dyDescent="0.2">
      <c r="B56" s="42">
        <v>322</v>
      </c>
      <c r="C56" s="43" t="s">
        <v>181</v>
      </c>
      <c r="D56" s="44">
        <v>0</v>
      </c>
      <c r="E56" s="44">
        <v>693000</v>
      </c>
      <c r="F56" s="44">
        <v>693000</v>
      </c>
      <c r="G56" s="44">
        <v>1034000</v>
      </c>
      <c r="H56" s="44">
        <v>0</v>
      </c>
      <c r="I56" s="44">
        <v>1034000</v>
      </c>
      <c r="J56" s="44">
        <v>1727000</v>
      </c>
      <c r="L56" s="34">
        <f t="shared" si="0"/>
        <v>3</v>
      </c>
    </row>
    <row r="57" spans="2:12" s="34" customFormat="1" ht="18.75" customHeight="1" x14ac:dyDescent="0.2">
      <c r="B57" s="49">
        <v>32201</v>
      </c>
      <c r="C57" s="49" t="s">
        <v>181</v>
      </c>
      <c r="D57" s="50"/>
      <c r="E57" s="50">
        <v>693000</v>
      </c>
      <c r="F57" s="50">
        <v>693000</v>
      </c>
      <c r="G57" s="64">
        <v>1034000</v>
      </c>
      <c r="H57" s="64"/>
      <c r="I57" s="64">
        <v>1034000</v>
      </c>
      <c r="J57" s="64">
        <v>1727000</v>
      </c>
      <c r="L57" s="34">
        <f t="shared" si="0"/>
        <v>5</v>
      </c>
    </row>
    <row r="58" spans="2:12" s="34" customFormat="1" ht="18.75" customHeight="1" x14ac:dyDescent="0.2">
      <c r="B58" s="65"/>
      <c r="C58" s="66" t="s">
        <v>182</v>
      </c>
      <c r="D58" s="67">
        <v>5329000</v>
      </c>
      <c r="E58" s="67">
        <v>693000</v>
      </c>
      <c r="F58" s="67">
        <v>6022000</v>
      </c>
      <c r="G58" s="67">
        <v>1034000</v>
      </c>
      <c r="H58" s="67">
        <v>3550800</v>
      </c>
      <c r="I58" s="67">
        <v>4584800</v>
      </c>
      <c r="J58" s="67">
        <v>10606800</v>
      </c>
      <c r="K58" s="68"/>
    </row>
    <row r="59" spans="2:12" s="34" customFormat="1" ht="18.75" customHeight="1" x14ac:dyDescent="0.2">
      <c r="B59" s="69"/>
      <c r="C59" s="70" t="s">
        <v>183</v>
      </c>
      <c r="D59" s="71">
        <v>5329000</v>
      </c>
      <c r="E59" s="71">
        <v>693000</v>
      </c>
      <c r="F59" s="71">
        <v>6022000</v>
      </c>
      <c r="G59" s="71">
        <v>1034000</v>
      </c>
      <c r="H59" s="71">
        <v>3550800</v>
      </c>
      <c r="I59" s="71">
        <v>4584800</v>
      </c>
      <c r="J59" s="71">
        <v>10606800</v>
      </c>
      <c r="K59" s="68"/>
    </row>
    <row r="60" spans="2:12" s="34" customFormat="1" ht="18.75" customHeight="1" x14ac:dyDescent="0.2">
      <c r="B60" s="72"/>
      <c r="C60" s="73" t="s">
        <v>184</v>
      </c>
      <c r="D60" s="74">
        <v>5329000</v>
      </c>
      <c r="E60" s="74">
        <v>693000</v>
      </c>
      <c r="F60" s="74">
        <v>6022000</v>
      </c>
      <c r="G60" s="74">
        <v>1034000</v>
      </c>
      <c r="H60" s="74">
        <v>3550800</v>
      </c>
      <c r="I60" s="74">
        <v>4584800</v>
      </c>
      <c r="J60" s="74">
        <v>10606800</v>
      </c>
      <c r="K60" s="68"/>
    </row>
    <row r="61" spans="2:12" ht="15" customHeight="1" x14ac:dyDescent="0.3">
      <c r="B61" s="75"/>
      <c r="K61" s="78"/>
    </row>
    <row r="62" spans="2:12" ht="15.75" customHeight="1" x14ac:dyDescent="0.3">
      <c r="C62" s="80"/>
      <c r="D62" s="81"/>
      <c r="E62" s="82"/>
      <c r="F62" s="82"/>
      <c r="G62" s="83"/>
      <c r="H62" s="83"/>
      <c r="J62" s="84"/>
    </row>
    <row r="63" spans="2:12" ht="20.25" customHeight="1" x14ac:dyDescent="0.3">
      <c r="B63" s="85"/>
      <c r="D63" s="86"/>
      <c r="E63" s="83"/>
      <c r="F63" s="83"/>
      <c r="J63" s="84"/>
    </row>
    <row r="64" spans="2:12" x14ac:dyDescent="0.3">
      <c r="B64" s="87"/>
      <c r="D64" s="83"/>
      <c r="E64" s="83"/>
      <c r="F64" s="83"/>
      <c r="J64" s="88"/>
    </row>
    <row r="65" spans="2:10" ht="16.5" x14ac:dyDescent="0.3">
      <c r="B65" s="87"/>
      <c r="D65" s="89"/>
      <c r="E65" s="90"/>
      <c r="F65" s="90"/>
      <c r="G65" s="31"/>
      <c r="H65" s="31"/>
      <c r="I65" s="91"/>
      <c r="J65" s="31"/>
    </row>
    <row r="66" spans="2:10" x14ac:dyDescent="0.3">
      <c r="B66" s="87"/>
    </row>
    <row r="67" spans="2:10" x14ac:dyDescent="0.3">
      <c r="B67" s="87"/>
    </row>
    <row r="68" spans="2:10" x14ac:dyDescent="0.3">
      <c r="B68" s="87"/>
    </row>
    <row r="69" spans="2:10" x14ac:dyDescent="0.3">
      <c r="B69" s="87"/>
    </row>
    <row r="70" spans="2:10" x14ac:dyDescent="0.3">
      <c r="B70" s="87"/>
    </row>
    <row r="71" spans="2:10" x14ac:dyDescent="0.3">
      <c r="B71" s="87"/>
    </row>
    <row r="72" spans="2:10" x14ac:dyDescent="0.3">
      <c r="B72" s="87"/>
    </row>
    <row r="73" spans="2:10" x14ac:dyDescent="0.3">
      <c r="B73" s="87"/>
    </row>
    <row r="74" spans="2:10" x14ac:dyDescent="0.3">
      <c r="B74" s="87"/>
    </row>
    <row r="75" spans="2:10" x14ac:dyDescent="0.3">
      <c r="B75" s="87"/>
    </row>
    <row r="76" spans="2:10" x14ac:dyDescent="0.3">
      <c r="B76" s="87"/>
    </row>
    <row r="77" spans="2:10" x14ac:dyDescent="0.3">
      <c r="B77" s="87"/>
    </row>
    <row r="78" spans="2:10" x14ac:dyDescent="0.3">
      <c r="B78" s="87"/>
    </row>
    <row r="79" spans="2:10" x14ac:dyDescent="0.3">
      <c r="B79" s="87"/>
    </row>
    <row r="80" spans="2:10" x14ac:dyDescent="0.3">
      <c r="B80" s="87"/>
    </row>
    <row r="81" spans="2:2" x14ac:dyDescent="0.3">
      <c r="B81" s="87"/>
    </row>
    <row r="82" spans="2:2" x14ac:dyDescent="0.3">
      <c r="B82" s="87"/>
    </row>
    <row r="83" spans="2:2" x14ac:dyDescent="0.3">
      <c r="B83" s="87"/>
    </row>
    <row r="84" spans="2:2" x14ac:dyDescent="0.3">
      <c r="B84" s="87"/>
    </row>
    <row r="85" spans="2:2" x14ac:dyDescent="0.3">
      <c r="B85" s="87"/>
    </row>
    <row r="86" spans="2:2" x14ac:dyDescent="0.3">
      <c r="B86" s="87"/>
    </row>
    <row r="87" spans="2:2" x14ac:dyDescent="0.3">
      <c r="B87" s="87"/>
    </row>
    <row r="88" spans="2:2" x14ac:dyDescent="0.3">
      <c r="B88" s="87"/>
    </row>
    <row r="89" spans="2:2" x14ac:dyDescent="0.3">
      <c r="B89" s="87"/>
    </row>
    <row r="90" spans="2:2" x14ac:dyDescent="0.3">
      <c r="B90" s="87"/>
    </row>
    <row r="91" spans="2:2" x14ac:dyDescent="0.3">
      <c r="B91" s="87"/>
    </row>
    <row r="92" spans="2:2" x14ac:dyDescent="0.3">
      <c r="B92" s="87"/>
    </row>
    <row r="93" spans="2:2" x14ac:dyDescent="0.3">
      <c r="B93" s="87"/>
    </row>
    <row r="94" spans="2:2" x14ac:dyDescent="0.3">
      <c r="B94" s="87"/>
    </row>
  </sheetData>
  <autoFilter ref="L11:L57"/>
  <mergeCells count="13">
    <mergeCell ref="B6:J6"/>
    <mergeCell ref="B1:J1"/>
    <mergeCell ref="B2:J2"/>
    <mergeCell ref="B3:J3"/>
    <mergeCell ref="B4:J4"/>
    <mergeCell ref="B5:J5"/>
    <mergeCell ref="B7:J7"/>
    <mergeCell ref="B9:J9"/>
    <mergeCell ref="B10:B11"/>
    <mergeCell ref="C10:C11"/>
    <mergeCell ref="D10:F10"/>
    <mergeCell ref="G10:I10"/>
    <mergeCell ref="J10:J11"/>
  </mergeCells>
  <pageMargins left="0.49" right="0.15748031496062992" top="0.89" bottom="0.73" header="0" footer="0"/>
  <pageSetup scale="73" fitToHeight="0" orientation="landscape" r:id="rId1"/>
  <headerFooter alignWithMargins="0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</sheetPr>
  <dimension ref="A1:G129"/>
  <sheetViews>
    <sheetView showGridLines="0" topLeftCell="A16" zoomScaleNormal="100" workbookViewId="0">
      <selection activeCell="D49" sqref="D49"/>
    </sheetView>
  </sheetViews>
  <sheetFormatPr baseColWidth="10" defaultColWidth="11.42578125" defaultRowHeight="12.75" x14ac:dyDescent="0.2"/>
  <cols>
    <col min="1" max="1" width="16.140625" style="119" customWidth="1"/>
    <col min="2" max="2" width="56.85546875" style="1" customWidth="1"/>
    <col min="3" max="3" width="20" style="1" customWidth="1"/>
    <col min="4" max="4" width="20" style="116" customWidth="1"/>
    <col min="5" max="5" width="20" style="117" customWidth="1"/>
    <col min="6" max="6" width="12.28515625" style="1" customWidth="1"/>
    <col min="7" max="16384" width="11.42578125" style="1"/>
  </cols>
  <sheetData>
    <row r="1" spans="1:7" ht="15.75" x14ac:dyDescent="0.25">
      <c r="A1" s="253" t="s">
        <v>112</v>
      </c>
      <c r="B1" s="253"/>
      <c r="C1" s="253"/>
      <c r="D1" s="253"/>
      <c r="E1" s="253"/>
    </row>
    <row r="2" spans="1:7" ht="15.75" x14ac:dyDescent="0.25">
      <c r="A2" s="253" t="s">
        <v>1</v>
      </c>
      <c r="B2" s="253"/>
      <c r="C2" s="253"/>
      <c r="D2" s="253"/>
      <c r="E2" s="253"/>
    </row>
    <row r="3" spans="1:7" ht="15.75" x14ac:dyDescent="0.25">
      <c r="A3" s="253" t="s">
        <v>124</v>
      </c>
      <c r="B3" s="253"/>
      <c r="C3" s="253"/>
      <c r="D3" s="253"/>
      <c r="E3" s="253"/>
    </row>
    <row r="4" spans="1:7" ht="15.75" x14ac:dyDescent="0.25">
      <c r="A4" s="253" t="s">
        <v>125</v>
      </c>
      <c r="B4" s="253"/>
      <c r="C4" s="253"/>
      <c r="D4" s="253"/>
      <c r="E4" s="253"/>
    </row>
    <row r="5" spans="1:7" ht="15.75" x14ac:dyDescent="0.25">
      <c r="A5" s="253" t="s">
        <v>126</v>
      </c>
      <c r="B5" s="253"/>
      <c r="C5" s="253"/>
      <c r="D5" s="253"/>
      <c r="E5" s="253"/>
    </row>
    <row r="6" spans="1:7" ht="15.75" x14ac:dyDescent="0.25">
      <c r="A6" s="253"/>
      <c r="B6" s="253"/>
      <c r="C6" s="253"/>
      <c r="D6" s="253"/>
      <c r="E6" s="253"/>
    </row>
    <row r="7" spans="1:7" ht="15.75" x14ac:dyDescent="0.25">
      <c r="A7" s="253" t="s">
        <v>185</v>
      </c>
      <c r="B7" s="253"/>
      <c r="C7" s="253"/>
      <c r="D7" s="253"/>
      <c r="E7" s="253"/>
    </row>
    <row r="8" spans="1:7" ht="15.75" x14ac:dyDescent="0.25">
      <c r="A8" s="36"/>
      <c r="B8" s="36"/>
      <c r="C8" s="36"/>
      <c r="D8" s="36"/>
      <c r="E8" s="36"/>
    </row>
    <row r="9" spans="1:7" ht="15.75" x14ac:dyDescent="0.25">
      <c r="A9" s="254"/>
      <c r="B9" s="254"/>
      <c r="C9" s="254"/>
      <c r="D9" s="254"/>
      <c r="E9" s="254"/>
    </row>
    <row r="10" spans="1:7" ht="16.5" thickBot="1" x14ac:dyDescent="0.3">
      <c r="A10" s="92"/>
      <c r="B10" s="92"/>
      <c r="C10" s="92"/>
      <c r="D10" s="92"/>
      <c r="E10" s="92"/>
    </row>
    <row r="11" spans="1:7" ht="20.25" customHeight="1" thickBot="1" x14ac:dyDescent="0.25">
      <c r="A11" s="260" t="s">
        <v>128</v>
      </c>
      <c r="B11" s="260" t="s">
        <v>129</v>
      </c>
      <c r="C11" s="263" t="s">
        <v>186</v>
      </c>
      <c r="D11" s="264"/>
      <c r="E11" s="265" t="s">
        <v>132</v>
      </c>
    </row>
    <row r="12" spans="1:7" ht="33" customHeight="1" x14ac:dyDescent="0.2">
      <c r="A12" s="261"/>
      <c r="B12" s="261"/>
      <c r="C12" s="261" t="s">
        <v>130</v>
      </c>
      <c r="D12" s="261" t="s">
        <v>131</v>
      </c>
      <c r="E12" s="266"/>
    </row>
    <row r="13" spans="1:7" ht="28.5" customHeight="1" thickBot="1" x14ac:dyDescent="0.25">
      <c r="A13" s="261"/>
      <c r="B13" s="262"/>
      <c r="C13" s="268"/>
      <c r="D13" s="268"/>
      <c r="E13" s="267"/>
    </row>
    <row r="14" spans="1:7" s="97" customFormat="1" ht="25.5" customHeight="1" x14ac:dyDescent="0.2">
      <c r="A14" s="93">
        <v>12</v>
      </c>
      <c r="B14" s="94" t="s">
        <v>138</v>
      </c>
      <c r="C14" s="95">
        <v>2478000</v>
      </c>
      <c r="D14" s="95">
        <v>0</v>
      </c>
      <c r="E14" s="96">
        <v>2478000</v>
      </c>
      <c r="G14" s="97">
        <f t="shared" ref="G14:G36" si="0">+LEN(A14)</f>
        <v>2</v>
      </c>
    </row>
    <row r="15" spans="1:7" s="97" customFormat="1" ht="25.5" customHeight="1" x14ac:dyDescent="0.2">
      <c r="A15" s="98">
        <v>121</v>
      </c>
      <c r="B15" s="99" t="s">
        <v>139</v>
      </c>
      <c r="C15" s="100">
        <v>2478000</v>
      </c>
      <c r="D15" s="100">
        <v>0</v>
      </c>
      <c r="E15" s="101">
        <v>2478000</v>
      </c>
      <c r="G15" s="97">
        <f t="shared" si="0"/>
        <v>3</v>
      </c>
    </row>
    <row r="16" spans="1:7" s="97" customFormat="1" ht="25.5" customHeight="1" x14ac:dyDescent="0.2">
      <c r="A16" s="102">
        <v>122</v>
      </c>
      <c r="B16" s="99" t="s">
        <v>142</v>
      </c>
      <c r="C16" s="100">
        <v>0</v>
      </c>
      <c r="D16" s="100">
        <v>0</v>
      </c>
      <c r="E16" s="101">
        <v>0</v>
      </c>
      <c r="G16" s="97">
        <f t="shared" si="0"/>
        <v>3</v>
      </c>
    </row>
    <row r="17" spans="1:7" s="97" customFormat="1" ht="25.5" customHeight="1" x14ac:dyDescent="0.2">
      <c r="A17" s="103">
        <v>14</v>
      </c>
      <c r="B17" s="104" t="s">
        <v>144</v>
      </c>
      <c r="C17" s="105">
        <v>60000</v>
      </c>
      <c r="D17" s="105">
        <v>0</v>
      </c>
      <c r="E17" s="106">
        <v>60000</v>
      </c>
      <c r="G17" s="97">
        <f t="shared" si="0"/>
        <v>2</v>
      </c>
    </row>
    <row r="18" spans="1:7" s="97" customFormat="1" ht="25.5" customHeight="1" x14ac:dyDescent="0.2">
      <c r="A18" s="102">
        <v>141</v>
      </c>
      <c r="B18" s="99" t="s">
        <v>145</v>
      </c>
      <c r="C18" s="100">
        <v>8000</v>
      </c>
      <c r="D18" s="100">
        <v>0</v>
      </c>
      <c r="E18" s="101">
        <v>8000</v>
      </c>
      <c r="G18" s="97">
        <f t="shared" si="0"/>
        <v>3</v>
      </c>
    </row>
    <row r="19" spans="1:7" s="97" customFormat="1" ht="25.5" customHeight="1" x14ac:dyDescent="0.2">
      <c r="A19" s="102">
        <v>142</v>
      </c>
      <c r="B19" s="99" t="s">
        <v>147</v>
      </c>
      <c r="C19" s="100">
        <v>52000</v>
      </c>
      <c r="D19" s="100">
        <v>0</v>
      </c>
      <c r="E19" s="101">
        <v>52000</v>
      </c>
      <c r="G19" s="97">
        <f t="shared" si="0"/>
        <v>3</v>
      </c>
    </row>
    <row r="20" spans="1:7" s="97" customFormat="1" ht="25.5" customHeight="1" x14ac:dyDescent="0.2">
      <c r="A20" s="103">
        <v>15</v>
      </c>
      <c r="B20" s="104" t="s">
        <v>149</v>
      </c>
      <c r="C20" s="105">
        <v>210000</v>
      </c>
      <c r="D20" s="105">
        <v>0</v>
      </c>
      <c r="E20" s="106">
        <v>210000</v>
      </c>
      <c r="G20" s="97">
        <f t="shared" si="0"/>
        <v>2</v>
      </c>
    </row>
    <row r="21" spans="1:7" s="97" customFormat="1" ht="25.5" customHeight="1" x14ac:dyDescent="0.2">
      <c r="A21" s="102">
        <v>151</v>
      </c>
      <c r="B21" s="99" t="s">
        <v>150</v>
      </c>
      <c r="C21" s="100">
        <v>198000</v>
      </c>
      <c r="D21" s="100">
        <v>0</v>
      </c>
      <c r="E21" s="101">
        <v>198000</v>
      </c>
      <c r="G21" s="97">
        <f t="shared" si="0"/>
        <v>3</v>
      </c>
    </row>
    <row r="22" spans="1:7" s="97" customFormat="1" ht="25.5" customHeight="1" x14ac:dyDescent="0.2">
      <c r="A22" s="102">
        <v>156</v>
      </c>
      <c r="B22" s="99" t="s">
        <v>153</v>
      </c>
      <c r="C22" s="100">
        <v>0</v>
      </c>
      <c r="D22" s="100"/>
      <c r="E22" s="101">
        <v>0</v>
      </c>
      <c r="G22" s="97">
        <f t="shared" si="0"/>
        <v>3</v>
      </c>
    </row>
    <row r="23" spans="1:7" s="97" customFormat="1" ht="25.5" customHeight="1" x14ac:dyDescent="0.2">
      <c r="A23" s="102">
        <v>157</v>
      </c>
      <c r="B23" s="99" t="s">
        <v>155</v>
      </c>
      <c r="C23" s="100">
        <v>12000</v>
      </c>
      <c r="D23" s="100">
        <v>0</v>
      </c>
      <c r="E23" s="101">
        <v>12000</v>
      </c>
      <c r="G23" s="97">
        <f t="shared" si="0"/>
        <v>3</v>
      </c>
    </row>
    <row r="24" spans="1:7" s="97" customFormat="1" ht="25.5" customHeight="1" x14ac:dyDescent="0.2">
      <c r="A24" s="103">
        <v>16</v>
      </c>
      <c r="B24" s="104" t="s">
        <v>158</v>
      </c>
      <c r="C24" s="105">
        <v>0</v>
      </c>
      <c r="D24" s="105">
        <v>1675800</v>
      </c>
      <c r="E24" s="106">
        <v>1675800</v>
      </c>
      <c r="G24" s="97">
        <f t="shared" si="0"/>
        <v>2</v>
      </c>
    </row>
    <row r="25" spans="1:7" s="97" customFormat="1" ht="25.5" customHeight="1" x14ac:dyDescent="0.2">
      <c r="A25" s="102">
        <v>162</v>
      </c>
      <c r="B25" s="99" t="s">
        <v>159</v>
      </c>
      <c r="C25" s="100">
        <v>0</v>
      </c>
      <c r="D25" s="100">
        <v>0</v>
      </c>
      <c r="E25" s="101">
        <v>0</v>
      </c>
      <c r="G25" s="97">
        <f t="shared" si="0"/>
        <v>3</v>
      </c>
    </row>
    <row r="26" spans="1:7" s="97" customFormat="1" ht="25.5" customHeight="1" x14ac:dyDescent="0.2">
      <c r="A26" s="102">
        <v>163</v>
      </c>
      <c r="B26" s="99" t="s">
        <v>160</v>
      </c>
      <c r="C26" s="100">
        <v>0</v>
      </c>
      <c r="D26" s="100">
        <v>0</v>
      </c>
      <c r="E26" s="101">
        <v>0</v>
      </c>
      <c r="G26" s="97">
        <f t="shared" si="0"/>
        <v>3</v>
      </c>
    </row>
    <row r="27" spans="1:7" s="97" customFormat="1" ht="25.5" customHeight="1" x14ac:dyDescent="0.2">
      <c r="A27" s="102">
        <v>164</v>
      </c>
      <c r="B27" s="99" t="s">
        <v>162</v>
      </c>
      <c r="C27" s="100">
        <v>0</v>
      </c>
      <c r="D27" s="100">
        <v>1675800</v>
      </c>
      <c r="E27" s="101">
        <v>1675800</v>
      </c>
      <c r="G27" s="97">
        <f t="shared" si="0"/>
        <v>3</v>
      </c>
    </row>
    <row r="28" spans="1:7" s="97" customFormat="1" ht="25.5" customHeight="1" x14ac:dyDescent="0.2">
      <c r="A28" s="103">
        <v>21</v>
      </c>
      <c r="B28" s="104" t="s">
        <v>165</v>
      </c>
      <c r="C28" s="105">
        <v>6000</v>
      </c>
      <c r="D28" s="105">
        <v>0</v>
      </c>
      <c r="E28" s="106">
        <v>6000</v>
      </c>
      <c r="G28" s="97">
        <f t="shared" si="0"/>
        <v>2</v>
      </c>
    </row>
    <row r="29" spans="1:7" s="97" customFormat="1" ht="25.5" customHeight="1" x14ac:dyDescent="0.2">
      <c r="A29" s="102">
        <v>211</v>
      </c>
      <c r="B29" s="99" t="s">
        <v>166</v>
      </c>
      <c r="C29" s="100">
        <v>6000</v>
      </c>
      <c r="D29" s="100">
        <v>0</v>
      </c>
      <c r="E29" s="101">
        <v>6000</v>
      </c>
      <c r="G29" s="97">
        <f t="shared" si="0"/>
        <v>3</v>
      </c>
    </row>
    <row r="30" spans="1:7" s="97" customFormat="1" ht="25.5" customHeight="1" x14ac:dyDescent="0.2">
      <c r="A30" s="103">
        <v>23</v>
      </c>
      <c r="B30" s="104" t="s">
        <v>171</v>
      </c>
      <c r="C30" s="105">
        <v>1850000</v>
      </c>
      <c r="D30" s="105">
        <v>0</v>
      </c>
      <c r="E30" s="106">
        <v>1850000</v>
      </c>
      <c r="G30" s="97">
        <f t="shared" si="0"/>
        <v>2</v>
      </c>
    </row>
    <row r="31" spans="1:7" s="97" customFormat="1" ht="25.5" customHeight="1" x14ac:dyDescent="0.2">
      <c r="A31" s="102">
        <v>231</v>
      </c>
      <c r="B31" s="99" t="s">
        <v>187</v>
      </c>
      <c r="C31" s="100">
        <v>1850000</v>
      </c>
      <c r="D31" s="100">
        <v>0</v>
      </c>
      <c r="E31" s="101">
        <v>1850000</v>
      </c>
      <c r="G31" s="97">
        <f t="shared" si="0"/>
        <v>3</v>
      </c>
    </row>
    <row r="32" spans="1:7" s="97" customFormat="1" ht="25.5" customHeight="1" x14ac:dyDescent="0.2">
      <c r="A32" s="103">
        <v>31</v>
      </c>
      <c r="B32" s="104" t="s">
        <v>174</v>
      </c>
      <c r="C32" s="105">
        <v>0</v>
      </c>
      <c r="D32" s="105">
        <v>0</v>
      </c>
      <c r="E32" s="106">
        <v>0</v>
      </c>
      <c r="G32" s="97">
        <f t="shared" si="0"/>
        <v>2</v>
      </c>
    </row>
    <row r="33" spans="1:7" s="97" customFormat="1" ht="25.5" customHeight="1" x14ac:dyDescent="0.2">
      <c r="A33" s="102">
        <v>313</v>
      </c>
      <c r="B33" s="99" t="s">
        <v>175</v>
      </c>
      <c r="C33" s="100">
        <v>0</v>
      </c>
      <c r="D33" s="100">
        <v>0</v>
      </c>
      <c r="E33" s="101">
        <v>0</v>
      </c>
      <c r="G33" s="97">
        <f t="shared" si="0"/>
        <v>3</v>
      </c>
    </row>
    <row r="34" spans="1:7" s="97" customFormat="1" ht="25.5" customHeight="1" x14ac:dyDescent="0.2">
      <c r="A34" s="103">
        <v>32</v>
      </c>
      <c r="B34" s="104" t="s">
        <v>177</v>
      </c>
      <c r="C34" s="105">
        <v>1418000</v>
      </c>
      <c r="D34" s="105">
        <v>2909000</v>
      </c>
      <c r="E34" s="106">
        <v>4327000</v>
      </c>
      <c r="G34" s="97">
        <f t="shared" si="0"/>
        <v>2</v>
      </c>
    </row>
    <row r="35" spans="1:7" s="97" customFormat="1" ht="25.5" customHeight="1" x14ac:dyDescent="0.2">
      <c r="A35" s="102">
        <v>321</v>
      </c>
      <c r="B35" s="99" t="s">
        <v>178</v>
      </c>
      <c r="C35" s="100">
        <v>725000</v>
      </c>
      <c r="D35" s="100">
        <v>1875000</v>
      </c>
      <c r="E35" s="101">
        <v>2600000</v>
      </c>
      <c r="G35" s="97">
        <f t="shared" si="0"/>
        <v>3</v>
      </c>
    </row>
    <row r="36" spans="1:7" s="97" customFormat="1" ht="25.5" customHeight="1" x14ac:dyDescent="0.2">
      <c r="A36" s="102">
        <v>322</v>
      </c>
      <c r="B36" s="99" t="s">
        <v>181</v>
      </c>
      <c r="C36" s="100">
        <v>693000</v>
      </c>
      <c r="D36" s="100">
        <v>1034000</v>
      </c>
      <c r="E36" s="101">
        <v>1727000</v>
      </c>
      <c r="G36" s="97">
        <f t="shared" si="0"/>
        <v>3</v>
      </c>
    </row>
    <row r="37" spans="1:7" s="97" customFormat="1" ht="25.5" customHeight="1" thickBot="1" x14ac:dyDescent="0.25">
      <c r="A37" s="107"/>
      <c r="B37" s="108" t="s">
        <v>183</v>
      </c>
      <c r="C37" s="109">
        <v>6022000</v>
      </c>
      <c r="D37" s="109">
        <v>4584800</v>
      </c>
      <c r="E37" s="106">
        <v>10606800</v>
      </c>
      <c r="F37" s="110"/>
    </row>
    <row r="38" spans="1:7" s="97" customFormat="1" ht="25.5" customHeight="1" thickBot="1" x14ac:dyDescent="0.25">
      <c r="A38" s="111"/>
      <c r="B38" s="112" t="s">
        <v>188</v>
      </c>
      <c r="C38" s="113">
        <v>6022000</v>
      </c>
      <c r="D38" s="113">
        <v>4584800</v>
      </c>
      <c r="E38" s="113">
        <v>10606800</v>
      </c>
    </row>
    <row r="39" spans="1:7" ht="15" customHeight="1" x14ac:dyDescent="0.2">
      <c r="A39" s="114"/>
      <c r="B39" s="115"/>
      <c r="F39" s="118"/>
    </row>
    <row r="40" spans="1:7" ht="15.75" customHeight="1" x14ac:dyDescent="0.2">
      <c r="C40" s="120"/>
      <c r="D40" s="121"/>
      <c r="E40" s="122"/>
    </row>
    <row r="41" spans="1:7" ht="20.25" customHeight="1" x14ac:dyDescent="0.2">
      <c r="A41" s="85" t="s">
        <v>189</v>
      </c>
      <c r="C41" s="123"/>
    </row>
    <row r="42" spans="1:7" x14ac:dyDescent="0.2">
      <c r="A42" s="124"/>
      <c r="C42" s="124"/>
    </row>
    <row r="43" spans="1:7" ht="15.75" x14ac:dyDescent="0.25">
      <c r="A43" s="124"/>
      <c r="C43" s="31"/>
      <c r="D43" s="31"/>
      <c r="E43" s="31"/>
    </row>
    <row r="44" spans="1:7" ht="18" customHeight="1" x14ac:dyDescent="0.25">
      <c r="A44" s="124"/>
      <c r="B44" s="36"/>
      <c r="C44" s="125"/>
      <c r="D44" s="36"/>
      <c r="E44" s="36"/>
    </row>
    <row r="45" spans="1:7" x14ac:dyDescent="0.2">
      <c r="A45" s="124"/>
      <c r="B45" s="125"/>
      <c r="C45" s="125"/>
      <c r="D45" s="126"/>
    </row>
    <row r="46" spans="1:7" x14ac:dyDescent="0.2">
      <c r="A46" s="124"/>
      <c r="B46" s="125"/>
      <c r="C46" s="125"/>
      <c r="D46" s="126"/>
    </row>
    <row r="47" spans="1:7" x14ac:dyDescent="0.2">
      <c r="A47" s="124"/>
      <c r="B47" s="125"/>
      <c r="C47" s="125"/>
      <c r="D47" s="126"/>
    </row>
    <row r="48" spans="1:7" x14ac:dyDescent="0.2">
      <c r="A48" s="124"/>
      <c r="B48" s="125"/>
      <c r="D48" s="126"/>
    </row>
    <row r="49" spans="1:4" x14ac:dyDescent="0.2">
      <c r="A49" s="124"/>
      <c r="B49" s="125"/>
      <c r="C49" s="125"/>
      <c r="D49" s="126"/>
    </row>
    <row r="50" spans="1:4" x14ac:dyDescent="0.2">
      <c r="A50" s="124"/>
      <c r="B50" s="125"/>
      <c r="C50" s="125"/>
      <c r="D50" s="126"/>
    </row>
    <row r="51" spans="1:4" x14ac:dyDescent="0.2">
      <c r="A51" s="124"/>
      <c r="B51" s="125"/>
      <c r="C51" s="125"/>
      <c r="D51" s="126"/>
    </row>
    <row r="52" spans="1:4" x14ac:dyDescent="0.2">
      <c r="A52" s="124"/>
      <c r="B52" s="125"/>
      <c r="C52" s="125"/>
      <c r="D52" s="126"/>
    </row>
    <row r="53" spans="1:4" x14ac:dyDescent="0.2">
      <c r="A53" s="124"/>
    </row>
    <row r="54" spans="1:4" x14ac:dyDescent="0.2">
      <c r="A54" s="124"/>
    </row>
    <row r="55" spans="1:4" x14ac:dyDescent="0.2">
      <c r="A55" s="124"/>
    </row>
    <row r="56" spans="1:4" x14ac:dyDescent="0.2">
      <c r="A56" s="124"/>
    </row>
    <row r="57" spans="1:4" x14ac:dyDescent="0.2">
      <c r="A57" s="124"/>
    </row>
    <row r="58" spans="1:4" x14ac:dyDescent="0.2">
      <c r="A58" s="124"/>
    </row>
    <row r="59" spans="1:4" x14ac:dyDescent="0.2">
      <c r="A59" s="124"/>
    </row>
    <row r="60" spans="1:4" x14ac:dyDescent="0.2">
      <c r="A60" s="124"/>
    </row>
    <row r="61" spans="1:4" x14ac:dyDescent="0.2">
      <c r="A61" s="124"/>
    </row>
    <row r="62" spans="1:4" x14ac:dyDescent="0.2">
      <c r="A62" s="124"/>
    </row>
    <row r="63" spans="1:4" x14ac:dyDescent="0.2">
      <c r="A63" s="124"/>
    </row>
    <row r="64" spans="1:4" x14ac:dyDescent="0.2">
      <c r="A64" s="124"/>
    </row>
    <row r="65" spans="1:1" x14ac:dyDescent="0.2">
      <c r="A65" s="124"/>
    </row>
    <row r="66" spans="1:1" x14ac:dyDescent="0.2">
      <c r="A66" s="124"/>
    </row>
    <row r="67" spans="1:1" x14ac:dyDescent="0.2">
      <c r="A67" s="124"/>
    </row>
    <row r="68" spans="1:1" x14ac:dyDescent="0.2">
      <c r="A68" s="124"/>
    </row>
    <row r="69" spans="1:1" x14ac:dyDescent="0.2">
      <c r="A69" s="124"/>
    </row>
    <row r="70" spans="1:1" x14ac:dyDescent="0.2">
      <c r="A70" s="124"/>
    </row>
    <row r="71" spans="1:1" x14ac:dyDescent="0.2">
      <c r="A71" s="124"/>
    </row>
    <row r="72" spans="1:1" x14ac:dyDescent="0.2">
      <c r="A72" s="124"/>
    </row>
    <row r="73" spans="1:1" x14ac:dyDescent="0.2">
      <c r="A73" s="124"/>
    </row>
    <row r="74" spans="1:1" x14ac:dyDescent="0.2">
      <c r="A74" s="124"/>
    </row>
    <row r="75" spans="1:1" x14ac:dyDescent="0.2">
      <c r="A75" s="124"/>
    </row>
    <row r="76" spans="1:1" x14ac:dyDescent="0.2">
      <c r="A76" s="124"/>
    </row>
    <row r="77" spans="1:1" x14ac:dyDescent="0.2">
      <c r="A77" s="124"/>
    </row>
    <row r="78" spans="1:1" x14ac:dyDescent="0.2">
      <c r="A78" s="124"/>
    </row>
    <row r="79" spans="1:1" x14ac:dyDescent="0.2">
      <c r="A79" s="124"/>
    </row>
    <row r="80" spans="1:1" x14ac:dyDescent="0.2">
      <c r="A80" s="124"/>
    </row>
    <row r="81" spans="1:1" x14ac:dyDescent="0.2">
      <c r="A81" s="124"/>
    </row>
    <row r="82" spans="1:1" x14ac:dyDescent="0.2">
      <c r="A82" s="124"/>
    </row>
    <row r="83" spans="1:1" x14ac:dyDescent="0.2">
      <c r="A83" s="124"/>
    </row>
    <row r="84" spans="1:1" x14ac:dyDescent="0.2">
      <c r="A84" s="124"/>
    </row>
    <row r="85" spans="1:1" x14ac:dyDescent="0.2">
      <c r="A85" s="124"/>
    </row>
    <row r="86" spans="1:1" x14ac:dyDescent="0.2">
      <c r="A86" s="124"/>
    </row>
    <row r="87" spans="1:1" x14ac:dyDescent="0.2">
      <c r="A87" s="124"/>
    </row>
    <row r="88" spans="1:1" x14ac:dyDescent="0.2">
      <c r="A88" s="124"/>
    </row>
    <row r="89" spans="1:1" x14ac:dyDescent="0.2">
      <c r="A89" s="124"/>
    </row>
    <row r="90" spans="1:1" x14ac:dyDescent="0.2">
      <c r="A90" s="124"/>
    </row>
    <row r="91" spans="1:1" x14ac:dyDescent="0.2">
      <c r="A91" s="124"/>
    </row>
    <row r="92" spans="1:1" x14ac:dyDescent="0.2">
      <c r="A92" s="124"/>
    </row>
    <row r="93" spans="1:1" x14ac:dyDescent="0.2">
      <c r="A93" s="124"/>
    </row>
    <row r="94" spans="1:1" x14ac:dyDescent="0.2">
      <c r="A94" s="124"/>
    </row>
    <row r="95" spans="1:1" x14ac:dyDescent="0.2">
      <c r="A95" s="124"/>
    </row>
    <row r="96" spans="1:1" x14ac:dyDescent="0.2">
      <c r="A96" s="124"/>
    </row>
    <row r="97" spans="1:1" x14ac:dyDescent="0.2">
      <c r="A97" s="124"/>
    </row>
    <row r="98" spans="1:1" x14ac:dyDescent="0.2">
      <c r="A98" s="124"/>
    </row>
    <row r="99" spans="1:1" x14ac:dyDescent="0.2">
      <c r="A99" s="124"/>
    </row>
    <row r="100" spans="1:1" x14ac:dyDescent="0.2">
      <c r="A100" s="124"/>
    </row>
    <row r="101" spans="1:1" x14ac:dyDescent="0.2">
      <c r="A101" s="124"/>
    </row>
    <row r="102" spans="1:1" x14ac:dyDescent="0.2">
      <c r="A102" s="124"/>
    </row>
    <row r="103" spans="1:1" x14ac:dyDescent="0.2">
      <c r="A103" s="124"/>
    </row>
    <row r="104" spans="1:1" x14ac:dyDescent="0.2">
      <c r="A104" s="124"/>
    </row>
    <row r="105" spans="1:1" x14ac:dyDescent="0.2">
      <c r="A105" s="124"/>
    </row>
    <row r="106" spans="1:1" x14ac:dyDescent="0.2">
      <c r="A106" s="124"/>
    </row>
    <row r="107" spans="1:1" x14ac:dyDescent="0.2">
      <c r="A107" s="124"/>
    </row>
    <row r="108" spans="1:1" x14ac:dyDescent="0.2">
      <c r="A108" s="124"/>
    </row>
    <row r="109" spans="1:1" x14ac:dyDescent="0.2">
      <c r="A109" s="124"/>
    </row>
    <row r="110" spans="1:1" x14ac:dyDescent="0.2">
      <c r="A110" s="124"/>
    </row>
    <row r="111" spans="1:1" x14ac:dyDescent="0.2">
      <c r="A111" s="124"/>
    </row>
    <row r="112" spans="1:1" x14ac:dyDescent="0.2">
      <c r="A112" s="124"/>
    </row>
    <row r="113" spans="1:1" x14ac:dyDescent="0.2">
      <c r="A113" s="124"/>
    </row>
    <row r="114" spans="1:1" x14ac:dyDescent="0.2">
      <c r="A114" s="124"/>
    </row>
    <row r="115" spans="1:1" x14ac:dyDescent="0.2">
      <c r="A115" s="124"/>
    </row>
    <row r="116" spans="1:1" x14ac:dyDescent="0.2">
      <c r="A116" s="124"/>
    </row>
    <row r="117" spans="1:1" x14ac:dyDescent="0.2">
      <c r="A117" s="124"/>
    </row>
    <row r="118" spans="1:1" x14ac:dyDescent="0.2">
      <c r="A118" s="124"/>
    </row>
    <row r="119" spans="1:1" x14ac:dyDescent="0.2">
      <c r="A119" s="124"/>
    </row>
    <row r="120" spans="1:1" x14ac:dyDescent="0.2">
      <c r="A120" s="124"/>
    </row>
    <row r="121" spans="1:1" x14ac:dyDescent="0.2">
      <c r="A121" s="124"/>
    </row>
    <row r="122" spans="1:1" x14ac:dyDescent="0.2">
      <c r="A122" s="124"/>
    </row>
    <row r="123" spans="1:1" x14ac:dyDescent="0.2">
      <c r="A123" s="124"/>
    </row>
    <row r="124" spans="1:1" x14ac:dyDescent="0.2">
      <c r="A124" s="124"/>
    </row>
    <row r="125" spans="1:1" x14ac:dyDescent="0.2">
      <c r="A125" s="124"/>
    </row>
    <row r="126" spans="1:1" x14ac:dyDescent="0.2">
      <c r="A126" s="124"/>
    </row>
    <row r="127" spans="1:1" x14ac:dyDescent="0.2">
      <c r="A127" s="124"/>
    </row>
    <row r="128" spans="1:1" x14ac:dyDescent="0.2">
      <c r="A128" s="124"/>
    </row>
    <row r="129" spans="1:1" x14ac:dyDescent="0.2">
      <c r="A129" s="124"/>
    </row>
  </sheetData>
  <mergeCells count="14">
    <mergeCell ref="A6:E6"/>
    <mergeCell ref="A1:E1"/>
    <mergeCell ref="A2:E2"/>
    <mergeCell ref="A3:E3"/>
    <mergeCell ref="A4:E4"/>
    <mergeCell ref="A5:E5"/>
    <mergeCell ref="A7:E7"/>
    <mergeCell ref="A9:E9"/>
    <mergeCell ref="A11:A13"/>
    <mergeCell ref="B11:B13"/>
    <mergeCell ref="C11:D11"/>
    <mergeCell ref="E11:E13"/>
    <mergeCell ref="C12:C13"/>
    <mergeCell ref="D12:D13"/>
  </mergeCells>
  <pageMargins left="0.76" right="0.15748031496062992" top="0.89" bottom="0.73" header="0.18" footer="0"/>
  <pageSetup scale="75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</sheetPr>
  <dimension ref="B1:G62"/>
  <sheetViews>
    <sheetView showGridLines="0" topLeftCell="A13" zoomScaleNormal="100" workbookViewId="0">
      <selection activeCell="D11" sqref="D11:F19"/>
    </sheetView>
  </sheetViews>
  <sheetFormatPr baseColWidth="10" defaultColWidth="11.42578125" defaultRowHeight="12.75" x14ac:dyDescent="0.2"/>
  <cols>
    <col min="1" max="1" width="4.42578125" style="1" customWidth="1"/>
    <col min="2" max="2" width="12.85546875" style="119" customWidth="1"/>
    <col min="3" max="3" width="45" style="1" customWidth="1"/>
    <col min="4" max="4" width="14.42578125" style="1" customWidth="1"/>
    <col min="5" max="5" width="14.42578125" style="116" customWidth="1"/>
    <col min="6" max="6" width="14.42578125" style="117" customWidth="1"/>
    <col min="7" max="7" width="4.85546875" style="1" customWidth="1"/>
    <col min="8" max="8" width="16.7109375" style="1" customWidth="1"/>
    <col min="9" max="16384" width="11.42578125" style="1"/>
  </cols>
  <sheetData>
    <row r="1" spans="2:6" ht="15.75" x14ac:dyDescent="0.25">
      <c r="B1" s="253" t="s">
        <v>112</v>
      </c>
      <c r="C1" s="253"/>
      <c r="D1" s="253"/>
      <c r="E1" s="253"/>
      <c r="F1" s="253"/>
    </row>
    <row r="2" spans="2:6" ht="15.75" x14ac:dyDescent="0.25">
      <c r="B2" s="253" t="s">
        <v>1</v>
      </c>
      <c r="C2" s="253"/>
      <c r="D2" s="253"/>
      <c r="E2" s="253"/>
      <c r="F2" s="253"/>
    </row>
    <row r="3" spans="2:6" ht="15.75" x14ac:dyDescent="0.25">
      <c r="B3" s="253" t="s">
        <v>124</v>
      </c>
      <c r="C3" s="253"/>
      <c r="D3" s="253"/>
      <c r="E3" s="253"/>
      <c r="F3" s="253"/>
    </row>
    <row r="4" spans="2:6" ht="15.75" x14ac:dyDescent="0.25">
      <c r="B4" s="253" t="s">
        <v>125</v>
      </c>
      <c r="C4" s="253"/>
      <c r="D4" s="253"/>
      <c r="E4" s="253"/>
      <c r="F4" s="253"/>
    </row>
    <row r="5" spans="2:6" ht="15.75" x14ac:dyDescent="0.25">
      <c r="B5" s="253" t="s">
        <v>126</v>
      </c>
      <c r="C5" s="253"/>
      <c r="D5" s="253"/>
      <c r="E5" s="253"/>
      <c r="F5" s="253"/>
    </row>
    <row r="6" spans="2:6" ht="15" x14ac:dyDescent="0.25">
      <c r="B6" s="275" t="s">
        <v>190</v>
      </c>
      <c r="C6" s="275"/>
      <c r="D6" s="275"/>
      <c r="E6" s="275"/>
      <c r="F6" s="275"/>
    </row>
    <row r="7" spans="2:6" ht="15.75" x14ac:dyDescent="0.25">
      <c r="B7" s="254"/>
      <c r="C7" s="254"/>
      <c r="D7" s="254"/>
      <c r="E7" s="254"/>
      <c r="F7" s="254"/>
    </row>
    <row r="8" spans="2:6" ht="24" customHeight="1" x14ac:dyDescent="0.2">
      <c r="B8" s="269" t="s">
        <v>191</v>
      </c>
      <c r="C8" s="269" t="s">
        <v>129</v>
      </c>
      <c r="D8" s="272" t="s">
        <v>186</v>
      </c>
      <c r="E8" s="272"/>
      <c r="F8" s="273" t="s">
        <v>132</v>
      </c>
    </row>
    <row r="9" spans="2:6" ht="24" customHeight="1" x14ac:dyDescent="0.2">
      <c r="B9" s="270"/>
      <c r="C9" s="270"/>
      <c r="D9" s="274" t="s">
        <v>130</v>
      </c>
      <c r="E9" s="274" t="s">
        <v>131</v>
      </c>
      <c r="F9" s="273"/>
    </row>
    <row r="10" spans="2:6" ht="21.75" customHeight="1" x14ac:dyDescent="0.2">
      <c r="B10" s="271"/>
      <c r="C10" s="271"/>
      <c r="D10" s="274"/>
      <c r="E10" s="274"/>
      <c r="F10" s="273"/>
    </row>
    <row r="11" spans="2:6" s="97" customFormat="1" ht="21" customHeight="1" x14ac:dyDescent="0.2">
      <c r="B11" s="127">
        <v>12</v>
      </c>
      <c r="C11" s="128" t="s">
        <v>138</v>
      </c>
      <c r="D11" s="129">
        <v>2478000</v>
      </c>
      <c r="E11" s="129">
        <v>0</v>
      </c>
      <c r="F11" s="129">
        <v>2478000</v>
      </c>
    </row>
    <row r="12" spans="2:6" s="97" customFormat="1" ht="21" customHeight="1" x14ac:dyDescent="0.2">
      <c r="B12" s="130">
        <v>14</v>
      </c>
      <c r="C12" s="131" t="s">
        <v>144</v>
      </c>
      <c r="D12" s="132">
        <v>60000</v>
      </c>
      <c r="E12" s="132">
        <v>0</v>
      </c>
      <c r="F12" s="129">
        <v>60000</v>
      </c>
    </row>
    <row r="13" spans="2:6" s="97" customFormat="1" ht="21" customHeight="1" x14ac:dyDescent="0.2">
      <c r="B13" s="130">
        <v>15</v>
      </c>
      <c r="C13" s="131" t="s">
        <v>149</v>
      </c>
      <c r="D13" s="132">
        <v>210000</v>
      </c>
      <c r="E13" s="132">
        <v>0</v>
      </c>
      <c r="F13" s="129">
        <v>210000</v>
      </c>
    </row>
    <row r="14" spans="2:6" s="97" customFormat="1" ht="21" customHeight="1" x14ac:dyDescent="0.2">
      <c r="B14" s="130">
        <v>16</v>
      </c>
      <c r="C14" s="131" t="s">
        <v>158</v>
      </c>
      <c r="D14" s="132">
        <v>0</v>
      </c>
      <c r="E14" s="132">
        <v>1675800</v>
      </c>
      <c r="F14" s="129">
        <v>1675800</v>
      </c>
    </row>
    <row r="15" spans="2:6" s="97" customFormat="1" ht="21" customHeight="1" x14ac:dyDescent="0.2">
      <c r="B15" s="130">
        <v>21</v>
      </c>
      <c r="C15" s="131" t="s">
        <v>165</v>
      </c>
      <c r="D15" s="132">
        <v>6000</v>
      </c>
      <c r="E15" s="132">
        <v>0</v>
      </c>
      <c r="F15" s="129">
        <v>6000</v>
      </c>
    </row>
    <row r="16" spans="2:6" s="97" customFormat="1" ht="21" customHeight="1" x14ac:dyDescent="0.2">
      <c r="B16" s="130">
        <v>23</v>
      </c>
      <c r="C16" s="131" t="s">
        <v>171</v>
      </c>
      <c r="D16" s="132">
        <v>1850000</v>
      </c>
      <c r="E16" s="132">
        <v>0</v>
      </c>
      <c r="F16" s="129">
        <v>1850000</v>
      </c>
    </row>
    <row r="17" spans="2:7" s="97" customFormat="1" ht="21" customHeight="1" x14ac:dyDescent="0.2">
      <c r="B17" s="130">
        <v>31</v>
      </c>
      <c r="C17" s="131" t="s">
        <v>174</v>
      </c>
      <c r="D17" s="132"/>
      <c r="E17" s="132"/>
      <c r="F17" s="129">
        <v>0</v>
      </c>
    </row>
    <row r="18" spans="2:7" s="97" customFormat="1" ht="21" customHeight="1" x14ac:dyDescent="0.2">
      <c r="B18" s="133">
        <v>32</v>
      </c>
      <c r="C18" s="134" t="s">
        <v>177</v>
      </c>
      <c r="D18" s="135">
        <v>1418000</v>
      </c>
      <c r="E18" s="135">
        <v>2909000</v>
      </c>
      <c r="F18" s="129">
        <v>4327000</v>
      </c>
    </row>
    <row r="19" spans="2:7" s="97" customFormat="1" ht="21" customHeight="1" x14ac:dyDescent="0.2">
      <c r="B19" s="136"/>
      <c r="C19" s="137" t="s">
        <v>188</v>
      </c>
      <c r="D19" s="138">
        <v>6022000</v>
      </c>
      <c r="E19" s="138">
        <v>4584800</v>
      </c>
      <c r="F19" s="138">
        <v>10606800</v>
      </c>
    </row>
    <row r="20" spans="2:7" ht="15" customHeight="1" x14ac:dyDescent="0.2">
      <c r="B20" s="114"/>
      <c r="C20" s="115"/>
      <c r="G20" s="118"/>
    </row>
    <row r="21" spans="2:7" ht="15.75" customHeight="1" x14ac:dyDescent="0.2">
      <c r="D21" s="120"/>
      <c r="F21" s="122"/>
    </row>
    <row r="22" spans="2:7" x14ac:dyDescent="0.2">
      <c r="B22" s="124"/>
      <c r="C22" s="125"/>
      <c r="D22" s="125"/>
      <c r="E22" s="126"/>
    </row>
    <row r="23" spans="2:7" x14ac:dyDescent="0.2">
      <c r="B23" s="124"/>
    </row>
    <row r="24" spans="2:7" x14ac:dyDescent="0.2">
      <c r="B24" s="124"/>
    </row>
    <row r="25" spans="2:7" x14ac:dyDescent="0.2">
      <c r="B25" s="124"/>
    </row>
    <row r="26" spans="2:7" x14ac:dyDescent="0.2">
      <c r="B26" s="124"/>
    </row>
    <row r="27" spans="2:7" x14ac:dyDescent="0.2">
      <c r="B27" s="124"/>
    </row>
    <row r="28" spans="2:7" x14ac:dyDescent="0.2">
      <c r="B28" s="124"/>
    </row>
    <row r="29" spans="2:7" x14ac:dyDescent="0.2">
      <c r="B29" s="124"/>
    </row>
    <row r="30" spans="2:7" x14ac:dyDescent="0.2">
      <c r="B30" s="124"/>
    </row>
    <row r="31" spans="2:7" x14ac:dyDescent="0.2">
      <c r="B31" s="124"/>
    </row>
    <row r="32" spans="2:7" x14ac:dyDescent="0.2">
      <c r="B32" s="124"/>
    </row>
    <row r="33" spans="2:2" x14ac:dyDescent="0.2">
      <c r="B33" s="124"/>
    </row>
    <row r="34" spans="2:2" x14ac:dyDescent="0.2">
      <c r="B34" s="124"/>
    </row>
    <row r="35" spans="2:2" x14ac:dyDescent="0.2">
      <c r="B35" s="124"/>
    </row>
    <row r="36" spans="2:2" x14ac:dyDescent="0.2">
      <c r="B36" s="124"/>
    </row>
    <row r="37" spans="2:2" x14ac:dyDescent="0.2">
      <c r="B37" s="124"/>
    </row>
    <row r="38" spans="2:2" x14ac:dyDescent="0.2">
      <c r="B38" s="124"/>
    </row>
    <row r="39" spans="2:2" x14ac:dyDescent="0.2">
      <c r="B39" s="124"/>
    </row>
    <row r="40" spans="2:2" x14ac:dyDescent="0.2">
      <c r="B40" s="124"/>
    </row>
    <row r="41" spans="2:2" x14ac:dyDescent="0.2">
      <c r="B41" s="124"/>
    </row>
    <row r="42" spans="2:2" x14ac:dyDescent="0.2">
      <c r="B42" s="124"/>
    </row>
    <row r="43" spans="2:2" x14ac:dyDescent="0.2">
      <c r="B43" s="124"/>
    </row>
    <row r="44" spans="2:2" x14ac:dyDescent="0.2">
      <c r="B44" s="124"/>
    </row>
    <row r="45" spans="2:2" x14ac:dyDescent="0.2">
      <c r="B45" s="124"/>
    </row>
    <row r="46" spans="2:2" x14ac:dyDescent="0.2">
      <c r="B46" s="124"/>
    </row>
    <row r="47" spans="2:2" x14ac:dyDescent="0.2">
      <c r="B47" s="124"/>
    </row>
    <row r="48" spans="2:2" x14ac:dyDescent="0.2">
      <c r="B48" s="124"/>
    </row>
    <row r="49" spans="2:2" x14ac:dyDescent="0.2">
      <c r="B49" s="124"/>
    </row>
    <row r="50" spans="2:2" x14ac:dyDescent="0.2">
      <c r="B50" s="124"/>
    </row>
    <row r="51" spans="2:2" x14ac:dyDescent="0.2">
      <c r="B51" s="124"/>
    </row>
    <row r="52" spans="2:2" x14ac:dyDescent="0.2">
      <c r="B52" s="124"/>
    </row>
    <row r="53" spans="2:2" x14ac:dyDescent="0.2">
      <c r="B53" s="124"/>
    </row>
    <row r="54" spans="2:2" x14ac:dyDescent="0.2">
      <c r="B54" s="124"/>
    </row>
    <row r="55" spans="2:2" x14ac:dyDescent="0.2">
      <c r="B55" s="124"/>
    </row>
    <row r="56" spans="2:2" x14ac:dyDescent="0.2">
      <c r="B56" s="124"/>
    </row>
    <row r="57" spans="2:2" x14ac:dyDescent="0.2">
      <c r="B57" s="124"/>
    </row>
    <row r="58" spans="2:2" x14ac:dyDescent="0.2">
      <c r="B58" s="124"/>
    </row>
    <row r="59" spans="2:2" x14ac:dyDescent="0.2">
      <c r="B59" s="124"/>
    </row>
    <row r="60" spans="2:2" x14ac:dyDescent="0.2">
      <c r="B60" s="124"/>
    </row>
    <row r="61" spans="2:2" x14ac:dyDescent="0.2">
      <c r="B61" s="124"/>
    </row>
    <row r="62" spans="2:2" x14ac:dyDescent="0.2">
      <c r="B62" s="124"/>
    </row>
  </sheetData>
  <mergeCells count="13">
    <mergeCell ref="B6:F6"/>
    <mergeCell ref="B1:F1"/>
    <mergeCell ref="B2:F2"/>
    <mergeCell ref="B3:F3"/>
    <mergeCell ref="B4:F4"/>
    <mergeCell ref="B5:F5"/>
    <mergeCell ref="B7:F7"/>
    <mergeCell ref="B8:B10"/>
    <mergeCell ref="C8:C10"/>
    <mergeCell ref="D8:E8"/>
    <mergeCell ref="F8:F10"/>
    <mergeCell ref="D9:D10"/>
    <mergeCell ref="E9:E10"/>
  </mergeCells>
  <pageMargins left="0.76" right="0.15748031496062992" top="0.89" bottom="0.73" header="0.18" footer="0"/>
  <pageSetup scale="75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</sheetPr>
  <dimension ref="A1:F31"/>
  <sheetViews>
    <sheetView showGridLines="0" topLeftCell="A13" zoomScale="85" zoomScaleNormal="85" workbookViewId="0">
      <selection activeCell="C27" sqref="C27"/>
    </sheetView>
  </sheetViews>
  <sheetFormatPr baseColWidth="10" defaultColWidth="11.42578125" defaultRowHeight="12.75" x14ac:dyDescent="0.2"/>
  <cols>
    <col min="1" max="1" width="9" style="119" customWidth="1"/>
    <col min="2" max="2" width="41.5703125" style="1" customWidth="1"/>
    <col min="3" max="5" width="20.140625" style="1" customWidth="1"/>
    <col min="6" max="6" width="20.140625" style="117" customWidth="1"/>
    <col min="7" max="8" width="16.7109375" style="1" customWidth="1"/>
    <col min="9" max="16384" width="11.42578125" style="1"/>
  </cols>
  <sheetData>
    <row r="1" spans="1:6" ht="15.75" x14ac:dyDescent="0.25">
      <c r="A1" s="253" t="s">
        <v>112</v>
      </c>
      <c r="B1" s="253"/>
      <c r="C1" s="253"/>
      <c r="D1" s="253"/>
      <c r="E1" s="253"/>
      <c r="F1" s="253"/>
    </row>
    <row r="2" spans="1:6" ht="15.75" x14ac:dyDescent="0.25">
      <c r="A2" s="253" t="s">
        <v>1</v>
      </c>
      <c r="B2" s="253"/>
      <c r="C2" s="253"/>
      <c r="D2" s="253"/>
      <c r="E2" s="253"/>
      <c r="F2" s="253"/>
    </row>
    <row r="3" spans="1:6" ht="15.75" x14ac:dyDescent="0.25">
      <c r="A3" s="253" t="s">
        <v>124</v>
      </c>
      <c r="B3" s="253"/>
      <c r="C3" s="253"/>
      <c r="D3" s="253"/>
      <c r="E3" s="253"/>
      <c r="F3" s="253"/>
    </row>
    <row r="4" spans="1:6" ht="15.75" x14ac:dyDescent="0.25">
      <c r="A4" s="253" t="s">
        <v>125</v>
      </c>
      <c r="B4" s="253"/>
      <c r="C4" s="253"/>
      <c r="D4" s="253"/>
      <c r="E4" s="253"/>
      <c r="F4" s="253"/>
    </row>
    <row r="5" spans="1:6" ht="15.75" x14ac:dyDescent="0.25">
      <c r="A5" s="253" t="s">
        <v>126</v>
      </c>
      <c r="B5" s="253"/>
      <c r="C5" s="253"/>
      <c r="D5" s="253"/>
      <c r="E5" s="253"/>
      <c r="F5" s="253"/>
    </row>
    <row r="6" spans="1:6" ht="15.75" x14ac:dyDescent="0.25">
      <c r="A6" s="253"/>
      <c r="B6" s="253"/>
      <c r="C6" s="253"/>
      <c r="D6" s="253"/>
      <c r="E6" s="253"/>
      <c r="F6" s="253"/>
    </row>
    <row r="7" spans="1:6" ht="32.25" customHeight="1" x14ac:dyDescent="0.25">
      <c r="A7" s="276" t="s">
        <v>192</v>
      </c>
      <c r="B7" s="276"/>
      <c r="C7" s="276"/>
      <c r="D7" s="276"/>
      <c r="E7" s="276"/>
      <c r="F7" s="276"/>
    </row>
    <row r="8" spans="1:6" ht="15.75" x14ac:dyDescent="0.25">
      <c r="A8" s="36"/>
      <c r="B8" s="36"/>
      <c r="C8" s="36"/>
      <c r="D8" s="36"/>
      <c r="E8" s="36"/>
      <c r="F8" s="36"/>
    </row>
    <row r="9" spans="1:6" ht="15.75" x14ac:dyDescent="0.25">
      <c r="A9" s="254"/>
      <c r="B9" s="254"/>
      <c r="C9" s="254"/>
      <c r="D9" s="254"/>
      <c r="E9" s="254"/>
      <c r="F9" s="254"/>
    </row>
    <row r="10" spans="1:6" ht="15.75" x14ac:dyDescent="0.25">
      <c r="A10" s="92"/>
      <c r="B10" s="92"/>
      <c r="C10" s="92"/>
      <c r="D10" s="92"/>
      <c r="E10" s="92"/>
      <c r="F10" s="92"/>
    </row>
    <row r="11" spans="1:6" ht="31.5" customHeight="1" x14ac:dyDescent="0.2">
      <c r="A11" s="269" t="s">
        <v>193</v>
      </c>
      <c r="B11" s="269" t="s">
        <v>129</v>
      </c>
      <c r="C11" s="277" t="s">
        <v>194</v>
      </c>
      <c r="D11" s="277"/>
      <c r="E11" s="277"/>
      <c r="F11" s="278" t="s">
        <v>132</v>
      </c>
    </row>
    <row r="12" spans="1:6" ht="31.5" customHeight="1" x14ac:dyDescent="0.2">
      <c r="A12" s="271"/>
      <c r="B12" s="271"/>
      <c r="C12" s="139" t="s">
        <v>195</v>
      </c>
      <c r="D12" s="139" t="s">
        <v>196</v>
      </c>
      <c r="E12" s="139" t="s">
        <v>197</v>
      </c>
      <c r="F12" s="279"/>
    </row>
    <row r="13" spans="1:6" s="97" customFormat="1" ht="23.25" customHeight="1" x14ac:dyDescent="0.2">
      <c r="A13" s="140">
        <v>12</v>
      </c>
      <c r="B13" s="141" t="s">
        <v>138</v>
      </c>
      <c r="C13" s="142">
        <v>2478000</v>
      </c>
      <c r="D13" s="142">
        <v>0</v>
      </c>
      <c r="E13" s="142"/>
      <c r="F13" s="142">
        <v>2478000</v>
      </c>
    </row>
    <row r="14" spans="1:6" s="97" customFormat="1" ht="23.25" customHeight="1" x14ac:dyDescent="0.2">
      <c r="A14" s="143">
        <v>14</v>
      </c>
      <c r="B14" s="141" t="s">
        <v>144</v>
      </c>
      <c r="C14" s="142">
        <v>60000</v>
      </c>
      <c r="D14" s="142">
        <v>0</v>
      </c>
      <c r="E14" s="142"/>
      <c r="F14" s="142">
        <v>60000</v>
      </c>
    </row>
    <row r="15" spans="1:6" s="97" customFormat="1" ht="23.25" customHeight="1" x14ac:dyDescent="0.2">
      <c r="A15" s="143">
        <v>15</v>
      </c>
      <c r="B15" s="141" t="s">
        <v>149</v>
      </c>
      <c r="C15" s="142">
        <v>210000</v>
      </c>
      <c r="D15" s="142">
        <v>0</v>
      </c>
      <c r="E15" s="142"/>
      <c r="F15" s="142">
        <v>210000</v>
      </c>
    </row>
    <row r="16" spans="1:6" s="97" customFormat="1" ht="23.25" customHeight="1" x14ac:dyDescent="0.2">
      <c r="A16" s="143">
        <v>16</v>
      </c>
      <c r="B16" s="141" t="s">
        <v>158</v>
      </c>
      <c r="C16" s="142">
        <v>1675800</v>
      </c>
      <c r="D16" s="142">
        <v>0</v>
      </c>
      <c r="E16" s="142"/>
      <c r="F16" s="142">
        <v>1675800</v>
      </c>
    </row>
    <row r="17" spans="1:6" s="97" customFormat="1" ht="23.25" customHeight="1" x14ac:dyDescent="0.2">
      <c r="A17" s="143">
        <v>21</v>
      </c>
      <c r="B17" s="141" t="s">
        <v>165</v>
      </c>
      <c r="C17" s="142"/>
      <c r="D17" s="142">
        <v>6000</v>
      </c>
      <c r="E17" s="142"/>
      <c r="F17" s="142">
        <v>6000</v>
      </c>
    </row>
    <row r="18" spans="1:6" s="97" customFormat="1" ht="23.25" customHeight="1" x14ac:dyDescent="0.2">
      <c r="A18" s="143">
        <v>23</v>
      </c>
      <c r="B18" s="141" t="s">
        <v>198</v>
      </c>
      <c r="C18" s="142"/>
      <c r="D18" s="142">
        <v>1850000</v>
      </c>
      <c r="E18" s="142"/>
      <c r="F18" s="142">
        <v>1850000</v>
      </c>
    </row>
    <row r="19" spans="1:6" s="97" customFormat="1" ht="23.25" customHeight="1" x14ac:dyDescent="0.2">
      <c r="A19" s="143">
        <v>32</v>
      </c>
      <c r="B19" s="141" t="s">
        <v>177</v>
      </c>
      <c r="C19" s="142"/>
      <c r="D19" s="142"/>
      <c r="E19" s="142">
        <v>4327000</v>
      </c>
      <c r="F19" s="142">
        <v>4327000</v>
      </c>
    </row>
    <row r="20" spans="1:6" s="97" customFormat="1" ht="23.25" customHeight="1" x14ac:dyDescent="0.2">
      <c r="A20" s="144"/>
      <c r="B20" s="144" t="s">
        <v>188</v>
      </c>
      <c r="C20" s="145">
        <v>4423800</v>
      </c>
      <c r="D20" s="145">
        <v>1856000</v>
      </c>
      <c r="E20" s="145">
        <v>4327000</v>
      </c>
      <c r="F20" s="145">
        <v>10606800</v>
      </c>
    </row>
    <row r="21" spans="1:6" x14ac:dyDescent="0.2">
      <c r="A21" s="124"/>
    </row>
    <row r="22" spans="1:6" x14ac:dyDescent="0.2">
      <c r="A22" s="124"/>
    </row>
    <row r="23" spans="1:6" x14ac:dyDescent="0.2">
      <c r="A23" s="124"/>
    </row>
    <row r="24" spans="1:6" x14ac:dyDescent="0.2">
      <c r="A24" s="124"/>
    </row>
    <row r="25" spans="1:6" x14ac:dyDescent="0.2">
      <c r="A25" s="124"/>
    </row>
    <row r="26" spans="1:6" x14ac:dyDescent="0.2">
      <c r="A26" s="124"/>
    </row>
    <row r="27" spans="1:6" x14ac:dyDescent="0.2">
      <c r="A27" s="124"/>
    </row>
    <row r="28" spans="1:6" x14ac:dyDescent="0.2">
      <c r="A28" s="124"/>
    </row>
    <row r="29" spans="1:6" x14ac:dyDescent="0.2">
      <c r="A29" s="124"/>
    </row>
    <row r="30" spans="1:6" x14ac:dyDescent="0.2">
      <c r="A30" s="124"/>
    </row>
    <row r="31" spans="1:6" x14ac:dyDescent="0.2">
      <c r="A31" s="124"/>
    </row>
  </sheetData>
  <mergeCells count="12">
    <mergeCell ref="A6:F6"/>
    <mergeCell ref="A1:F1"/>
    <mergeCell ref="A2:F2"/>
    <mergeCell ref="A3:F3"/>
    <mergeCell ref="A4:F4"/>
    <mergeCell ref="A5:F5"/>
    <mergeCell ref="A7:F7"/>
    <mergeCell ref="A9:F9"/>
    <mergeCell ref="A11:A12"/>
    <mergeCell ref="B11:B12"/>
    <mergeCell ref="C11:E11"/>
    <mergeCell ref="F11:F12"/>
  </mergeCells>
  <pageMargins left="0.76" right="0.15748031496062992" top="0.89" bottom="0.73" header="0.18" footer="0"/>
  <pageSetup scale="75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</sheetPr>
  <dimension ref="A1:F31"/>
  <sheetViews>
    <sheetView showGridLines="0" topLeftCell="A7" zoomScale="85" zoomScaleNormal="85" workbookViewId="0">
      <selection activeCell="G18" sqref="G18"/>
    </sheetView>
  </sheetViews>
  <sheetFormatPr baseColWidth="10" defaultColWidth="11.42578125" defaultRowHeight="12.75" x14ac:dyDescent="0.2"/>
  <cols>
    <col min="1" max="1" width="9" style="119" customWidth="1"/>
    <col min="2" max="2" width="41.5703125" style="1" customWidth="1"/>
    <col min="3" max="5" width="20.140625" style="1" customWidth="1"/>
    <col min="6" max="6" width="20.140625" style="117" customWidth="1"/>
    <col min="7" max="8" width="16.7109375" style="1" customWidth="1"/>
    <col min="9" max="16384" width="11.42578125" style="1"/>
  </cols>
  <sheetData>
    <row r="1" spans="1:6" ht="15.75" x14ac:dyDescent="0.25">
      <c r="A1" s="253" t="s">
        <v>112</v>
      </c>
      <c r="B1" s="253"/>
      <c r="C1" s="253"/>
      <c r="D1" s="253"/>
      <c r="E1" s="253"/>
      <c r="F1" s="253"/>
    </row>
    <row r="2" spans="1:6" ht="15.75" x14ac:dyDescent="0.25">
      <c r="A2" s="253" t="s">
        <v>1</v>
      </c>
      <c r="B2" s="253"/>
      <c r="C2" s="253"/>
      <c r="D2" s="253"/>
      <c r="E2" s="253"/>
      <c r="F2" s="253"/>
    </row>
    <row r="3" spans="1:6" ht="15.75" x14ac:dyDescent="0.25">
      <c r="A3" s="253" t="s">
        <v>124</v>
      </c>
      <c r="B3" s="253"/>
      <c r="C3" s="253"/>
      <c r="D3" s="253"/>
      <c r="E3" s="253"/>
      <c r="F3" s="253"/>
    </row>
    <row r="4" spans="1:6" ht="15.75" x14ac:dyDescent="0.25">
      <c r="A4" s="253" t="s">
        <v>125</v>
      </c>
      <c r="B4" s="253"/>
      <c r="C4" s="253"/>
      <c r="D4" s="253"/>
      <c r="E4" s="253"/>
      <c r="F4" s="253"/>
    </row>
    <row r="5" spans="1:6" ht="15.75" x14ac:dyDescent="0.25">
      <c r="A5" s="253" t="s">
        <v>126</v>
      </c>
      <c r="B5" s="253"/>
      <c r="C5" s="253"/>
      <c r="D5" s="253"/>
      <c r="E5" s="253"/>
      <c r="F5" s="253"/>
    </row>
    <row r="6" spans="1:6" ht="15.75" x14ac:dyDescent="0.25">
      <c r="A6" s="253"/>
      <c r="B6" s="253"/>
      <c r="C6" s="253"/>
      <c r="D6" s="253"/>
      <c r="E6" s="253"/>
      <c r="F6" s="253"/>
    </row>
    <row r="7" spans="1:6" ht="32.25" customHeight="1" x14ac:dyDescent="0.25">
      <c r="A7" s="276" t="s">
        <v>199</v>
      </c>
      <c r="B7" s="276"/>
      <c r="C7" s="276"/>
      <c r="D7" s="276"/>
      <c r="E7" s="276"/>
      <c r="F7" s="276"/>
    </row>
    <row r="8" spans="1:6" ht="15.75" x14ac:dyDescent="0.25">
      <c r="A8" s="36"/>
      <c r="B8" s="36"/>
      <c r="C8" s="36"/>
      <c r="D8" s="36"/>
      <c r="E8" s="36"/>
      <c r="F8" s="36"/>
    </row>
    <row r="9" spans="1:6" ht="15.75" x14ac:dyDescent="0.25">
      <c r="A9" s="254"/>
      <c r="B9" s="254"/>
      <c r="C9" s="254"/>
      <c r="D9" s="254"/>
      <c r="E9" s="254"/>
      <c r="F9" s="254"/>
    </row>
    <row r="10" spans="1:6" ht="15.75" x14ac:dyDescent="0.25">
      <c r="A10" s="92"/>
      <c r="B10" s="92"/>
      <c r="C10" s="92"/>
      <c r="D10" s="92"/>
      <c r="E10" s="92"/>
      <c r="F10" s="92"/>
    </row>
    <row r="11" spans="1:6" ht="31.5" customHeight="1" x14ac:dyDescent="0.2">
      <c r="A11" s="269" t="s">
        <v>193</v>
      </c>
      <c r="B11" s="269" t="s">
        <v>129</v>
      </c>
      <c r="C11" s="277" t="s">
        <v>194</v>
      </c>
      <c r="D11" s="277"/>
      <c r="E11" s="277"/>
      <c r="F11" s="278" t="s">
        <v>132</v>
      </c>
    </row>
    <row r="12" spans="1:6" ht="31.5" customHeight="1" x14ac:dyDescent="0.2">
      <c r="A12" s="271"/>
      <c r="B12" s="271"/>
      <c r="C12" s="139" t="s">
        <v>195</v>
      </c>
      <c r="D12" s="139" t="s">
        <v>196</v>
      </c>
      <c r="E12" s="139" t="s">
        <v>197</v>
      </c>
      <c r="F12" s="279"/>
    </row>
    <row r="13" spans="1:6" s="97" customFormat="1" ht="23.25" customHeight="1" x14ac:dyDescent="0.2">
      <c r="A13" s="140">
        <v>12</v>
      </c>
      <c r="B13" s="141" t="s">
        <v>138</v>
      </c>
      <c r="C13" s="142">
        <v>2478000</v>
      </c>
      <c r="D13" s="142">
        <v>0</v>
      </c>
      <c r="E13" s="142"/>
      <c r="F13" s="142">
        <v>2478000</v>
      </c>
    </row>
    <row r="14" spans="1:6" s="97" customFormat="1" ht="23.25" customHeight="1" x14ac:dyDescent="0.2">
      <c r="A14" s="143">
        <v>14</v>
      </c>
      <c r="B14" s="141" t="s">
        <v>144</v>
      </c>
      <c r="C14" s="142">
        <v>60000</v>
      </c>
      <c r="D14" s="142">
        <v>0</v>
      </c>
      <c r="E14" s="142"/>
      <c r="F14" s="142">
        <v>60000</v>
      </c>
    </row>
    <row r="15" spans="1:6" s="97" customFormat="1" ht="23.25" customHeight="1" x14ac:dyDescent="0.2">
      <c r="A15" s="143">
        <v>15</v>
      </c>
      <c r="B15" s="141" t="s">
        <v>149</v>
      </c>
      <c r="C15" s="142">
        <v>210000</v>
      </c>
      <c r="D15" s="142">
        <v>0</v>
      </c>
      <c r="E15" s="142"/>
      <c r="F15" s="142">
        <v>210000</v>
      </c>
    </row>
    <row r="16" spans="1:6" s="97" customFormat="1" ht="23.25" customHeight="1" x14ac:dyDescent="0.2">
      <c r="A16" s="143">
        <v>16</v>
      </c>
      <c r="B16" s="141" t="s">
        <v>158</v>
      </c>
      <c r="C16" s="142">
        <v>0</v>
      </c>
      <c r="D16" s="142">
        <v>0</v>
      </c>
      <c r="E16" s="142"/>
      <c r="F16" s="142">
        <v>0</v>
      </c>
    </row>
    <row r="17" spans="1:6" s="97" customFormat="1" ht="23.25" customHeight="1" x14ac:dyDescent="0.2">
      <c r="A17" s="143">
        <v>21</v>
      </c>
      <c r="B17" s="141" t="s">
        <v>165</v>
      </c>
      <c r="C17" s="142"/>
      <c r="D17" s="142">
        <v>6000</v>
      </c>
      <c r="E17" s="142"/>
      <c r="F17" s="142">
        <v>6000</v>
      </c>
    </row>
    <row r="18" spans="1:6" s="97" customFormat="1" ht="23.25" customHeight="1" x14ac:dyDescent="0.2">
      <c r="A18" s="143">
        <v>23</v>
      </c>
      <c r="B18" s="141" t="s">
        <v>198</v>
      </c>
      <c r="C18" s="142"/>
      <c r="D18" s="142">
        <v>350000</v>
      </c>
      <c r="E18" s="142"/>
      <c r="F18" s="142">
        <v>350000</v>
      </c>
    </row>
    <row r="19" spans="1:6" s="97" customFormat="1" ht="23.25" customHeight="1" x14ac:dyDescent="0.2">
      <c r="A19" s="143">
        <v>32</v>
      </c>
      <c r="B19" s="141" t="s">
        <v>177</v>
      </c>
      <c r="C19" s="142"/>
      <c r="D19" s="142"/>
      <c r="E19" s="142">
        <v>725000</v>
      </c>
      <c r="F19" s="142">
        <v>725000</v>
      </c>
    </row>
    <row r="20" spans="1:6" s="97" customFormat="1" ht="23.25" customHeight="1" x14ac:dyDescent="0.2">
      <c r="A20" s="144"/>
      <c r="B20" s="144" t="s">
        <v>188</v>
      </c>
      <c r="C20" s="145">
        <v>2748000</v>
      </c>
      <c r="D20" s="145">
        <v>356000</v>
      </c>
      <c r="E20" s="145">
        <v>725000</v>
      </c>
      <c r="F20" s="145">
        <v>3829000</v>
      </c>
    </row>
    <row r="21" spans="1:6" x14ac:dyDescent="0.2">
      <c r="A21" s="124"/>
    </row>
    <row r="22" spans="1:6" x14ac:dyDescent="0.2">
      <c r="A22" s="124"/>
    </row>
    <row r="23" spans="1:6" x14ac:dyDescent="0.2">
      <c r="A23" s="124"/>
    </row>
    <row r="24" spans="1:6" x14ac:dyDescent="0.2">
      <c r="A24" s="124"/>
    </row>
    <row r="25" spans="1:6" x14ac:dyDescent="0.2">
      <c r="A25" s="124"/>
    </row>
    <row r="26" spans="1:6" x14ac:dyDescent="0.2">
      <c r="A26" s="124"/>
    </row>
    <row r="27" spans="1:6" x14ac:dyDescent="0.2">
      <c r="A27" s="124"/>
    </row>
    <row r="28" spans="1:6" x14ac:dyDescent="0.2">
      <c r="A28" s="124"/>
    </row>
    <row r="29" spans="1:6" x14ac:dyDescent="0.2">
      <c r="A29" s="124"/>
    </row>
    <row r="30" spans="1:6" x14ac:dyDescent="0.2">
      <c r="A30" s="124"/>
    </row>
    <row r="31" spans="1:6" x14ac:dyDescent="0.2">
      <c r="A31" s="124"/>
    </row>
  </sheetData>
  <mergeCells count="12">
    <mergeCell ref="A6:F6"/>
    <mergeCell ref="A1:F1"/>
    <mergeCell ref="A2:F2"/>
    <mergeCell ref="A3:F3"/>
    <mergeCell ref="A4:F4"/>
    <mergeCell ref="A5:F5"/>
    <mergeCell ref="A7:F7"/>
    <mergeCell ref="A9:F9"/>
    <mergeCell ref="A11:A12"/>
    <mergeCell ref="B11:B12"/>
    <mergeCell ref="C11:E11"/>
    <mergeCell ref="F11:F12"/>
  </mergeCells>
  <pageMargins left="0.76" right="0.15748031496062992" top="0.89" bottom="0.73" header="0.18" footer="0"/>
  <pageSetup scale="75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15"/>
    <pageSetUpPr fitToPage="1"/>
  </sheetPr>
  <dimension ref="A1:P144"/>
  <sheetViews>
    <sheetView showGridLines="0" topLeftCell="A131" zoomScale="115" zoomScaleNormal="115" zoomScaleSheetLayoutView="115" workbookViewId="0">
      <selection activeCell="Q2" sqref="Q1:AD1048576"/>
    </sheetView>
  </sheetViews>
  <sheetFormatPr baseColWidth="10" defaultColWidth="11.42578125" defaultRowHeight="12.75" x14ac:dyDescent="0.2"/>
  <cols>
    <col min="1" max="1" width="4.7109375" style="119" customWidth="1"/>
    <col min="2" max="2" width="37.5703125" style="116" customWidth="1"/>
    <col min="3" max="11" width="10.85546875" style="116" customWidth="1"/>
    <col min="12" max="12" width="11" style="116" customWidth="1"/>
    <col min="13" max="15" width="9.28515625" style="116" customWidth="1"/>
    <col min="16" max="16" width="11.85546875" style="117" customWidth="1"/>
    <col min="17" max="16384" width="11.42578125" style="1"/>
  </cols>
  <sheetData>
    <row r="1" spans="1:16" ht="14.25" customHeight="1" x14ac:dyDescent="0.25">
      <c r="A1" s="287" t="s">
        <v>0</v>
      </c>
      <c r="B1" s="287"/>
      <c r="C1" s="287"/>
      <c r="D1" s="287"/>
      <c r="E1" s="287"/>
      <c r="F1" s="287"/>
      <c r="G1" s="287"/>
      <c r="H1" s="287"/>
      <c r="I1" s="287"/>
      <c r="J1" s="287"/>
      <c r="K1" s="287"/>
      <c r="L1" s="287"/>
      <c r="M1" s="287"/>
      <c r="N1" s="287"/>
      <c r="O1" s="287"/>
      <c r="P1" s="287"/>
    </row>
    <row r="2" spans="1:16" ht="14.25" customHeight="1" x14ac:dyDescent="0.25">
      <c r="A2" s="287" t="s">
        <v>1</v>
      </c>
      <c r="B2" s="287"/>
      <c r="C2" s="287"/>
      <c r="D2" s="287"/>
      <c r="E2" s="287"/>
      <c r="F2" s="287"/>
      <c r="G2" s="287"/>
      <c r="H2" s="287"/>
      <c r="I2" s="287"/>
      <c r="J2" s="287"/>
      <c r="K2" s="287"/>
      <c r="L2" s="287"/>
      <c r="M2" s="287"/>
      <c r="N2" s="287"/>
      <c r="O2" s="287"/>
      <c r="P2" s="287"/>
    </row>
    <row r="3" spans="1:16" ht="14.25" customHeight="1" x14ac:dyDescent="0.25">
      <c r="A3" s="287" t="s">
        <v>200</v>
      </c>
      <c r="B3" s="287"/>
      <c r="C3" s="287"/>
      <c r="D3" s="287"/>
      <c r="E3" s="287"/>
      <c r="F3" s="287"/>
      <c r="G3" s="287"/>
      <c r="H3" s="287"/>
      <c r="I3" s="287"/>
      <c r="J3" s="287"/>
      <c r="K3" s="287"/>
      <c r="L3" s="287"/>
      <c r="M3" s="287"/>
      <c r="N3" s="287"/>
      <c r="O3" s="287"/>
      <c r="P3" s="287"/>
    </row>
    <row r="4" spans="1:16" ht="14.25" customHeight="1" x14ac:dyDescent="0.25">
      <c r="A4" s="287" t="s">
        <v>125</v>
      </c>
      <c r="B4" s="287"/>
      <c r="C4" s="287"/>
      <c r="D4" s="287"/>
      <c r="E4" s="287"/>
      <c r="F4" s="287"/>
      <c r="G4" s="287"/>
      <c r="H4" s="287"/>
      <c r="I4" s="287"/>
      <c r="J4" s="287"/>
      <c r="K4" s="287"/>
      <c r="L4" s="287"/>
      <c r="M4" s="287"/>
      <c r="N4" s="287"/>
      <c r="O4" s="287"/>
      <c r="P4" s="287"/>
    </row>
    <row r="5" spans="1:16" ht="14.25" customHeight="1" x14ac:dyDescent="0.25">
      <c r="A5" s="287" t="s">
        <v>126</v>
      </c>
      <c r="B5" s="287"/>
      <c r="C5" s="287"/>
      <c r="D5" s="287"/>
      <c r="E5" s="287"/>
      <c r="F5" s="287"/>
      <c r="G5" s="287"/>
      <c r="H5" s="287"/>
      <c r="I5" s="287"/>
      <c r="J5" s="287"/>
      <c r="K5" s="287"/>
      <c r="L5" s="287"/>
      <c r="M5" s="287"/>
      <c r="N5" s="287"/>
      <c r="O5" s="287"/>
      <c r="P5" s="287"/>
    </row>
    <row r="6" spans="1:16" ht="14.25" customHeight="1" x14ac:dyDescent="0.25">
      <c r="A6" s="287" t="s">
        <v>201</v>
      </c>
      <c r="B6" s="287"/>
      <c r="C6" s="287"/>
      <c r="D6" s="287"/>
      <c r="E6" s="287"/>
      <c r="F6" s="287"/>
      <c r="G6" s="287"/>
      <c r="H6" s="287"/>
      <c r="I6" s="287"/>
      <c r="J6" s="287"/>
      <c r="K6" s="287"/>
      <c r="L6" s="287"/>
      <c r="M6" s="287"/>
      <c r="N6" s="287"/>
      <c r="O6" s="287"/>
      <c r="P6" s="287"/>
    </row>
    <row r="7" spans="1:16" ht="6" customHeight="1" x14ac:dyDescent="0.25">
      <c r="A7" s="146"/>
      <c r="B7" s="146"/>
      <c r="C7" s="146"/>
      <c r="D7" s="146"/>
      <c r="E7" s="146"/>
      <c r="F7" s="146"/>
      <c r="G7" s="146"/>
      <c r="H7" s="146"/>
      <c r="I7" s="146"/>
      <c r="J7" s="146"/>
      <c r="K7" s="146"/>
      <c r="L7" s="146"/>
      <c r="M7" s="146"/>
      <c r="N7" s="146"/>
      <c r="O7" s="146"/>
      <c r="P7" s="146"/>
    </row>
    <row r="8" spans="1:16" s="97" customFormat="1" ht="15.75" customHeight="1" x14ac:dyDescent="0.2">
      <c r="A8" s="280" t="s">
        <v>202</v>
      </c>
      <c r="B8" s="281" t="s">
        <v>129</v>
      </c>
      <c r="C8" s="285" t="s">
        <v>203</v>
      </c>
      <c r="D8" s="285"/>
      <c r="E8" s="285"/>
      <c r="F8" s="285"/>
      <c r="G8" s="285"/>
      <c r="H8" s="285"/>
      <c r="I8" s="285"/>
      <c r="J8" s="285"/>
      <c r="K8" s="285"/>
      <c r="L8" s="285"/>
      <c r="M8" s="285"/>
      <c r="N8" s="285"/>
      <c r="O8" s="285"/>
      <c r="P8" s="286" t="s">
        <v>204</v>
      </c>
    </row>
    <row r="9" spans="1:16" s="97" customFormat="1" ht="24" customHeight="1" x14ac:dyDescent="0.2">
      <c r="A9" s="280"/>
      <c r="B9" s="281"/>
      <c r="C9" s="285" t="s">
        <v>205</v>
      </c>
      <c r="D9" s="285"/>
      <c r="E9" s="285"/>
      <c r="F9" s="285"/>
      <c r="G9" s="285"/>
      <c r="H9" s="285"/>
      <c r="I9" s="285"/>
      <c r="J9" s="285"/>
      <c r="K9" s="285"/>
      <c r="L9" s="285"/>
      <c r="M9" s="281" t="s">
        <v>131</v>
      </c>
      <c r="N9" s="281"/>
      <c r="O9" s="281"/>
      <c r="P9" s="286"/>
    </row>
    <row r="10" spans="1:16" s="97" customFormat="1" ht="18" customHeight="1" x14ac:dyDescent="0.2">
      <c r="A10" s="280"/>
      <c r="B10" s="281"/>
      <c r="C10" s="280" t="s">
        <v>23</v>
      </c>
      <c r="D10" s="280" t="s">
        <v>27</v>
      </c>
      <c r="E10" s="280" t="s">
        <v>32</v>
      </c>
      <c r="F10" s="280" t="s">
        <v>37</v>
      </c>
      <c r="G10" s="280" t="s">
        <v>41</v>
      </c>
      <c r="H10" s="280" t="s">
        <v>45</v>
      </c>
      <c r="I10" s="280" t="s">
        <v>49</v>
      </c>
      <c r="J10" s="280" t="s">
        <v>54</v>
      </c>
      <c r="K10" s="280" t="s">
        <v>64</v>
      </c>
      <c r="L10" s="281" t="s">
        <v>206</v>
      </c>
      <c r="M10" s="280" t="s">
        <v>59</v>
      </c>
      <c r="N10" s="281" t="s">
        <v>207</v>
      </c>
      <c r="O10" s="280" t="s">
        <v>208</v>
      </c>
      <c r="P10" s="286"/>
    </row>
    <row r="11" spans="1:16" s="97" customFormat="1" ht="18" customHeight="1" x14ac:dyDescent="0.2">
      <c r="A11" s="280"/>
      <c r="B11" s="281"/>
      <c r="C11" s="280"/>
      <c r="D11" s="280"/>
      <c r="E11" s="280"/>
      <c r="F11" s="280"/>
      <c r="G11" s="280"/>
      <c r="H11" s="280"/>
      <c r="I11" s="280"/>
      <c r="J11" s="280"/>
      <c r="K11" s="280"/>
      <c r="L11" s="281"/>
      <c r="M11" s="280"/>
      <c r="N11" s="281"/>
      <c r="O11" s="280"/>
      <c r="P11" s="286"/>
    </row>
    <row r="12" spans="1:16" s="97" customFormat="1" ht="18" customHeight="1" x14ac:dyDescent="0.2">
      <c r="A12" s="280"/>
      <c r="B12" s="281"/>
      <c r="C12" s="280"/>
      <c r="D12" s="280"/>
      <c r="E12" s="280"/>
      <c r="F12" s="280"/>
      <c r="G12" s="280"/>
      <c r="H12" s="280"/>
      <c r="I12" s="280"/>
      <c r="J12" s="280"/>
      <c r="K12" s="280" t="s">
        <v>64</v>
      </c>
      <c r="L12" s="281"/>
      <c r="M12" s="280"/>
      <c r="N12" s="281"/>
      <c r="O12" s="280"/>
      <c r="P12" s="286"/>
    </row>
    <row r="13" spans="1:16" s="97" customFormat="1" ht="18" customHeight="1" x14ac:dyDescent="0.2">
      <c r="A13" s="147"/>
      <c r="B13" s="148" t="s">
        <v>209</v>
      </c>
      <c r="C13" s="149">
        <v>1</v>
      </c>
      <c r="D13" s="149">
        <v>2</v>
      </c>
      <c r="E13" s="149">
        <v>3</v>
      </c>
      <c r="F13" s="149">
        <v>4</v>
      </c>
      <c r="G13" s="149">
        <v>5</v>
      </c>
      <c r="H13" s="149">
        <v>6</v>
      </c>
      <c r="I13" s="149">
        <v>7</v>
      </c>
      <c r="J13" s="149">
        <v>8</v>
      </c>
      <c r="K13" s="149">
        <v>10</v>
      </c>
      <c r="L13" s="149"/>
      <c r="M13" s="149">
        <v>9</v>
      </c>
      <c r="N13" s="149" t="s">
        <v>210</v>
      </c>
      <c r="O13" s="149"/>
      <c r="P13" s="150"/>
    </row>
    <row r="14" spans="1:16" ht="18" customHeight="1" x14ac:dyDescent="0.2">
      <c r="A14" s="151" t="s">
        <v>211</v>
      </c>
      <c r="B14" s="152" t="s">
        <v>212</v>
      </c>
      <c r="C14" s="153">
        <v>718400</v>
      </c>
      <c r="D14" s="153">
        <v>365373</v>
      </c>
      <c r="E14" s="153">
        <v>425751</v>
      </c>
      <c r="F14" s="153">
        <v>868133</v>
      </c>
      <c r="G14" s="153">
        <v>276879</v>
      </c>
      <c r="H14" s="153">
        <v>85458</v>
      </c>
      <c r="I14" s="153">
        <v>19347</v>
      </c>
      <c r="J14" s="153">
        <v>92259</v>
      </c>
      <c r="K14" s="153">
        <v>0</v>
      </c>
      <c r="L14" s="153">
        <v>2851600</v>
      </c>
      <c r="M14" s="153">
        <v>0</v>
      </c>
      <c r="N14" s="153">
        <v>373479</v>
      </c>
      <c r="O14" s="153">
        <v>373479</v>
      </c>
      <c r="P14" s="153">
        <v>3225079</v>
      </c>
    </row>
    <row r="15" spans="1:16" ht="18" customHeight="1" x14ac:dyDescent="0.2">
      <c r="A15" s="154" t="s">
        <v>213</v>
      </c>
      <c r="B15" s="155" t="s">
        <v>214</v>
      </c>
      <c r="C15" s="156">
        <v>545957</v>
      </c>
      <c r="D15" s="156">
        <v>297199</v>
      </c>
      <c r="E15" s="156">
        <v>341630</v>
      </c>
      <c r="F15" s="156">
        <v>726541</v>
      </c>
      <c r="G15" s="156">
        <v>248442</v>
      </c>
      <c r="H15" s="156">
        <v>76377</v>
      </c>
      <c r="I15" s="156">
        <v>17183</v>
      </c>
      <c r="J15" s="156">
        <v>78912</v>
      </c>
      <c r="K15" s="156">
        <v>0</v>
      </c>
      <c r="L15" s="156">
        <v>2332241</v>
      </c>
      <c r="M15" s="156">
        <v>0</v>
      </c>
      <c r="N15" s="156">
        <v>95489</v>
      </c>
      <c r="O15" s="156">
        <v>95489</v>
      </c>
      <c r="P15" s="156">
        <v>2427730</v>
      </c>
    </row>
    <row r="16" spans="1:16" ht="18" customHeight="1" x14ac:dyDescent="0.2">
      <c r="A16" s="157">
        <v>51101</v>
      </c>
      <c r="B16" s="158" t="s">
        <v>215</v>
      </c>
      <c r="C16" s="159">
        <v>303900</v>
      </c>
      <c r="D16" s="159">
        <v>239172</v>
      </c>
      <c r="E16" s="159">
        <v>274932</v>
      </c>
      <c r="F16" s="159">
        <v>584712</v>
      </c>
      <c r="G16" s="159">
        <v>199932</v>
      </c>
      <c r="H16" s="159">
        <v>61452</v>
      </c>
      <c r="I16" s="159">
        <v>13812</v>
      </c>
      <c r="J16" s="159">
        <v>63492</v>
      </c>
      <c r="K16" s="159"/>
      <c r="L16" s="159">
        <v>1741404</v>
      </c>
      <c r="M16" s="159"/>
      <c r="N16" s="159">
        <v>90211</v>
      </c>
      <c r="O16" s="159">
        <v>90211</v>
      </c>
      <c r="P16" s="160">
        <v>1831615</v>
      </c>
    </row>
    <row r="17" spans="1:16" ht="18" customHeight="1" x14ac:dyDescent="0.2">
      <c r="A17" s="157">
        <v>51103</v>
      </c>
      <c r="B17" s="158" t="s">
        <v>216</v>
      </c>
      <c r="C17" s="159">
        <v>17739</v>
      </c>
      <c r="D17" s="159">
        <v>13963</v>
      </c>
      <c r="E17" s="159">
        <v>16049</v>
      </c>
      <c r="F17" s="159">
        <v>34120</v>
      </c>
      <c r="G17" s="159">
        <v>11674</v>
      </c>
      <c r="H17" s="159">
        <v>3596</v>
      </c>
      <c r="I17" s="159">
        <v>817</v>
      </c>
      <c r="J17" s="159">
        <v>3715</v>
      </c>
      <c r="K17" s="159"/>
      <c r="L17" s="159">
        <v>101673</v>
      </c>
      <c r="M17" s="159">
        <v>0</v>
      </c>
      <c r="N17" s="159">
        <v>3759</v>
      </c>
      <c r="O17" s="159">
        <v>3759</v>
      </c>
      <c r="P17" s="160">
        <v>105432</v>
      </c>
    </row>
    <row r="18" spans="1:16" ht="18" customHeight="1" x14ac:dyDescent="0.2">
      <c r="A18" s="157">
        <v>51105</v>
      </c>
      <c r="B18" s="158" t="s">
        <v>217</v>
      </c>
      <c r="C18" s="159">
        <v>168336</v>
      </c>
      <c r="D18" s="159"/>
      <c r="E18" s="159"/>
      <c r="F18" s="159"/>
      <c r="G18" s="159"/>
      <c r="H18" s="159"/>
      <c r="I18" s="159"/>
      <c r="J18" s="159"/>
      <c r="K18" s="159"/>
      <c r="L18" s="159">
        <v>168336</v>
      </c>
      <c r="M18" s="159">
        <v>0</v>
      </c>
      <c r="N18" s="159">
        <v>0</v>
      </c>
      <c r="O18" s="159">
        <v>0</v>
      </c>
      <c r="P18" s="160">
        <v>168336</v>
      </c>
    </row>
    <row r="19" spans="1:16" ht="18" customHeight="1" x14ac:dyDescent="0.2">
      <c r="A19" s="157">
        <v>51106</v>
      </c>
      <c r="B19" s="158" t="s">
        <v>218</v>
      </c>
      <c r="C19" s="159"/>
      <c r="D19" s="159"/>
      <c r="E19" s="159"/>
      <c r="F19" s="159"/>
      <c r="G19" s="159"/>
      <c r="H19" s="159"/>
      <c r="I19" s="159"/>
      <c r="J19" s="159"/>
      <c r="K19" s="159"/>
      <c r="L19" s="159">
        <v>0</v>
      </c>
      <c r="M19" s="159">
        <v>0</v>
      </c>
      <c r="N19" s="159">
        <v>0</v>
      </c>
      <c r="O19" s="159">
        <v>0</v>
      </c>
      <c r="P19" s="160">
        <v>0</v>
      </c>
    </row>
    <row r="20" spans="1:16" ht="18" customHeight="1" x14ac:dyDescent="0.2">
      <c r="A20" s="157">
        <v>51107</v>
      </c>
      <c r="B20" s="158" t="s">
        <v>219</v>
      </c>
      <c r="C20" s="159">
        <v>55982</v>
      </c>
      <c r="D20" s="159">
        <v>44064</v>
      </c>
      <c r="E20" s="159">
        <v>50649</v>
      </c>
      <c r="F20" s="159">
        <v>107709</v>
      </c>
      <c r="G20" s="159">
        <v>36836</v>
      </c>
      <c r="H20" s="159">
        <v>11329</v>
      </c>
      <c r="I20" s="159">
        <v>2554</v>
      </c>
      <c r="J20" s="159">
        <v>11705</v>
      </c>
      <c r="K20" s="159"/>
      <c r="L20" s="159">
        <v>320828</v>
      </c>
      <c r="M20" s="159"/>
      <c r="N20" s="159">
        <v>1519</v>
      </c>
      <c r="O20" s="159">
        <v>1519</v>
      </c>
      <c r="P20" s="160">
        <v>322347</v>
      </c>
    </row>
    <row r="21" spans="1:16" ht="18" customHeight="1" x14ac:dyDescent="0.2">
      <c r="A21" s="155">
        <v>512</v>
      </c>
      <c r="B21" s="155" t="s">
        <v>220</v>
      </c>
      <c r="C21" s="156">
        <v>0</v>
      </c>
      <c r="D21" s="156">
        <v>29651</v>
      </c>
      <c r="E21" s="156">
        <v>30414</v>
      </c>
      <c r="F21" s="156">
        <v>52657</v>
      </c>
      <c r="G21" s="156">
        <v>0</v>
      </c>
      <c r="H21" s="156">
        <v>0</v>
      </c>
      <c r="I21" s="156">
        <v>0</v>
      </c>
      <c r="J21" s="156">
        <v>0</v>
      </c>
      <c r="K21" s="156">
        <v>0</v>
      </c>
      <c r="L21" s="156">
        <v>112722</v>
      </c>
      <c r="M21" s="156">
        <v>0</v>
      </c>
      <c r="N21" s="156">
        <v>233256</v>
      </c>
      <c r="O21" s="156">
        <v>233256</v>
      </c>
      <c r="P21" s="156">
        <v>345978</v>
      </c>
    </row>
    <row r="22" spans="1:16" ht="18" customHeight="1" x14ac:dyDescent="0.2">
      <c r="A22" s="157">
        <v>51201</v>
      </c>
      <c r="B22" s="157" t="s">
        <v>215</v>
      </c>
      <c r="C22" s="159">
        <v>0</v>
      </c>
      <c r="D22" s="159">
        <v>27972</v>
      </c>
      <c r="E22" s="159">
        <v>28692</v>
      </c>
      <c r="F22" s="159">
        <v>49692</v>
      </c>
      <c r="G22" s="159">
        <v>0</v>
      </c>
      <c r="H22" s="159">
        <v>0</v>
      </c>
      <c r="I22" s="159">
        <v>0</v>
      </c>
      <c r="J22" s="159">
        <v>0</v>
      </c>
      <c r="K22" s="159"/>
      <c r="L22" s="159">
        <v>106356</v>
      </c>
      <c r="M22" s="159">
        <v>0</v>
      </c>
      <c r="N22" s="159">
        <v>218580</v>
      </c>
      <c r="O22" s="159">
        <v>218580</v>
      </c>
      <c r="P22" s="160">
        <v>324936</v>
      </c>
    </row>
    <row r="23" spans="1:16" ht="18" customHeight="1" x14ac:dyDescent="0.2">
      <c r="A23" s="157">
        <v>51203</v>
      </c>
      <c r="B23" s="158" t="s">
        <v>216</v>
      </c>
      <c r="C23" s="159">
        <v>0</v>
      </c>
      <c r="D23" s="159">
        <v>1177</v>
      </c>
      <c r="E23" s="159">
        <v>1207</v>
      </c>
      <c r="F23" s="159">
        <v>2082</v>
      </c>
      <c r="G23" s="159">
        <v>0</v>
      </c>
      <c r="H23" s="159">
        <v>0</v>
      </c>
      <c r="I23" s="159">
        <v>0</v>
      </c>
      <c r="J23" s="159">
        <v>0</v>
      </c>
      <c r="K23" s="159"/>
      <c r="L23" s="159">
        <v>4466</v>
      </c>
      <c r="M23" s="159"/>
      <c r="N23" s="159">
        <v>9924</v>
      </c>
      <c r="O23" s="159">
        <v>9924</v>
      </c>
      <c r="P23" s="160">
        <v>14390</v>
      </c>
    </row>
    <row r="24" spans="1:16" ht="18" customHeight="1" x14ac:dyDescent="0.2">
      <c r="A24" s="157">
        <v>51207</v>
      </c>
      <c r="B24" s="158" t="s">
        <v>219</v>
      </c>
      <c r="C24" s="159">
        <v>0</v>
      </c>
      <c r="D24" s="159">
        <v>502</v>
      </c>
      <c r="E24" s="159">
        <v>515</v>
      </c>
      <c r="F24" s="159">
        <v>883</v>
      </c>
      <c r="G24" s="159">
        <v>0</v>
      </c>
      <c r="H24" s="159">
        <v>0</v>
      </c>
      <c r="I24" s="159">
        <v>0</v>
      </c>
      <c r="J24" s="159">
        <v>0</v>
      </c>
      <c r="K24" s="159"/>
      <c r="L24" s="159">
        <v>1900</v>
      </c>
      <c r="M24" s="159"/>
      <c r="N24" s="159">
        <v>4752</v>
      </c>
      <c r="O24" s="159">
        <v>4752</v>
      </c>
      <c r="P24" s="160">
        <v>6652</v>
      </c>
    </row>
    <row r="25" spans="1:16" ht="18" customHeight="1" x14ac:dyDescent="0.2">
      <c r="A25" s="155">
        <v>513</v>
      </c>
      <c r="B25" s="161" t="s">
        <v>221</v>
      </c>
      <c r="C25" s="156">
        <v>0</v>
      </c>
      <c r="D25" s="156">
        <v>0</v>
      </c>
      <c r="E25" s="156">
        <v>7000</v>
      </c>
      <c r="F25" s="156">
        <v>0</v>
      </c>
      <c r="G25" s="156">
        <v>0</v>
      </c>
      <c r="H25" s="156">
        <v>0</v>
      </c>
      <c r="I25" s="156">
        <v>0</v>
      </c>
      <c r="J25" s="156">
        <v>3400</v>
      </c>
      <c r="K25" s="156">
        <v>0</v>
      </c>
      <c r="L25" s="156">
        <v>10400</v>
      </c>
      <c r="M25" s="156">
        <v>0</v>
      </c>
      <c r="N25" s="156">
        <v>0</v>
      </c>
      <c r="O25" s="156">
        <v>0</v>
      </c>
      <c r="P25" s="156">
        <v>10400</v>
      </c>
    </row>
    <row r="26" spans="1:16" ht="18" customHeight="1" x14ac:dyDescent="0.2">
      <c r="A26" s="157">
        <v>51301</v>
      </c>
      <c r="B26" s="158" t="s">
        <v>222</v>
      </c>
      <c r="C26" s="159">
        <v>0</v>
      </c>
      <c r="D26" s="159">
        <v>0</v>
      </c>
      <c r="E26" s="159">
        <v>7000</v>
      </c>
      <c r="F26" s="159">
        <v>0</v>
      </c>
      <c r="G26" s="159">
        <v>0</v>
      </c>
      <c r="H26" s="159">
        <v>0</v>
      </c>
      <c r="I26" s="159">
        <v>0</v>
      </c>
      <c r="J26" s="159">
        <v>3400</v>
      </c>
      <c r="K26" s="159"/>
      <c r="L26" s="159">
        <v>10400</v>
      </c>
      <c r="M26" s="159">
        <v>0</v>
      </c>
      <c r="N26" s="159">
        <v>0</v>
      </c>
      <c r="O26" s="162">
        <v>0</v>
      </c>
      <c r="P26" s="160">
        <v>10400</v>
      </c>
    </row>
    <row r="27" spans="1:16" ht="18" customHeight="1" x14ac:dyDescent="0.2">
      <c r="A27" s="155">
        <v>514</v>
      </c>
      <c r="B27" s="163" t="s">
        <v>223</v>
      </c>
      <c r="C27" s="156">
        <v>12396</v>
      </c>
      <c r="D27" s="156">
        <v>17349</v>
      </c>
      <c r="E27" s="156">
        <v>22087</v>
      </c>
      <c r="F27" s="156">
        <v>38575</v>
      </c>
      <c r="G27" s="156">
        <v>12554</v>
      </c>
      <c r="H27" s="156">
        <v>4185</v>
      </c>
      <c r="I27" s="156">
        <v>1053</v>
      </c>
      <c r="J27" s="156">
        <v>4649</v>
      </c>
      <c r="K27" s="156">
        <v>0</v>
      </c>
      <c r="L27" s="156">
        <v>112848</v>
      </c>
      <c r="M27" s="156">
        <v>0</v>
      </c>
      <c r="N27" s="156">
        <v>20055</v>
      </c>
      <c r="O27" s="156">
        <v>20055</v>
      </c>
      <c r="P27" s="156">
        <v>132903</v>
      </c>
    </row>
    <row r="28" spans="1:16" ht="18" customHeight="1" x14ac:dyDescent="0.2">
      <c r="A28" s="158">
        <v>51401</v>
      </c>
      <c r="B28" s="158" t="s">
        <v>224</v>
      </c>
      <c r="C28" s="159">
        <v>12396</v>
      </c>
      <c r="D28" s="159">
        <v>15254</v>
      </c>
      <c r="E28" s="159">
        <v>19746</v>
      </c>
      <c r="F28" s="159">
        <v>34723</v>
      </c>
      <c r="G28" s="159">
        <v>12554</v>
      </c>
      <c r="H28" s="159">
        <v>4185</v>
      </c>
      <c r="I28" s="159">
        <v>1053</v>
      </c>
      <c r="J28" s="159">
        <v>4649</v>
      </c>
      <c r="K28" s="159"/>
      <c r="L28" s="159">
        <v>104560</v>
      </c>
      <c r="M28" s="159"/>
      <c r="N28" s="159">
        <v>5948</v>
      </c>
      <c r="O28" s="159">
        <v>5948</v>
      </c>
      <c r="P28" s="160">
        <v>110508</v>
      </c>
    </row>
    <row r="29" spans="1:16" ht="18" customHeight="1" x14ac:dyDescent="0.2">
      <c r="A29" s="158">
        <v>51402</v>
      </c>
      <c r="B29" s="158" t="s">
        <v>225</v>
      </c>
      <c r="C29" s="159">
        <v>0</v>
      </c>
      <c r="D29" s="159">
        <v>2095</v>
      </c>
      <c r="E29" s="159">
        <v>2341</v>
      </c>
      <c r="F29" s="159">
        <v>3852</v>
      </c>
      <c r="G29" s="159">
        <v>0</v>
      </c>
      <c r="H29" s="159">
        <v>0</v>
      </c>
      <c r="I29" s="159">
        <v>0</v>
      </c>
      <c r="J29" s="159">
        <v>0</v>
      </c>
      <c r="K29" s="159"/>
      <c r="L29" s="159">
        <v>8288</v>
      </c>
      <c r="M29" s="159">
        <v>0</v>
      </c>
      <c r="N29" s="159">
        <v>14107</v>
      </c>
      <c r="O29" s="159">
        <v>14107</v>
      </c>
      <c r="P29" s="160">
        <v>22395</v>
      </c>
    </row>
    <row r="30" spans="1:16" ht="17.25" customHeight="1" x14ac:dyDescent="0.2">
      <c r="A30" s="161">
        <v>515</v>
      </c>
      <c r="B30" s="163" t="s">
        <v>226</v>
      </c>
      <c r="C30" s="156">
        <v>24047</v>
      </c>
      <c r="D30" s="156">
        <v>21174</v>
      </c>
      <c r="E30" s="156">
        <v>24620</v>
      </c>
      <c r="F30" s="156">
        <v>50360</v>
      </c>
      <c r="G30" s="156">
        <v>15883</v>
      </c>
      <c r="H30" s="156">
        <v>4896</v>
      </c>
      <c r="I30" s="156">
        <v>1111</v>
      </c>
      <c r="J30" s="156">
        <v>5298</v>
      </c>
      <c r="K30" s="156">
        <v>0</v>
      </c>
      <c r="L30" s="156">
        <v>147389</v>
      </c>
      <c r="M30" s="156">
        <v>0</v>
      </c>
      <c r="N30" s="156">
        <v>24679</v>
      </c>
      <c r="O30" s="156">
        <v>24679</v>
      </c>
      <c r="P30" s="156">
        <v>172068</v>
      </c>
    </row>
    <row r="31" spans="1:16" ht="18" customHeight="1" x14ac:dyDescent="0.2">
      <c r="A31" s="157">
        <v>51501</v>
      </c>
      <c r="B31" s="158" t="s">
        <v>224</v>
      </c>
      <c r="C31" s="159">
        <v>24047</v>
      </c>
      <c r="D31" s="159">
        <v>18958</v>
      </c>
      <c r="E31" s="159">
        <v>22346</v>
      </c>
      <c r="F31" s="159">
        <v>46363</v>
      </c>
      <c r="G31" s="159">
        <v>15883</v>
      </c>
      <c r="H31" s="159">
        <v>4896</v>
      </c>
      <c r="I31" s="159">
        <v>1111</v>
      </c>
      <c r="J31" s="159">
        <v>5298</v>
      </c>
      <c r="K31" s="159"/>
      <c r="L31" s="159">
        <v>138902</v>
      </c>
      <c r="M31" s="159"/>
      <c r="N31" s="159">
        <v>7069</v>
      </c>
      <c r="O31" s="159">
        <v>7069</v>
      </c>
      <c r="P31" s="160">
        <v>145971</v>
      </c>
    </row>
    <row r="32" spans="1:16" ht="18" customHeight="1" x14ac:dyDescent="0.2">
      <c r="A32" s="157">
        <v>51502</v>
      </c>
      <c r="B32" s="158" t="s">
        <v>225</v>
      </c>
      <c r="C32" s="159">
        <v>0</v>
      </c>
      <c r="D32" s="159">
        <v>2216</v>
      </c>
      <c r="E32" s="159">
        <v>2274</v>
      </c>
      <c r="F32" s="159">
        <v>3997</v>
      </c>
      <c r="G32" s="159">
        <v>0</v>
      </c>
      <c r="H32" s="159">
        <v>0</v>
      </c>
      <c r="I32" s="159">
        <v>0</v>
      </c>
      <c r="J32" s="159">
        <v>0</v>
      </c>
      <c r="K32" s="159"/>
      <c r="L32" s="159">
        <v>8487</v>
      </c>
      <c r="M32" s="159">
        <v>0</v>
      </c>
      <c r="N32" s="159">
        <v>17610</v>
      </c>
      <c r="O32" s="159">
        <v>17610</v>
      </c>
      <c r="P32" s="160">
        <v>26097</v>
      </c>
    </row>
    <row r="33" spans="1:16" ht="18" customHeight="1" x14ac:dyDescent="0.2">
      <c r="A33" s="155">
        <v>517</v>
      </c>
      <c r="B33" s="161" t="s">
        <v>227</v>
      </c>
      <c r="C33" s="156">
        <v>136000</v>
      </c>
      <c r="D33" s="156">
        <v>0</v>
      </c>
      <c r="E33" s="156">
        <v>0</v>
      </c>
      <c r="F33" s="156">
        <v>0</v>
      </c>
      <c r="G33" s="156">
        <v>0</v>
      </c>
      <c r="H33" s="156">
        <v>0</v>
      </c>
      <c r="I33" s="156">
        <v>0</v>
      </c>
      <c r="J33" s="156">
        <v>0</v>
      </c>
      <c r="K33" s="156"/>
      <c r="L33" s="156">
        <v>136000</v>
      </c>
      <c r="M33" s="156">
        <v>0</v>
      </c>
      <c r="N33" s="156"/>
      <c r="O33" s="156">
        <v>0</v>
      </c>
      <c r="P33" s="156">
        <v>136000</v>
      </c>
    </row>
    <row r="34" spans="1:16" ht="18" customHeight="1" x14ac:dyDescent="0.2">
      <c r="A34" s="157">
        <v>51701</v>
      </c>
      <c r="B34" s="158" t="s">
        <v>228</v>
      </c>
      <c r="C34" s="159">
        <v>136000</v>
      </c>
      <c r="D34" s="159">
        <v>0</v>
      </c>
      <c r="E34" s="159"/>
      <c r="F34" s="159">
        <v>0</v>
      </c>
      <c r="G34" s="159">
        <v>0</v>
      </c>
      <c r="H34" s="159">
        <v>0</v>
      </c>
      <c r="I34" s="159">
        <v>0</v>
      </c>
      <c r="J34" s="159">
        <v>0</v>
      </c>
      <c r="K34" s="159"/>
      <c r="L34" s="159">
        <v>136000</v>
      </c>
      <c r="M34" s="159">
        <v>0</v>
      </c>
      <c r="N34" s="159"/>
      <c r="O34" s="159">
        <v>0</v>
      </c>
      <c r="P34" s="160">
        <v>136000</v>
      </c>
    </row>
    <row r="35" spans="1:16" ht="18" customHeight="1" x14ac:dyDescent="0.2">
      <c r="A35" s="152">
        <v>54</v>
      </c>
      <c r="B35" s="164" t="s">
        <v>229</v>
      </c>
      <c r="C35" s="153">
        <v>59100.004000000001</v>
      </c>
      <c r="D35" s="153">
        <v>67490</v>
      </c>
      <c r="E35" s="153">
        <v>264866</v>
      </c>
      <c r="F35" s="153">
        <v>19085</v>
      </c>
      <c r="G35" s="153">
        <v>20000</v>
      </c>
      <c r="H35" s="153">
        <v>7235</v>
      </c>
      <c r="I35" s="153">
        <v>11800</v>
      </c>
      <c r="J35" s="153">
        <v>8065</v>
      </c>
      <c r="K35" s="153">
        <v>1550</v>
      </c>
      <c r="L35" s="153">
        <v>459191.00400000002</v>
      </c>
      <c r="M35" s="153">
        <v>0</v>
      </c>
      <c r="N35" s="153">
        <v>1870452</v>
      </c>
      <c r="O35" s="153">
        <v>1870452</v>
      </c>
      <c r="P35" s="153">
        <v>2329643.0040000002</v>
      </c>
    </row>
    <row r="36" spans="1:16" ht="18" customHeight="1" x14ac:dyDescent="0.2">
      <c r="A36" s="155">
        <v>541</v>
      </c>
      <c r="B36" s="161" t="s">
        <v>230</v>
      </c>
      <c r="C36" s="156">
        <v>1700.0039999999999</v>
      </c>
      <c r="D36" s="156">
        <v>3850</v>
      </c>
      <c r="E36" s="156">
        <v>73110</v>
      </c>
      <c r="F36" s="156">
        <v>5190</v>
      </c>
      <c r="G36" s="156">
        <v>300</v>
      </c>
      <c r="H36" s="156">
        <v>323</v>
      </c>
      <c r="I36" s="156">
        <v>0</v>
      </c>
      <c r="J36" s="156">
        <v>585</v>
      </c>
      <c r="K36" s="156">
        <v>0</v>
      </c>
      <c r="L36" s="156">
        <v>85058.004000000001</v>
      </c>
      <c r="M36" s="156">
        <v>0</v>
      </c>
      <c r="N36" s="156">
        <v>144089</v>
      </c>
      <c r="O36" s="156">
        <v>144089</v>
      </c>
      <c r="P36" s="156">
        <v>229147.00400000002</v>
      </c>
    </row>
    <row r="37" spans="1:16" ht="18" customHeight="1" x14ac:dyDescent="0.2">
      <c r="A37" s="157">
        <v>54101</v>
      </c>
      <c r="B37" s="158" t="s">
        <v>231</v>
      </c>
      <c r="C37" s="159">
        <v>0</v>
      </c>
      <c r="D37" s="159">
        <v>0</v>
      </c>
      <c r="E37" s="159">
        <v>8204</v>
      </c>
      <c r="F37" s="159">
        <v>0</v>
      </c>
      <c r="G37" s="159">
        <v>0</v>
      </c>
      <c r="H37" s="159">
        <v>0</v>
      </c>
      <c r="I37" s="159">
        <v>0</v>
      </c>
      <c r="J37" s="159">
        <v>0</v>
      </c>
      <c r="K37" s="159">
        <v>0</v>
      </c>
      <c r="L37" s="159">
        <v>8204</v>
      </c>
      <c r="M37" s="159"/>
      <c r="N37" s="159">
        <v>600</v>
      </c>
      <c r="O37" s="159">
        <v>600</v>
      </c>
      <c r="P37" s="160">
        <v>8804</v>
      </c>
    </row>
    <row r="38" spans="1:16" ht="18" customHeight="1" x14ac:dyDescent="0.2">
      <c r="A38" s="157">
        <v>54103</v>
      </c>
      <c r="B38" s="158" t="s">
        <v>232</v>
      </c>
      <c r="C38" s="159">
        <v>0</v>
      </c>
      <c r="D38" s="159">
        <v>0</v>
      </c>
      <c r="E38" s="159">
        <v>1200</v>
      </c>
      <c r="F38" s="159">
        <v>0</v>
      </c>
      <c r="G38" s="159">
        <v>0</v>
      </c>
      <c r="H38" s="159">
        <v>0</v>
      </c>
      <c r="I38" s="159">
        <v>0</v>
      </c>
      <c r="J38" s="159">
        <v>0</v>
      </c>
      <c r="K38" s="159">
        <v>0</v>
      </c>
      <c r="L38" s="159">
        <v>1200</v>
      </c>
      <c r="M38" s="159"/>
      <c r="N38" s="159">
        <v>2000</v>
      </c>
      <c r="O38" s="159">
        <v>2000</v>
      </c>
      <c r="P38" s="160">
        <v>3200</v>
      </c>
    </row>
    <row r="39" spans="1:16" ht="18" customHeight="1" x14ac:dyDescent="0.2">
      <c r="A39" s="157">
        <v>54104</v>
      </c>
      <c r="B39" s="158" t="s">
        <v>233</v>
      </c>
      <c r="C39" s="159">
        <v>0</v>
      </c>
      <c r="D39" s="159">
        <v>0</v>
      </c>
      <c r="E39" s="159">
        <v>120</v>
      </c>
      <c r="F39" s="159">
        <v>1720</v>
      </c>
      <c r="G39" s="159">
        <v>300</v>
      </c>
      <c r="H39" s="159">
        <v>0</v>
      </c>
      <c r="I39" s="159">
        <v>0</v>
      </c>
      <c r="J39" s="159">
        <v>285</v>
      </c>
      <c r="K39" s="159">
        <v>0</v>
      </c>
      <c r="L39" s="159">
        <v>2425</v>
      </c>
      <c r="M39" s="159"/>
      <c r="N39" s="159">
        <v>7777</v>
      </c>
      <c r="O39" s="159">
        <v>7777</v>
      </c>
      <c r="P39" s="160">
        <v>10202</v>
      </c>
    </row>
    <row r="40" spans="1:16" ht="18" customHeight="1" x14ac:dyDescent="0.2">
      <c r="A40" s="157">
        <v>54105</v>
      </c>
      <c r="B40" s="158" t="s">
        <v>234</v>
      </c>
      <c r="C40" s="159">
        <v>1000</v>
      </c>
      <c r="D40" s="159">
        <v>600</v>
      </c>
      <c r="E40" s="159">
        <v>8060.2</v>
      </c>
      <c r="F40" s="159">
        <v>420</v>
      </c>
      <c r="G40" s="159">
        <v>0</v>
      </c>
      <c r="H40" s="159">
        <v>100</v>
      </c>
      <c r="I40" s="159">
        <v>0</v>
      </c>
      <c r="J40" s="159">
        <v>0</v>
      </c>
      <c r="K40" s="159">
        <v>0</v>
      </c>
      <c r="L40" s="159">
        <v>10180.200000000001</v>
      </c>
      <c r="M40" s="159"/>
      <c r="N40" s="159">
        <v>4597</v>
      </c>
      <c r="O40" s="159">
        <v>4597</v>
      </c>
      <c r="P40" s="160">
        <v>14777.2</v>
      </c>
    </row>
    <row r="41" spans="1:16" ht="18" customHeight="1" x14ac:dyDescent="0.2">
      <c r="A41" s="157">
        <v>54106</v>
      </c>
      <c r="B41" s="158" t="s">
        <v>235</v>
      </c>
      <c r="C41" s="159">
        <v>0</v>
      </c>
      <c r="D41" s="159">
        <v>0</v>
      </c>
      <c r="E41" s="159">
        <v>0</v>
      </c>
      <c r="F41" s="159">
        <v>0</v>
      </c>
      <c r="G41" s="159">
        <v>0</v>
      </c>
      <c r="H41" s="159">
        <v>0</v>
      </c>
      <c r="I41" s="159">
        <v>0</v>
      </c>
      <c r="J41" s="159">
        <v>0</v>
      </c>
      <c r="K41" s="159">
        <v>0</v>
      </c>
      <c r="L41" s="159">
        <v>0</v>
      </c>
      <c r="M41" s="159"/>
      <c r="N41" s="159">
        <v>10022</v>
      </c>
      <c r="O41" s="159">
        <v>10022</v>
      </c>
      <c r="P41" s="160">
        <v>10022</v>
      </c>
    </row>
    <row r="42" spans="1:16" ht="18" customHeight="1" x14ac:dyDescent="0.2">
      <c r="A42" s="157">
        <v>54107</v>
      </c>
      <c r="B42" s="158" t="s">
        <v>236</v>
      </c>
      <c r="C42" s="159">
        <v>0</v>
      </c>
      <c r="D42" s="159">
        <v>0</v>
      </c>
      <c r="E42" s="159">
        <v>4167.6000000000004</v>
      </c>
      <c r="F42" s="159">
        <v>0</v>
      </c>
      <c r="G42" s="159">
        <v>0</v>
      </c>
      <c r="H42" s="159">
        <v>48</v>
      </c>
      <c r="I42" s="159">
        <v>0</v>
      </c>
      <c r="J42" s="159">
        <v>88</v>
      </c>
      <c r="K42" s="159">
        <v>0</v>
      </c>
      <c r="L42" s="159">
        <v>4303.6000000000004</v>
      </c>
      <c r="M42" s="159"/>
      <c r="N42" s="159">
        <v>15802</v>
      </c>
      <c r="O42" s="159">
        <v>15802</v>
      </c>
      <c r="P42" s="160">
        <v>20105.599999999999</v>
      </c>
    </row>
    <row r="43" spans="1:16" ht="18" customHeight="1" x14ac:dyDescent="0.2">
      <c r="A43" s="157">
        <v>54108</v>
      </c>
      <c r="B43" s="158" t="s">
        <v>237</v>
      </c>
      <c r="C43" s="159">
        <v>0</v>
      </c>
      <c r="D43" s="159">
        <v>0</v>
      </c>
      <c r="E43" s="159">
        <v>120</v>
      </c>
      <c r="F43" s="159">
        <v>0</v>
      </c>
      <c r="G43" s="159">
        <v>0</v>
      </c>
      <c r="H43" s="159">
        <v>0</v>
      </c>
      <c r="I43" s="159">
        <v>0</v>
      </c>
      <c r="J43" s="159">
        <v>0</v>
      </c>
      <c r="K43" s="159">
        <v>0</v>
      </c>
      <c r="L43" s="159">
        <v>120</v>
      </c>
      <c r="M43" s="159"/>
      <c r="N43" s="159">
        <v>50</v>
      </c>
      <c r="O43" s="159">
        <v>50</v>
      </c>
      <c r="P43" s="160">
        <v>170</v>
      </c>
    </row>
    <row r="44" spans="1:16" ht="18" customHeight="1" x14ac:dyDescent="0.2">
      <c r="A44" s="157">
        <v>54109</v>
      </c>
      <c r="B44" s="158" t="s">
        <v>238</v>
      </c>
      <c r="C44" s="159">
        <v>0</v>
      </c>
      <c r="D44" s="159">
        <v>0</v>
      </c>
      <c r="E44" s="159">
        <v>2400</v>
      </c>
      <c r="F44" s="159">
        <v>0</v>
      </c>
      <c r="G44" s="159">
        <v>0</v>
      </c>
      <c r="H44" s="159">
        <v>0</v>
      </c>
      <c r="I44" s="159">
        <v>0</v>
      </c>
      <c r="J44" s="159">
        <v>0</v>
      </c>
      <c r="K44" s="159">
        <v>0</v>
      </c>
      <c r="L44" s="159">
        <v>2400</v>
      </c>
      <c r="M44" s="159"/>
      <c r="N44" s="159">
        <v>0</v>
      </c>
      <c r="O44" s="159">
        <v>0</v>
      </c>
      <c r="P44" s="160">
        <v>2400</v>
      </c>
    </row>
    <row r="45" spans="1:16" ht="18" customHeight="1" x14ac:dyDescent="0.2">
      <c r="A45" s="157">
        <v>54110</v>
      </c>
      <c r="B45" s="158" t="s">
        <v>239</v>
      </c>
      <c r="C45" s="159">
        <v>0</v>
      </c>
      <c r="D45" s="159">
        <v>0</v>
      </c>
      <c r="E45" s="159">
        <v>12300</v>
      </c>
      <c r="F45" s="159">
        <v>0</v>
      </c>
      <c r="G45" s="159">
        <v>0</v>
      </c>
      <c r="H45" s="159">
        <v>0</v>
      </c>
      <c r="I45" s="159">
        <v>0</v>
      </c>
      <c r="J45" s="159">
        <v>0</v>
      </c>
      <c r="K45" s="159">
        <v>0</v>
      </c>
      <c r="L45" s="159">
        <v>12300</v>
      </c>
      <c r="M45" s="159"/>
      <c r="N45" s="159">
        <v>6000</v>
      </c>
      <c r="O45" s="159">
        <v>6000</v>
      </c>
      <c r="P45" s="160">
        <v>18300</v>
      </c>
    </row>
    <row r="46" spans="1:16" ht="18" customHeight="1" x14ac:dyDescent="0.2">
      <c r="A46" s="157">
        <v>54111</v>
      </c>
      <c r="B46" s="158" t="s">
        <v>240</v>
      </c>
      <c r="C46" s="159">
        <v>0</v>
      </c>
      <c r="D46" s="159">
        <v>0</v>
      </c>
      <c r="E46" s="159">
        <v>240</v>
      </c>
      <c r="F46" s="159">
        <v>0</v>
      </c>
      <c r="G46" s="159">
        <v>0</v>
      </c>
      <c r="H46" s="159">
        <v>0</v>
      </c>
      <c r="I46" s="159">
        <v>0</v>
      </c>
      <c r="J46" s="159">
        <v>0</v>
      </c>
      <c r="K46" s="159">
        <v>0</v>
      </c>
      <c r="L46" s="159">
        <v>240</v>
      </c>
      <c r="M46" s="159"/>
      <c r="N46" s="159">
        <v>200</v>
      </c>
      <c r="O46" s="159">
        <v>200</v>
      </c>
      <c r="P46" s="160">
        <v>440</v>
      </c>
    </row>
    <row r="47" spans="1:16" ht="18" customHeight="1" x14ac:dyDescent="0.2">
      <c r="A47" s="157">
        <v>54112</v>
      </c>
      <c r="B47" s="158" t="s">
        <v>241</v>
      </c>
      <c r="C47" s="159">
        <v>0</v>
      </c>
      <c r="D47" s="159">
        <v>0</v>
      </c>
      <c r="E47" s="159">
        <v>240</v>
      </c>
      <c r="F47" s="159">
        <v>0</v>
      </c>
      <c r="G47" s="159">
        <v>0</v>
      </c>
      <c r="H47" s="159">
        <v>0</v>
      </c>
      <c r="I47" s="159">
        <v>0</v>
      </c>
      <c r="J47" s="159">
        <v>0</v>
      </c>
      <c r="K47" s="159">
        <v>0</v>
      </c>
      <c r="L47" s="159">
        <v>240</v>
      </c>
      <c r="M47" s="159"/>
      <c r="N47" s="159">
        <v>300</v>
      </c>
      <c r="O47" s="159">
        <v>300</v>
      </c>
      <c r="P47" s="160">
        <v>540</v>
      </c>
    </row>
    <row r="48" spans="1:16" ht="18" customHeight="1" x14ac:dyDescent="0.2">
      <c r="A48" s="157">
        <v>54114</v>
      </c>
      <c r="B48" s="158" t="s">
        <v>242</v>
      </c>
      <c r="C48" s="159">
        <v>0</v>
      </c>
      <c r="D48" s="159">
        <v>0</v>
      </c>
      <c r="E48" s="159">
        <v>1395.5</v>
      </c>
      <c r="F48" s="159">
        <v>300</v>
      </c>
      <c r="G48" s="159">
        <v>0</v>
      </c>
      <c r="H48" s="159">
        <v>100</v>
      </c>
      <c r="I48" s="159">
        <v>0</v>
      </c>
      <c r="J48" s="159">
        <v>0</v>
      </c>
      <c r="K48" s="159">
        <v>0</v>
      </c>
      <c r="L48" s="159">
        <v>1795.5</v>
      </c>
      <c r="M48" s="159"/>
      <c r="N48" s="159">
        <v>4552</v>
      </c>
      <c r="O48" s="159">
        <v>4552</v>
      </c>
      <c r="P48" s="160">
        <v>6347.5</v>
      </c>
    </row>
    <row r="49" spans="1:16" ht="18" customHeight="1" x14ac:dyDescent="0.2">
      <c r="A49" s="157">
        <v>54115</v>
      </c>
      <c r="B49" s="158" t="s">
        <v>243</v>
      </c>
      <c r="C49" s="159">
        <v>0</v>
      </c>
      <c r="D49" s="159">
        <v>0</v>
      </c>
      <c r="E49" s="159">
        <v>7369.2</v>
      </c>
      <c r="F49" s="159">
        <v>2210</v>
      </c>
      <c r="G49" s="159">
        <v>0</v>
      </c>
      <c r="H49" s="159">
        <v>0</v>
      </c>
      <c r="I49" s="159">
        <v>0</v>
      </c>
      <c r="J49" s="159">
        <v>0</v>
      </c>
      <c r="K49" s="159">
        <v>0</v>
      </c>
      <c r="L49" s="159">
        <v>9579.2000000000007</v>
      </c>
      <c r="M49" s="159"/>
      <c r="N49" s="159">
        <v>12763</v>
      </c>
      <c r="O49" s="159">
        <v>12763</v>
      </c>
      <c r="P49" s="160">
        <v>22342.2</v>
      </c>
    </row>
    <row r="50" spans="1:16" ht="18" customHeight="1" x14ac:dyDescent="0.2">
      <c r="A50" s="157">
        <v>54116</v>
      </c>
      <c r="B50" s="158" t="s">
        <v>244</v>
      </c>
      <c r="C50" s="159">
        <v>200</v>
      </c>
      <c r="D50" s="159">
        <v>0</v>
      </c>
      <c r="E50" s="159">
        <v>240</v>
      </c>
      <c r="F50" s="159">
        <v>0</v>
      </c>
      <c r="G50" s="159">
        <v>0</v>
      </c>
      <c r="H50" s="159">
        <v>0</v>
      </c>
      <c r="I50" s="159">
        <v>0</v>
      </c>
      <c r="J50" s="159">
        <v>0</v>
      </c>
      <c r="K50" s="159">
        <v>0</v>
      </c>
      <c r="L50" s="159">
        <v>440</v>
      </c>
      <c r="M50" s="159"/>
      <c r="N50" s="159">
        <v>12046</v>
      </c>
      <c r="O50" s="159">
        <v>12046</v>
      </c>
      <c r="P50" s="160">
        <v>12486</v>
      </c>
    </row>
    <row r="51" spans="1:16" ht="18" customHeight="1" x14ac:dyDescent="0.2">
      <c r="A51" s="157">
        <v>54117</v>
      </c>
      <c r="B51" s="158" t="s">
        <v>245</v>
      </c>
      <c r="C51" s="159">
        <v>0</v>
      </c>
      <c r="D51" s="159">
        <v>0</v>
      </c>
      <c r="E51" s="159">
        <v>0</v>
      </c>
      <c r="F51" s="159">
        <v>0</v>
      </c>
      <c r="G51" s="159">
        <v>0</v>
      </c>
      <c r="H51" s="159">
        <v>0</v>
      </c>
      <c r="I51" s="159">
        <v>0</v>
      </c>
      <c r="J51" s="159">
        <v>0</v>
      </c>
      <c r="K51" s="159">
        <v>0</v>
      </c>
      <c r="L51" s="159">
        <v>0</v>
      </c>
      <c r="M51" s="159"/>
      <c r="N51" s="159">
        <v>0</v>
      </c>
      <c r="O51" s="159">
        <v>0</v>
      </c>
      <c r="P51" s="160">
        <v>0</v>
      </c>
    </row>
    <row r="52" spans="1:16" ht="18" customHeight="1" x14ac:dyDescent="0.2">
      <c r="A52" s="157">
        <v>54118</v>
      </c>
      <c r="B52" s="158" t="s">
        <v>246</v>
      </c>
      <c r="C52" s="159">
        <v>0</v>
      </c>
      <c r="D52" s="159">
        <v>3000</v>
      </c>
      <c r="E52" s="159">
        <v>11420</v>
      </c>
      <c r="F52" s="159">
        <v>0</v>
      </c>
      <c r="G52" s="159">
        <v>0</v>
      </c>
      <c r="H52" s="159">
        <v>0</v>
      </c>
      <c r="I52" s="159">
        <v>0</v>
      </c>
      <c r="J52" s="159">
        <v>85</v>
      </c>
      <c r="K52" s="159">
        <v>0</v>
      </c>
      <c r="L52" s="159">
        <v>14505</v>
      </c>
      <c r="M52" s="159"/>
      <c r="N52" s="159">
        <v>500</v>
      </c>
      <c r="O52" s="159">
        <v>500</v>
      </c>
      <c r="P52" s="160">
        <v>15005</v>
      </c>
    </row>
    <row r="53" spans="1:16" ht="18" customHeight="1" x14ac:dyDescent="0.2">
      <c r="A53" s="157">
        <v>54119</v>
      </c>
      <c r="B53" s="158" t="s">
        <v>247</v>
      </c>
      <c r="C53" s="159">
        <v>0</v>
      </c>
      <c r="D53" s="159">
        <v>0</v>
      </c>
      <c r="E53" s="159">
        <v>600</v>
      </c>
      <c r="F53" s="159">
        <v>0</v>
      </c>
      <c r="G53" s="159">
        <v>0</v>
      </c>
      <c r="H53" s="159">
        <v>0</v>
      </c>
      <c r="I53" s="159">
        <v>0</v>
      </c>
      <c r="J53" s="159">
        <v>0</v>
      </c>
      <c r="K53" s="159">
        <v>0</v>
      </c>
      <c r="L53" s="159">
        <v>600</v>
      </c>
      <c r="M53" s="159"/>
      <c r="N53" s="159">
        <v>300</v>
      </c>
      <c r="O53" s="159">
        <v>300</v>
      </c>
      <c r="P53" s="160">
        <v>900</v>
      </c>
    </row>
    <row r="54" spans="1:16" ht="18" customHeight="1" x14ac:dyDescent="0.2">
      <c r="A54" s="157">
        <v>54199</v>
      </c>
      <c r="B54" s="158" t="s">
        <v>248</v>
      </c>
      <c r="C54" s="159">
        <v>500.00400000000002</v>
      </c>
      <c r="D54" s="159">
        <v>250</v>
      </c>
      <c r="E54" s="159">
        <v>15033.5</v>
      </c>
      <c r="F54" s="159">
        <v>540</v>
      </c>
      <c r="G54" s="159">
        <v>0</v>
      </c>
      <c r="H54" s="159">
        <v>75</v>
      </c>
      <c r="I54" s="159">
        <v>0</v>
      </c>
      <c r="J54" s="159">
        <v>127</v>
      </c>
      <c r="K54" s="159">
        <v>0</v>
      </c>
      <c r="L54" s="159">
        <v>16525.504000000001</v>
      </c>
      <c r="M54" s="159"/>
      <c r="N54" s="159">
        <v>66580</v>
      </c>
      <c r="O54" s="159">
        <v>66580</v>
      </c>
      <c r="P54" s="160">
        <v>83105.504000000001</v>
      </c>
    </row>
    <row r="55" spans="1:16" ht="18" customHeight="1" x14ac:dyDescent="0.2">
      <c r="A55" s="155">
        <v>542</v>
      </c>
      <c r="B55" s="161" t="s">
        <v>249</v>
      </c>
      <c r="C55" s="156">
        <v>0</v>
      </c>
      <c r="D55" s="156">
        <v>24340</v>
      </c>
      <c r="E55" s="156">
        <v>62880</v>
      </c>
      <c r="F55" s="156">
        <v>0</v>
      </c>
      <c r="G55" s="156">
        <v>0</v>
      </c>
      <c r="H55" s="156">
        <v>0</v>
      </c>
      <c r="I55" s="156">
        <v>0</v>
      </c>
      <c r="J55" s="156">
        <v>0</v>
      </c>
      <c r="K55" s="156">
        <v>0</v>
      </c>
      <c r="L55" s="156">
        <v>87220</v>
      </c>
      <c r="M55" s="156">
        <v>0</v>
      </c>
      <c r="N55" s="156">
        <v>15944</v>
      </c>
      <c r="O55" s="156">
        <v>15944</v>
      </c>
      <c r="P55" s="156">
        <v>103164</v>
      </c>
    </row>
    <row r="56" spans="1:16" ht="18" customHeight="1" x14ac:dyDescent="0.2">
      <c r="A56" s="157">
        <v>54201</v>
      </c>
      <c r="B56" s="158" t="s">
        <v>250</v>
      </c>
      <c r="C56" s="159">
        <v>0</v>
      </c>
      <c r="D56" s="159">
        <v>0</v>
      </c>
      <c r="E56" s="159">
        <v>36000</v>
      </c>
      <c r="F56" s="159">
        <v>0</v>
      </c>
      <c r="G56" s="159">
        <v>0</v>
      </c>
      <c r="H56" s="159">
        <v>0</v>
      </c>
      <c r="I56" s="159">
        <v>0</v>
      </c>
      <c r="J56" s="159">
        <v>0</v>
      </c>
      <c r="K56" s="159">
        <v>0</v>
      </c>
      <c r="L56" s="159">
        <v>36000</v>
      </c>
      <c r="M56" s="159"/>
      <c r="N56" s="159">
        <v>4000</v>
      </c>
      <c r="O56" s="159">
        <v>4000</v>
      </c>
      <c r="P56" s="160">
        <v>40000</v>
      </c>
    </row>
    <row r="57" spans="1:16" ht="18" customHeight="1" x14ac:dyDescent="0.2">
      <c r="A57" s="157">
        <v>54202</v>
      </c>
      <c r="B57" s="158" t="s">
        <v>251</v>
      </c>
      <c r="C57" s="159">
        <v>0</v>
      </c>
      <c r="D57" s="159">
        <v>0</v>
      </c>
      <c r="E57" s="159">
        <v>7020</v>
      </c>
      <c r="F57" s="159">
        <v>0</v>
      </c>
      <c r="G57" s="159">
        <v>0</v>
      </c>
      <c r="H57" s="159">
        <v>0</v>
      </c>
      <c r="I57" s="159">
        <v>0</v>
      </c>
      <c r="J57" s="159">
        <v>0</v>
      </c>
      <c r="K57" s="159">
        <v>0</v>
      </c>
      <c r="L57" s="159">
        <v>7020</v>
      </c>
      <c r="M57" s="159"/>
      <c r="N57" s="159">
        <v>1000</v>
      </c>
      <c r="O57" s="159">
        <v>1000</v>
      </c>
      <c r="P57" s="160">
        <v>8020</v>
      </c>
    </row>
    <row r="58" spans="1:16" ht="18" customHeight="1" x14ac:dyDescent="0.2">
      <c r="A58" s="157">
        <v>54203</v>
      </c>
      <c r="B58" s="158" t="s">
        <v>252</v>
      </c>
      <c r="C58" s="159">
        <v>0</v>
      </c>
      <c r="D58" s="159">
        <v>24340</v>
      </c>
      <c r="E58" s="159">
        <v>19860</v>
      </c>
      <c r="F58" s="159">
        <v>0</v>
      </c>
      <c r="G58" s="159">
        <v>0</v>
      </c>
      <c r="H58" s="159">
        <v>0</v>
      </c>
      <c r="I58" s="159">
        <v>0</v>
      </c>
      <c r="J58" s="159">
        <v>0</v>
      </c>
      <c r="K58" s="159">
        <v>0</v>
      </c>
      <c r="L58" s="159">
        <v>44200</v>
      </c>
      <c r="M58" s="159"/>
      <c r="N58" s="159">
        <v>9600</v>
      </c>
      <c r="O58" s="159">
        <v>9600</v>
      </c>
      <c r="P58" s="160">
        <v>53800</v>
      </c>
    </row>
    <row r="59" spans="1:16" ht="18" customHeight="1" x14ac:dyDescent="0.2">
      <c r="A59" s="157">
        <v>54204</v>
      </c>
      <c r="B59" s="158" t="s">
        <v>253</v>
      </c>
      <c r="C59" s="159">
        <v>0</v>
      </c>
      <c r="D59" s="159">
        <v>0</v>
      </c>
      <c r="E59" s="159">
        <v>0</v>
      </c>
      <c r="F59" s="159">
        <v>0</v>
      </c>
      <c r="G59" s="159">
        <v>0</v>
      </c>
      <c r="H59" s="159">
        <v>0</v>
      </c>
      <c r="I59" s="159">
        <v>0</v>
      </c>
      <c r="J59" s="159">
        <v>0</v>
      </c>
      <c r="K59" s="159"/>
      <c r="L59" s="159">
        <v>0</v>
      </c>
      <c r="M59" s="159"/>
      <c r="N59" s="159">
        <v>1344</v>
      </c>
      <c r="O59" s="159">
        <v>1344</v>
      </c>
      <c r="P59" s="160">
        <v>1344</v>
      </c>
    </row>
    <row r="60" spans="1:16" ht="18" customHeight="1" x14ac:dyDescent="0.2">
      <c r="A60" s="155">
        <v>543</v>
      </c>
      <c r="B60" s="161" t="s">
        <v>254</v>
      </c>
      <c r="C60" s="156">
        <v>10800</v>
      </c>
      <c r="D60" s="156">
        <v>18200</v>
      </c>
      <c r="E60" s="156">
        <v>99176</v>
      </c>
      <c r="F60" s="156">
        <v>4700</v>
      </c>
      <c r="G60" s="156">
        <v>7700</v>
      </c>
      <c r="H60" s="156">
        <v>2612</v>
      </c>
      <c r="I60" s="156">
        <v>7300</v>
      </c>
      <c r="J60" s="156">
        <v>2500</v>
      </c>
      <c r="K60" s="156">
        <v>1550</v>
      </c>
      <c r="L60" s="156">
        <v>154538</v>
      </c>
      <c r="M60" s="156">
        <v>0</v>
      </c>
      <c r="N60" s="156">
        <v>289110</v>
      </c>
      <c r="O60" s="156">
        <v>289110</v>
      </c>
      <c r="P60" s="156">
        <v>443648</v>
      </c>
    </row>
    <row r="61" spans="1:16" ht="18" customHeight="1" x14ac:dyDescent="0.2">
      <c r="A61" s="157">
        <v>54301</v>
      </c>
      <c r="B61" s="158" t="s">
        <v>255</v>
      </c>
      <c r="C61" s="159">
        <v>0</v>
      </c>
      <c r="D61" s="159">
        <v>4800</v>
      </c>
      <c r="E61" s="159">
        <v>10510</v>
      </c>
      <c r="F61" s="159">
        <v>1000</v>
      </c>
      <c r="G61" s="159">
        <v>0</v>
      </c>
      <c r="H61" s="159">
        <v>0</v>
      </c>
      <c r="I61" s="159">
        <v>0</v>
      </c>
      <c r="J61" s="159">
        <v>0</v>
      </c>
      <c r="K61" s="159">
        <v>0</v>
      </c>
      <c r="L61" s="159">
        <v>16310</v>
      </c>
      <c r="M61" s="159"/>
      <c r="N61" s="159">
        <v>21200</v>
      </c>
      <c r="O61" s="159">
        <v>21200</v>
      </c>
      <c r="P61" s="160">
        <v>37510</v>
      </c>
    </row>
    <row r="62" spans="1:16" ht="18" customHeight="1" x14ac:dyDescent="0.2">
      <c r="A62" s="158">
        <v>54302</v>
      </c>
      <c r="B62" s="158" t="s">
        <v>256</v>
      </c>
      <c r="C62" s="159">
        <v>0</v>
      </c>
      <c r="D62" s="159">
        <v>0</v>
      </c>
      <c r="E62" s="159">
        <v>9120</v>
      </c>
      <c r="F62" s="159">
        <v>0</v>
      </c>
      <c r="G62" s="159">
        <v>0</v>
      </c>
      <c r="H62" s="159">
        <v>0</v>
      </c>
      <c r="I62" s="159">
        <v>0</v>
      </c>
      <c r="J62" s="159">
        <v>0</v>
      </c>
      <c r="K62" s="159">
        <v>0</v>
      </c>
      <c r="L62" s="159">
        <v>9120</v>
      </c>
      <c r="M62" s="159"/>
      <c r="N62" s="159">
        <v>2100</v>
      </c>
      <c r="O62" s="159">
        <v>2100</v>
      </c>
      <c r="P62" s="160">
        <v>11220</v>
      </c>
    </row>
    <row r="63" spans="1:16" ht="18" customHeight="1" x14ac:dyDescent="0.2">
      <c r="A63" s="158">
        <v>54303</v>
      </c>
      <c r="B63" s="158" t="s">
        <v>257</v>
      </c>
      <c r="C63" s="159">
        <v>0</v>
      </c>
      <c r="D63" s="159">
        <v>0</v>
      </c>
      <c r="E63" s="159">
        <v>22200</v>
      </c>
      <c r="F63" s="159">
        <v>0</v>
      </c>
      <c r="G63" s="159">
        <v>0</v>
      </c>
      <c r="H63" s="159">
        <v>0</v>
      </c>
      <c r="I63" s="159">
        <v>0</v>
      </c>
      <c r="J63" s="159">
        <v>0</v>
      </c>
      <c r="K63" s="159">
        <v>0</v>
      </c>
      <c r="L63" s="159">
        <v>22200</v>
      </c>
      <c r="M63" s="159"/>
      <c r="N63" s="159">
        <v>2500</v>
      </c>
      <c r="O63" s="159">
        <v>2500</v>
      </c>
      <c r="P63" s="160">
        <v>24700</v>
      </c>
    </row>
    <row r="64" spans="1:16" ht="18" customHeight="1" x14ac:dyDescent="0.2">
      <c r="A64" s="158">
        <v>54304</v>
      </c>
      <c r="B64" s="158" t="s">
        <v>258</v>
      </c>
      <c r="C64" s="159">
        <v>0</v>
      </c>
      <c r="D64" s="159">
        <v>0</v>
      </c>
      <c r="E64" s="159">
        <v>0</v>
      </c>
      <c r="F64" s="159">
        <v>0</v>
      </c>
      <c r="G64" s="159">
        <v>0</v>
      </c>
      <c r="H64" s="159">
        <v>0</v>
      </c>
      <c r="I64" s="159">
        <v>0</v>
      </c>
      <c r="J64" s="159">
        <v>0</v>
      </c>
      <c r="K64" s="159">
        <v>0</v>
      </c>
      <c r="L64" s="159">
        <v>0</v>
      </c>
      <c r="M64" s="159"/>
      <c r="N64" s="159">
        <v>0</v>
      </c>
      <c r="O64" s="159">
        <v>0</v>
      </c>
      <c r="P64" s="160">
        <v>0</v>
      </c>
    </row>
    <row r="65" spans="1:16" ht="18" customHeight="1" x14ac:dyDescent="0.2">
      <c r="A65" s="157">
        <v>54305</v>
      </c>
      <c r="B65" s="158" t="s">
        <v>259</v>
      </c>
      <c r="C65" s="159">
        <v>6000</v>
      </c>
      <c r="D65" s="159">
        <v>2000</v>
      </c>
      <c r="E65" s="159">
        <v>3010</v>
      </c>
      <c r="F65" s="159">
        <v>3000</v>
      </c>
      <c r="G65" s="159">
        <v>2100</v>
      </c>
      <c r="H65" s="159">
        <v>0</v>
      </c>
      <c r="I65" s="159">
        <v>0</v>
      </c>
      <c r="J65" s="159">
        <v>0</v>
      </c>
      <c r="K65" s="159">
        <v>1550</v>
      </c>
      <c r="L65" s="159">
        <v>17660</v>
      </c>
      <c r="M65" s="159"/>
      <c r="N65" s="159">
        <v>1960</v>
      </c>
      <c r="O65" s="159">
        <v>1960</v>
      </c>
      <c r="P65" s="160">
        <v>19620</v>
      </c>
    </row>
    <row r="66" spans="1:16" ht="18" customHeight="1" x14ac:dyDescent="0.2">
      <c r="A66" s="157">
        <v>54306</v>
      </c>
      <c r="B66" s="158" t="s">
        <v>260</v>
      </c>
      <c r="C66" s="159">
        <v>0</v>
      </c>
      <c r="D66" s="159">
        <v>0</v>
      </c>
      <c r="E66" s="159">
        <v>9000</v>
      </c>
      <c r="F66" s="159">
        <v>0</v>
      </c>
      <c r="G66" s="159">
        <v>0</v>
      </c>
      <c r="H66" s="159">
        <v>0</v>
      </c>
      <c r="I66" s="159">
        <v>0</v>
      </c>
      <c r="J66" s="159">
        <v>0</v>
      </c>
      <c r="K66" s="159">
        <v>0</v>
      </c>
      <c r="L66" s="159">
        <v>9000</v>
      </c>
      <c r="M66" s="159"/>
      <c r="N66" s="159">
        <v>7800</v>
      </c>
      <c r="O66" s="159">
        <v>7800</v>
      </c>
      <c r="P66" s="160">
        <v>16800</v>
      </c>
    </row>
    <row r="67" spans="1:16" ht="18" customHeight="1" x14ac:dyDescent="0.2">
      <c r="A67" s="157">
        <v>54307</v>
      </c>
      <c r="B67" s="158" t="s">
        <v>261</v>
      </c>
      <c r="C67" s="159">
        <v>0</v>
      </c>
      <c r="D67" s="159">
        <v>0</v>
      </c>
      <c r="E67" s="159">
        <v>15156</v>
      </c>
      <c r="F67" s="159">
        <v>0</v>
      </c>
      <c r="G67" s="159">
        <v>0</v>
      </c>
      <c r="H67" s="159">
        <v>0</v>
      </c>
      <c r="I67" s="159">
        <v>0</v>
      </c>
      <c r="J67" s="159">
        <v>0</v>
      </c>
      <c r="K67" s="159">
        <v>0</v>
      </c>
      <c r="L67" s="159">
        <v>15156</v>
      </c>
      <c r="M67" s="159"/>
      <c r="N67" s="159">
        <v>0</v>
      </c>
      <c r="O67" s="159">
        <v>0</v>
      </c>
      <c r="P67" s="160">
        <v>15156</v>
      </c>
    </row>
    <row r="68" spans="1:16" ht="18" customHeight="1" x14ac:dyDescent="0.2">
      <c r="A68" s="157">
        <v>54309</v>
      </c>
      <c r="B68" s="158" t="s">
        <v>262</v>
      </c>
      <c r="C68" s="159">
        <v>0</v>
      </c>
      <c r="D68" s="159">
        <v>0</v>
      </c>
      <c r="E68" s="159">
        <v>0</v>
      </c>
      <c r="F68" s="159">
        <v>0</v>
      </c>
      <c r="G68" s="159">
        <v>0</v>
      </c>
      <c r="H68" s="159">
        <v>0</v>
      </c>
      <c r="I68" s="159">
        <v>0</v>
      </c>
      <c r="J68" s="159">
        <v>0</v>
      </c>
      <c r="K68" s="159"/>
      <c r="L68" s="159">
        <v>0</v>
      </c>
      <c r="M68" s="159"/>
      <c r="N68" s="159">
        <v>0</v>
      </c>
      <c r="O68" s="159">
        <v>0</v>
      </c>
      <c r="P68" s="160">
        <v>0</v>
      </c>
    </row>
    <row r="69" spans="1:16" ht="18" customHeight="1" x14ac:dyDescent="0.2">
      <c r="A69" s="157">
        <v>54310</v>
      </c>
      <c r="B69" s="158" t="s">
        <v>263</v>
      </c>
      <c r="C69" s="159">
        <v>3800</v>
      </c>
      <c r="D69" s="159">
        <v>0</v>
      </c>
      <c r="E69" s="159">
        <v>360</v>
      </c>
      <c r="F69" s="159">
        <v>700</v>
      </c>
      <c r="G69" s="159">
        <v>0</v>
      </c>
      <c r="H69" s="159">
        <v>1002</v>
      </c>
      <c r="I69" s="159">
        <v>0</v>
      </c>
      <c r="J69" s="159">
        <v>500</v>
      </c>
      <c r="K69" s="159">
        <v>0</v>
      </c>
      <c r="L69" s="159">
        <v>6362</v>
      </c>
      <c r="M69" s="159"/>
      <c r="N69" s="159">
        <v>25494</v>
      </c>
      <c r="O69" s="159">
        <v>25494</v>
      </c>
      <c r="P69" s="160">
        <v>31856</v>
      </c>
    </row>
    <row r="70" spans="1:16" ht="18" customHeight="1" x14ac:dyDescent="0.2">
      <c r="A70" s="157">
        <v>54313</v>
      </c>
      <c r="B70" s="158" t="s">
        <v>264</v>
      </c>
      <c r="C70" s="159">
        <v>1000</v>
      </c>
      <c r="D70" s="159">
        <v>4700</v>
      </c>
      <c r="E70" s="159">
        <v>3160</v>
      </c>
      <c r="F70" s="159">
        <v>0</v>
      </c>
      <c r="G70" s="159">
        <v>2600</v>
      </c>
      <c r="H70" s="159">
        <v>1610</v>
      </c>
      <c r="I70" s="159">
        <v>800</v>
      </c>
      <c r="J70" s="159">
        <v>1500</v>
      </c>
      <c r="K70" s="159">
        <v>0</v>
      </c>
      <c r="L70" s="159">
        <v>15370</v>
      </c>
      <c r="M70" s="159"/>
      <c r="N70" s="159">
        <v>70293</v>
      </c>
      <c r="O70" s="159">
        <v>70293</v>
      </c>
      <c r="P70" s="160">
        <v>85663</v>
      </c>
    </row>
    <row r="71" spans="1:16" ht="18" customHeight="1" x14ac:dyDescent="0.2">
      <c r="A71" s="157">
        <v>54314</v>
      </c>
      <c r="B71" s="158" t="s">
        <v>265</v>
      </c>
      <c r="C71" s="159">
        <v>0</v>
      </c>
      <c r="D71" s="159">
        <v>5700</v>
      </c>
      <c r="E71" s="159">
        <v>4960</v>
      </c>
      <c r="F71" s="159">
        <v>0</v>
      </c>
      <c r="G71" s="159">
        <v>3000</v>
      </c>
      <c r="H71" s="159">
        <v>0</v>
      </c>
      <c r="I71" s="159">
        <v>2300</v>
      </c>
      <c r="J71" s="159">
        <v>500</v>
      </c>
      <c r="K71" s="159">
        <v>0</v>
      </c>
      <c r="L71" s="159">
        <v>16460</v>
      </c>
      <c r="M71" s="159"/>
      <c r="N71" s="159">
        <v>70650</v>
      </c>
      <c r="O71" s="159">
        <v>70650</v>
      </c>
      <c r="P71" s="160">
        <v>87110</v>
      </c>
    </row>
    <row r="72" spans="1:16" ht="18" customHeight="1" x14ac:dyDescent="0.2">
      <c r="A72" s="157">
        <v>54316</v>
      </c>
      <c r="B72" s="158" t="s">
        <v>266</v>
      </c>
      <c r="C72" s="159">
        <v>0</v>
      </c>
      <c r="D72" s="159">
        <v>1000</v>
      </c>
      <c r="E72" s="159">
        <v>0</v>
      </c>
      <c r="F72" s="159">
        <v>0</v>
      </c>
      <c r="G72" s="159">
        <v>0</v>
      </c>
      <c r="H72" s="159">
        <v>0</v>
      </c>
      <c r="I72" s="159">
        <v>0</v>
      </c>
      <c r="J72" s="159">
        <v>0</v>
      </c>
      <c r="K72" s="159">
        <v>0</v>
      </c>
      <c r="L72" s="159">
        <v>1000</v>
      </c>
      <c r="M72" s="159"/>
      <c r="N72" s="159">
        <v>13313</v>
      </c>
      <c r="O72" s="159">
        <v>13313</v>
      </c>
      <c r="P72" s="160">
        <v>14313</v>
      </c>
    </row>
    <row r="73" spans="1:16" ht="18" customHeight="1" x14ac:dyDescent="0.2">
      <c r="A73" s="157">
        <v>54317</v>
      </c>
      <c r="B73" s="158" t="s">
        <v>267</v>
      </c>
      <c r="C73" s="159">
        <v>0</v>
      </c>
      <c r="D73" s="159">
        <v>0</v>
      </c>
      <c r="E73" s="159">
        <v>8400</v>
      </c>
      <c r="F73" s="159">
        <v>0</v>
      </c>
      <c r="G73" s="159">
        <v>0</v>
      </c>
      <c r="H73" s="159">
        <v>0</v>
      </c>
      <c r="I73" s="159">
        <v>0</v>
      </c>
      <c r="J73" s="159">
        <v>0</v>
      </c>
      <c r="K73" s="159">
        <v>0</v>
      </c>
      <c r="L73" s="159">
        <v>8400</v>
      </c>
      <c r="M73" s="159"/>
      <c r="N73" s="159">
        <v>18000</v>
      </c>
      <c r="O73" s="159">
        <v>18000</v>
      </c>
      <c r="P73" s="160">
        <v>26400</v>
      </c>
    </row>
    <row r="74" spans="1:16" ht="18" customHeight="1" x14ac:dyDescent="0.2">
      <c r="A74" s="157">
        <v>54399</v>
      </c>
      <c r="B74" s="158" t="s">
        <v>268</v>
      </c>
      <c r="C74" s="159">
        <v>0</v>
      </c>
      <c r="D74" s="159">
        <v>0</v>
      </c>
      <c r="E74" s="159">
        <v>13300</v>
      </c>
      <c r="F74" s="159">
        <v>0</v>
      </c>
      <c r="G74" s="159">
        <v>0</v>
      </c>
      <c r="H74" s="159">
        <v>0</v>
      </c>
      <c r="I74" s="159">
        <v>4200</v>
      </c>
      <c r="J74" s="159">
        <v>0</v>
      </c>
      <c r="K74" s="159">
        <v>0</v>
      </c>
      <c r="L74" s="159">
        <v>17500</v>
      </c>
      <c r="M74" s="159"/>
      <c r="N74" s="159">
        <v>55800</v>
      </c>
      <c r="O74" s="159">
        <v>55800</v>
      </c>
      <c r="P74" s="160">
        <v>73300</v>
      </c>
    </row>
    <row r="75" spans="1:16" ht="18" customHeight="1" x14ac:dyDescent="0.2">
      <c r="A75" s="155">
        <v>544</v>
      </c>
      <c r="B75" s="161" t="s">
        <v>269</v>
      </c>
      <c r="C75" s="156">
        <v>18000</v>
      </c>
      <c r="D75" s="156">
        <v>0</v>
      </c>
      <c r="E75" s="156">
        <v>0</v>
      </c>
      <c r="F75" s="156">
        <v>1995</v>
      </c>
      <c r="G75" s="156">
        <v>0</v>
      </c>
      <c r="H75" s="156">
        <v>2300</v>
      </c>
      <c r="I75" s="156">
        <v>1500</v>
      </c>
      <c r="J75" s="156">
        <v>1180</v>
      </c>
      <c r="K75" s="156">
        <v>0</v>
      </c>
      <c r="L75" s="156">
        <v>24975</v>
      </c>
      <c r="M75" s="156">
        <v>0</v>
      </c>
      <c r="N75" s="156">
        <v>112761</v>
      </c>
      <c r="O75" s="156">
        <v>112761</v>
      </c>
      <c r="P75" s="156">
        <v>137736</v>
      </c>
    </row>
    <row r="76" spans="1:16" ht="18" customHeight="1" x14ac:dyDescent="0.2">
      <c r="A76" s="157">
        <v>54401</v>
      </c>
      <c r="B76" s="158" t="s">
        <v>270</v>
      </c>
      <c r="C76" s="159">
        <v>0</v>
      </c>
      <c r="D76" s="159">
        <v>0</v>
      </c>
      <c r="E76" s="159">
        <v>0</v>
      </c>
      <c r="F76" s="159">
        <v>0</v>
      </c>
      <c r="G76" s="159">
        <v>0</v>
      </c>
      <c r="H76" s="159">
        <v>0</v>
      </c>
      <c r="I76" s="159">
        <v>300</v>
      </c>
      <c r="J76" s="159">
        <v>180</v>
      </c>
      <c r="K76" s="159">
        <v>0</v>
      </c>
      <c r="L76" s="159">
        <v>480</v>
      </c>
      <c r="M76" s="159"/>
      <c r="N76" s="159">
        <v>750</v>
      </c>
      <c r="O76" s="159">
        <v>750</v>
      </c>
      <c r="P76" s="160">
        <v>1230</v>
      </c>
    </row>
    <row r="77" spans="1:16" ht="18" customHeight="1" x14ac:dyDescent="0.2">
      <c r="A77" s="157">
        <v>54402</v>
      </c>
      <c r="B77" s="158" t="s">
        <v>271</v>
      </c>
      <c r="C77" s="159">
        <v>9000</v>
      </c>
      <c r="D77" s="159">
        <v>0</v>
      </c>
      <c r="E77" s="159">
        <v>0</v>
      </c>
      <c r="F77" s="159">
        <v>1370</v>
      </c>
      <c r="G77" s="159">
        <v>0</v>
      </c>
      <c r="H77" s="159">
        <v>2300</v>
      </c>
      <c r="I77" s="159">
        <v>1200</v>
      </c>
      <c r="J77" s="159">
        <v>1000</v>
      </c>
      <c r="K77" s="159">
        <v>0</v>
      </c>
      <c r="L77" s="159">
        <v>14870</v>
      </c>
      <c r="M77" s="159"/>
      <c r="N77" s="159">
        <v>82111</v>
      </c>
      <c r="O77" s="159">
        <v>82111</v>
      </c>
      <c r="P77" s="160">
        <v>96981</v>
      </c>
    </row>
    <row r="78" spans="1:16" ht="18" customHeight="1" x14ac:dyDescent="0.2">
      <c r="A78" s="157">
        <v>54403</v>
      </c>
      <c r="B78" s="158" t="s">
        <v>272</v>
      </c>
      <c r="C78" s="159">
        <v>0</v>
      </c>
      <c r="D78" s="159">
        <v>0</v>
      </c>
      <c r="E78" s="159">
        <v>0</v>
      </c>
      <c r="F78" s="159">
        <v>0</v>
      </c>
      <c r="G78" s="159">
        <v>0</v>
      </c>
      <c r="H78" s="159">
        <v>0</v>
      </c>
      <c r="I78" s="159">
        <v>0</v>
      </c>
      <c r="J78" s="159">
        <v>0</v>
      </c>
      <c r="K78" s="159">
        <v>0</v>
      </c>
      <c r="L78" s="159">
        <v>0</v>
      </c>
      <c r="M78" s="159"/>
      <c r="N78" s="159">
        <v>0</v>
      </c>
      <c r="O78" s="159">
        <v>0</v>
      </c>
      <c r="P78" s="160">
        <v>0</v>
      </c>
    </row>
    <row r="79" spans="1:16" ht="18" customHeight="1" x14ac:dyDescent="0.2">
      <c r="A79" s="157">
        <v>54404</v>
      </c>
      <c r="B79" s="158" t="s">
        <v>273</v>
      </c>
      <c r="C79" s="159">
        <v>9000</v>
      </c>
      <c r="D79" s="159">
        <v>0</v>
      </c>
      <c r="E79" s="159">
        <v>0</v>
      </c>
      <c r="F79" s="159">
        <v>625</v>
      </c>
      <c r="G79" s="159">
        <v>0</v>
      </c>
      <c r="H79" s="159">
        <v>0</v>
      </c>
      <c r="I79" s="159">
        <v>0</v>
      </c>
      <c r="J79" s="159">
        <v>0</v>
      </c>
      <c r="K79" s="159">
        <v>0</v>
      </c>
      <c r="L79" s="159">
        <v>9625</v>
      </c>
      <c r="M79" s="159"/>
      <c r="N79" s="159">
        <v>29900</v>
      </c>
      <c r="O79" s="159">
        <v>29900</v>
      </c>
      <c r="P79" s="160">
        <v>39525</v>
      </c>
    </row>
    <row r="80" spans="1:16" ht="18" customHeight="1" x14ac:dyDescent="0.2">
      <c r="A80" s="155">
        <v>545</v>
      </c>
      <c r="B80" s="161" t="s">
        <v>274</v>
      </c>
      <c r="C80" s="156">
        <v>28600</v>
      </c>
      <c r="D80" s="156">
        <v>21100</v>
      </c>
      <c r="E80" s="156">
        <v>29700</v>
      </c>
      <c r="F80" s="156">
        <v>7200</v>
      </c>
      <c r="G80" s="156">
        <v>12000</v>
      </c>
      <c r="H80" s="156">
        <v>2000</v>
      </c>
      <c r="I80" s="156">
        <v>3000</v>
      </c>
      <c r="J80" s="156">
        <v>3800</v>
      </c>
      <c r="K80" s="156">
        <v>0</v>
      </c>
      <c r="L80" s="156">
        <v>107400</v>
      </c>
      <c r="M80" s="156">
        <v>0</v>
      </c>
      <c r="N80" s="156">
        <v>1308548</v>
      </c>
      <c r="O80" s="156">
        <v>1308548</v>
      </c>
      <c r="P80" s="156">
        <v>1415948</v>
      </c>
    </row>
    <row r="81" spans="1:16" ht="18" customHeight="1" x14ac:dyDescent="0.2">
      <c r="A81" s="157">
        <v>54503</v>
      </c>
      <c r="B81" s="158" t="s">
        <v>275</v>
      </c>
      <c r="C81" s="159">
        <v>0</v>
      </c>
      <c r="D81" s="159">
        <v>0</v>
      </c>
      <c r="E81" s="159">
        <v>0</v>
      </c>
      <c r="F81" s="159">
        <v>0</v>
      </c>
      <c r="G81" s="159">
        <v>0</v>
      </c>
      <c r="H81" s="159">
        <v>0</v>
      </c>
      <c r="I81" s="159">
        <v>0</v>
      </c>
      <c r="J81" s="159">
        <v>0</v>
      </c>
      <c r="K81" s="159">
        <v>0</v>
      </c>
      <c r="L81" s="159">
        <v>0</v>
      </c>
      <c r="M81" s="159"/>
      <c r="N81" s="159">
        <v>0</v>
      </c>
      <c r="O81" s="159">
        <v>0</v>
      </c>
      <c r="P81" s="160">
        <v>0</v>
      </c>
    </row>
    <row r="82" spans="1:16" ht="18" customHeight="1" x14ac:dyDescent="0.2">
      <c r="A82" s="157">
        <v>54504</v>
      </c>
      <c r="B82" s="158" t="s">
        <v>276</v>
      </c>
      <c r="C82" s="159">
        <v>0</v>
      </c>
      <c r="D82" s="159">
        <v>0</v>
      </c>
      <c r="E82" s="159">
        <v>15000</v>
      </c>
      <c r="F82" s="159">
        <v>0</v>
      </c>
      <c r="G82" s="159">
        <v>0</v>
      </c>
      <c r="H82" s="159">
        <v>0</v>
      </c>
      <c r="I82" s="159">
        <v>0</v>
      </c>
      <c r="J82" s="159">
        <v>0</v>
      </c>
      <c r="K82" s="159">
        <v>0</v>
      </c>
      <c r="L82" s="159">
        <v>15000</v>
      </c>
      <c r="M82" s="159"/>
      <c r="N82" s="159">
        <v>26525</v>
      </c>
      <c r="O82" s="159">
        <v>26525</v>
      </c>
      <c r="P82" s="160">
        <v>41525</v>
      </c>
    </row>
    <row r="83" spans="1:16" ht="18" customHeight="1" x14ac:dyDescent="0.2">
      <c r="A83" s="157">
        <v>54505</v>
      </c>
      <c r="B83" s="158" t="s">
        <v>277</v>
      </c>
      <c r="C83" s="159">
        <v>0</v>
      </c>
      <c r="D83" s="159">
        <v>3000</v>
      </c>
      <c r="E83" s="159">
        <v>11000</v>
      </c>
      <c r="F83" s="159">
        <v>0</v>
      </c>
      <c r="G83" s="159">
        <v>0</v>
      </c>
      <c r="H83" s="159">
        <v>0</v>
      </c>
      <c r="I83" s="159">
        <v>0</v>
      </c>
      <c r="J83" s="159">
        <v>0</v>
      </c>
      <c r="K83" s="159">
        <v>0</v>
      </c>
      <c r="L83" s="159">
        <v>14000</v>
      </c>
      <c r="M83" s="159"/>
      <c r="N83" s="159">
        <v>25000</v>
      </c>
      <c r="O83" s="159">
        <v>25000</v>
      </c>
      <c r="P83" s="160">
        <v>39000</v>
      </c>
    </row>
    <row r="84" spans="1:16" ht="18" customHeight="1" x14ac:dyDescent="0.2">
      <c r="A84" s="157">
        <v>54507</v>
      </c>
      <c r="B84" s="158" t="s">
        <v>278</v>
      </c>
      <c r="C84" s="159">
        <v>0</v>
      </c>
      <c r="D84" s="159">
        <v>0</v>
      </c>
      <c r="E84" s="159">
        <v>0</v>
      </c>
      <c r="F84" s="159">
        <v>0</v>
      </c>
      <c r="G84" s="159">
        <v>0</v>
      </c>
      <c r="H84" s="159">
        <v>0</v>
      </c>
      <c r="I84" s="159">
        <v>0</v>
      </c>
      <c r="J84" s="159">
        <v>0</v>
      </c>
      <c r="K84" s="159"/>
      <c r="L84" s="159">
        <v>0</v>
      </c>
      <c r="M84" s="159"/>
      <c r="N84" s="159">
        <v>50000</v>
      </c>
      <c r="O84" s="159">
        <v>50000</v>
      </c>
      <c r="P84" s="160">
        <v>50000</v>
      </c>
    </row>
    <row r="85" spans="1:16" ht="18" customHeight="1" x14ac:dyDescent="0.2">
      <c r="A85" s="157">
        <v>54508</v>
      </c>
      <c r="B85" s="158" t="s">
        <v>279</v>
      </c>
      <c r="C85" s="159">
        <v>0</v>
      </c>
      <c r="D85" s="159">
        <v>0</v>
      </c>
      <c r="E85" s="159">
        <v>0</v>
      </c>
      <c r="F85" s="159">
        <v>0</v>
      </c>
      <c r="G85" s="159">
        <v>0</v>
      </c>
      <c r="H85" s="159">
        <v>0</v>
      </c>
      <c r="I85" s="159">
        <v>0</v>
      </c>
      <c r="J85" s="159">
        <v>0</v>
      </c>
      <c r="K85" s="159">
        <v>0</v>
      </c>
      <c r="L85" s="159">
        <v>0</v>
      </c>
      <c r="M85" s="159"/>
      <c r="N85" s="159"/>
      <c r="O85" s="159">
        <v>0</v>
      </c>
      <c r="P85" s="160">
        <v>0</v>
      </c>
    </row>
    <row r="86" spans="1:16" ht="18" customHeight="1" x14ac:dyDescent="0.2">
      <c r="A86" s="157">
        <v>54599</v>
      </c>
      <c r="B86" s="158" t="s">
        <v>280</v>
      </c>
      <c r="C86" s="159">
        <v>28600</v>
      </c>
      <c r="D86" s="159">
        <v>18100</v>
      </c>
      <c r="E86" s="159">
        <v>3700</v>
      </c>
      <c r="F86" s="159">
        <v>7200</v>
      </c>
      <c r="G86" s="159">
        <v>12000</v>
      </c>
      <c r="H86" s="159">
        <v>2000</v>
      </c>
      <c r="I86" s="159">
        <v>3000</v>
      </c>
      <c r="J86" s="159">
        <v>3800</v>
      </c>
      <c r="K86" s="159">
        <v>0</v>
      </c>
      <c r="L86" s="165">
        <v>78400</v>
      </c>
      <c r="M86" s="159"/>
      <c r="N86" s="159">
        <v>1207023</v>
      </c>
      <c r="O86" s="159">
        <v>1207023</v>
      </c>
      <c r="P86" s="160">
        <v>1285423</v>
      </c>
    </row>
    <row r="87" spans="1:16" ht="18" customHeight="1" x14ac:dyDescent="0.2">
      <c r="A87" s="152">
        <v>55</v>
      </c>
      <c r="B87" s="164" t="s">
        <v>281</v>
      </c>
      <c r="C87" s="153">
        <v>0</v>
      </c>
      <c r="D87" s="153">
        <v>0</v>
      </c>
      <c r="E87" s="153">
        <v>175799.99960000001</v>
      </c>
      <c r="F87" s="153">
        <v>0</v>
      </c>
      <c r="G87" s="153">
        <v>0</v>
      </c>
      <c r="H87" s="153">
        <v>0</v>
      </c>
      <c r="I87" s="153">
        <v>0</v>
      </c>
      <c r="J87" s="153">
        <v>0</v>
      </c>
      <c r="K87" s="153">
        <v>200</v>
      </c>
      <c r="L87" s="153">
        <v>175999.99960000001</v>
      </c>
      <c r="M87" s="153">
        <v>0</v>
      </c>
      <c r="N87" s="153">
        <v>6482</v>
      </c>
      <c r="O87" s="153">
        <v>6482</v>
      </c>
      <c r="P87" s="153">
        <v>182481.99960000001</v>
      </c>
    </row>
    <row r="88" spans="1:16" ht="18" customHeight="1" x14ac:dyDescent="0.2">
      <c r="A88" s="155">
        <v>555</v>
      </c>
      <c r="B88" s="161" t="s">
        <v>282</v>
      </c>
      <c r="C88" s="156">
        <v>0</v>
      </c>
      <c r="D88" s="156">
        <v>0</v>
      </c>
      <c r="E88" s="156">
        <v>11000</v>
      </c>
      <c r="F88" s="156">
        <v>0</v>
      </c>
      <c r="G88" s="156">
        <v>0</v>
      </c>
      <c r="H88" s="156">
        <v>0</v>
      </c>
      <c r="I88" s="156">
        <v>0</v>
      </c>
      <c r="J88" s="156">
        <v>0</v>
      </c>
      <c r="K88" s="156">
        <v>0</v>
      </c>
      <c r="L88" s="156">
        <v>11000</v>
      </c>
      <c r="M88" s="156">
        <v>0</v>
      </c>
      <c r="N88" s="156">
        <v>1725</v>
      </c>
      <c r="O88" s="156">
        <v>1725</v>
      </c>
      <c r="P88" s="156">
        <v>12725</v>
      </c>
    </row>
    <row r="89" spans="1:16" ht="18" customHeight="1" x14ac:dyDescent="0.2">
      <c r="A89" s="157">
        <v>55507</v>
      </c>
      <c r="B89" s="158" t="s">
        <v>139</v>
      </c>
      <c r="C89" s="159">
        <v>0</v>
      </c>
      <c r="D89" s="159">
        <v>0</v>
      </c>
      <c r="E89" s="159">
        <v>9000</v>
      </c>
      <c r="F89" s="159">
        <v>0</v>
      </c>
      <c r="G89" s="159">
        <v>0</v>
      </c>
      <c r="H89" s="159">
        <v>0</v>
      </c>
      <c r="I89" s="159">
        <v>0</v>
      </c>
      <c r="J89" s="159">
        <v>0</v>
      </c>
      <c r="K89" s="159">
        <v>0</v>
      </c>
      <c r="L89" s="159">
        <v>9000</v>
      </c>
      <c r="M89" s="159"/>
      <c r="N89" s="159">
        <v>1400</v>
      </c>
      <c r="O89" s="159">
        <v>1400</v>
      </c>
      <c r="P89" s="160">
        <v>10400</v>
      </c>
    </row>
    <row r="90" spans="1:16" ht="18" customHeight="1" x14ac:dyDescent="0.2">
      <c r="A90" s="157">
        <v>55508</v>
      </c>
      <c r="B90" s="158" t="s">
        <v>142</v>
      </c>
      <c r="C90" s="159">
        <v>0</v>
      </c>
      <c r="D90" s="159">
        <v>0</v>
      </c>
      <c r="E90" s="159">
        <v>2000</v>
      </c>
      <c r="F90" s="159">
        <v>0</v>
      </c>
      <c r="G90" s="159">
        <v>0</v>
      </c>
      <c r="H90" s="159">
        <v>0</v>
      </c>
      <c r="I90" s="159">
        <v>0</v>
      </c>
      <c r="J90" s="159">
        <v>0</v>
      </c>
      <c r="K90" s="159">
        <v>0</v>
      </c>
      <c r="L90" s="159">
        <v>2000</v>
      </c>
      <c r="M90" s="159"/>
      <c r="N90" s="159">
        <v>325</v>
      </c>
      <c r="O90" s="159">
        <v>325</v>
      </c>
      <c r="P90" s="160">
        <v>2325</v>
      </c>
    </row>
    <row r="91" spans="1:16" ht="18" customHeight="1" x14ac:dyDescent="0.2">
      <c r="A91" s="157">
        <v>55599</v>
      </c>
      <c r="B91" s="158" t="s">
        <v>283</v>
      </c>
      <c r="C91" s="159">
        <v>0</v>
      </c>
      <c r="D91" s="159">
        <v>0</v>
      </c>
      <c r="E91" s="159">
        <v>0</v>
      </c>
      <c r="F91" s="159">
        <v>0</v>
      </c>
      <c r="G91" s="159">
        <v>0</v>
      </c>
      <c r="H91" s="159">
        <v>0</v>
      </c>
      <c r="I91" s="159">
        <v>0</v>
      </c>
      <c r="J91" s="159">
        <v>0</v>
      </c>
      <c r="K91" s="159"/>
      <c r="L91" s="159">
        <v>0</v>
      </c>
      <c r="M91" s="159"/>
      <c r="N91" s="159">
        <v>0</v>
      </c>
      <c r="O91" s="159">
        <v>0</v>
      </c>
      <c r="P91" s="160">
        <v>0</v>
      </c>
    </row>
    <row r="92" spans="1:16" ht="18" customHeight="1" x14ac:dyDescent="0.2">
      <c r="A92" s="155">
        <v>553</v>
      </c>
      <c r="B92" s="161" t="s">
        <v>284</v>
      </c>
      <c r="C92" s="156">
        <v>0</v>
      </c>
      <c r="D92" s="156">
        <v>0</v>
      </c>
      <c r="E92" s="156">
        <v>0</v>
      </c>
      <c r="F92" s="156">
        <v>0</v>
      </c>
      <c r="G92" s="156">
        <v>0</v>
      </c>
      <c r="H92" s="156">
        <v>0</v>
      </c>
      <c r="I92" s="156">
        <v>0</v>
      </c>
      <c r="J92" s="156">
        <v>0</v>
      </c>
      <c r="K92" s="156">
        <v>0</v>
      </c>
      <c r="L92" s="156">
        <v>0</v>
      </c>
      <c r="M92" s="156">
        <v>0</v>
      </c>
      <c r="N92" s="156">
        <v>0</v>
      </c>
      <c r="O92" s="156">
        <v>0</v>
      </c>
      <c r="P92" s="156">
        <v>0</v>
      </c>
    </row>
    <row r="93" spans="1:16" ht="18" customHeight="1" x14ac:dyDescent="0.2">
      <c r="A93" s="157">
        <v>55308</v>
      </c>
      <c r="B93" s="158" t="s">
        <v>176</v>
      </c>
      <c r="C93" s="159">
        <v>0</v>
      </c>
      <c r="D93" s="159">
        <v>0</v>
      </c>
      <c r="E93" s="159"/>
      <c r="F93" s="159">
        <v>0</v>
      </c>
      <c r="G93" s="159">
        <v>0</v>
      </c>
      <c r="H93" s="159">
        <v>0</v>
      </c>
      <c r="I93" s="159">
        <v>0</v>
      </c>
      <c r="J93" s="159">
        <v>0</v>
      </c>
      <c r="K93" s="159"/>
      <c r="L93" s="159">
        <v>0</v>
      </c>
      <c r="M93" s="159"/>
      <c r="N93" s="159"/>
      <c r="O93" s="159">
        <v>0</v>
      </c>
      <c r="P93" s="160">
        <v>0</v>
      </c>
    </row>
    <row r="94" spans="1:16" ht="18" customHeight="1" x14ac:dyDescent="0.2">
      <c r="A94" s="155">
        <v>556</v>
      </c>
      <c r="B94" s="161" t="s">
        <v>285</v>
      </c>
      <c r="C94" s="156">
        <v>0</v>
      </c>
      <c r="D94" s="156">
        <v>0</v>
      </c>
      <c r="E94" s="156">
        <v>164799.99960000001</v>
      </c>
      <c r="F94" s="156">
        <v>0</v>
      </c>
      <c r="G94" s="156">
        <v>0</v>
      </c>
      <c r="H94" s="156">
        <v>0</v>
      </c>
      <c r="I94" s="156">
        <v>0</v>
      </c>
      <c r="J94" s="156">
        <v>0</v>
      </c>
      <c r="K94" s="156">
        <v>200</v>
      </c>
      <c r="L94" s="156">
        <v>164999.99960000001</v>
      </c>
      <c r="M94" s="156">
        <v>0</v>
      </c>
      <c r="N94" s="156">
        <v>4757</v>
      </c>
      <c r="O94" s="156">
        <v>4757</v>
      </c>
      <c r="P94" s="156">
        <v>169756.99960000001</v>
      </c>
    </row>
    <row r="95" spans="1:16" ht="18" customHeight="1" x14ac:dyDescent="0.2">
      <c r="A95" s="157">
        <v>55601</v>
      </c>
      <c r="B95" s="158" t="s">
        <v>286</v>
      </c>
      <c r="C95" s="159">
        <v>0</v>
      </c>
      <c r="D95" s="159">
        <v>0</v>
      </c>
      <c r="E95" s="159">
        <v>140000</v>
      </c>
      <c r="F95" s="159">
        <v>0</v>
      </c>
      <c r="G95" s="159">
        <v>0</v>
      </c>
      <c r="H95" s="159">
        <v>0</v>
      </c>
      <c r="I95" s="159">
        <v>0</v>
      </c>
      <c r="J95" s="159">
        <v>0</v>
      </c>
      <c r="K95" s="159">
        <v>0</v>
      </c>
      <c r="L95" s="159">
        <v>140000</v>
      </c>
      <c r="M95" s="159"/>
      <c r="N95" s="159">
        <v>0</v>
      </c>
      <c r="O95" s="159">
        <v>0</v>
      </c>
      <c r="P95" s="160">
        <v>140000</v>
      </c>
    </row>
    <row r="96" spans="1:16" ht="18" customHeight="1" x14ac:dyDescent="0.2">
      <c r="A96" s="157">
        <v>55602</v>
      </c>
      <c r="B96" s="158" t="s">
        <v>287</v>
      </c>
      <c r="C96" s="159">
        <v>0</v>
      </c>
      <c r="D96" s="159">
        <v>0</v>
      </c>
      <c r="E96" s="159">
        <v>15999.999599999999</v>
      </c>
      <c r="F96" s="159">
        <v>0</v>
      </c>
      <c r="G96" s="159">
        <v>0</v>
      </c>
      <c r="H96" s="159">
        <v>0</v>
      </c>
      <c r="I96" s="159">
        <v>0</v>
      </c>
      <c r="J96" s="159">
        <v>0</v>
      </c>
      <c r="K96" s="159">
        <v>0</v>
      </c>
      <c r="L96" s="159">
        <v>15999.999599999999</v>
      </c>
      <c r="M96" s="159"/>
      <c r="N96" s="159">
        <v>2000</v>
      </c>
      <c r="O96" s="159">
        <v>2000</v>
      </c>
      <c r="P96" s="160">
        <v>17999.999599999999</v>
      </c>
    </row>
    <row r="97" spans="1:16" ht="18" customHeight="1" x14ac:dyDescent="0.2">
      <c r="A97" s="157">
        <v>55603</v>
      </c>
      <c r="B97" s="158" t="s">
        <v>288</v>
      </c>
      <c r="C97" s="159">
        <v>0</v>
      </c>
      <c r="D97" s="159">
        <v>0</v>
      </c>
      <c r="E97" s="159">
        <v>8800</v>
      </c>
      <c r="F97" s="159">
        <v>0</v>
      </c>
      <c r="G97" s="159">
        <v>0</v>
      </c>
      <c r="H97" s="159">
        <v>0</v>
      </c>
      <c r="I97" s="159">
        <v>0</v>
      </c>
      <c r="J97" s="159">
        <v>0</v>
      </c>
      <c r="K97" s="159">
        <v>200</v>
      </c>
      <c r="L97" s="159">
        <v>9000</v>
      </c>
      <c r="M97" s="159"/>
      <c r="N97" s="159">
        <v>2757</v>
      </c>
      <c r="O97" s="159">
        <v>2757</v>
      </c>
      <c r="P97" s="160">
        <v>11757</v>
      </c>
    </row>
    <row r="98" spans="1:16" s="167" customFormat="1" ht="18" customHeight="1" x14ac:dyDescent="0.2">
      <c r="A98" s="155">
        <v>557</v>
      </c>
      <c r="B98" s="161" t="s">
        <v>289</v>
      </c>
      <c r="C98" s="156">
        <v>0</v>
      </c>
      <c r="D98" s="156">
        <v>0</v>
      </c>
      <c r="E98" s="156"/>
      <c r="F98" s="156">
        <v>0</v>
      </c>
      <c r="G98" s="156">
        <v>0</v>
      </c>
      <c r="H98" s="156">
        <v>0</v>
      </c>
      <c r="I98" s="156">
        <v>0</v>
      </c>
      <c r="J98" s="156">
        <v>0</v>
      </c>
      <c r="K98" s="156">
        <v>0</v>
      </c>
      <c r="L98" s="156">
        <v>0</v>
      </c>
      <c r="M98" s="156">
        <v>0</v>
      </c>
      <c r="N98" s="156">
        <v>0</v>
      </c>
      <c r="O98" s="156">
        <v>0</v>
      </c>
      <c r="P98" s="156">
        <v>0</v>
      </c>
    </row>
    <row r="99" spans="1:16" s="167" customFormat="1" ht="18" customHeight="1" x14ac:dyDescent="0.2">
      <c r="A99" s="157">
        <v>55702</v>
      </c>
      <c r="B99" s="158" t="s">
        <v>290</v>
      </c>
      <c r="C99" s="159">
        <v>0</v>
      </c>
      <c r="D99" s="159">
        <v>0</v>
      </c>
      <c r="E99" s="159"/>
      <c r="F99" s="159">
        <v>0</v>
      </c>
      <c r="G99" s="159">
        <v>0</v>
      </c>
      <c r="H99" s="159">
        <v>0</v>
      </c>
      <c r="I99" s="159">
        <v>0</v>
      </c>
      <c r="J99" s="159">
        <v>0</v>
      </c>
      <c r="K99" s="159">
        <v>0</v>
      </c>
      <c r="L99" s="159">
        <v>0</v>
      </c>
      <c r="M99" s="159"/>
      <c r="N99" s="159">
        <v>0</v>
      </c>
      <c r="O99" s="159">
        <v>0</v>
      </c>
      <c r="P99" s="160">
        <v>0</v>
      </c>
    </row>
    <row r="100" spans="1:16" ht="18" customHeight="1" x14ac:dyDescent="0.2">
      <c r="A100" s="157">
        <v>55799</v>
      </c>
      <c r="B100" s="158" t="s">
        <v>291</v>
      </c>
      <c r="C100" s="159">
        <v>0</v>
      </c>
      <c r="D100" s="159">
        <v>0</v>
      </c>
      <c r="E100" s="159"/>
      <c r="F100" s="159">
        <v>0</v>
      </c>
      <c r="G100" s="159">
        <v>0</v>
      </c>
      <c r="H100" s="159">
        <v>0</v>
      </c>
      <c r="I100" s="159">
        <v>0</v>
      </c>
      <c r="J100" s="159">
        <v>0</v>
      </c>
      <c r="K100" s="159">
        <v>0</v>
      </c>
      <c r="L100" s="159">
        <v>0</v>
      </c>
      <c r="M100" s="159"/>
      <c r="N100" s="159">
        <v>0</v>
      </c>
      <c r="O100" s="159">
        <v>0</v>
      </c>
      <c r="P100" s="160">
        <v>0</v>
      </c>
    </row>
    <row r="101" spans="1:16" ht="18" customHeight="1" x14ac:dyDescent="0.2">
      <c r="A101" s="152">
        <v>56</v>
      </c>
      <c r="B101" s="164" t="s">
        <v>158</v>
      </c>
      <c r="C101" s="153">
        <v>4100</v>
      </c>
      <c r="D101" s="153">
        <v>0</v>
      </c>
      <c r="E101" s="153">
        <v>0</v>
      </c>
      <c r="F101" s="153">
        <v>0</v>
      </c>
      <c r="G101" s="153">
        <v>0</v>
      </c>
      <c r="H101" s="153">
        <v>0</v>
      </c>
      <c r="I101" s="153">
        <v>0</v>
      </c>
      <c r="J101" s="153">
        <v>693000</v>
      </c>
      <c r="K101" s="153">
        <v>0</v>
      </c>
      <c r="L101" s="153">
        <v>697100</v>
      </c>
      <c r="M101" s="153">
        <v>0</v>
      </c>
      <c r="N101" s="153">
        <v>0</v>
      </c>
      <c r="O101" s="153">
        <v>0</v>
      </c>
      <c r="P101" s="153">
        <v>697100</v>
      </c>
    </row>
    <row r="102" spans="1:16" ht="18" customHeight="1" x14ac:dyDescent="0.2">
      <c r="A102" s="155">
        <v>562</v>
      </c>
      <c r="B102" s="161" t="s">
        <v>292</v>
      </c>
      <c r="C102" s="156">
        <v>0</v>
      </c>
      <c r="D102" s="156">
        <v>0</v>
      </c>
      <c r="E102" s="156">
        <v>0</v>
      </c>
      <c r="F102" s="156">
        <v>0</v>
      </c>
      <c r="G102" s="156">
        <v>0</v>
      </c>
      <c r="H102" s="156">
        <v>0</v>
      </c>
      <c r="I102" s="156">
        <v>0</v>
      </c>
      <c r="J102" s="156">
        <v>693000</v>
      </c>
      <c r="K102" s="156">
        <v>0</v>
      </c>
      <c r="L102" s="156">
        <v>693000</v>
      </c>
      <c r="M102" s="156">
        <v>0</v>
      </c>
      <c r="N102" s="156">
        <v>0</v>
      </c>
      <c r="O102" s="156">
        <v>0</v>
      </c>
      <c r="P102" s="156">
        <v>693000</v>
      </c>
    </row>
    <row r="103" spans="1:16" ht="18" customHeight="1" x14ac:dyDescent="0.2">
      <c r="A103" s="157">
        <v>56201</v>
      </c>
      <c r="B103" s="158" t="s">
        <v>292</v>
      </c>
      <c r="C103" s="159">
        <v>0</v>
      </c>
      <c r="D103" s="159">
        <v>0</v>
      </c>
      <c r="E103" s="159">
        <v>0</v>
      </c>
      <c r="F103" s="159">
        <v>0</v>
      </c>
      <c r="G103" s="159">
        <v>0</v>
      </c>
      <c r="H103" s="159">
        <v>0</v>
      </c>
      <c r="I103" s="159">
        <v>0</v>
      </c>
      <c r="J103" s="159">
        <v>693000</v>
      </c>
      <c r="K103" s="159">
        <v>0</v>
      </c>
      <c r="L103" s="159">
        <v>693000</v>
      </c>
      <c r="M103" s="159"/>
      <c r="N103" s="159"/>
      <c r="O103" s="159">
        <v>0</v>
      </c>
      <c r="P103" s="160">
        <v>693000</v>
      </c>
    </row>
    <row r="104" spans="1:16" ht="18" customHeight="1" x14ac:dyDescent="0.2">
      <c r="A104" s="155">
        <v>563</v>
      </c>
      <c r="B104" s="161" t="s">
        <v>293</v>
      </c>
      <c r="C104" s="156">
        <v>0</v>
      </c>
      <c r="D104" s="156">
        <v>0</v>
      </c>
      <c r="E104" s="156">
        <v>0</v>
      </c>
      <c r="F104" s="156">
        <v>0</v>
      </c>
      <c r="G104" s="156">
        <v>0</v>
      </c>
      <c r="H104" s="156">
        <v>0</v>
      </c>
      <c r="I104" s="156">
        <v>0</v>
      </c>
      <c r="J104" s="156">
        <v>0</v>
      </c>
      <c r="K104" s="156">
        <v>0</v>
      </c>
      <c r="L104" s="156">
        <v>0</v>
      </c>
      <c r="M104" s="156">
        <v>0</v>
      </c>
      <c r="N104" s="156">
        <v>0</v>
      </c>
      <c r="O104" s="156">
        <v>0</v>
      </c>
      <c r="P104" s="156">
        <v>0</v>
      </c>
    </row>
    <row r="105" spans="1:16" ht="18" customHeight="1" x14ac:dyDescent="0.2">
      <c r="A105" s="157">
        <v>56301</v>
      </c>
      <c r="B105" s="158" t="s">
        <v>294</v>
      </c>
      <c r="C105" s="159">
        <v>0</v>
      </c>
      <c r="D105" s="159">
        <v>0</v>
      </c>
      <c r="E105" s="159"/>
      <c r="F105" s="159">
        <v>0</v>
      </c>
      <c r="G105" s="159">
        <v>0</v>
      </c>
      <c r="H105" s="159">
        <v>0</v>
      </c>
      <c r="I105" s="159">
        <v>0</v>
      </c>
      <c r="J105" s="159">
        <v>0</v>
      </c>
      <c r="K105" s="159">
        <v>0</v>
      </c>
      <c r="L105" s="159">
        <v>0</v>
      </c>
      <c r="M105" s="159"/>
      <c r="N105" s="159"/>
      <c r="O105" s="159">
        <v>0</v>
      </c>
      <c r="P105" s="160">
        <v>0</v>
      </c>
    </row>
    <row r="106" spans="1:16" ht="18" customHeight="1" x14ac:dyDescent="0.2">
      <c r="A106" s="157">
        <v>56305</v>
      </c>
      <c r="B106" s="158" t="s">
        <v>295</v>
      </c>
      <c r="C106" s="159">
        <v>0</v>
      </c>
      <c r="D106" s="159">
        <v>0</v>
      </c>
      <c r="E106" s="159">
        <v>0</v>
      </c>
      <c r="F106" s="159">
        <v>0</v>
      </c>
      <c r="G106" s="159">
        <v>0</v>
      </c>
      <c r="H106" s="159">
        <v>0</v>
      </c>
      <c r="I106" s="159">
        <v>0</v>
      </c>
      <c r="J106" s="159">
        <v>0</v>
      </c>
      <c r="K106" s="159">
        <v>0</v>
      </c>
      <c r="L106" s="159">
        <v>0</v>
      </c>
      <c r="M106" s="159"/>
      <c r="N106" s="159"/>
      <c r="O106" s="162">
        <v>0</v>
      </c>
      <c r="P106" s="160">
        <v>0</v>
      </c>
    </row>
    <row r="107" spans="1:16" ht="18" customHeight="1" x14ac:dyDescent="0.2">
      <c r="A107" s="155">
        <v>564</v>
      </c>
      <c r="B107" s="161" t="s">
        <v>296</v>
      </c>
      <c r="C107" s="156">
        <v>4100</v>
      </c>
      <c r="D107" s="156">
        <v>0</v>
      </c>
      <c r="E107" s="156">
        <v>0</v>
      </c>
      <c r="F107" s="156">
        <v>0</v>
      </c>
      <c r="G107" s="156">
        <v>0</v>
      </c>
      <c r="H107" s="156">
        <v>0</v>
      </c>
      <c r="I107" s="156">
        <v>0</v>
      </c>
      <c r="J107" s="156">
        <v>0</v>
      </c>
      <c r="K107" s="156">
        <v>0</v>
      </c>
      <c r="L107" s="156">
        <v>4100</v>
      </c>
      <c r="M107" s="156">
        <v>0</v>
      </c>
      <c r="N107" s="156">
        <v>0</v>
      </c>
      <c r="O107" s="156">
        <v>0</v>
      </c>
      <c r="P107" s="156">
        <v>4100</v>
      </c>
    </row>
    <row r="108" spans="1:16" ht="18" customHeight="1" x14ac:dyDescent="0.2">
      <c r="A108" s="157">
        <v>56404</v>
      </c>
      <c r="B108" s="158" t="s">
        <v>297</v>
      </c>
      <c r="C108" s="159">
        <v>4100</v>
      </c>
      <c r="D108" s="159">
        <v>0</v>
      </c>
      <c r="E108" s="159">
        <v>0</v>
      </c>
      <c r="F108" s="159">
        <v>0</v>
      </c>
      <c r="G108" s="159">
        <v>0</v>
      </c>
      <c r="H108" s="159">
        <v>0</v>
      </c>
      <c r="I108" s="159">
        <v>0</v>
      </c>
      <c r="J108" s="159">
        <v>0</v>
      </c>
      <c r="K108" s="159">
        <v>0</v>
      </c>
      <c r="L108" s="159">
        <v>4100</v>
      </c>
      <c r="M108" s="159"/>
      <c r="N108" s="159"/>
      <c r="O108" s="162">
        <v>0</v>
      </c>
      <c r="P108" s="160">
        <v>4100</v>
      </c>
    </row>
    <row r="109" spans="1:16" ht="18" customHeight="1" x14ac:dyDescent="0.2">
      <c r="A109" s="152">
        <v>61</v>
      </c>
      <c r="B109" s="164" t="s">
        <v>298</v>
      </c>
      <c r="C109" s="153">
        <v>0</v>
      </c>
      <c r="D109" s="153">
        <v>52390</v>
      </c>
      <c r="E109" s="153">
        <v>165404</v>
      </c>
      <c r="F109" s="153">
        <v>14415</v>
      </c>
      <c r="G109" s="153">
        <v>0</v>
      </c>
      <c r="H109" s="153">
        <v>2700</v>
      </c>
      <c r="I109" s="153">
        <v>3200</v>
      </c>
      <c r="J109" s="153">
        <v>0</v>
      </c>
      <c r="K109" s="153">
        <v>100000</v>
      </c>
      <c r="L109" s="153">
        <v>338109</v>
      </c>
      <c r="M109" s="153">
        <v>0</v>
      </c>
      <c r="N109" s="153">
        <v>1300387</v>
      </c>
      <c r="O109" s="153">
        <v>1300387</v>
      </c>
      <c r="P109" s="153">
        <v>1638496</v>
      </c>
    </row>
    <row r="110" spans="1:16" ht="18" customHeight="1" x14ac:dyDescent="0.2">
      <c r="A110" s="155">
        <v>611</v>
      </c>
      <c r="B110" s="161" t="s">
        <v>299</v>
      </c>
      <c r="C110" s="156">
        <v>0</v>
      </c>
      <c r="D110" s="156">
        <v>21550</v>
      </c>
      <c r="E110" s="156">
        <v>15704</v>
      </c>
      <c r="F110" s="156">
        <v>13565</v>
      </c>
      <c r="G110" s="156">
        <v>0</v>
      </c>
      <c r="H110" s="156">
        <v>2200</v>
      </c>
      <c r="I110" s="156">
        <v>2000</v>
      </c>
      <c r="J110" s="156">
        <v>0</v>
      </c>
      <c r="K110" s="156">
        <v>0</v>
      </c>
      <c r="L110" s="156">
        <v>55019</v>
      </c>
      <c r="M110" s="156">
        <v>0</v>
      </c>
      <c r="N110" s="156">
        <v>348438</v>
      </c>
      <c r="O110" s="156">
        <v>348438</v>
      </c>
      <c r="P110" s="156">
        <v>403457</v>
      </c>
    </row>
    <row r="111" spans="1:16" ht="18" customHeight="1" x14ac:dyDescent="0.2">
      <c r="A111" s="157">
        <v>61101</v>
      </c>
      <c r="B111" s="158" t="s">
        <v>300</v>
      </c>
      <c r="C111" s="159">
        <v>0</v>
      </c>
      <c r="D111" s="159">
        <v>4194</v>
      </c>
      <c r="E111" s="159">
        <v>13964</v>
      </c>
      <c r="F111" s="159">
        <v>0</v>
      </c>
      <c r="G111" s="159">
        <v>0</v>
      </c>
      <c r="H111" s="159">
        <v>0</v>
      </c>
      <c r="I111" s="159">
        <v>0</v>
      </c>
      <c r="J111" s="159">
        <v>0</v>
      </c>
      <c r="K111" s="159">
        <v>0</v>
      </c>
      <c r="L111" s="159">
        <v>18158</v>
      </c>
      <c r="M111" s="159"/>
      <c r="N111" s="159">
        <v>13751</v>
      </c>
      <c r="O111" s="159">
        <v>13751</v>
      </c>
      <c r="P111" s="160">
        <v>31909</v>
      </c>
    </row>
    <row r="112" spans="1:16" ht="18" customHeight="1" x14ac:dyDescent="0.2">
      <c r="A112" s="157">
        <v>61102</v>
      </c>
      <c r="B112" s="158" t="s">
        <v>301</v>
      </c>
      <c r="C112" s="159">
        <v>0</v>
      </c>
      <c r="D112" s="159">
        <v>156</v>
      </c>
      <c r="E112" s="159">
        <v>740</v>
      </c>
      <c r="F112" s="159">
        <v>0</v>
      </c>
      <c r="G112" s="159">
        <v>0</v>
      </c>
      <c r="H112" s="159">
        <v>0</v>
      </c>
      <c r="I112" s="159">
        <v>0</v>
      </c>
      <c r="J112" s="159">
        <v>0</v>
      </c>
      <c r="K112" s="159">
        <v>0</v>
      </c>
      <c r="L112" s="159">
        <v>896</v>
      </c>
      <c r="M112" s="159"/>
      <c r="N112" s="159">
        <v>16500</v>
      </c>
      <c r="O112" s="159">
        <v>16500</v>
      </c>
      <c r="P112" s="160">
        <v>17396</v>
      </c>
    </row>
    <row r="113" spans="1:16" ht="18" customHeight="1" x14ac:dyDescent="0.2">
      <c r="A113" s="157">
        <v>61104</v>
      </c>
      <c r="B113" s="158" t="s">
        <v>302</v>
      </c>
      <c r="C113" s="159">
        <v>0</v>
      </c>
      <c r="D113" s="159">
        <v>17200</v>
      </c>
      <c r="E113" s="159">
        <v>1000</v>
      </c>
      <c r="F113" s="159">
        <v>13565</v>
      </c>
      <c r="G113" s="159">
        <v>0</v>
      </c>
      <c r="H113" s="159">
        <v>2200</v>
      </c>
      <c r="I113" s="159">
        <v>2000</v>
      </c>
      <c r="J113" s="159">
        <v>0</v>
      </c>
      <c r="K113" s="159">
        <v>0</v>
      </c>
      <c r="L113" s="159">
        <v>35965</v>
      </c>
      <c r="M113" s="159"/>
      <c r="N113" s="159">
        <v>66391</v>
      </c>
      <c r="O113" s="159">
        <v>66391</v>
      </c>
      <c r="P113" s="160">
        <v>102356</v>
      </c>
    </row>
    <row r="114" spans="1:16" ht="18" customHeight="1" x14ac:dyDescent="0.2">
      <c r="A114" s="157">
        <v>61105</v>
      </c>
      <c r="B114" s="158" t="s">
        <v>303</v>
      </c>
      <c r="C114" s="159">
        <v>0</v>
      </c>
      <c r="D114" s="159">
        <v>0</v>
      </c>
      <c r="E114" s="159">
        <v>0</v>
      </c>
      <c r="F114" s="159">
        <v>0</v>
      </c>
      <c r="G114" s="159">
        <v>0</v>
      </c>
      <c r="H114" s="159">
        <v>0</v>
      </c>
      <c r="I114" s="159">
        <v>0</v>
      </c>
      <c r="J114" s="159">
        <v>0</v>
      </c>
      <c r="K114" s="159"/>
      <c r="L114" s="159">
        <v>0</v>
      </c>
      <c r="M114" s="159"/>
      <c r="N114" s="159">
        <v>39000</v>
      </c>
      <c r="O114" s="159">
        <v>39000</v>
      </c>
      <c r="P114" s="160">
        <v>39000</v>
      </c>
    </row>
    <row r="115" spans="1:16" ht="18" customHeight="1" x14ac:dyDescent="0.2">
      <c r="A115" s="157">
        <v>61108</v>
      </c>
      <c r="B115" s="158" t="s">
        <v>304</v>
      </c>
      <c r="C115" s="159">
        <v>0</v>
      </c>
      <c r="D115" s="159">
        <v>0</v>
      </c>
      <c r="E115" s="159">
        <v>0</v>
      </c>
      <c r="F115" s="159">
        <v>0</v>
      </c>
      <c r="G115" s="159">
        <v>0</v>
      </c>
      <c r="H115" s="159">
        <v>0</v>
      </c>
      <c r="I115" s="159">
        <v>0</v>
      </c>
      <c r="J115" s="159">
        <v>0</v>
      </c>
      <c r="K115" s="159"/>
      <c r="L115" s="159">
        <v>0</v>
      </c>
      <c r="M115" s="159"/>
      <c r="N115" s="159">
        <v>0</v>
      </c>
      <c r="O115" s="159">
        <v>0</v>
      </c>
      <c r="P115" s="160">
        <v>0</v>
      </c>
    </row>
    <row r="116" spans="1:16" ht="18" customHeight="1" x14ac:dyDescent="0.2">
      <c r="A116" s="157">
        <v>61199</v>
      </c>
      <c r="B116" s="158" t="s">
        <v>305</v>
      </c>
      <c r="C116" s="159">
        <v>0</v>
      </c>
      <c r="D116" s="159">
        <v>0</v>
      </c>
      <c r="E116" s="159">
        <v>0</v>
      </c>
      <c r="F116" s="159">
        <v>0</v>
      </c>
      <c r="G116" s="159">
        <v>0</v>
      </c>
      <c r="H116" s="159">
        <v>0</v>
      </c>
      <c r="I116" s="159">
        <v>0</v>
      </c>
      <c r="J116" s="159">
        <v>0</v>
      </c>
      <c r="K116" s="159"/>
      <c r="L116" s="159">
        <v>0</v>
      </c>
      <c r="M116" s="159"/>
      <c r="N116" s="159">
        <v>212796</v>
      </c>
      <c r="O116" s="159">
        <v>212796</v>
      </c>
      <c r="P116" s="160">
        <v>212796</v>
      </c>
    </row>
    <row r="117" spans="1:16" ht="18" hidden="1" customHeight="1" x14ac:dyDescent="0.2">
      <c r="A117" s="155">
        <v>612</v>
      </c>
      <c r="B117" s="161" t="s">
        <v>306</v>
      </c>
      <c r="C117" s="156">
        <v>0</v>
      </c>
      <c r="D117" s="156">
        <v>0</v>
      </c>
      <c r="E117" s="156"/>
      <c r="F117" s="156">
        <v>0</v>
      </c>
      <c r="G117" s="156">
        <v>0</v>
      </c>
      <c r="H117" s="156">
        <v>0</v>
      </c>
      <c r="I117" s="156">
        <v>0</v>
      </c>
      <c r="J117" s="156">
        <v>0</v>
      </c>
      <c r="K117" s="156">
        <v>0</v>
      </c>
      <c r="L117" s="156">
        <v>0</v>
      </c>
      <c r="M117" s="156">
        <v>0</v>
      </c>
      <c r="N117" s="156">
        <v>0</v>
      </c>
      <c r="O117" s="156">
        <v>0</v>
      </c>
      <c r="P117" s="156">
        <v>0</v>
      </c>
    </row>
    <row r="118" spans="1:16" ht="18" hidden="1" customHeight="1" x14ac:dyDescent="0.2">
      <c r="A118" s="157">
        <v>61201</v>
      </c>
      <c r="B118" s="158" t="s">
        <v>307</v>
      </c>
      <c r="C118" s="159">
        <v>0</v>
      </c>
      <c r="D118" s="159">
        <v>0</v>
      </c>
      <c r="E118" s="159"/>
      <c r="F118" s="159">
        <v>0</v>
      </c>
      <c r="G118" s="159">
        <v>0</v>
      </c>
      <c r="H118" s="159">
        <v>0</v>
      </c>
      <c r="I118" s="159">
        <v>0</v>
      </c>
      <c r="J118" s="159">
        <v>0</v>
      </c>
      <c r="K118" s="159"/>
      <c r="L118" s="159">
        <v>0</v>
      </c>
      <c r="M118" s="159"/>
      <c r="N118" s="159">
        <v>0</v>
      </c>
      <c r="O118" s="159">
        <v>0</v>
      </c>
      <c r="P118" s="160">
        <v>0</v>
      </c>
    </row>
    <row r="119" spans="1:16" ht="18" hidden="1" customHeight="1" x14ac:dyDescent="0.2">
      <c r="A119" s="155">
        <v>613</v>
      </c>
      <c r="B119" s="161" t="s">
        <v>308</v>
      </c>
      <c r="C119" s="156">
        <v>0</v>
      </c>
      <c r="D119" s="156">
        <v>0</v>
      </c>
      <c r="E119" s="156"/>
      <c r="F119" s="156">
        <v>0</v>
      </c>
      <c r="G119" s="156">
        <v>0</v>
      </c>
      <c r="H119" s="156">
        <v>0</v>
      </c>
      <c r="I119" s="156">
        <v>0</v>
      </c>
      <c r="J119" s="156">
        <v>0</v>
      </c>
      <c r="K119" s="156">
        <v>0</v>
      </c>
      <c r="L119" s="156">
        <v>0</v>
      </c>
      <c r="M119" s="156">
        <v>0</v>
      </c>
      <c r="N119" s="156">
        <v>0</v>
      </c>
      <c r="O119" s="156">
        <v>0</v>
      </c>
      <c r="P119" s="156">
        <v>0</v>
      </c>
    </row>
    <row r="120" spans="1:16" ht="18" hidden="1" customHeight="1" x14ac:dyDescent="0.2">
      <c r="A120" s="157">
        <v>61301</v>
      </c>
      <c r="B120" s="158" t="s">
        <v>309</v>
      </c>
      <c r="C120" s="159">
        <v>0</v>
      </c>
      <c r="D120" s="159">
        <v>0</v>
      </c>
      <c r="E120" s="159"/>
      <c r="F120" s="159">
        <v>0</v>
      </c>
      <c r="G120" s="159">
        <v>0</v>
      </c>
      <c r="H120" s="159">
        <v>0</v>
      </c>
      <c r="I120" s="159">
        <v>0</v>
      </c>
      <c r="J120" s="159">
        <v>0</v>
      </c>
      <c r="K120" s="159"/>
      <c r="L120" s="159">
        <v>0</v>
      </c>
      <c r="M120" s="159"/>
      <c r="N120" s="159">
        <v>0</v>
      </c>
      <c r="O120" s="159">
        <v>0</v>
      </c>
      <c r="P120" s="160">
        <v>0</v>
      </c>
    </row>
    <row r="121" spans="1:16" ht="18" hidden="1" customHeight="1" x14ac:dyDescent="0.2">
      <c r="A121" s="157">
        <v>61399</v>
      </c>
      <c r="B121" s="158" t="s">
        <v>310</v>
      </c>
      <c r="C121" s="159">
        <v>0</v>
      </c>
      <c r="D121" s="159">
        <v>0</v>
      </c>
      <c r="E121" s="159"/>
      <c r="F121" s="159">
        <v>0</v>
      </c>
      <c r="G121" s="159">
        <v>0</v>
      </c>
      <c r="H121" s="159">
        <v>0</v>
      </c>
      <c r="I121" s="159">
        <v>0</v>
      </c>
      <c r="J121" s="159">
        <v>0</v>
      </c>
      <c r="K121" s="159"/>
      <c r="L121" s="159">
        <v>0</v>
      </c>
      <c r="M121" s="159"/>
      <c r="N121" s="159">
        <v>0</v>
      </c>
      <c r="O121" s="159">
        <v>0</v>
      </c>
      <c r="P121" s="160">
        <v>0</v>
      </c>
    </row>
    <row r="122" spans="1:16" ht="18" customHeight="1" x14ac:dyDescent="0.2">
      <c r="A122" s="155">
        <v>614</v>
      </c>
      <c r="B122" s="161" t="s">
        <v>311</v>
      </c>
      <c r="C122" s="156">
        <v>0</v>
      </c>
      <c r="D122" s="156">
        <v>30840</v>
      </c>
      <c r="E122" s="156">
        <v>0</v>
      </c>
      <c r="F122" s="156">
        <v>850</v>
      </c>
      <c r="G122" s="156">
        <v>0</v>
      </c>
      <c r="H122" s="156">
        <v>500</v>
      </c>
      <c r="I122" s="156">
        <v>1200</v>
      </c>
      <c r="J122" s="156">
        <v>0</v>
      </c>
      <c r="K122" s="156">
        <v>0</v>
      </c>
      <c r="L122" s="156">
        <v>33390</v>
      </c>
      <c r="M122" s="156">
        <v>0</v>
      </c>
      <c r="N122" s="156">
        <v>63545</v>
      </c>
      <c r="O122" s="156">
        <v>63545</v>
      </c>
      <c r="P122" s="156">
        <v>96935</v>
      </c>
    </row>
    <row r="123" spans="1:16" ht="18" customHeight="1" x14ac:dyDescent="0.2">
      <c r="A123" s="157">
        <v>61403</v>
      </c>
      <c r="B123" s="158" t="s">
        <v>312</v>
      </c>
      <c r="C123" s="159">
        <v>0</v>
      </c>
      <c r="D123" s="159">
        <v>30840</v>
      </c>
      <c r="E123" s="159">
        <v>0</v>
      </c>
      <c r="F123" s="159">
        <v>850</v>
      </c>
      <c r="G123" s="159">
        <v>0</v>
      </c>
      <c r="H123" s="159">
        <v>500</v>
      </c>
      <c r="I123" s="159">
        <v>1200</v>
      </c>
      <c r="J123" s="159">
        <v>0</v>
      </c>
      <c r="K123" s="159">
        <v>0</v>
      </c>
      <c r="L123" s="159">
        <v>33390</v>
      </c>
      <c r="M123" s="159"/>
      <c r="N123" s="159">
        <v>63545</v>
      </c>
      <c r="O123" s="159">
        <v>63545</v>
      </c>
      <c r="P123" s="160">
        <v>96935</v>
      </c>
    </row>
    <row r="124" spans="1:16" ht="18" customHeight="1" x14ac:dyDescent="0.2">
      <c r="A124" s="155">
        <v>615</v>
      </c>
      <c r="B124" s="161" t="s">
        <v>313</v>
      </c>
      <c r="C124" s="156">
        <v>0</v>
      </c>
      <c r="D124" s="156">
        <v>0</v>
      </c>
      <c r="E124" s="156">
        <v>0</v>
      </c>
      <c r="F124" s="156">
        <v>0</v>
      </c>
      <c r="G124" s="156">
        <v>0</v>
      </c>
      <c r="H124" s="156">
        <v>0</v>
      </c>
      <c r="I124" s="156">
        <v>0</v>
      </c>
      <c r="J124" s="156">
        <v>0</v>
      </c>
      <c r="K124" s="156">
        <v>20000</v>
      </c>
      <c r="L124" s="156">
        <v>20000</v>
      </c>
      <c r="M124" s="156"/>
      <c r="N124" s="156">
        <v>351000</v>
      </c>
      <c r="O124" s="156">
        <v>351000</v>
      </c>
      <c r="P124" s="156">
        <v>371000</v>
      </c>
    </row>
    <row r="125" spans="1:16" ht="18" customHeight="1" x14ac:dyDescent="0.2">
      <c r="A125" s="157">
        <v>61599</v>
      </c>
      <c r="B125" s="158" t="s">
        <v>314</v>
      </c>
      <c r="C125" s="159">
        <v>0</v>
      </c>
      <c r="D125" s="159">
        <v>0</v>
      </c>
      <c r="E125" s="159">
        <v>0</v>
      </c>
      <c r="F125" s="159">
        <v>0</v>
      </c>
      <c r="G125" s="159">
        <v>0</v>
      </c>
      <c r="H125" s="159">
        <v>0</v>
      </c>
      <c r="I125" s="159">
        <v>0</v>
      </c>
      <c r="J125" s="159">
        <v>0</v>
      </c>
      <c r="K125" s="159">
        <v>20000</v>
      </c>
      <c r="L125" s="159">
        <v>20000</v>
      </c>
      <c r="M125" s="159"/>
      <c r="N125" s="159">
        <v>351000</v>
      </c>
      <c r="O125" s="159">
        <v>351000</v>
      </c>
      <c r="P125" s="160">
        <v>371000</v>
      </c>
    </row>
    <row r="126" spans="1:16" ht="18" customHeight="1" x14ac:dyDescent="0.2">
      <c r="A126" s="155">
        <v>616</v>
      </c>
      <c r="B126" s="161" t="s">
        <v>315</v>
      </c>
      <c r="C126" s="156">
        <v>0</v>
      </c>
      <c r="D126" s="156">
        <v>0</v>
      </c>
      <c r="E126" s="156">
        <v>149700</v>
      </c>
      <c r="F126" s="156">
        <v>0</v>
      </c>
      <c r="G126" s="156">
        <v>0</v>
      </c>
      <c r="H126" s="156">
        <v>0</v>
      </c>
      <c r="I126" s="156">
        <v>0</v>
      </c>
      <c r="J126" s="156">
        <v>0</v>
      </c>
      <c r="K126" s="156">
        <v>80000</v>
      </c>
      <c r="L126" s="156">
        <v>229700</v>
      </c>
      <c r="M126" s="156">
        <v>0</v>
      </c>
      <c r="N126" s="156">
        <v>537404</v>
      </c>
      <c r="O126" s="156">
        <v>537404</v>
      </c>
      <c r="P126" s="156">
        <v>767104</v>
      </c>
    </row>
    <row r="127" spans="1:16" ht="18" customHeight="1" x14ac:dyDescent="0.2">
      <c r="A127" s="157">
        <v>61604</v>
      </c>
      <c r="B127" s="158" t="s">
        <v>316</v>
      </c>
      <c r="C127" s="159">
        <v>0</v>
      </c>
      <c r="D127" s="159">
        <v>0</v>
      </c>
      <c r="E127" s="159">
        <v>149700</v>
      </c>
      <c r="F127" s="159">
        <v>0</v>
      </c>
      <c r="G127" s="159">
        <v>0</v>
      </c>
      <c r="H127" s="159">
        <v>0</v>
      </c>
      <c r="I127" s="159">
        <v>0</v>
      </c>
      <c r="J127" s="159">
        <v>0</v>
      </c>
      <c r="K127" s="159">
        <v>0</v>
      </c>
      <c r="L127" s="159">
        <v>149700</v>
      </c>
      <c r="M127" s="159"/>
      <c r="N127" s="159">
        <v>0</v>
      </c>
      <c r="O127" s="159">
        <v>0</v>
      </c>
      <c r="P127" s="160">
        <v>149700</v>
      </c>
    </row>
    <row r="128" spans="1:16" ht="18" customHeight="1" x14ac:dyDescent="0.2">
      <c r="A128" s="157">
        <v>61608</v>
      </c>
      <c r="B128" s="158" t="s">
        <v>317</v>
      </c>
      <c r="C128" s="159">
        <v>0</v>
      </c>
      <c r="D128" s="159">
        <v>0</v>
      </c>
      <c r="E128" s="159">
        <v>0</v>
      </c>
      <c r="F128" s="159">
        <v>0</v>
      </c>
      <c r="G128" s="159">
        <v>0</v>
      </c>
      <c r="H128" s="159">
        <v>0</v>
      </c>
      <c r="I128" s="159">
        <v>0</v>
      </c>
      <c r="J128" s="159">
        <v>0</v>
      </c>
      <c r="K128" s="159">
        <v>0</v>
      </c>
      <c r="L128" s="159">
        <v>0</v>
      </c>
      <c r="M128" s="159"/>
      <c r="N128" s="159"/>
      <c r="O128" s="159">
        <v>0</v>
      </c>
      <c r="P128" s="160">
        <v>0</v>
      </c>
    </row>
    <row r="129" spans="1:16" ht="18" customHeight="1" x14ac:dyDescent="0.2">
      <c r="A129" s="157">
        <v>61699</v>
      </c>
      <c r="B129" s="158" t="s">
        <v>318</v>
      </c>
      <c r="C129" s="159">
        <v>0</v>
      </c>
      <c r="D129" s="159">
        <v>0</v>
      </c>
      <c r="E129" s="159">
        <v>0</v>
      </c>
      <c r="F129" s="159">
        <v>0</v>
      </c>
      <c r="G129" s="159">
        <v>0</v>
      </c>
      <c r="H129" s="159">
        <v>0</v>
      </c>
      <c r="I129" s="159">
        <v>0</v>
      </c>
      <c r="J129" s="159">
        <v>0</v>
      </c>
      <c r="K129" s="159">
        <v>80000</v>
      </c>
      <c r="L129" s="159">
        <v>80000</v>
      </c>
      <c r="M129" s="159"/>
      <c r="N129" s="159">
        <v>537404</v>
      </c>
      <c r="O129" s="159">
        <v>537404</v>
      </c>
      <c r="P129" s="160">
        <v>617404</v>
      </c>
    </row>
    <row r="130" spans="1:16" ht="18" customHeight="1" x14ac:dyDescent="0.2">
      <c r="A130" s="152">
        <v>62</v>
      </c>
      <c r="B130" s="164" t="s">
        <v>319</v>
      </c>
      <c r="C130" s="153">
        <v>0</v>
      </c>
      <c r="D130" s="153">
        <v>0</v>
      </c>
      <c r="E130" s="153">
        <v>0</v>
      </c>
      <c r="F130" s="153">
        <v>0</v>
      </c>
      <c r="G130" s="153">
        <v>0</v>
      </c>
      <c r="H130" s="153">
        <v>0</v>
      </c>
      <c r="I130" s="153">
        <v>0</v>
      </c>
      <c r="J130" s="153">
        <v>0</v>
      </c>
      <c r="K130" s="153">
        <v>0</v>
      </c>
      <c r="L130" s="153">
        <v>0</v>
      </c>
      <c r="M130" s="153">
        <v>0</v>
      </c>
      <c r="N130" s="153">
        <v>0</v>
      </c>
      <c r="O130" s="153">
        <v>0</v>
      </c>
      <c r="P130" s="153">
        <v>0</v>
      </c>
    </row>
    <row r="131" spans="1:16" ht="18" customHeight="1" x14ac:dyDescent="0.2">
      <c r="A131" s="155">
        <v>623</v>
      </c>
      <c r="B131" s="161" t="s">
        <v>320</v>
      </c>
      <c r="C131" s="168">
        <v>0</v>
      </c>
      <c r="D131" s="168">
        <v>0</v>
      </c>
      <c r="E131" s="168">
        <v>0</v>
      </c>
      <c r="F131" s="168">
        <v>0</v>
      </c>
      <c r="G131" s="168">
        <v>0</v>
      </c>
      <c r="H131" s="168">
        <v>0</v>
      </c>
      <c r="I131" s="168">
        <v>0</v>
      </c>
      <c r="J131" s="168">
        <v>0</v>
      </c>
      <c r="K131" s="168">
        <v>0</v>
      </c>
      <c r="L131" s="156">
        <v>0</v>
      </c>
      <c r="M131" s="168">
        <v>0</v>
      </c>
      <c r="N131" s="168">
        <v>0</v>
      </c>
      <c r="O131" s="156">
        <v>0</v>
      </c>
      <c r="P131" s="168">
        <v>0</v>
      </c>
    </row>
    <row r="132" spans="1:16" ht="18" customHeight="1" x14ac:dyDescent="0.2">
      <c r="A132" s="157">
        <v>62304</v>
      </c>
      <c r="B132" s="158" t="s">
        <v>321</v>
      </c>
      <c r="C132" s="159">
        <v>0</v>
      </c>
      <c r="D132" s="159">
        <v>0</v>
      </c>
      <c r="E132" s="159"/>
      <c r="F132" s="159">
        <v>0</v>
      </c>
      <c r="G132" s="159">
        <v>0</v>
      </c>
      <c r="H132" s="159">
        <v>0</v>
      </c>
      <c r="I132" s="159">
        <v>0</v>
      </c>
      <c r="J132" s="159">
        <v>0</v>
      </c>
      <c r="K132" s="159"/>
      <c r="L132" s="159">
        <v>0</v>
      </c>
      <c r="M132" s="159"/>
      <c r="N132" s="159">
        <v>0</v>
      </c>
      <c r="O132" s="159">
        <v>0</v>
      </c>
      <c r="P132" s="160">
        <v>0</v>
      </c>
    </row>
    <row r="133" spans="1:16" ht="18" customHeight="1" x14ac:dyDescent="0.2">
      <c r="A133" s="152">
        <v>63</v>
      </c>
      <c r="B133" s="164" t="s">
        <v>322</v>
      </c>
      <c r="C133" s="153">
        <v>0</v>
      </c>
      <c r="D133" s="153">
        <v>0</v>
      </c>
      <c r="E133" s="153">
        <v>1500000</v>
      </c>
      <c r="F133" s="153">
        <v>0</v>
      </c>
      <c r="G133" s="153">
        <v>0</v>
      </c>
      <c r="H133" s="153">
        <v>0</v>
      </c>
      <c r="I133" s="153">
        <v>0</v>
      </c>
      <c r="J133" s="153">
        <v>0</v>
      </c>
      <c r="K133" s="153">
        <v>0</v>
      </c>
      <c r="L133" s="153">
        <v>1500000</v>
      </c>
      <c r="M133" s="153">
        <v>0</v>
      </c>
      <c r="N133" s="153">
        <v>0</v>
      </c>
      <c r="O133" s="153">
        <v>0</v>
      </c>
      <c r="P133" s="153">
        <v>1500000</v>
      </c>
    </row>
    <row r="134" spans="1:16" ht="18" customHeight="1" x14ac:dyDescent="0.2">
      <c r="A134" s="155">
        <v>631</v>
      </c>
      <c r="B134" s="161" t="s">
        <v>323</v>
      </c>
      <c r="C134" s="156">
        <v>0</v>
      </c>
      <c r="D134" s="156">
        <v>0</v>
      </c>
      <c r="E134" s="156">
        <v>1500000</v>
      </c>
      <c r="F134" s="156">
        <v>0</v>
      </c>
      <c r="G134" s="156">
        <v>0</v>
      </c>
      <c r="H134" s="156">
        <v>0</v>
      </c>
      <c r="I134" s="156">
        <v>0</v>
      </c>
      <c r="J134" s="156">
        <v>0</v>
      </c>
      <c r="K134" s="156">
        <v>0</v>
      </c>
      <c r="L134" s="156">
        <v>1500000</v>
      </c>
      <c r="M134" s="156">
        <v>0</v>
      </c>
      <c r="N134" s="156">
        <v>0</v>
      </c>
      <c r="O134" s="156">
        <v>0</v>
      </c>
      <c r="P134" s="156">
        <v>1500000</v>
      </c>
    </row>
    <row r="135" spans="1:16" ht="18" customHeight="1" x14ac:dyDescent="0.2">
      <c r="A135" s="157">
        <v>63105</v>
      </c>
      <c r="B135" s="158" t="s">
        <v>324</v>
      </c>
      <c r="C135" s="159">
        <v>0</v>
      </c>
      <c r="D135" s="159">
        <v>0</v>
      </c>
      <c r="E135" s="159">
        <v>1500000</v>
      </c>
      <c r="F135" s="159">
        <v>0</v>
      </c>
      <c r="G135" s="159">
        <v>0</v>
      </c>
      <c r="H135" s="159">
        <v>0</v>
      </c>
      <c r="I135" s="159">
        <v>0</v>
      </c>
      <c r="J135" s="159">
        <v>0</v>
      </c>
      <c r="K135" s="159">
        <v>0</v>
      </c>
      <c r="L135" s="159">
        <v>1500000</v>
      </c>
      <c r="M135" s="159">
        <v>0</v>
      </c>
      <c r="N135" s="159">
        <v>0</v>
      </c>
      <c r="O135" s="159">
        <v>0</v>
      </c>
      <c r="P135" s="160">
        <v>1500000</v>
      </c>
    </row>
    <row r="136" spans="1:16" ht="18" customHeight="1" x14ac:dyDescent="0.2">
      <c r="A136" s="152">
        <v>99</v>
      </c>
      <c r="B136" s="164" t="s">
        <v>325</v>
      </c>
      <c r="C136" s="153">
        <v>0</v>
      </c>
      <c r="D136" s="153">
        <v>0</v>
      </c>
      <c r="E136" s="153">
        <v>0</v>
      </c>
      <c r="F136" s="153">
        <v>0</v>
      </c>
      <c r="G136" s="153">
        <v>0</v>
      </c>
      <c r="H136" s="153">
        <v>0</v>
      </c>
      <c r="I136" s="153">
        <v>0</v>
      </c>
      <c r="J136" s="153">
        <v>0</v>
      </c>
      <c r="K136" s="153">
        <v>0</v>
      </c>
      <c r="L136" s="153">
        <v>0</v>
      </c>
      <c r="M136" s="153">
        <v>1034000</v>
      </c>
      <c r="N136" s="153">
        <v>0</v>
      </c>
      <c r="O136" s="153">
        <v>1034000</v>
      </c>
      <c r="P136" s="153">
        <v>1034000</v>
      </c>
    </row>
    <row r="137" spans="1:16" ht="18" customHeight="1" x14ac:dyDescent="0.2">
      <c r="A137" s="155">
        <v>991</v>
      </c>
      <c r="B137" s="161" t="s">
        <v>326</v>
      </c>
      <c r="C137" s="168">
        <v>0</v>
      </c>
      <c r="D137" s="168">
        <v>0</v>
      </c>
      <c r="E137" s="168">
        <v>0</v>
      </c>
      <c r="F137" s="168">
        <v>0</v>
      </c>
      <c r="G137" s="168">
        <v>0</v>
      </c>
      <c r="H137" s="168">
        <v>0</v>
      </c>
      <c r="I137" s="168">
        <v>0</v>
      </c>
      <c r="J137" s="168">
        <v>0</v>
      </c>
      <c r="K137" s="168">
        <v>0</v>
      </c>
      <c r="L137" s="156">
        <v>0</v>
      </c>
      <c r="M137" s="168">
        <v>1034000</v>
      </c>
      <c r="N137" s="168">
        <v>0</v>
      </c>
      <c r="O137" s="156">
        <v>1034000</v>
      </c>
      <c r="P137" s="168">
        <v>1034000</v>
      </c>
    </row>
    <row r="138" spans="1:16" ht="18" customHeight="1" x14ac:dyDescent="0.2">
      <c r="A138" s="157">
        <v>99101</v>
      </c>
      <c r="B138" s="158" t="s">
        <v>326</v>
      </c>
      <c r="C138" s="159">
        <v>0</v>
      </c>
      <c r="D138" s="159">
        <v>0</v>
      </c>
      <c r="E138" s="159"/>
      <c r="F138" s="159">
        <v>0</v>
      </c>
      <c r="G138" s="159">
        <v>0</v>
      </c>
      <c r="H138" s="159">
        <v>0</v>
      </c>
      <c r="I138" s="159">
        <v>0</v>
      </c>
      <c r="J138" s="159">
        <v>0</v>
      </c>
      <c r="K138" s="159"/>
      <c r="L138" s="159">
        <v>0</v>
      </c>
      <c r="M138" s="159">
        <v>1034000</v>
      </c>
      <c r="N138" s="159">
        <v>0</v>
      </c>
      <c r="O138" s="159">
        <v>1034000</v>
      </c>
      <c r="P138" s="160">
        <v>1034000</v>
      </c>
    </row>
    <row r="139" spans="1:16" ht="18" customHeight="1" x14ac:dyDescent="0.2">
      <c r="A139" s="282" t="s">
        <v>327</v>
      </c>
      <c r="B139" s="282"/>
      <c r="C139" s="169">
        <v>781600.00399999996</v>
      </c>
      <c r="D139" s="169">
        <v>485253</v>
      </c>
      <c r="E139" s="169">
        <v>2531820.9995999997</v>
      </c>
      <c r="F139" s="169">
        <v>901633</v>
      </c>
      <c r="G139" s="169">
        <v>296879</v>
      </c>
      <c r="H139" s="169">
        <v>95393</v>
      </c>
      <c r="I139" s="169">
        <v>34347</v>
      </c>
      <c r="J139" s="169">
        <v>793324</v>
      </c>
      <c r="K139" s="169">
        <v>101750</v>
      </c>
      <c r="L139" s="169">
        <v>6022000.0035999995</v>
      </c>
      <c r="M139" s="169">
        <v>1034000</v>
      </c>
      <c r="N139" s="169">
        <v>3550800</v>
      </c>
      <c r="O139" s="169">
        <v>4584800</v>
      </c>
      <c r="P139" s="170">
        <v>10606800.003599999</v>
      </c>
    </row>
    <row r="140" spans="1:16" ht="18" customHeight="1" x14ac:dyDescent="0.2">
      <c r="A140" s="283" t="s">
        <v>183</v>
      </c>
      <c r="B140" s="283"/>
      <c r="C140" s="171">
        <v>781600.00399999996</v>
      </c>
      <c r="D140" s="171">
        <v>485253</v>
      </c>
      <c r="E140" s="171">
        <v>2531820.9995999997</v>
      </c>
      <c r="F140" s="171">
        <v>901633</v>
      </c>
      <c r="G140" s="171">
        <v>296879</v>
      </c>
      <c r="H140" s="171">
        <v>95393</v>
      </c>
      <c r="I140" s="171">
        <v>34347</v>
      </c>
      <c r="J140" s="171">
        <v>793324</v>
      </c>
      <c r="K140" s="171">
        <v>101750</v>
      </c>
      <c r="L140" s="171">
        <v>6022000.0035999995</v>
      </c>
      <c r="M140" s="171">
        <v>1034000</v>
      </c>
      <c r="N140" s="171">
        <v>3550800</v>
      </c>
      <c r="O140" s="171">
        <v>4584800</v>
      </c>
      <c r="P140" s="156">
        <v>10606800.003599999</v>
      </c>
    </row>
    <row r="141" spans="1:16" ht="16.5" customHeight="1" x14ac:dyDescent="0.2">
      <c r="A141" s="284" t="s">
        <v>184</v>
      </c>
      <c r="B141" s="284"/>
      <c r="C141" s="172">
        <v>781600.00399999996</v>
      </c>
      <c r="D141" s="172">
        <v>485253</v>
      </c>
      <c r="E141" s="172">
        <v>2531820.9995999997</v>
      </c>
      <c r="F141" s="172">
        <v>901633</v>
      </c>
      <c r="G141" s="172">
        <v>296879</v>
      </c>
      <c r="H141" s="172">
        <v>95393</v>
      </c>
      <c r="I141" s="172">
        <v>34347</v>
      </c>
      <c r="J141" s="172">
        <v>793324</v>
      </c>
      <c r="K141" s="172">
        <v>101750</v>
      </c>
      <c r="L141" s="172">
        <v>6022000.0035999995</v>
      </c>
      <c r="M141" s="172">
        <v>1034000</v>
      </c>
      <c r="N141" s="172">
        <v>3550800</v>
      </c>
      <c r="O141" s="172">
        <v>4584800</v>
      </c>
      <c r="P141" s="153">
        <v>10606800.003599999</v>
      </c>
    </row>
    <row r="142" spans="1:16" ht="15.75" customHeight="1" x14ac:dyDescent="0.2">
      <c r="A142" s="173" t="s">
        <v>328</v>
      </c>
      <c r="B142" s="173"/>
      <c r="C142" s="174"/>
      <c r="D142" s="174"/>
      <c r="E142" s="174"/>
      <c r="F142" s="174"/>
      <c r="G142" s="174"/>
      <c r="H142" s="174"/>
      <c r="I142" s="174"/>
      <c r="J142" s="174"/>
      <c r="K142" s="174"/>
      <c r="L142" s="174"/>
      <c r="M142" s="174"/>
      <c r="N142" s="175"/>
      <c r="P142" s="176"/>
    </row>
    <row r="143" spans="1:16" ht="15.75" customHeight="1" x14ac:dyDescent="0.2">
      <c r="A143" s="173"/>
      <c r="B143" s="173"/>
      <c r="C143" s="174"/>
      <c r="D143" s="174"/>
      <c r="E143" s="174"/>
      <c r="F143" s="174"/>
      <c r="G143" s="174"/>
      <c r="H143" s="174"/>
      <c r="I143" s="174"/>
      <c r="J143" s="174"/>
      <c r="K143" s="174"/>
      <c r="L143" s="174"/>
      <c r="M143" s="177"/>
      <c r="N143" s="175"/>
      <c r="P143" s="176"/>
    </row>
    <row r="144" spans="1:16" x14ac:dyDescent="0.2">
      <c r="C144" s="178"/>
      <c r="D144" s="178"/>
      <c r="E144" s="179"/>
      <c r="F144" s="178"/>
      <c r="G144" s="178"/>
      <c r="H144" s="178"/>
      <c r="I144" s="178"/>
      <c r="J144" s="179"/>
      <c r="K144" s="179"/>
      <c r="L144" s="179"/>
      <c r="P144" s="180"/>
    </row>
  </sheetData>
  <mergeCells count="28">
    <mergeCell ref="A6:P6"/>
    <mergeCell ref="A1:P1"/>
    <mergeCell ref="A2:P2"/>
    <mergeCell ref="A3:P3"/>
    <mergeCell ref="A4:P4"/>
    <mergeCell ref="A5:P5"/>
    <mergeCell ref="P8:P12"/>
    <mergeCell ref="C9:L9"/>
    <mergeCell ref="M9:O9"/>
    <mergeCell ref="C10:C12"/>
    <mergeCell ref="D10:D12"/>
    <mergeCell ref="E10:E12"/>
    <mergeCell ref="F10:F12"/>
    <mergeCell ref="A141:B141"/>
    <mergeCell ref="G10:G12"/>
    <mergeCell ref="H10:H12"/>
    <mergeCell ref="I10:I12"/>
    <mergeCell ref="J10:J12"/>
    <mergeCell ref="A8:A12"/>
    <mergeCell ref="B8:B12"/>
    <mergeCell ref="C8:O8"/>
    <mergeCell ref="M10:M12"/>
    <mergeCell ref="N10:N12"/>
    <mergeCell ref="O10:O12"/>
    <mergeCell ref="A139:B139"/>
    <mergeCell ref="A140:B140"/>
    <mergeCell ref="K10:K12"/>
    <mergeCell ref="L10:L12"/>
  </mergeCells>
  <pageMargins left="0.51181102362204722" right="0.23622047244094491" top="0.59055118110236227" bottom="0.39370078740157483" header="0" footer="0"/>
  <pageSetup scale="57" fitToHeight="0" orientation="landscape" r:id="rId1"/>
  <headerFooter alignWithMargins="0"/>
  <rowBreaks count="1" manualBreakCount="1">
    <brk id="34" max="19" man="1"/>
  </rowBreaks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5"/>
  </sheetPr>
  <dimension ref="A1:G70"/>
  <sheetViews>
    <sheetView showGridLines="0" topLeftCell="A39" zoomScale="85" zoomScaleNormal="100" workbookViewId="0">
      <selection activeCell="C45" sqref="C45"/>
    </sheetView>
  </sheetViews>
  <sheetFormatPr baseColWidth="10" defaultColWidth="11.42578125" defaultRowHeight="12.75" x14ac:dyDescent="0.2"/>
  <cols>
    <col min="1" max="1" width="7.85546875" style="119" customWidth="1"/>
    <col min="2" max="2" width="50.28515625" style="116" customWidth="1"/>
    <col min="3" max="4" width="21.85546875" style="116" customWidth="1"/>
    <col min="5" max="5" width="21.85546875" style="117" customWidth="1"/>
    <col min="6" max="16384" width="11.42578125" style="1"/>
  </cols>
  <sheetData>
    <row r="1" spans="1:7" ht="18" customHeight="1" x14ac:dyDescent="0.25">
      <c r="A1" s="253" t="s">
        <v>0</v>
      </c>
      <c r="B1" s="253"/>
      <c r="C1" s="253"/>
      <c r="D1" s="253"/>
      <c r="E1" s="253"/>
    </row>
    <row r="2" spans="1:7" ht="18" customHeight="1" x14ac:dyDescent="0.25">
      <c r="A2" s="253" t="s">
        <v>1</v>
      </c>
      <c r="B2" s="253"/>
      <c r="C2" s="253"/>
      <c r="D2" s="253"/>
      <c r="E2" s="253"/>
    </row>
    <row r="3" spans="1:7" ht="18" customHeight="1" x14ac:dyDescent="0.25">
      <c r="A3" s="253" t="s">
        <v>200</v>
      </c>
      <c r="B3" s="253"/>
      <c r="C3" s="253"/>
      <c r="D3" s="253"/>
      <c r="E3" s="253"/>
    </row>
    <row r="4" spans="1:7" ht="18" customHeight="1" x14ac:dyDescent="0.25">
      <c r="A4" s="253" t="s">
        <v>125</v>
      </c>
      <c r="B4" s="253"/>
      <c r="C4" s="253"/>
      <c r="D4" s="253"/>
      <c r="E4" s="253"/>
    </row>
    <row r="5" spans="1:7" ht="18" customHeight="1" x14ac:dyDescent="0.25">
      <c r="A5" s="253" t="s">
        <v>126</v>
      </c>
      <c r="B5" s="253"/>
      <c r="C5" s="253"/>
      <c r="D5" s="253"/>
      <c r="E5" s="253"/>
    </row>
    <row r="6" spans="1:7" ht="9" customHeight="1" x14ac:dyDescent="0.2">
      <c r="A6" s="27"/>
      <c r="B6" s="27"/>
      <c r="C6" s="27"/>
      <c r="D6" s="27"/>
      <c r="E6" s="27"/>
    </row>
    <row r="7" spans="1:7" ht="18" customHeight="1" x14ac:dyDescent="0.25">
      <c r="A7" s="253" t="s">
        <v>329</v>
      </c>
      <c r="B7" s="253"/>
      <c r="C7" s="253"/>
      <c r="D7" s="253"/>
      <c r="E7" s="253"/>
    </row>
    <row r="8" spans="1:7" ht="12" customHeight="1" x14ac:dyDescent="0.25">
      <c r="A8" s="92"/>
      <c r="B8" s="92"/>
      <c r="C8" s="92"/>
      <c r="D8" s="92"/>
      <c r="E8" s="92"/>
    </row>
    <row r="9" spans="1:7" s="97" customFormat="1" ht="21.75" customHeight="1" x14ac:dyDescent="0.2">
      <c r="A9" s="288" t="s">
        <v>330</v>
      </c>
      <c r="B9" s="290" t="s">
        <v>129</v>
      </c>
      <c r="C9" s="292" t="s">
        <v>186</v>
      </c>
      <c r="D9" s="292"/>
      <c r="E9" s="293" t="s">
        <v>204</v>
      </c>
    </row>
    <row r="10" spans="1:7" s="97" customFormat="1" ht="15.75" customHeight="1" x14ac:dyDescent="0.2">
      <c r="A10" s="288"/>
      <c r="B10" s="290"/>
      <c r="C10" s="290" t="s">
        <v>130</v>
      </c>
      <c r="D10" s="290" t="s">
        <v>131</v>
      </c>
      <c r="E10" s="293"/>
    </row>
    <row r="11" spans="1:7" s="97" customFormat="1" ht="15.75" customHeight="1" x14ac:dyDescent="0.2">
      <c r="A11" s="289"/>
      <c r="B11" s="291"/>
      <c r="C11" s="290"/>
      <c r="D11" s="290"/>
      <c r="E11" s="293"/>
    </row>
    <row r="12" spans="1:7" s="97" customFormat="1" ht="15.75" customHeight="1" x14ac:dyDescent="0.2">
      <c r="A12" s="289"/>
      <c r="B12" s="291"/>
      <c r="C12" s="290"/>
      <c r="D12" s="290"/>
      <c r="E12" s="293"/>
    </row>
    <row r="13" spans="1:7" s="97" customFormat="1" ht="15" customHeight="1" x14ac:dyDescent="0.2">
      <c r="A13" s="289"/>
      <c r="B13" s="291"/>
      <c r="C13" s="290"/>
      <c r="D13" s="290"/>
      <c r="E13" s="293"/>
    </row>
    <row r="14" spans="1:7" s="97" customFormat="1" ht="24.75" customHeight="1" x14ac:dyDescent="0.2">
      <c r="A14" s="181">
        <v>51</v>
      </c>
      <c r="B14" s="181" t="s">
        <v>212</v>
      </c>
      <c r="C14" s="182">
        <v>2851600</v>
      </c>
      <c r="D14" s="182">
        <v>373479</v>
      </c>
      <c r="E14" s="182">
        <v>3225079</v>
      </c>
      <c r="G14" s="97">
        <f>+LEN(A14)</f>
        <v>2</v>
      </c>
    </row>
    <row r="15" spans="1:7" s="97" customFormat="1" ht="24.75" customHeight="1" x14ac:dyDescent="0.2">
      <c r="A15" s="183">
        <v>511</v>
      </c>
      <c r="B15" s="183" t="s">
        <v>214</v>
      </c>
      <c r="C15" s="184">
        <v>2332241</v>
      </c>
      <c r="D15" s="184">
        <v>95489</v>
      </c>
      <c r="E15" s="184">
        <v>2427730</v>
      </c>
      <c r="G15" s="97">
        <f t="shared" ref="G15:G47" si="0">+LEN(A15)</f>
        <v>3</v>
      </c>
    </row>
    <row r="16" spans="1:7" s="97" customFormat="1" ht="24.75" customHeight="1" x14ac:dyDescent="0.2">
      <c r="A16" s="183">
        <v>512</v>
      </c>
      <c r="B16" s="183" t="s">
        <v>220</v>
      </c>
      <c r="C16" s="184">
        <v>112722</v>
      </c>
      <c r="D16" s="184">
        <v>233256</v>
      </c>
      <c r="E16" s="184">
        <v>345978</v>
      </c>
      <c r="G16" s="97">
        <f t="shared" si="0"/>
        <v>3</v>
      </c>
    </row>
    <row r="17" spans="1:7" s="97" customFormat="1" ht="24.75" customHeight="1" x14ac:dyDescent="0.2">
      <c r="A17" s="183">
        <v>513</v>
      </c>
      <c r="B17" s="185" t="s">
        <v>221</v>
      </c>
      <c r="C17" s="184">
        <v>10400</v>
      </c>
      <c r="D17" s="184">
        <v>0</v>
      </c>
      <c r="E17" s="184">
        <v>10400</v>
      </c>
      <c r="G17" s="97">
        <f t="shared" si="0"/>
        <v>3</v>
      </c>
    </row>
    <row r="18" spans="1:7" s="97" customFormat="1" ht="24.75" customHeight="1" x14ac:dyDescent="0.2">
      <c r="A18" s="183">
        <v>514</v>
      </c>
      <c r="B18" s="183" t="s">
        <v>223</v>
      </c>
      <c r="C18" s="184">
        <v>112848</v>
      </c>
      <c r="D18" s="184">
        <v>20055</v>
      </c>
      <c r="E18" s="184">
        <v>132903</v>
      </c>
      <c r="G18" s="97">
        <f t="shared" si="0"/>
        <v>3</v>
      </c>
    </row>
    <row r="19" spans="1:7" s="97" customFormat="1" ht="24.75" customHeight="1" x14ac:dyDescent="0.2">
      <c r="A19" s="185">
        <v>515</v>
      </c>
      <c r="B19" s="183" t="s">
        <v>226</v>
      </c>
      <c r="C19" s="184">
        <v>147389</v>
      </c>
      <c r="D19" s="184">
        <v>24679</v>
      </c>
      <c r="E19" s="184">
        <v>172068</v>
      </c>
      <c r="G19" s="97">
        <f t="shared" si="0"/>
        <v>3</v>
      </c>
    </row>
    <row r="20" spans="1:7" s="97" customFormat="1" ht="24.75" customHeight="1" x14ac:dyDescent="0.2">
      <c r="A20" s="183">
        <v>517</v>
      </c>
      <c r="B20" s="185" t="s">
        <v>227</v>
      </c>
      <c r="C20" s="184">
        <v>136000</v>
      </c>
      <c r="D20" s="184">
        <v>0</v>
      </c>
      <c r="E20" s="184">
        <v>136000</v>
      </c>
      <c r="G20" s="97">
        <f t="shared" si="0"/>
        <v>3</v>
      </c>
    </row>
    <row r="21" spans="1:7" s="97" customFormat="1" ht="24.75" customHeight="1" x14ac:dyDescent="0.2">
      <c r="A21" s="181">
        <v>54</v>
      </c>
      <c r="B21" s="186" t="s">
        <v>229</v>
      </c>
      <c r="C21" s="182">
        <v>459191.00400000002</v>
      </c>
      <c r="D21" s="182">
        <v>1870452</v>
      </c>
      <c r="E21" s="182">
        <v>2329643.0040000002</v>
      </c>
      <c r="G21" s="97">
        <f t="shared" si="0"/>
        <v>2</v>
      </c>
    </row>
    <row r="22" spans="1:7" s="97" customFormat="1" ht="24.75" customHeight="1" x14ac:dyDescent="0.2">
      <c r="A22" s="183">
        <v>541</v>
      </c>
      <c r="B22" s="185" t="s">
        <v>230</v>
      </c>
      <c r="C22" s="184">
        <v>85058.004000000001</v>
      </c>
      <c r="D22" s="184">
        <v>144089</v>
      </c>
      <c r="E22" s="184">
        <v>229147.00400000002</v>
      </c>
      <c r="G22" s="97">
        <f t="shared" si="0"/>
        <v>3</v>
      </c>
    </row>
    <row r="23" spans="1:7" s="97" customFormat="1" ht="24.75" customHeight="1" x14ac:dyDescent="0.2">
      <c r="A23" s="183">
        <v>542</v>
      </c>
      <c r="B23" s="185" t="s">
        <v>249</v>
      </c>
      <c r="C23" s="184">
        <v>87220</v>
      </c>
      <c r="D23" s="184">
        <v>15944</v>
      </c>
      <c r="E23" s="184">
        <v>103164</v>
      </c>
      <c r="G23" s="97">
        <f t="shared" si="0"/>
        <v>3</v>
      </c>
    </row>
    <row r="24" spans="1:7" s="97" customFormat="1" ht="24.75" customHeight="1" x14ac:dyDescent="0.2">
      <c r="A24" s="183">
        <v>543</v>
      </c>
      <c r="B24" s="185" t="s">
        <v>254</v>
      </c>
      <c r="C24" s="184">
        <v>154538</v>
      </c>
      <c r="D24" s="184">
        <v>289110</v>
      </c>
      <c r="E24" s="184">
        <v>443648</v>
      </c>
      <c r="G24" s="97">
        <f t="shared" si="0"/>
        <v>3</v>
      </c>
    </row>
    <row r="25" spans="1:7" s="97" customFormat="1" ht="24.75" customHeight="1" x14ac:dyDescent="0.2">
      <c r="A25" s="183">
        <v>544</v>
      </c>
      <c r="B25" s="185" t="s">
        <v>269</v>
      </c>
      <c r="C25" s="184">
        <v>24975</v>
      </c>
      <c r="D25" s="184">
        <v>112761</v>
      </c>
      <c r="E25" s="184">
        <v>137736</v>
      </c>
      <c r="G25" s="97">
        <f t="shared" si="0"/>
        <v>3</v>
      </c>
    </row>
    <row r="26" spans="1:7" s="97" customFormat="1" ht="24.75" customHeight="1" x14ac:dyDescent="0.2">
      <c r="A26" s="183">
        <v>545</v>
      </c>
      <c r="B26" s="185" t="s">
        <v>274</v>
      </c>
      <c r="C26" s="184">
        <v>107400</v>
      </c>
      <c r="D26" s="184">
        <v>1308548</v>
      </c>
      <c r="E26" s="184">
        <v>1415948</v>
      </c>
      <c r="G26" s="97">
        <f t="shared" si="0"/>
        <v>3</v>
      </c>
    </row>
    <row r="27" spans="1:7" s="97" customFormat="1" ht="24.75" customHeight="1" x14ac:dyDescent="0.2">
      <c r="A27" s="181">
        <v>55</v>
      </c>
      <c r="B27" s="186" t="s">
        <v>281</v>
      </c>
      <c r="C27" s="182">
        <v>175999.99960000001</v>
      </c>
      <c r="D27" s="182">
        <v>6482</v>
      </c>
      <c r="E27" s="182">
        <v>182481.99960000001</v>
      </c>
      <c r="G27" s="97">
        <f t="shared" si="0"/>
        <v>2</v>
      </c>
    </row>
    <row r="28" spans="1:7" s="97" customFormat="1" ht="24.75" customHeight="1" x14ac:dyDescent="0.2">
      <c r="A28" s="183">
        <v>553</v>
      </c>
      <c r="B28" s="185" t="s">
        <v>284</v>
      </c>
      <c r="C28" s="184">
        <v>0</v>
      </c>
      <c r="D28" s="187"/>
      <c r="E28" s="188">
        <v>0</v>
      </c>
      <c r="G28" s="97">
        <f t="shared" si="0"/>
        <v>3</v>
      </c>
    </row>
    <row r="29" spans="1:7" s="97" customFormat="1" ht="24.75" customHeight="1" x14ac:dyDescent="0.2">
      <c r="A29" s="183">
        <v>555</v>
      </c>
      <c r="B29" s="185" t="s">
        <v>282</v>
      </c>
      <c r="C29" s="184">
        <v>11000</v>
      </c>
      <c r="D29" s="184">
        <v>1725</v>
      </c>
      <c r="E29" s="184">
        <v>12725</v>
      </c>
      <c r="G29" s="97">
        <f t="shared" si="0"/>
        <v>3</v>
      </c>
    </row>
    <row r="30" spans="1:7" s="97" customFormat="1" ht="24.75" customHeight="1" x14ac:dyDescent="0.2">
      <c r="A30" s="183">
        <v>556</v>
      </c>
      <c r="B30" s="185" t="s">
        <v>285</v>
      </c>
      <c r="C30" s="184">
        <v>164999.99960000001</v>
      </c>
      <c r="D30" s="184">
        <v>4757</v>
      </c>
      <c r="E30" s="184">
        <v>169756.99960000001</v>
      </c>
      <c r="G30" s="97">
        <f t="shared" si="0"/>
        <v>3</v>
      </c>
    </row>
    <row r="31" spans="1:7" s="97" customFormat="1" ht="24.75" customHeight="1" x14ac:dyDescent="0.2">
      <c r="A31" s="183">
        <v>557</v>
      </c>
      <c r="B31" s="185" t="s">
        <v>289</v>
      </c>
      <c r="C31" s="184">
        <v>0</v>
      </c>
      <c r="D31" s="184"/>
      <c r="E31" s="184">
        <v>0</v>
      </c>
      <c r="G31" s="97">
        <f t="shared" si="0"/>
        <v>3</v>
      </c>
    </row>
    <row r="32" spans="1:7" s="97" customFormat="1" ht="24.75" customHeight="1" x14ac:dyDescent="0.2">
      <c r="A32" s="181">
        <v>56</v>
      </c>
      <c r="B32" s="186" t="s">
        <v>158</v>
      </c>
      <c r="C32" s="182">
        <v>697100</v>
      </c>
      <c r="D32" s="182">
        <v>0</v>
      </c>
      <c r="E32" s="182">
        <v>697100</v>
      </c>
      <c r="G32" s="97">
        <f t="shared" si="0"/>
        <v>2</v>
      </c>
    </row>
    <row r="33" spans="1:7" s="97" customFormat="1" ht="24.75" customHeight="1" x14ac:dyDescent="0.2">
      <c r="A33" s="183">
        <v>562</v>
      </c>
      <c r="B33" s="185" t="s">
        <v>292</v>
      </c>
      <c r="C33" s="184">
        <v>693000</v>
      </c>
      <c r="D33" s="184">
        <v>0</v>
      </c>
      <c r="E33" s="184">
        <v>693000</v>
      </c>
      <c r="G33" s="97">
        <f t="shared" si="0"/>
        <v>3</v>
      </c>
    </row>
    <row r="34" spans="1:7" s="97" customFormat="1" ht="24.75" customHeight="1" x14ac:dyDescent="0.2">
      <c r="A34" s="183">
        <v>563</v>
      </c>
      <c r="B34" s="185" t="s">
        <v>293</v>
      </c>
      <c r="C34" s="184">
        <v>0</v>
      </c>
      <c r="D34" s="184">
        <v>0</v>
      </c>
      <c r="E34" s="184">
        <v>0</v>
      </c>
      <c r="G34" s="97">
        <f t="shared" si="0"/>
        <v>3</v>
      </c>
    </row>
    <row r="35" spans="1:7" s="97" customFormat="1" ht="24.75" customHeight="1" x14ac:dyDescent="0.2">
      <c r="A35" s="183">
        <v>564</v>
      </c>
      <c r="B35" s="185" t="s">
        <v>296</v>
      </c>
      <c r="C35" s="184">
        <v>4100</v>
      </c>
      <c r="D35" s="184">
        <v>0</v>
      </c>
      <c r="E35" s="184">
        <v>4100</v>
      </c>
      <c r="G35" s="97">
        <f t="shared" si="0"/>
        <v>3</v>
      </c>
    </row>
    <row r="36" spans="1:7" s="97" customFormat="1" ht="24.75" customHeight="1" x14ac:dyDescent="0.2">
      <c r="A36" s="181">
        <v>61</v>
      </c>
      <c r="B36" s="186" t="s">
        <v>298</v>
      </c>
      <c r="C36" s="182">
        <v>338109</v>
      </c>
      <c r="D36" s="182">
        <v>1300387</v>
      </c>
      <c r="E36" s="182">
        <v>1638496</v>
      </c>
      <c r="G36" s="97">
        <f t="shared" si="0"/>
        <v>2</v>
      </c>
    </row>
    <row r="37" spans="1:7" s="97" customFormat="1" ht="24.75" customHeight="1" x14ac:dyDescent="0.2">
      <c r="A37" s="183">
        <v>611</v>
      </c>
      <c r="B37" s="185" t="s">
        <v>299</v>
      </c>
      <c r="C37" s="184">
        <v>55019</v>
      </c>
      <c r="D37" s="184">
        <v>348438</v>
      </c>
      <c r="E37" s="184">
        <v>403457</v>
      </c>
      <c r="G37" s="97">
        <f t="shared" si="0"/>
        <v>3</v>
      </c>
    </row>
    <row r="38" spans="1:7" s="97" customFormat="1" ht="24.75" customHeight="1" x14ac:dyDescent="0.2">
      <c r="A38" s="183">
        <v>613</v>
      </c>
      <c r="B38" s="185" t="s">
        <v>308</v>
      </c>
      <c r="C38" s="184">
        <v>0</v>
      </c>
      <c r="D38" s="184">
        <v>0</v>
      </c>
      <c r="E38" s="184">
        <v>0</v>
      </c>
      <c r="G38" s="97">
        <f t="shared" si="0"/>
        <v>3</v>
      </c>
    </row>
    <row r="39" spans="1:7" s="97" customFormat="1" ht="24.75" customHeight="1" x14ac:dyDescent="0.2">
      <c r="A39" s="183">
        <v>614</v>
      </c>
      <c r="B39" s="185" t="s">
        <v>311</v>
      </c>
      <c r="C39" s="184">
        <v>33390</v>
      </c>
      <c r="D39" s="184">
        <v>63545</v>
      </c>
      <c r="E39" s="184">
        <v>96935</v>
      </c>
      <c r="G39" s="97">
        <f t="shared" si="0"/>
        <v>3</v>
      </c>
    </row>
    <row r="40" spans="1:7" s="97" customFormat="1" ht="24.75" customHeight="1" x14ac:dyDescent="0.2">
      <c r="A40" s="183">
        <v>615</v>
      </c>
      <c r="B40" s="185" t="s">
        <v>313</v>
      </c>
      <c r="C40" s="184">
        <v>20000</v>
      </c>
      <c r="D40" s="184">
        <v>351000</v>
      </c>
      <c r="E40" s="184">
        <v>371000</v>
      </c>
      <c r="G40" s="97">
        <f t="shared" si="0"/>
        <v>3</v>
      </c>
    </row>
    <row r="41" spans="1:7" s="97" customFormat="1" ht="24.75" customHeight="1" x14ac:dyDescent="0.2">
      <c r="A41" s="183">
        <v>616</v>
      </c>
      <c r="B41" s="185" t="s">
        <v>315</v>
      </c>
      <c r="C41" s="184">
        <v>229700</v>
      </c>
      <c r="D41" s="184">
        <v>537404</v>
      </c>
      <c r="E41" s="184">
        <v>767104</v>
      </c>
      <c r="G41" s="97">
        <f t="shared" si="0"/>
        <v>3</v>
      </c>
    </row>
    <row r="42" spans="1:7" s="97" customFormat="1" ht="24.75" customHeight="1" x14ac:dyDescent="0.2">
      <c r="A42" s="181">
        <v>62</v>
      </c>
      <c r="B42" s="186" t="s">
        <v>319</v>
      </c>
      <c r="C42" s="182">
        <v>0</v>
      </c>
      <c r="D42" s="182">
        <v>0</v>
      </c>
      <c r="E42" s="182">
        <v>0</v>
      </c>
      <c r="G42" s="97">
        <f t="shared" si="0"/>
        <v>2</v>
      </c>
    </row>
    <row r="43" spans="1:7" s="97" customFormat="1" ht="24.75" customHeight="1" x14ac:dyDescent="0.2">
      <c r="A43" s="183">
        <v>623</v>
      </c>
      <c r="B43" s="185" t="s">
        <v>320</v>
      </c>
      <c r="C43" s="189">
        <v>0</v>
      </c>
      <c r="D43" s="189">
        <v>0</v>
      </c>
      <c r="E43" s="184">
        <v>0</v>
      </c>
      <c r="G43" s="97">
        <f t="shared" si="0"/>
        <v>3</v>
      </c>
    </row>
    <row r="44" spans="1:7" s="97" customFormat="1" ht="24.75" customHeight="1" x14ac:dyDescent="0.2">
      <c r="A44" s="181">
        <v>63</v>
      </c>
      <c r="B44" s="186" t="s">
        <v>322</v>
      </c>
      <c r="C44" s="182">
        <v>1500000</v>
      </c>
      <c r="D44" s="182">
        <v>0</v>
      </c>
      <c r="E44" s="182">
        <v>1500000</v>
      </c>
      <c r="G44" s="97">
        <f t="shared" si="0"/>
        <v>2</v>
      </c>
    </row>
    <row r="45" spans="1:7" s="97" customFormat="1" ht="24.75" customHeight="1" x14ac:dyDescent="0.2">
      <c r="A45" s="183">
        <v>631</v>
      </c>
      <c r="B45" s="185" t="s">
        <v>323</v>
      </c>
      <c r="C45" s="184">
        <v>1500000</v>
      </c>
      <c r="D45" s="184">
        <v>0</v>
      </c>
      <c r="E45" s="184">
        <v>1500000</v>
      </c>
      <c r="G45" s="97">
        <f t="shared" si="0"/>
        <v>3</v>
      </c>
    </row>
    <row r="46" spans="1:7" s="97" customFormat="1" ht="24.75" customHeight="1" x14ac:dyDescent="0.2">
      <c r="A46" s="181">
        <v>99</v>
      </c>
      <c r="B46" s="186" t="s">
        <v>325</v>
      </c>
      <c r="C46" s="182">
        <v>0</v>
      </c>
      <c r="D46" s="182">
        <v>1034000</v>
      </c>
      <c r="E46" s="182">
        <v>1034000</v>
      </c>
      <c r="G46" s="97">
        <f t="shared" si="0"/>
        <v>2</v>
      </c>
    </row>
    <row r="47" spans="1:7" s="97" customFormat="1" ht="24.75" customHeight="1" x14ac:dyDescent="0.2">
      <c r="A47" s="183">
        <v>991</v>
      </c>
      <c r="B47" s="185" t="s">
        <v>326</v>
      </c>
      <c r="C47" s="184">
        <v>0</v>
      </c>
      <c r="D47" s="184">
        <v>1034000</v>
      </c>
      <c r="E47" s="184">
        <v>1034000</v>
      </c>
      <c r="G47" s="97">
        <f t="shared" si="0"/>
        <v>3</v>
      </c>
    </row>
    <row r="48" spans="1:7" s="97" customFormat="1" ht="24.75" customHeight="1" x14ac:dyDescent="0.2">
      <c r="A48" s="190"/>
      <c r="B48" s="186" t="s">
        <v>183</v>
      </c>
      <c r="C48" s="182">
        <v>6022000.0036000004</v>
      </c>
      <c r="D48" s="182">
        <v>4584800</v>
      </c>
      <c r="E48" s="182">
        <v>10606800.003600001</v>
      </c>
    </row>
    <row r="49" spans="1:5" s="194" customFormat="1" ht="24.75" customHeight="1" x14ac:dyDescent="0.2">
      <c r="A49" s="191"/>
      <c r="B49" s="192" t="s">
        <v>184</v>
      </c>
      <c r="C49" s="193">
        <v>6022000.0036000004</v>
      </c>
      <c r="D49" s="193">
        <v>4584800</v>
      </c>
      <c r="E49" s="193">
        <v>10606800.003600001</v>
      </c>
    </row>
    <row r="50" spans="1:5" ht="15.75" customHeight="1" x14ac:dyDescent="0.25">
      <c r="A50" s="195" t="s">
        <v>331</v>
      </c>
      <c r="B50" s="195"/>
      <c r="C50" s="196"/>
      <c r="D50" s="196"/>
      <c r="E50" s="197"/>
    </row>
    <row r="51" spans="1:5" ht="15.75" customHeight="1" x14ac:dyDescent="0.25">
      <c r="A51" s="198" t="s">
        <v>332</v>
      </c>
      <c r="B51" s="196"/>
      <c r="C51" s="199"/>
      <c r="D51" s="196"/>
      <c r="E51" s="197"/>
    </row>
    <row r="52" spans="1:5" ht="20.25" customHeight="1" x14ac:dyDescent="0.25">
      <c r="A52" s="200" t="s">
        <v>333</v>
      </c>
      <c r="B52" s="200"/>
      <c r="C52" s="201"/>
      <c r="D52" s="201"/>
      <c r="E52" s="202"/>
    </row>
    <row r="53" spans="1:5" ht="20.25" customHeight="1" x14ac:dyDescent="0.2">
      <c r="A53" s="200" t="s">
        <v>334</v>
      </c>
      <c r="B53" s="200"/>
      <c r="C53" s="200"/>
      <c r="D53" s="200"/>
      <c r="E53" s="200"/>
    </row>
    <row r="54" spans="1:5" ht="20.25" customHeight="1" x14ac:dyDescent="0.2">
      <c r="A54" s="200" t="s">
        <v>335</v>
      </c>
      <c r="B54" s="200"/>
      <c r="C54" s="200"/>
      <c r="D54" s="200"/>
      <c r="E54" s="200"/>
    </row>
    <row r="55" spans="1:5" ht="20.25" customHeight="1" x14ac:dyDescent="0.2">
      <c r="C55" s="200"/>
      <c r="D55" s="200"/>
      <c r="E55" s="200"/>
    </row>
    <row r="56" spans="1:5" x14ac:dyDescent="0.2">
      <c r="A56" s="203"/>
      <c r="B56" s="203"/>
      <c r="C56" s="121"/>
    </row>
    <row r="57" spans="1:5" x14ac:dyDescent="0.2">
      <c r="A57" s="204"/>
      <c r="C57" s="121"/>
    </row>
    <row r="58" spans="1:5" ht="15.75" x14ac:dyDescent="0.25">
      <c r="A58" s="205"/>
      <c r="B58" s="36"/>
      <c r="C58" s="121"/>
    </row>
    <row r="59" spans="1:5" ht="15.75" x14ac:dyDescent="0.25">
      <c r="A59" s="205"/>
      <c r="B59" s="36"/>
      <c r="C59" s="196"/>
      <c r="D59" s="196"/>
      <c r="E59" s="176"/>
    </row>
    <row r="60" spans="1:5" ht="14.25" x14ac:dyDescent="0.2">
      <c r="A60" s="173"/>
      <c r="B60" s="126"/>
      <c r="C60" s="196"/>
      <c r="D60" s="196"/>
      <c r="E60" s="206"/>
    </row>
    <row r="61" spans="1:5" ht="14.25" x14ac:dyDescent="0.2">
      <c r="A61" s="173"/>
      <c r="B61" s="126"/>
      <c r="C61" s="196"/>
      <c r="D61" s="196"/>
      <c r="E61" s="176"/>
    </row>
    <row r="62" spans="1:5" x14ac:dyDescent="0.2">
      <c r="A62" s="173"/>
      <c r="B62" s="126"/>
      <c r="E62" s="126"/>
    </row>
    <row r="63" spans="1:5" x14ac:dyDescent="0.2">
      <c r="A63" s="173"/>
      <c r="B63" s="126"/>
      <c r="E63" s="126"/>
    </row>
    <row r="64" spans="1:5" x14ac:dyDescent="0.2">
      <c r="A64" s="173"/>
      <c r="B64" s="126"/>
      <c r="E64" s="126"/>
    </row>
    <row r="65" spans="1:5" x14ac:dyDescent="0.2">
      <c r="A65" s="173"/>
      <c r="B65" s="126"/>
      <c r="E65" s="126"/>
    </row>
    <row r="66" spans="1:5" x14ac:dyDescent="0.2">
      <c r="A66" s="173"/>
      <c r="B66" s="126"/>
      <c r="E66" s="126"/>
    </row>
    <row r="67" spans="1:5" x14ac:dyDescent="0.2">
      <c r="A67" s="173"/>
      <c r="B67" s="126"/>
      <c r="E67" s="126"/>
    </row>
    <row r="68" spans="1:5" x14ac:dyDescent="0.2">
      <c r="A68" s="207"/>
    </row>
    <row r="70" spans="1:5" x14ac:dyDescent="0.2">
      <c r="A70" s="207"/>
    </row>
  </sheetData>
  <mergeCells count="12">
    <mergeCell ref="A7:E7"/>
    <mergeCell ref="A1:E1"/>
    <mergeCell ref="A2:E2"/>
    <mergeCell ref="A3:E3"/>
    <mergeCell ref="A4:E4"/>
    <mergeCell ref="A5:E5"/>
    <mergeCell ref="A9:A13"/>
    <mergeCell ref="B9:B13"/>
    <mergeCell ref="C9:D9"/>
    <mergeCell ref="E9:E13"/>
    <mergeCell ref="C10:C13"/>
    <mergeCell ref="D10:D13"/>
  </mergeCells>
  <pageMargins left="0.93" right="0.25" top="0.61" bottom="0.4" header="0" footer="0"/>
  <pageSetup scale="7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26</vt:i4>
      </vt:variant>
    </vt:vector>
  </HeadingPairs>
  <TitlesOfParts>
    <vt:vector size="40" baseType="lpstr">
      <vt:lpstr>ESTR-2022</vt:lpstr>
      <vt:lpstr>F_F</vt:lpstr>
      <vt:lpstr>I-5</vt:lpstr>
      <vt:lpstr>I-3</vt:lpstr>
      <vt:lpstr>I-2</vt:lpstr>
      <vt:lpstr>I-CE</vt:lpstr>
      <vt:lpstr>I-Fun.Inv.FP</vt:lpstr>
      <vt:lpstr>E-5</vt:lpstr>
      <vt:lpstr>E-3</vt:lpstr>
      <vt:lpstr>E-2</vt:lpstr>
      <vt:lpstr>Pres_XAG</vt:lpstr>
      <vt:lpstr>E-CE</vt:lpstr>
      <vt:lpstr>E-Fun.Inv.FP</vt:lpstr>
      <vt:lpstr>ADOcon_proy</vt:lpstr>
      <vt:lpstr>ADOcon_proy!Área_de_impresión</vt:lpstr>
      <vt:lpstr>'E-2'!Área_de_impresión</vt:lpstr>
      <vt:lpstr>'E-3'!Área_de_impresión</vt:lpstr>
      <vt:lpstr>'E-5'!Área_de_impresión</vt:lpstr>
      <vt:lpstr>'E-CE'!Área_de_impresión</vt:lpstr>
      <vt:lpstr>'E-Fun.Inv.FP'!Área_de_impresión</vt:lpstr>
      <vt:lpstr>'ESTR-2022'!Área_de_impresión</vt:lpstr>
      <vt:lpstr>'I-2'!Área_de_impresión</vt:lpstr>
      <vt:lpstr>'I-3'!Área_de_impresión</vt:lpstr>
      <vt:lpstr>'I-5'!Área_de_impresión</vt:lpstr>
      <vt:lpstr>'I-CE'!Área_de_impresión</vt:lpstr>
      <vt:lpstr>'I-Fun.Inv.FP'!Área_de_impresión</vt:lpstr>
      <vt:lpstr>Pres_XAG!Área_de_impresión</vt:lpstr>
      <vt:lpstr>ADOcon_proy!Títulos_a_imprimir</vt:lpstr>
      <vt:lpstr>'E-2'!Títulos_a_imprimir</vt:lpstr>
      <vt:lpstr>'E-3'!Títulos_a_imprimir</vt:lpstr>
      <vt:lpstr>'E-5'!Títulos_a_imprimir</vt:lpstr>
      <vt:lpstr>'E-CE'!Títulos_a_imprimir</vt:lpstr>
      <vt:lpstr>'E-Fun.Inv.FP'!Títulos_a_imprimir</vt:lpstr>
      <vt:lpstr>'ESTR-2022'!Títulos_a_imprimir</vt:lpstr>
      <vt:lpstr>'I-2'!Títulos_a_imprimir</vt:lpstr>
      <vt:lpstr>'I-3'!Títulos_a_imprimir</vt:lpstr>
      <vt:lpstr>'I-5'!Títulos_a_imprimir</vt:lpstr>
      <vt:lpstr>'I-CE'!Títulos_a_imprimir</vt:lpstr>
      <vt:lpstr>'I-Fun.Inv.FP'!Títulos_a_imprimir</vt:lpstr>
      <vt:lpstr>Pres_XAG!Títulos_a_imprimir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Machado</dc:creator>
  <cp:lastModifiedBy>Claudia Escobar</cp:lastModifiedBy>
  <dcterms:created xsi:type="dcterms:W3CDTF">2022-11-07T16:02:55Z</dcterms:created>
  <dcterms:modified xsi:type="dcterms:W3CDTF">2022-11-16T17:16:40Z</dcterms:modified>
</cp:coreProperties>
</file>