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OPAMSS\Información oficiosa 2020\Información Oficiosa- recibida 2o trimestre 2020\UFIA\Enero a marzo 2020\"/>
    </mc:Choice>
  </mc:AlternateContent>
  <bookViews>
    <workbookView xWindow="0" yWindow="0" windowWidth="20490" windowHeight="7650" tabRatio="808"/>
  </bookViews>
  <sheets>
    <sheet name="ORIGEN Y FUENTES 2020" sheetId="11" r:id="rId1"/>
  </sheets>
  <definedNames>
    <definedName name="_xlnm.Print_Area" localSheetId="0">'ORIGEN Y FUENTES 2020'!$B$1:$F$18</definedName>
    <definedName name="_xlnm.Print_Titles" localSheetId="0">'ORIGEN Y FUENTES 2020'!$1:$10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1" l="1"/>
  <c r="M18" i="11"/>
  <c r="N12" i="11"/>
  <c r="N13" i="11"/>
  <c r="N14" i="11"/>
  <c r="N11" i="11"/>
  <c r="L12" i="11"/>
  <c r="L13" i="11"/>
  <c r="L14" i="11"/>
  <c r="L15" i="11"/>
  <c r="N15" i="11" s="1"/>
  <c r="L16" i="11"/>
  <c r="N16" i="11" s="1"/>
  <c r="L17" i="11"/>
  <c r="N17" i="11" s="1"/>
  <c r="L11" i="11"/>
  <c r="I18" i="11"/>
  <c r="J18" i="11"/>
  <c r="K18" i="11"/>
  <c r="H18" i="11"/>
  <c r="L18" i="11" l="1"/>
  <c r="F16" i="11" l="1"/>
  <c r="E18" i="11" l="1"/>
  <c r="F14" i="11" l="1"/>
  <c r="F15" i="11"/>
  <c r="F13" i="11" l="1"/>
  <c r="F17" i="11" l="1"/>
  <c r="F12" i="11" l="1"/>
  <c r="F11" i="11" l="1"/>
  <c r="D18" i="11"/>
  <c r="F18" i="11" s="1"/>
</calcChain>
</file>

<file path=xl/sharedStrings.xml><?xml version="1.0" encoding="utf-8"?>
<sst xmlns="http://schemas.openxmlformats.org/spreadsheetml/2006/main" count="29" uniqueCount="28">
  <si>
    <t>DENOMINACIÓN</t>
  </si>
  <si>
    <t>TRANSFERENCIAS CORRIENTES</t>
  </si>
  <si>
    <t>TASAS Y DERECHOS</t>
  </si>
  <si>
    <t>VENTA DE BIENES Y SERVICIOS</t>
  </si>
  <si>
    <t>INGRESOS FINANCIEROS Y OTROS</t>
  </si>
  <si>
    <t>VENTA DE ACTIVOS FIJOS</t>
  </si>
  <si>
    <t>SALDOS DE AÑOS ANTERIORES</t>
  </si>
  <si>
    <t>CONSEJO DE ALCALDES DEL ÁREA METROPOLITANA DE SAN SALVADOR-COAMSS</t>
  </si>
  <si>
    <t>OFICINA DE PLANIFICACIÓN DEL ÁREA METROPOLITANA DE SAN SALVADOR-OPAMSS</t>
  </si>
  <si>
    <t>(En Dólares de los Estados Unidos de América)</t>
  </si>
  <si>
    <t xml:space="preserve"> FUENTE DE FINANCIAMIENTO FONDOS PROPIOS Y DONACIONES</t>
  </si>
  <si>
    <t>AACID</t>
  </si>
  <si>
    <t>TOTAL INGRESOS</t>
  </si>
  <si>
    <t>FUENTE DE FINANCIAMIENTO</t>
  </si>
  <si>
    <t>2. FONDOS PROPIOS</t>
  </si>
  <si>
    <t>5. DONACIONES</t>
  </si>
  <si>
    <t>CONSOLIDADO DE INGRESOS POR RUBRO PRESUPUESTARIO</t>
  </si>
  <si>
    <t>CÓDIGO
PRESUPU-ESTARIO</t>
  </si>
  <si>
    <t>RECUPERACIÓN DE INVERSIONES FINANCIERAS</t>
  </si>
  <si>
    <t>T O T A L  PRESUPUESTO
INICIAL</t>
  </si>
  <si>
    <t xml:space="preserve"> PRESUPUESTO DE INGRESOS (ORIGEN Y FUENTES)</t>
  </si>
  <si>
    <t>VIGENTE AL 31 DE MARZO 2020</t>
  </si>
  <si>
    <t>5. DONACIONES
MIDES SEM DE CV</t>
  </si>
  <si>
    <t>AMB</t>
  </si>
  <si>
    <t>UE</t>
  </si>
  <si>
    <t>MODIFICACIONES (enero a marzo)</t>
  </si>
  <si>
    <t>AECID</t>
  </si>
  <si>
    <t>PRESUPUESTO MODIFICADO A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</si>
</sst>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8" formatCode="_([$€]* #,##0.00_);_([$€]* \(#,##0.00\);_([$€]* &quot;-&quot;??_);_(@_)"/>
    <numFmt numFmtId="169" formatCode="_(\$* #,##0.00_);_(\$* \(#,##0.00\);_(\$* \-??_);_(@_)"/>
    <numFmt numFmtId="170" formatCode="_(&quot;¢&quot;* #,##0.00_);_(&quot;¢&quot;* \(#,##0.00\);_(&quot;¢&quot;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color indexed="12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5"/>
      <color indexed="54"/>
      <name val="Calibri"/>
      <family val="2"/>
    </font>
    <font>
      <b/>
      <sz val="8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2">
    <xf numFmtId="0" fontId="0" fillId="0" borderId="0"/>
    <xf numFmtId="166" fontId="13" fillId="0" borderId="0" applyFont="0" applyFill="0" applyBorder="0" applyAlignment="0" applyProtection="0"/>
    <xf numFmtId="0" fontId="13" fillId="0" borderId="0"/>
    <xf numFmtId="0" fontId="20" fillId="0" borderId="0"/>
    <xf numFmtId="0" fontId="12" fillId="0" borderId="0"/>
    <xf numFmtId="164" fontId="20" fillId="0" borderId="0" applyFont="0" applyFill="0" applyBorder="0" applyAlignment="0" applyProtection="0"/>
    <xf numFmtId="0" fontId="21" fillId="0" borderId="15" applyNumberFormat="0" applyFill="0" applyAlignment="0" applyProtection="0"/>
    <xf numFmtId="16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0" fontId="9" fillId="0" borderId="0"/>
    <xf numFmtId="164" fontId="9" fillId="0" borderId="0" applyFont="0" applyFill="0" applyBorder="0" applyAlignment="0" applyProtection="0"/>
    <xf numFmtId="169" fontId="25" fillId="0" borderId="0" applyFill="0" applyBorder="0" applyAlignment="0" applyProtection="0"/>
    <xf numFmtId="0" fontId="25" fillId="0" borderId="0"/>
    <xf numFmtId="0" fontId="8" fillId="0" borderId="0"/>
    <xf numFmtId="0" fontId="7" fillId="0" borderId="0"/>
    <xf numFmtId="166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26" fillId="0" borderId="0"/>
    <xf numFmtId="170" fontId="26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7" fillId="0" borderId="0"/>
  </cellStyleXfs>
  <cellXfs count="58">
    <xf numFmtId="0" fontId="0" fillId="0" borderId="0" xfId="0"/>
    <xf numFmtId="0" fontId="13" fillId="0" borderId="0" xfId="0" applyFont="1" applyFill="1"/>
    <xf numFmtId="0" fontId="13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49" fontId="14" fillId="2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vertical="center" wrapText="1"/>
    </xf>
    <xf numFmtId="0" fontId="13" fillId="2" borderId="0" xfId="0" applyFont="1" applyFill="1"/>
    <xf numFmtId="0" fontId="18" fillId="2" borderId="0" xfId="0" applyFont="1" applyFill="1"/>
    <xf numFmtId="165" fontId="13" fillId="0" borderId="0" xfId="0" applyNumberFormat="1" applyFont="1" applyFill="1" applyBorder="1"/>
    <xf numFmtId="0" fontId="13" fillId="2" borderId="0" xfId="0" applyFont="1" applyFill="1" applyAlignment="1">
      <alignment horizontal="center"/>
    </xf>
    <xf numFmtId="167" fontId="13" fillId="0" borderId="0" xfId="0" applyNumberFormat="1" applyFont="1" applyFill="1"/>
    <xf numFmtId="164" fontId="18" fillId="2" borderId="0" xfId="0" applyNumberFormat="1" applyFont="1" applyFill="1"/>
    <xf numFmtId="166" fontId="13" fillId="0" borderId="0" xfId="0" applyNumberFormat="1" applyFont="1" applyFill="1"/>
    <xf numFmtId="49" fontId="13" fillId="0" borderId="0" xfId="0" applyNumberFormat="1" applyFont="1" applyFill="1" applyBorder="1" applyAlignment="1"/>
    <xf numFmtId="0" fontId="23" fillId="3" borderId="3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/>
    </xf>
    <xf numFmtId="0" fontId="16" fillId="3" borderId="4" xfId="0" applyFont="1" applyFill="1" applyBorder="1"/>
    <xf numFmtId="165" fontId="14" fillId="0" borderId="13" xfId="1" applyNumberFormat="1" applyFont="1" applyFill="1" applyBorder="1" applyAlignment="1">
      <alignment horizontal="center" vertical="center"/>
    </xf>
    <xf numFmtId="165" fontId="14" fillId="0" borderId="9" xfId="1" applyNumberFormat="1" applyFont="1" applyFill="1" applyBorder="1" applyAlignment="1">
      <alignment horizontal="center" vertical="center"/>
    </xf>
    <xf numFmtId="165" fontId="14" fillId="0" borderId="10" xfId="1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 vertical="center"/>
    </xf>
    <xf numFmtId="0" fontId="14" fillId="0" borderId="8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vertical="center" wrapText="1"/>
    </xf>
    <xf numFmtId="165" fontId="19" fillId="3" borderId="7" xfId="1" applyNumberFormat="1" applyFont="1" applyFill="1" applyBorder="1" applyAlignment="1">
      <alignment vertical="center" wrapText="1"/>
    </xf>
    <xf numFmtId="165" fontId="14" fillId="0" borderId="14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65" fontId="14" fillId="0" borderId="17" xfId="1" applyNumberFormat="1" applyFont="1" applyFill="1" applyBorder="1" applyAlignment="1">
      <alignment horizontal="center" vertical="center"/>
    </xf>
    <xf numFmtId="165" fontId="14" fillId="0" borderId="18" xfId="1" applyNumberFormat="1" applyFont="1" applyFill="1" applyBorder="1" applyAlignment="1">
      <alignment horizontal="center" vertical="center"/>
    </xf>
    <xf numFmtId="165" fontId="19" fillId="4" borderId="7" xfId="1" applyNumberFormat="1" applyFont="1" applyFill="1" applyBorder="1" applyAlignment="1">
      <alignment vertical="center" wrapText="1"/>
    </xf>
    <xf numFmtId="165" fontId="13" fillId="0" borderId="0" xfId="0" applyNumberFormat="1" applyFont="1" applyAlignment="1">
      <alignment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165" fontId="19" fillId="4" borderId="19" xfId="1" applyNumberFormat="1" applyFont="1" applyFill="1" applyBorder="1" applyAlignment="1">
      <alignment vertical="center" wrapText="1"/>
    </xf>
    <xf numFmtId="0" fontId="13" fillId="4" borderId="16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22" fillId="3" borderId="1" xfId="0" applyFont="1" applyFill="1" applyBorder="1" applyAlignment="1" applyProtection="1">
      <alignment horizontal="center" vertical="center" wrapText="1"/>
      <protection locked="0" hidden="1"/>
    </xf>
    <xf numFmtId="0" fontId="22" fillId="3" borderId="11" xfId="0" applyFont="1" applyFill="1" applyBorder="1" applyAlignment="1" applyProtection="1">
      <alignment horizontal="center" vertical="center" wrapText="1"/>
      <protection locked="0" hidden="1"/>
    </xf>
    <xf numFmtId="0" fontId="22" fillId="3" borderId="2" xfId="0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Fill="1" applyAlignment="1">
      <alignment horizontal="center"/>
    </xf>
    <xf numFmtId="0" fontId="22" fillId="3" borderId="3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left"/>
    </xf>
  </cellXfs>
  <cellStyles count="52">
    <cellStyle name="Encabezado 1" xfId="6"/>
    <cellStyle name="Euro" xfId="7"/>
    <cellStyle name="Millares 2" xfId="40"/>
    <cellStyle name="Moneda" xfId="1" builtinId="4"/>
    <cellStyle name="Moneda 10" xfId="39"/>
    <cellStyle name="Moneda 11" xfId="43"/>
    <cellStyle name="Moneda 12" xfId="49"/>
    <cellStyle name="Moneda 2" xfId="8"/>
    <cellStyle name="Moneda 2 2" xfId="16"/>
    <cellStyle name="Moneda 2 3" xfId="20"/>
    <cellStyle name="Moneda 2 4" xfId="50"/>
    <cellStyle name="Moneda 3" xfId="5"/>
    <cellStyle name="Moneda 3 2" xfId="33"/>
    <cellStyle name="Moneda 3 2 2" xfId="45"/>
    <cellStyle name="Moneda 4" xfId="11"/>
    <cellStyle name="Moneda 5" xfId="15"/>
    <cellStyle name="Moneda 6" xfId="21"/>
    <cellStyle name="Moneda 7" xfId="24"/>
    <cellStyle name="Moneda 7 2" xfId="34"/>
    <cellStyle name="Moneda 7 2 2" xfId="46"/>
    <cellStyle name="Moneda 8" xfId="27"/>
    <cellStyle name="Moneda 9" xfId="30"/>
    <cellStyle name="Moneda 9 2" xfId="35"/>
    <cellStyle name="Moneda 9 3" xfId="47"/>
    <cellStyle name="Normal" xfId="0" builtinId="0"/>
    <cellStyle name="Normal 10" xfId="51"/>
    <cellStyle name="Normal 2" xfId="9"/>
    <cellStyle name="Normal 2 2" xfId="17"/>
    <cellStyle name="Normal 2 3" xfId="18"/>
    <cellStyle name="Normal 2 4" xfId="22"/>
    <cellStyle name="Normal 2 5" xfId="25"/>
    <cellStyle name="Normal 2 6" xfId="38"/>
    <cellStyle name="Normal 3" xfId="2"/>
    <cellStyle name="Normal 3 2" xfId="4"/>
    <cellStyle name="Normal 3 2 2" xfId="19"/>
    <cellStyle name="Normal 3 2 3" xfId="23"/>
    <cellStyle name="Normal 3 2 3 2" xfId="31"/>
    <cellStyle name="Normal 3 2 3 3" xfId="37"/>
    <cellStyle name="Normal 3 2 3 3 2" xfId="44"/>
    <cellStyle name="Normal 3 2 4" xfId="29"/>
    <cellStyle name="Normal 3 2 4 2" xfId="36"/>
    <cellStyle name="Normal 3 2 4 3" xfId="48"/>
    <cellStyle name="Normal 3 2 5" xfId="42"/>
    <cellStyle name="Normal 3 3" xfId="14"/>
    <cellStyle name="Normal 3 4" xfId="32"/>
    <cellStyle name="Normal 4" xfId="3"/>
    <cellStyle name="Normal 5" xfId="10"/>
    <cellStyle name="Normal 6" xfId="13"/>
    <cellStyle name="Normal 7" xfId="26"/>
    <cellStyle name="Normal 8" xfId="28"/>
    <cellStyle name="Normal 9" xfId="41"/>
    <cellStyle name="Porcentaje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84391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83882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12"/>
  </sheetPr>
  <dimension ref="B1:N141"/>
  <sheetViews>
    <sheetView showGridLines="0" tabSelected="1" zoomScale="85" zoomScaleNormal="85" workbookViewId="0">
      <selection activeCell="O5" sqref="O5"/>
    </sheetView>
  </sheetViews>
  <sheetFormatPr baseColWidth="10" defaultRowHeight="12.75" x14ac:dyDescent="0.2"/>
  <cols>
    <col min="1" max="1" width="4.42578125" style="2" customWidth="1"/>
    <col min="2" max="2" width="12.85546875" style="13" customWidth="1"/>
    <col min="3" max="3" width="45" style="1" customWidth="1"/>
    <col min="4" max="4" width="15.140625" style="1" customWidth="1"/>
    <col min="5" max="5" width="15.140625" style="10" customWidth="1"/>
    <col min="6" max="6" width="13" style="11" customWidth="1"/>
    <col min="7" max="7" width="13.28515625" style="11" customWidth="1"/>
    <col min="8" max="8" width="13.28515625" style="3" customWidth="1"/>
    <col min="9" max="11" width="13.28515625" style="2" customWidth="1"/>
    <col min="12" max="12" width="17.5703125" style="2" customWidth="1"/>
    <col min="13" max="13" width="17.5703125" style="2" hidden="1" customWidth="1"/>
    <col min="14" max="14" width="16.28515625" style="2" hidden="1" customWidth="1"/>
    <col min="15" max="16384" width="11.42578125" style="2"/>
  </cols>
  <sheetData>
    <row r="1" spans="2:14" ht="15.75" x14ac:dyDescent="0.25">
      <c r="B1" s="50" t="s">
        <v>7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2:14" ht="15.75" x14ac:dyDescent="0.25">
      <c r="B2" s="50" t="s">
        <v>8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2:14" ht="15.75" x14ac:dyDescent="0.25">
      <c r="B3" s="50" t="s">
        <v>20</v>
      </c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2:14" ht="15.75" x14ac:dyDescent="0.25">
      <c r="B4" s="50" t="s">
        <v>21</v>
      </c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2:14" ht="15.75" x14ac:dyDescent="0.25">
      <c r="B5" s="50" t="s">
        <v>9</v>
      </c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2:14" ht="15.75" x14ac:dyDescent="0.25">
      <c r="B6" s="50" t="s">
        <v>16</v>
      </c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2:14" ht="16.5" thickBot="1" x14ac:dyDescent="0.3">
      <c r="B7" s="57" t="s">
        <v>10</v>
      </c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2:14" ht="24" customHeight="1" thickBot="1" x14ac:dyDescent="0.25">
      <c r="B8" s="19"/>
      <c r="C8" s="20"/>
      <c r="D8" s="51" t="s">
        <v>13</v>
      </c>
      <c r="E8" s="52"/>
      <c r="F8" s="47" t="s">
        <v>19</v>
      </c>
      <c r="G8" s="44" t="s">
        <v>25</v>
      </c>
      <c r="H8" s="45"/>
      <c r="I8" s="45"/>
      <c r="J8" s="45"/>
      <c r="K8" s="46"/>
      <c r="L8" s="47" t="s">
        <v>27</v>
      </c>
      <c r="M8" s="5"/>
    </row>
    <row r="9" spans="2:14" ht="24" customHeight="1" x14ac:dyDescent="0.2">
      <c r="B9" s="55" t="s">
        <v>17</v>
      </c>
      <c r="C9" s="55" t="s">
        <v>0</v>
      </c>
      <c r="D9" s="53" t="s">
        <v>14</v>
      </c>
      <c r="E9" s="53" t="s">
        <v>22</v>
      </c>
      <c r="F9" s="48"/>
      <c r="G9" s="42" t="s">
        <v>14</v>
      </c>
      <c r="H9" s="40" t="s">
        <v>15</v>
      </c>
      <c r="I9" s="40"/>
      <c r="J9" s="40"/>
      <c r="K9" s="41"/>
      <c r="L9" s="48"/>
      <c r="M9" s="31"/>
    </row>
    <row r="10" spans="2:14" s="1" customFormat="1" ht="21.75" customHeight="1" thickBot="1" x14ac:dyDescent="0.25">
      <c r="B10" s="56"/>
      <c r="C10" s="56"/>
      <c r="D10" s="54"/>
      <c r="E10" s="54"/>
      <c r="F10" s="49"/>
      <c r="G10" s="43"/>
      <c r="H10" s="37" t="s">
        <v>11</v>
      </c>
      <c r="I10" s="37" t="s">
        <v>23</v>
      </c>
      <c r="J10" s="37" t="s">
        <v>24</v>
      </c>
      <c r="K10" s="38" t="s">
        <v>26</v>
      </c>
      <c r="L10" s="49"/>
      <c r="M10" s="32"/>
    </row>
    <row r="11" spans="2:14" s="6" customFormat="1" ht="21" customHeight="1" x14ac:dyDescent="0.2">
      <c r="B11" s="24">
        <v>12</v>
      </c>
      <c r="C11" s="25" t="s">
        <v>2</v>
      </c>
      <c r="D11" s="21">
        <v>2504379</v>
      </c>
      <c r="E11" s="21">
        <v>0</v>
      </c>
      <c r="F11" s="30">
        <f t="shared" ref="F11:F17" si="0">SUM(D11:E11)</f>
        <v>2504379</v>
      </c>
      <c r="G11" s="33"/>
      <c r="H11" s="21"/>
      <c r="I11" s="21"/>
      <c r="J11" s="21"/>
      <c r="K11" s="21"/>
      <c r="L11" s="30">
        <f>SUM(F11:K11)</f>
        <v>2504379</v>
      </c>
      <c r="M11" s="6">
        <v>2504379</v>
      </c>
      <c r="N11" s="36">
        <f>+L11-M11</f>
        <v>0</v>
      </c>
    </row>
    <row r="12" spans="2:14" s="6" customFormat="1" ht="21" customHeight="1" x14ac:dyDescent="0.2">
      <c r="B12" s="26">
        <v>14</v>
      </c>
      <c r="C12" s="27" t="s">
        <v>3</v>
      </c>
      <c r="D12" s="22">
        <v>185617</v>
      </c>
      <c r="E12" s="22">
        <v>0</v>
      </c>
      <c r="F12" s="23">
        <f t="shared" si="0"/>
        <v>185617</v>
      </c>
      <c r="G12" s="34"/>
      <c r="H12" s="22"/>
      <c r="I12" s="22"/>
      <c r="J12" s="22"/>
      <c r="K12" s="22"/>
      <c r="L12" s="23">
        <f t="shared" ref="L12:L17" si="1">SUM(F12:K12)</f>
        <v>185617</v>
      </c>
      <c r="M12" s="6">
        <v>185617</v>
      </c>
      <c r="N12" s="36">
        <f t="shared" ref="N12:N17" si="2">+L12-M12</f>
        <v>0</v>
      </c>
    </row>
    <row r="13" spans="2:14" s="6" customFormat="1" ht="21" customHeight="1" x14ac:dyDescent="0.2">
      <c r="B13" s="26">
        <v>15</v>
      </c>
      <c r="C13" s="27" t="s">
        <v>4</v>
      </c>
      <c r="D13" s="22">
        <v>236004</v>
      </c>
      <c r="E13" s="22">
        <v>0</v>
      </c>
      <c r="F13" s="23">
        <f t="shared" si="0"/>
        <v>236004</v>
      </c>
      <c r="G13" s="34"/>
      <c r="H13" s="22"/>
      <c r="I13" s="22"/>
      <c r="J13" s="22"/>
      <c r="K13" s="22"/>
      <c r="L13" s="23">
        <f t="shared" si="1"/>
        <v>236004</v>
      </c>
      <c r="M13" s="6">
        <v>236004</v>
      </c>
      <c r="N13" s="36">
        <f t="shared" si="2"/>
        <v>0</v>
      </c>
    </row>
    <row r="14" spans="2:14" s="6" customFormat="1" ht="21" customHeight="1" x14ac:dyDescent="0.2">
      <c r="B14" s="26">
        <v>16</v>
      </c>
      <c r="C14" s="27" t="s">
        <v>1</v>
      </c>
      <c r="D14" s="22">
        <v>0</v>
      </c>
      <c r="E14" s="22">
        <v>0</v>
      </c>
      <c r="F14" s="23">
        <f t="shared" si="0"/>
        <v>0</v>
      </c>
      <c r="G14" s="34"/>
      <c r="H14" s="22">
        <v>585125</v>
      </c>
      <c r="I14" s="22">
        <v>50085</v>
      </c>
      <c r="J14" s="22">
        <v>709570</v>
      </c>
      <c r="K14" s="22">
        <v>125000</v>
      </c>
      <c r="L14" s="23">
        <f t="shared" si="1"/>
        <v>1469780</v>
      </c>
      <c r="M14" s="6">
        <v>1469780</v>
      </c>
      <c r="N14" s="36">
        <f t="shared" si="2"/>
        <v>0</v>
      </c>
    </row>
    <row r="15" spans="2:14" s="7" customFormat="1" ht="21" customHeight="1" x14ac:dyDescent="0.2">
      <c r="B15" s="26">
        <v>21</v>
      </c>
      <c r="C15" s="27" t="s">
        <v>5</v>
      </c>
      <c r="D15" s="22">
        <v>6000</v>
      </c>
      <c r="E15" s="22">
        <v>0</v>
      </c>
      <c r="F15" s="23">
        <f t="shared" si="0"/>
        <v>6000</v>
      </c>
      <c r="G15" s="34">
        <v>150000</v>
      </c>
      <c r="H15" s="22"/>
      <c r="I15" s="22"/>
      <c r="J15" s="22"/>
      <c r="K15" s="22"/>
      <c r="L15" s="23">
        <f t="shared" si="1"/>
        <v>156000</v>
      </c>
      <c r="M15" s="7">
        <v>156000</v>
      </c>
      <c r="N15" s="36">
        <f t="shared" si="2"/>
        <v>0</v>
      </c>
    </row>
    <row r="16" spans="2:14" s="7" customFormat="1" ht="21" customHeight="1" x14ac:dyDescent="0.2">
      <c r="B16" s="26">
        <v>23</v>
      </c>
      <c r="C16" s="27" t="s">
        <v>18</v>
      </c>
      <c r="D16" s="22">
        <v>1475000</v>
      </c>
      <c r="E16" s="22">
        <v>0</v>
      </c>
      <c r="F16" s="23">
        <f t="shared" si="0"/>
        <v>1475000</v>
      </c>
      <c r="G16" s="34">
        <v>150000</v>
      </c>
      <c r="H16" s="22"/>
      <c r="I16" s="22"/>
      <c r="J16" s="22"/>
      <c r="K16" s="22"/>
      <c r="L16" s="23">
        <f t="shared" si="1"/>
        <v>1625000</v>
      </c>
      <c r="M16" s="7">
        <v>1625000</v>
      </c>
      <c r="N16" s="36">
        <f t="shared" si="2"/>
        <v>0</v>
      </c>
    </row>
    <row r="17" spans="2:14" s="7" customFormat="1" ht="21" customHeight="1" thickBot="1" x14ac:dyDescent="0.25">
      <c r="B17" s="26">
        <v>32</v>
      </c>
      <c r="C17" s="27" t="s">
        <v>6</v>
      </c>
      <c r="D17" s="22">
        <v>943000</v>
      </c>
      <c r="E17" s="22">
        <v>1034000</v>
      </c>
      <c r="F17" s="23">
        <f t="shared" si="0"/>
        <v>1977000</v>
      </c>
      <c r="G17" s="34">
        <v>513739.7</v>
      </c>
      <c r="H17" s="22">
        <v>165000</v>
      </c>
      <c r="I17" s="22">
        <v>25000</v>
      </c>
      <c r="J17" s="22">
        <v>1250000</v>
      </c>
      <c r="K17" s="22">
        <v>0</v>
      </c>
      <c r="L17" s="23">
        <f t="shared" si="1"/>
        <v>3930739.7</v>
      </c>
      <c r="M17" s="7">
        <v>3930739.7</v>
      </c>
      <c r="N17" s="36">
        <f t="shared" si="2"/>
        <v>0</v>
      </c>
    </row>
    <row r="18" spans="2:14" s="7" customFormat="1" ht="21" customHeight="1" thickBot="1" x14ac:dyDescent="0.25">
      <c r="B18" s="18"/>
      <c r="C18" s="28" t="s">
        <v>12</v>
      </c>
      <c r="D18" s="29">
        <f>SUM(D11:D17)</f>
        <v>5350000</v>
      </c>
      <c r="E18" s="29">
        <f>+E11+E12+E13+E14+E15+E16+E17</f>
        <v>1034000</v>
      </c>
      <c r="F18" s="29">
        <f>SUM(D18:E18)</f>
        <v>6384000</v>
      </c>
      <c r="G18" s="39">
        <f>SUM(G11:G17)</f>
        <v>813739.7</v>
      </c>
      <c r="H18" s="35">
        <f>SUM(H11:H17)</f>
        <v>750125</v>
      </c>
      <c r="I18" s="35">
        <f t="shared" ref="I18:M18" si="3">SUM(I11:I17)</f>
        <v>75085</v>
      </c>
      <c r="J18" s="35">
        <f t="shared" si="3"/>
        <v>1959570</v>
      </c>
      <c r="K18" s="35">
        <f t="shared" si="3"/>
        <v>125000</v>
      </c>
      <c r="L18" s="29">
        <f t="shared" si="3"/>
        <v>10107519.699999999</v>
      </c>
      <c r="M18" s="35">
        <f t="shared" si="3"/>
        <v>10107519.699999999</v>
      </c>
    </row>
    <row r="19" spans="2:14" ht="15" customHeight="1" x14ac:dyDescent="0.2">
      <c r="B19" s="8"/>
      <c r="C19" s="9"/>
      <c r="H19" s="12"/>
    </row>
    <row r="20" spans="2:14" ht="15.75" customHeight="1" x14ac:dyDescent="0.2">
      <c r="D20" s="14"/>
      <c r="F20" s="15"/>
      <c r="G20" s="15"/>
    </row>
    <row r="21" spans="2:14" ht="20.25" customHeight="1" x14ac:dyDescent="0.2">
      <c r="B21" s="4"/>
      <c r="D21" s="16"/>
    </row>
    <row r="22" spans="2:14" x14ac:dyDescent="0.2">
      <c r="B22" s="17"/>
      <c r="D22" s="17"/>
    </row>
    <row r="23" spans="2:14" x14ac:dyDescent="0.2">
      <c r="B23" s="2"/>
      <c r="C23" s="2"/>
      <c r="D23" s="2"/>
      <c r="E23" s="2"/>
      <c r="F23" s="2"/>
      <c r="G23" s="2"/>
      <c r="H23" s="2"/>
    </row>
    <row r="24" spans="2:14" ht="18" customHeight="1" x14ac:dyDescent="0.2">
      <c r="B24" s="2"/>
      <c r="C24" s="2"/>
      <c r="D24" s="2"/>
      <c r="E24" s="2"/>
      <c r="F24" s="2"/>
      <c r="G24" s="2"/>
      <c r="H24" s="2"/>
    </row>
    <row r="25" spans="2:14" x14ac:dyDescent="0.2">
      <c r="B25" s="2"/>
      <c r="C25" s="2"/>
      <c r="D25" s="2"/>
      <c r="E25" s="2"/>
      <c r="F25" s="2"/>
      <c r="G25" s="2"/>
      <c r="H25" s="2"/>
    </row>
    <row r="26" spans="2:14" x14ac:dyDescent="0.2">
      <c r="B26" s="2"/>
      <c r="C26" s="2"/>
      <c r="D26" s="2"/>
      <c r="E26" s="2"/>
      <c r="F26" s="2"/>
      <c r="G26" s="2"/>
      <c r="H26" s="2"/>
    </row>
    <row r="27" spans="2:14" x14ac:dyDescent="0.2">
      <c r="B27" s="2"/>
      <c r="C27" s="2"/>
      <c r="D27" s="2"/>
      <c r="E27" s="2"/>
      <c r="F27" s="2"/>
      <c r="G27" s="2"/>
      <c r="H27" s="2"/>
    </row>
    <row r="28" spans="2:14" x14ac:dyDescent="0.2">
      <c r="B28" s="2"/>
      <c r="C28" s="2"/>
      <c r="D28" s="2"/>
      <c r="E28" s="2"/>
      <c r="F28" s="2"/>
      <c r="G28" s="2"/>
      <c r="H28" s="2"/>
    </row>
    <row r="29" spans="2:14" x14ac:dyDescent="0.2">
      <c r="B29" s="2"/>
      <c r="C29" s="2"/>
      <c r="D29" s="2"/>
      <c r="E29" s="2"/>
      <c r="F29" s="2"/>
      <c r="G29" s="2"/>
      <c r="H29" s="2"/>
    </row>
    <row r="30" spans="2:14" x14ac:dyDescent="0.2">
      <c r="B30" s="2"/>
      <c r="C30" s="2"/>
      <c r="D30" s="2"/>
      <c r="E30" s="2"/>
      <c r="F30" s="2"/>
      <c r="G30" s="2"/>
      <c r="H30" s="2"/>
    </row>
    <row r="31" spans="2:14" x14ac:dyDescent="0.2">
      <c r="B31" s="2"/>
      <c r="C31" s="2"/>
      <c r="D31" s="2"/>
      <c r="E31" s="2"/>
      <c r="F31" s="2"/>
      <c r="G31" s="2"/>
      <c r="H31" s="2"/>
    </row>
    <row r="32" spans="2:14" x14ac:dyDescent="0.2">
      <c r="B32" s="2"/>
      <c r="C32" s="2"/>
      <c r="D32" s="2"/>
      <c r="E32" s="2"/>
      <c r="F32" s="2"/>
      <c r="G32" s="2"/>
      <c r="H32" s="2"/>
    </row>
    <row r="33" spans="2:8" x14ac:dyDescent="0.2">
      <c r="B33" s="2"/>
      <c r="C33" s="2"/>
      <c r="D33" s="2"/>
      <c r="E33" s="2"/>
      <c r="F33" s="2"/>
      <c r="G33" s="2"/>
      <c r="H33" s="2"/>
    </row>
    <row r="34" spans="2:8" x14ac:dyDescent="0.2">
      <c r="B34" s="2"/>
      <c r="C34" s="2"/>
      <c r="D34" s="2"/>
      <c r="E34" s="2"/>
      <c r="F34" s="2"/>
      <c r="G34" s="2"/>
      <c r="H34" s="2"/>
    </row>
    <row r="35" spans="2:8" x14ac:dyDescent="0.2">
      <c r="B35" s="2"/>
      <c r="C35" s="2"/>
      <c r="D35" s="2"/>
      <c r="E35" s="2"/>
      <c r="F35" s="2"/>
      <c r="G35" s="2"/>
      <c r="H35" s="2"/>
    </row>
    <row r="36" spans="2:8" x14ac:dyDescent="0.2">
      <c r="B36" s="2"/>
      <c r="C36" s="2"/>
      <c r="D36" s="2"/>
      <c r="E36" s="2"/>
      <c r="F36" s="2"/>
      <c r="G36" s="2"/>
      <c r="H36" s="2"/>
    </row>
    <row r="37" spans="2:8" x14ac:dyDescent="0.2">
      <c r="B37" s="2"/>
      <c r="C37" s="2"/>
      <c r="D37" s="2"/>
      <c r="E37" s="2"/>
      <c r="F37" s="2"/>
      <c r="G37" s="2"/>
      <c r="H37" s="2"/>
    </row>
    <row r="38" spans="2:8" s="6" customFormat="1" x14ac:dyDescent="0.2"/>
    <row r="39" spans="2:8" x14ac:dyDescent="0.2">
      <c r="B39" s="2"/>
      <c r="C39" s="2"/>
      <c r="D39" s="2"/>
      <c r="E39" s="2"/>
      <c r="F39" s="2"/>
      <c r="G39" s="2"/>
      <c r="H39" s="2"/>
    </row>
    <row r="40" spans="2:8" x14ac:dyDescent="0.2">
      <c r="B40" s="2"/>
      <c r="C40" s="2"/>
      <c r="D40" s="2"/>
      <c r="E40" s="2"/>
      <c r="F40" s="2"/>
      <c r="G40" s="2"/>
      <c r="H40" s="2"/>
    </row>
    <row r="41" spans="2:8" x14ac:dyDescent="0.2">
      <c r="B41" s="2"/>
      <c r="C41" s="2"/>
      <c r="D41" s="2"/>
      <c r="E41" s="2"/>
      <c r="F41" s="2"/>
      <c r="G41" s="2"/>
      <c r="H41" s="2"/>
    </row>
    <row r="42" spans="2:8" x14ac:dyDescent="0.2">
      <c r="B42" s="2"/>
      <c r="C42" s="2"/>
      <c r="D42" s="2"/>
      <c r="E42" s="2"/>
      <c r="F42" s="2"/>
      <c r="G42" s="2"/>
      <c r="H42" s="2"/>
    </row>
    <row r="43" spans="2:8" x14ac:dyDescent="0.2">
      <c r="B43" s="2"/>
      <c r="C43" s="2"/>
      <c r="D43" s="2"/>
      <c r="E43" s="2"/>
      <c r="F43" s="2"/>
      <c r="G43" s="2"/>
      <c r="H43" s="2"/>
    </row>
    <row r="44" spans="2:8" x14ac:dyDescent="0.2">
      <c r="B44" s="2"/>
      <c r="C44" s="2"/>
      <c r="D44" s="2"/>
      <c r="E44" s="2"/>
      <c r="F44" s="2"/>
      <c r="G44" s="2"/>
      <c r="H44" s="2"/>
    </row>
    <row r="45" spans="2:8" x14ac:dyDescent="0.2">
      <c r="B45" s="2"/>
      <c r="C45" s="2"/>
      <c r="D45" s="2"/>
      <c r="E45" s="2"/>
      <c r="F45" s="2"/>
      <c r="G45" s="2"/>
      <c r="H45" s="2"/>
    </row>
    <row r="46" spans="2:8" x14ac:dyDescent="0.2">
      <c r="B46" s="2"/>
      <c r="C46" s="2"/>
      <c r="D46" s="2"/>
      <c r="E46" s="2"/>
      <c r="F46" s="2"/>
      <c r="G46" s="2"/>
      <c r="H46" s="2"/>
    </row>
    <row r="47" spans="2:8" x14ac:dyDescent="0.2">
      <c r="B47" s="2"/>
      <c r="C47" s="2"/>
      <c r="D47" s="2"/>
      <c r="E47" s="2"/>
      <c r="F47" s="2"/>
      <c r="G47" s="2"/>
      <c r="H47" s="2"/>
    </row>
    <row r="48" spans="2:8" x14ac:dyDescent="0.2">
      <c r="B48" s="2"/>
      <c r="C48" s="2"/>
      <c r="D48" s="2"/>
      <c r="E48" s="2"/>
      <c r="F48" s="2"/>
      <c r="G48" s="2"/>
      <c r="H48" s="2"/>
    </row>
    <row r="49" spans="2:8" x14ac:dyDescent="0.2">
      <c r="B49" s="2"/>
      <c r="C49" s="2"/>
      <c r="D49" s="2"/>
      <c r="E49" s="2"/>
      <c r="F49" s="2"/>
      <c r="G49" s="2"/>
      <c r="H49" s="2"/>
    </row>
    <row r="50" spans="2:8" x14ac:dyDescent="0.2">
      <c r="B50" s="2"/>
      <c r="C50" s="2"/>
      <c r="D50" s="2"/>
      <c r="E50" s="2"/>
      <c r="F50" s="2"/>
      <c r="G50" s="2"/>
      <c r="H50" s="2"/>
    </row>
    <row r="51" spans="2:8" x14ac:dyDescent="0.2">
      <c r="B51" s="2"/>
      <c r="C51" s="2"/>
      <c r="D51" s="2"/>
      <c r="E51" s="2"/>
      <c r="F51" s="2"/>
      <c r="G51" s="2"/>
      <c r="H51" s="2"/>
    </row>
    <row r="52" spans="2:8" x14ac:dyDescent="0.2">
      <c r="B52" s="2"/>
      <c r="C52" s="2"/>
      <c r="D52" s="2"/>
      <c r="E52" s="2"/>
      <c r="F52" s="2"/>
      <c r="G52" s="2"/>
      <c r="H52" s="2"/>
    </row>
    <row r="53" spans="2:8" x14ac:dyDescent="0.2">
      <c r="B53" s="2"/>
      <c r="C53" s="2"/>
      <c r="D53" s="2"/>
      <c r="E53" s="2"/>
      <c r="F53" s="2"/>
      <c r="G53" s="2"/>
      <c r="H53" s="2"/>
    </row>
    <row r="54" spans="2:8" x14ac:dyDescent="0.2">
      <c r="B54" s="2"/>
      <c r="C54" s="2"/>
      <c r="D54" s="2"/>
      <c r="E54" s="2"/>
      <c r="F54" s="2"/>
      <c r="G54" s="2"/>
      <c r="H54" s="2"/>
    </row>
    <row r="55" spans="2:8" x14ac:dyDescent="0.2">
      <c r="B55" s="2"/>
      <c r="C55" s="2"/>
      <c r="D55" s="2"/>
      <c r="E55" s="2"/>
      <c r="F55" s="2"/>
      <c r="G55" s="2"/>
      <c r="H55" s="2"/>
    </row>
    <row r="56" spans="2:8" x14ac:dyDescent="0.2">
      <c r="B56" s="2"/>
      <c r="C56" s="2"/>
      <c r="D56" s="2"/>
      <c r="E56" s="2"/>
      <c r="F56" s="2"/>
      <c r="G56" s="2"/>
      <c r="H56" s="2"/>
    </row>
    <row r="57" spans="2:8" x14ac:dyDescent="0.2">
      <c r="B57" s="2"/>
      <c r="C57" s="2"/>
      <c r="D57" s="2"/>
      <c r="E57" s="2"/>
      <c r="F57" s="2"/>
      <c r="G57" s="2"/>
      <c r="H57" s="2"/>
    </row>
    <row r="58" spans="2:8" x14ac:dyDescent="0.2">
      <c r="B58" s="2"/>
      <c r="C58" s="2"/>
      <c r="D58" s="2"/>
      <c r="E58" s="2"/>
      <c r="F58" s="2"/>
      <c r="G58" s="2"/>
      <c r="H58" s="2"/>
    </row>
    <row r="59" spans="2:8" x14ac:dyDescent="0.2">
      <c r="B59" s="2"/>
      <c r="C59" s="2"/>
      <c r="D59" s="2"/>
      <c r="E59" s="2"/>
      <c r="F59" s="2"/>
      <c r="G59" s="2"/>
      <c r="H59" s="2"/>
    </row>
    <row r="60" spans="2:8" x14ac:dyDescent="0.2">
      <c r="B60" s="2"/>
      <c r="C60" s="2"/>
      <c r="D60" s="2"/>
      <c r="E60" s="2"/>
      <c r="F60" s="2"/>
      <c r="G60" s="2"/>
      <c r="H60" s="2"/>
    </row>
    <row r="61" spans="2:8" x14ac:dyDescent="0.2">
      <c r="B61" s="2"/>
      <c r="C61" s="2"/>
      <c r="D61" s="2"/>
      <c r="E61" s="2"/>
      <c r="F61" s="2"/>
      <c r="G61" s="2"/>
      <c r="H61" s="2"/>
    </row>
    <row r="62" spans="2:8" x14ac:dyDescent="0.2">
      <c r="B62" s="2"/>
      <c r="C62" s="2"/>
      <c r="D62" s="2"/>
      <c r="E62" s="2"/>
      <c r="F62" s="2"/>
      <c r="G62" s="2"/>
      <c r="H62" s="2"/>
    </row>
    <row r="63" spans="2:8" s="6" customFormat="1" ht="21.75" customHeight="1" x14ac:dyDescent="0.2"/>
    <row r="64" spans="2:8" s="6" customFormat="1" ht="21.75" customHeight="1" x14ac:dyDescent="0.2"/>
    <row r="65" spans="2:8" s="6" customFormat="1" ht="21.75" customHeight="1" x14ac:dyDescent="0.2"/>
    <row r="66" spans="2:8" s="6" customFormat="1" ht="21.75" customHeight="1" x14ac:dyDescent="0.2"/>
    <row r="67" spans="2:8" s="6" customFormat="1" ht="21.75" customHeight="1" x14ac:dyDescent="0.2"/>
    <row r="68" spans="2:8" s="6" customFormat="1" ht="21.75" customHeight="1" x14ac:dyDescent="0.2"/>
    <row r="69" spans="2:8" x14ac:dyDescent="0.2">
      <c r="B69" s="2"/>
      <c r="C69" s="2"/>
      <c r="D69" s="2"/>
      <c r="E69" s="2"/>
      <c r="F69" s="2"/>
      <c r="G69" s="2"/>
      <c r="H69" s="2"/>
    </row>
    <row r="70" spans="2:8" x14ac:dyDescent="0.2">
      <c r="B70" s="2"/>
      <c r="C70" s="2"/>
      <c r="D70" s="2"/>
      <c r="E70" s="2"/>
      <c r="F70" s="2"/>
      <c r="G70" s="2"/>
      <c r="H70" s="2"/>
    </row>
    <row r="71" spans="2:8" x14ac:dyDescent="0.2">
      <c r="B71" s="2"/>
      <c r="C71" s="2"/>
      <c r="D71" s="2"/>
      <c r="E71" s="2"/>
      <c r="F71" s="2"/>
      <c r="G71" s="2"/>
      <c r="H71" s="2"/>
    </row>
    <row r="72" spans="2:8" x14ac:dyDescent="0.2">
      <c r="B72" s="2"/>
      <c r="C72" s="2"/>
      <c r="D72" s="2"/>
      <c r="E72" s="2"/>
      <c r="F72" s="2"/>
      <c r="G72" s="2"/>
      <c r="H72" s="2"/>
    </row>
    <row r="73" spans="2:8" x14ac:dyDescent="0.2">
      <c r="B73" s="2"/>
      <c r="C73" s="2"/>
      <c r="D73" s="2"/>
      <c r="E73" s="2"/>
      <c r="F73" s="2"/>
      <c r="G73" s="2"/>
      <c r="H73" s="2"/>
    </row>
    <row r="74" spans="2:8" x14ac:dyDescent="0.2">
      <c r="B74" s="2"/>
      <c r="C74" s="2"/>
      <c r="D74" s="2"/>
      <c r="E74" s="2"/>
      <c r="F74" s="2"/>
      <c r="G74" s="2"/>
      <c r="H74" s="2"/>
    </row>
    <row r="75" spans="2:8" x14ac:dyDescent="0.2">
      <c r="B75" s="2"/>
      <c r="C75" s="2"/>
      <c r="D75" s="2"/>
      <c r="E75" s="2"/>
      <c r="F75" s="2"/>
      <c r="G75" s="2"/>
      <c r="H75" s="2"/>
    </row>
    <row r="76" spans="2:8" x14ac:dyDescent="0.2">
      <c r="B76" s="2"/>
      <c r="C76" s="2"/>
      <c r="D76" s="2"/>
      <c r="E76" s="2"/>
      <c r="F76" s="2"/>
      <c r="G76" s="2"/>
      <c r="H76" s="2"/>
    </row>
    <row r="77" spans="2:8" x14ac:dyDescent="0.2">
      <c r="B77" s="2"/>
      <c r="C77" s="2"/>
      <c r="D77" s="2"/>
      <c r="E77" s="2"/>
      <c r="F77" s="2"/>
      <c r="G77" s="2"/>
      <c r="H77" s="2"/>
    </row>
    <row r="78" spans="2:8" s="6" customFormat="1" ht="17.25" customHeight="1" x14ac:dyDescent="0.2"/>
    <row r="79" spans="2:8" s="6" customFormat="1" ht="17.25" customHeight="1" x14ac:dyDescent="0.2"/>
    <row r="80" spans="2:8" s="6" customFormat="1" ht="17.25" customHeight="1" x14ac:dyDescent="0.2"/>
    <row r="81" spans="2:8" s="6" customFormat="1" ht="17.25" customHeight="1" x14ac:dyDescent="0.2"/>
    <row r="82" spans="2:8" s="6" customFormat="1" ht="30" customHeight="1" x14ac:dyDescent="0.2"/>
    <row r="83" spans="2:8" s="6" customFormat="1" ht="17.25" customHeight="1" x14ac:dyDescent="0.2"/>
    <row r="84" spans="2:8" s="6" customFormat="1" ht="17.25" customHeight="1" x14ac:dyDescent="0.2"/>
    <row r="85" spans="2:8" s="6" customFormat="1" ht="17.25" customHeight="1" x14ac:dyDescent="0.2"/>
    <row r="86" spans="2:8" s="6" customFormat="1" ht="17.25" customHeight="1" x14ac:dyDescent="0.2"/>
    <row r="87" spans="2:8" s="6" customFormat="1" ht="17.25" customHeight="1" x14ac:dyDescent="0.2"/>
    <row r="88" spans="2:8" s="6" customFormat="1" ht="17.25" customHeight="1" x14ac:dyDescent="0.2"/>
    <row r="89" spans="2:8" s="6" customFormat="1" ht="17.25" customHeight="1" x14ac:dyDescent="0.2"/>
    <row r="90" spans="2:8" ht="30" customHeight="1" x14ac:dyDescent="0.2">
      <c r="B90" s="2"/>
      <c r="C90" s="2"/>
      <c r="D90" s="2"/>
      <c r="E90" s="2"/>
      <c r="F90" s="2"/>
      <c r="G90" s="2"/>
      <c r="H90" s="2"/>
    </row>
    <row r="91" spans="2:8" x14ac:dyDescent="0.2">
      <c r="B91" s="2"/>
      <c r="C91" s="2"/>
      <c r="D91" s="2"/>
      <c r="E91" s="2"/>
      <c r="F91" s="2"/>
      <c r="G91" s="2"/>
      <c r="H91" s="2"/>
    </row>
    <row r="92" spans="2:8" x14ac:dyDescent="0.2">
      <c r="B92" s="2"/>
      <c r="C92" s="2"/>
      <c r="D92" s="2"/>
      <c r="E92" s="2"/>
      <c r="F92" s="2"/>
      <c r="G92" s="2"/>
      <c r="H92" s="2"/>
    </row>
    <row r="93" spans="2:8" x14ac:dyDescent="0.2">
      <c r="B93" s="2"/>
      <c r="C93" s="2"/>
      <c r="D93" s="2"/>
      <c r="E93" s="2"/>
      <c r="F93" s="2"/>
      <c r="G93" s="2"/>
      <c r="H93" s="2"/>
    </row>
    <row r="94" spans="2:8" x14ac:dyDescent="0.2">
      <c r="B94" s="2"/>
      <c r="C94" s="2"/>
      <c r="D94" s="2"/>
      <c r="E94" s="2"/>
      <c r="F94" s="2"/>
      <c r="G94" s="2"/>
      <c r="H94" s="2"/>
    </row>
    <row r="95" spans="2:8" x14ac:dyDescent="0.2">
      <c r="B95" s="2"/>
      <c r="C95" s="2"/>
      <c r="D95" s="2"/>
      <c r="E95" s="2"/>
      <c r="F95" s="2"/>
      <c r="G95" s="2"/>
      <c r="H95" s="2"/>
    </row>
    <row r="96" spans="2:8" x14ac:dyDescent="0.2">
      <c r="B96" s="2"/>
      <c r="C96" s="2"/>
      <c r="D96" s="2"/>
      <c r="E96" s="2"/>
      <c r="F96" s="2"/>
      <c r="G96" s="2"/>
      <c r="H96" s="2"/>
    </row>
    <row r="97" spans="2:8" x14ac:dyDescent="0.2">
      <c r="B97" s="2"/>
      <c r="C97" s="2"/>
      <c r="D97" s="2"/>
      <c r="E97" s="2"/>
      <c r="F97" s="2"/>
      <c r="G97" s="2"/>
      <c r="H97" s="2"/>
    </row>
    <row r="98" spans="2:8" x14ac:dyDescent="0.2">
      <c r="B98" s="2"/>
      <c r="C98" s="2"/>
      <c r="D98" s="2"/>
      <c r="E98" s="2"/>
      <c r="F98" s="2"/>
      <c r="G98" s="2"/>
      <c r="H98" s="2"/>
    </row>
    <row r="99" spans="2:8" x14ac:dyDescent="0.2">
      <c r="B99" s="2"/>
      <c r="C99" s="2"/>
      <c r="D99" s="2"/>
      <c r="E99" s="2"/>
      <c r="F99" s="2"/>
      <c r="G99" s="2"/>
      <c r="H99" s="2"/>
    </row>
    <row r="100" spans="2:8" x14ac:dyDescent="0.2">
      <c r="B100" s="2"/>
      <c r="C100" s="2"/>
      <c r="D100" s="2"/>
      <c r="E100" s="2"/>
      <c r="F100" s="2"/>
      <c r="G100" s="2"/>
      <c r="H100" s="2"/>
    </row>
    <row r="101" spans="2:8" x14ac:dyDescent="0.2">
      <c r="B101" s="2"/>
      <c r="C101" s="2"/>
      <c r="D101" s="2"/>
      <c r="E101" s="2"/>
      <c r="F101" s="2"/>
      <c r="G101" s="2"/>
      <c r="H101" s="2"/>
    </row>
    <row r="102" spans="2:8" x14ac:dyDescent="0.2">
      <c r="B102" s="2"/>
      <c r="C102" s="2"/>
      <c r="D102" s="2"/>
      <c r="E102" s="2"/>
      <c r="F102" s="2"/>
      <c r="G102" s="2"/>
      <c r="H102" s="2"/>
    </row>
    <row r="103" spans="2:8" x14ac:dyDescent="0.2">
      <c r="B103" s="2"/>
      <c r="C103" s="2"/>
      <c r="D103" s="2"/>
      <c r="E103" s="2"/>
      <c r="F103" s="2"/>
      <c r="G103" s="2"/>
      <c r="H103" s="2"/>
    </row>
    <row r="104" spans="2:8" x14ac:dyDescent="0.2">
      <c r="B104" s="2"/>
      <c r="C104" s="2"/>
      <c r="D104" s="2"/>
      <c r="E104" s="2"/>
      <c r="F104" s="2"/>
      <c r="G104" s="2"/>
      <c r="H104" s="2"/>
    </row>
    <row r="105" spans="2:8" x14ac:dyDescent="0.2">
      <c r="B105" s="2"/>
      <c r="C105" s="2"/>
      <c r="D105" s="2"/>
      <c r="E105" s="2"/>
      <c r="F105" s="2"/>
      <c r="G105" s="2"/>
      <c r="H105" s="2"/>
    </row>
    <row r="106" spans="2:8" x14ac:dyDescent="0.2">
      <c r="B106" s="2"/>
      <c r="C106" s="2"/>
      <c r="D106" s="2"/>
      <c r="E106" s="2"/>
      <c r="F106" s="2"/>
      <c r="G106" s="2"/>
      <c r="H106" s="2"/>
    </row>
    <row r="107" spans="2:8" x14ac:dyDescent="0.2">
      <c r="B107" s="2"/>
      <c r="C107" s="2"/>
      <c r="D107" s="2"/>
      <c r="E107" s="2"/>
      <c r="F107" s="2"/>
      <c r="G107" s="2"/>
      <c r="H107" s="2"/>
    </row>
    <row r="108" spans="2:8" x14ac:dyDescent="0.2">
      <c r="B108" s="2"/>
      <c r="C108" s="2"/>
      <c r="D108" s="2"/>
      <c r="E108" s="2"/>
      <c r="F108" s="2"/>
      <c r="G108" s="2"/>
      <c r="H108" s="2"/>
    </row>
    <row r="109" spans="2:8" x14ac:dyDescent="0.2">
      <c r="B109" s="2"/>
      <c r="C109" s="2"/>
      <c r="D109" s="2"/>
      <c r="E109" s="2"/>
      <c r="F109" s="2"/>
      <c r="G109" s="2"/>
      <c r="H109" s="2"/>
    </row>
    <row r="110" spans="2:8" x14ac:dyDescent="0.2">
      <c r="B110" s="2"/>
      <c r="C110" s="2"/>
      <c r="D110" s="2"/>
      <c r="E110" s="2"/>
      <c r="F110" s="2"/>
      <c r="G110" s="2"/>
      <c r="H110" s="2"/>
    </row>
    <row r="111" spans="2:8" x14ac:dyDescent="0.2">
      <c r="B111" s="2"/>
      <c r="C111" s="2"/>
      <c r="D111" s="2"/>
      <c r="E111" s="2"/>
      <c r="F111" s="2"/>
      <c r="G111" s="2"/>
      <c r="H111" s="2"/>
    </row>
    <row r="112" spans="2:8" x14ac:dyDescent="0.2">
      <c r="B112" s="2"/>
      <c r="C112" s="2"/>
      <c r="D112" s="2"/>
      <c r="E112" s="2"/>
      <c r="F112" s="2"/>
      <c r="G112" s="2"/>
      <c r="H112" s="2"/>
    </row>
    <row r="113" spans="2:8" x14ac:dyDescent="0.2">
      <c r="B113" s="2"/>
      <c r="C113" s="2"/>
      <c r="D113" s="2"/>
      <c r="E113" s="2"/>
      <c r="F113" s="2"/>
      <c r="G113" s="2"/>
      <c r="H113" s="2"/>
    </row>
    <row r="114" spans="2:8" x14ac:dyDescent="0.2">
      <c r="B114" s="2"/>
      <c r="C114" s="2"/>
      <c r="D114" s="2"/>
      <c r="E114" s="2"/>
      <c r="F114" s="2"/>
      <c r="G114" s="2"/>
      <c r="H114" s="2"/>
    </row>
    <row r="115" spans="2:8" x14ac:dyDescent="0.2">
      <c r="B115" s="2"/>
      <c r="C115" s="2"/>
      <c r="D115" s="2"/>
      <c r="E115" s="2"/>
      <c r="F115" s="2"/>
      <c r="G115" s="2"/>
      <c r="H115" s="2"/>
    </row>
    <row r="116" spans="2:8" x14ac:dyDescent="0.2">
      <c r="B116" s="2"/>
      <c r="C116" s="2"/>
      <c r="D116" s="2"/>
      <c r="E116" s="2"/>
      <c r="F116" s="2"/>
      <c r="G116" s="2"/>
      <c r="H116" s="2"/>
    </row>
    <row r="117" spans="2:8" x14ac:dyDescent="0.2">
      <c r="B117" s="2"/>
      <c r="C117" s="2"/>
      <c r="D117" s="2"/>
      <c r="E117" s="2"/>
      <c r="F117" s="2"/>
      <c r="G117" s="2"/>
      <c r="H117" s="2"/>
    </row>
    <row r="118" spans="2:8" x14ac:dyDescent="0.2">
      <c r="B118" s="2"/>
      <c r="C118" s="2"/>
      <c r="D118" s="2"/>
      <c r="E118" s="2"/>
      <c r="F118" s="2"/>
      <c r="G118" s="2"/>
      <c r="H118" s="2"/>
    </row>
    <row r="119" spans="2:8" x14ac:dyDescent="0.2">
      <c r="B119" s="2"/>
      <c r="C119" s="2"/>
      <c r="D119" s="2"/>
      <c r="E119" s="2"/>
      <c r="F119" s="2"/>
      <c r="G119" s="2"/>
      <c r="H119" s="2"/>
    </row>
    <row r="120" spans="2:8" x14ac:dyDescent="0.2">
      <c r="B120" s="2"/>
      <c r="C120" s="2"/>
      <c r="D120" s="2"/>
      <c r="E120" s="2"/>
      <c r="F120" s="2"/>
      <c r="G120" s="2"/>
      <c r="H120" s="2"/>
    </row>
    <row r="121" spans="2:8" x14ac:dyDescent="0.2">
      <c r="B121" s="2"/>
      <c r="C121" s="2"/>
      <c r="D121" s="2"/>
      <c r="E121" s="2"/>
      <c r="F121" s="2"/>
      <c r="G121" s="2"/>
      <c r="H121" s="2"/>
    </row>
    <row r="122" spans="2:8" x14ac:dyDescent="0.2">
      <c r="B122" s="2"/>
      <c r="C122" s="2"/>
      <c r="D122" s="2"/>
      <c r="E122" s="2"/>
      <c r="F122" s="2"/>
      <c r="G122" s="2"/>
      <c r="H122" s="2"/>
    </row>
    <row r="123" spans="2:8" x14ac:dyDescent="0.2">
      <c r="B123" s="2"/>
      <c r="C123" s="2"/>
      <c r="D123" s="2"/>
      <c r="E123" s="2"/>
      <c r="F123" s="2"/>
      <c r="G123" s="2"/>
      <c r="H123" s="2"/>
    </row>
    <row r="124" spans="2:8" x14ac:dyDescent="0.2">
      <c r="B124" s="2"/>
      <c r="C124" s="2"/>
      <c r="D124" s="2"/>
      <c r="E124" s="2"/>
      <c r="F124" s="2"/>
      <c r="G124" s="2"/>
      <c r="H124" s="2"/>
    </row>
    <row r="125" spans="2:8" x14ac:dyDescent="0.2">
      <c r="B125" s="2"/>
      <c r="C125" s="2"/>
      <c r="D125" s="2"/>
      <c r="E125" s="2"/>
      <c r="F125" s="2"/>
      <c r="G125" s="2"/>
      <c r="H125" s="2"/>
    </row>
    <row r="126" spans="2:8" x14ac:dyDescent="0.2">
      <c r="B126" s="2"/>
      <c r="C126" s="2"/>
      <c r="D126" s="2"/>
      <c r="E126" s="2"/>
      <c r="F126" s="2"/>
      <c r="G126" s="2"/>
      <c r="H126" s="2"/>
    </row>
    <row r="127" spans="2:8" x14ac:dyDescent="0.2">
      <c r="B127" s="2"/>
      <c r="C127" s="2"/>
      <c r="D127" s="2"/>
      <c r="E127" s="2"/>
      <c r="F127" s="2"/>
      <c r="G127" s="2"/>
      <c r="H127" s="2"/>
    </row>
    <row r="128" spans="2:8" x14ac:dyDescent="0.2">
      <c r="B128" s="2"/>
      <c r="C128" s="2"/>
      <c r="D128" s="2"/>
      <c r="E128" s="2"/>
      <c r="F128" s="2"/>
      <c r="G128" s="2"/>
      <c r="H128" s="2"/>
    </row>
    <row r="129" spans="2:8" x14ac:dyDescent="0.2">
      <c r="B129" s="2"/>
      <c r="C129" s="2"/>
      <c r="D129" s="2"/>
      <c r="E129" s="2"/>
      <c r="F129" s="2"/>
      <c r="G129" s="2"/>
      <c r="H129" s="2"/>
    </row>
    <row r="130" spans="2:8" x14ac:dyDescent="0.2">
      <c r="B130" s="2"/>
      <c r="C130" s="2"/>
      <c r="D130" s="2"/>
      <c r="E130" s="2"/>
      <c r="F130" s="2"/>
      <c r="G130" s="2"/>
      <c r="H130" s="2"/>
    </row>
    <row r="131" spans="2:8" x14ac:dyDescent="0.2">
      <c r="B131" s="2"/>
      <c r="C131" s="2"/>
      <c r="D131" s="2"/>
      <c r="E131" s="2"/>
      <c r="F131" s="2"/>
      <c r="G131" s="2"/>
      <c r="H131" s="2"/>
    </row>
    <row r="132" spans="2:8" x14ac:dyDescent="0.2">
      <c r="B132" s="2"/>
      <c r="C132" s="2"/>
      <c r="D132" s="2"/>
      <c r="E132" s="2"/>
      <c r="F132" s="2"/>
      <c r="G132" s="2"/>
      <c r="H132" s="2"/>
    </row>
    <row r="133" spans="2:8" x14ac:dyDescent="0.2">
      <c r="B133" s="2"/>
      <c r="C133" s="2"/>
      <c r="D133" s="2"/>
      <c r="E133" s="2"/>
      <c r="F133" s="2"/>
      <c r="G133" s="2"/>
      <c r="H133" s="2"/>
    </row>
    <row r="134" spans="2:8" x14ac:dyDescent="0.2">
      <c r="B134" s="2"/>
      <c r="C134" s="2"/>
      <c r="D134" s="2"/>
      <c r="E134" s="2"/>
      <c r="F134" s="2"/>
      <c r="G134" s="2"/>
      <c r="H134" s="2"/>
    </row>
    <row r="135" spans="2:8" x14ac:dyDescent="0.2">
      <c r="B135" s="2"/>
      <c r="C135" s="2"/>
      <c r="D135" s="2"/>
      <c r="E135" s="2"/>
      <c r="F135" s="2"/>
      <c r="G135" s="2"/>
      <c r="H135" s="2"/>
    </row>
    <row r="136" spans="2:8" x14ac:dyDescent="0.2">
      <c r="B136" s="2"/>
      <c r="C136" s="2"/>
      <c r="D136" s="2"/>
      <c r="E136" s="2"/>
      <c r="F136" s="2"/>
      <c r="G136" s="2"/>
      <c r="H136" s="2"/>
    </row>
    <row r="137" spans="2:8" x14ac:dyDescent="0.2">
      <c r="B137" s="2"/>
      <c r="C137" s="2"/>
      <c r="D137" s="2"/>
      <c r="E137" s="2"/>
      <c r="F137" s="2"/>
      <c r="G137" s="2"/>
      <c r="H137" s="2"/>
    </row>
    <row r="138" spans="2:8" x14ac:dyDescent="0.2">
      <c r="B138" s="2"/>
      <c r="C138" s="2"/>
      <c r="D138" s="2"/>
      <c r="E138" s="2"/>
      <c r="F138" s="2"/>
      <c r="G138" s="2"/>
      <c r="H138" s="2"/>
    </row>
    <row r="139" spans="2:8" x14ac:dyDescent="0.2">
      <c r="B139" s="2"/>
      <c r="C139" s="2"/>
      <c r="D139" s="2"/>
      <c r="E139" s="2"/>
      <c r="F139" s="2"/>
      <c r="G139" s="2"/>
      <c r="H139" s="2"/>
    </row>
    <row r="140" spans="2:8" x14ac:dyDescent="0.2">
      <c r="B140" s="2"/>
      <c r="C140" s="2"/>
      <c r="D140" s="2"/>
      <c r="E140" s="2"/>
      <c r="F140" s="2"/>
      <c r="G140" s="2"/>
      <c r="H140" s="2"/>
    </row>
    <row r="141" spans="2:8" x14ac:dyDescent="0.2">
      <c r="B141" s="2"/>
      <c r="C141" s="2"/>
      <c r="D141" s="2"/>
      <c r="E141" s="2"/>
      <c r="F141" s="2"/>
      <c r="G141" s="2"/>
      <c r="H141" s="2"/>
    </row>
  </sheetData>
  <mergeCells count="17">
    <mergeCell ref="B7:L7"/>
    <mergeCell ref="H9:K9"/>
    <mergeCell ref="G9:G10"/>
    <mergeCell ref="G8:K8"/>
    <mergeCell ref="L8:L10"/>
    <mergeCell ref="B1:L1"/>
    <mergeCell ref="B2:L2"/>
    <mergeCell ref="B3:L3"/>
    <mergeCell ref="B4:L4"/>
    <mergeCell ref="B5:L5"/>
    <mergeCell ref="D8:E8"/>
    <mergeCell ref="F8:F10"/>
    <mergeCell ref="D9:D10"/>
    <mergeCell ref="E9:E10"/>
    <mergeCell ref="C9:C10"/>
    <mergeCell ref="B9:B10"/>
    <mergeCell ref="B6:L6"/>
  </mergeCells>
  <pageMargins left="0.76" right="0.15748031496062992" top="0.89" bottom="0.73" header="0.18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ORIGEN Y FUENTES 2020</vt:lpstr>
      <vt:lpstr>'ORIGEN Y FUENTES 2020'!Área_de_impresión</vt:lpstr>
      <vt:lpstr>'ORIGEN Y FUENTES 2020'!Títulos_a_imprimir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Cruz</dc:creator>
  <cp:lastModifiedBy>Admin</cp:lastModifiedBy>
  <cp:lastPrinted>2020-07-18T16:38:42Z</cp:lastPrinted>
  <dcterms:created xsi:type="dcterms:W3CDTF">2015-10-08T18:20:53Z</dcterms:created>
  <dcterms:modified xsi:type="dcterms:W3CDTF">2020-07-31T14:31:30Z</dcterms:modified>
</cp:coreProperties>
</file>