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830"/>
  <workbookPr filterPrivacy="1" codeName="ThisWorkbook"/>
  <bookViews>
    <workbookView xWindow="0" yWindow="0" windowWidth="22260" windowHeight="12645" activeTab="7"/>
  </bookViews>
  <sheets>
    <sheet name="SUB-PI" sheetId="11" r:id="rId1"/>
    <sheet name="SUB-DSE" sheetId="12" r:id="rId2"/>
    <sheet name="AEGEM 2018" sheetId="13" r:id="rId3"/>
    <sheet name="SIM_2018" sheetId="14" r:id="rId4"/>
    <sheet name="UAIPT_2018" sheetId="15" r:id="rId5"/>
    <sheet name="UNIDAD JURIDICA" sheetId="16" r:id="rId6"/>
    <sheet name="UACI" sheetId="18" r:id="rId7"/>
    <sheet name="CODEMET" sheetId="17" r:id="rId8"/>
  </sheets>
  <definedNames>
    <definedName name="_Hlk519684713" localSheetId="7">CODEMET!$U$21</definedName>
    <definedName name="_xlnm.Print_Area" localSheetId="7">CODEMET!$A$1:$U$20</definedName>
    <definedName name="_xlnm.Print_Area" localSheetId="3">SIM_2018!$B$5:$W$40</definedName>
    <definedName name="_xlnm.Print_Area" localSheetId="1">'SUB-DSE'!$E$23</definedName>
    <definedName name="_xlnm.Print_Area" localSheetId="0">'SUB-PI'!$B$2:$V$29</definedName>
    <definedName name="_xlnm.Print_Area" localSheetId="5">'UNIDAD JURIDICA'!$A$1:$AT$22</definedName>
    <definedName name="_xlnm.Print_Titles" localSheetId="2">'AEGEM 2018'!$1:$9</definedName>
    <definedName name="_xlnm.Print_Titles" localSheetId="3">SIM_2018!$2:$6</definedName>
    <definedName name="_xlnm.Print_Titles" localSheetId="1">'SUB-DSE'!$5:$6</definedName>
    <definedName name="_xlnm.Print_Titles" localSheetId="0">'SUB-PI'!$3:$4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9" i="16" l="1"/>
  <c r="AJ9" i="16"/>
  <c r="AK9" i="16" s="1"/>
  <c r="AH9" i="16"/>
  <c r="AM8" i="16"/>
  <c r="AN8" i="16" s="1"/>
  <c r="AK8" i="16"/>
  <c r="AH8" i="16"/>
</calcChain>
</file>

<file path=xl/comments1.xml><?xml version="1.0" encoding="utf-8"?>
<comments xmlns="http://schemas.openxmlformats.org/spreadsheetml/2006/main">
  <authors>
    <author>Autor</author>
  </authors>
  <commentList>
    <comment ref="V14" authorId="0" shapeId="0">
      <text>
        <r>
          <rPr>
            <b/>
            <sz val="9"/>
            <color indexed="81"/>
            <rFont val="Tahoma"/>
            <family val="2"/>
          </rPr>
          <t>Autor:</t>
        </r>
        <r>
          <rPr>
            <sz val="9"/>
            <color indexed="81"/>
            <rFont val="Tahoma"/>
            <family val="2"/>
          </rPr>
          <t xml:space="preserve">
Pendiente seguimiento y lobby con los alcaldes  para la derogatoria de las tasas.</t>
        </r>
      </text>
    </comment>
    <comment ref="V17" authorId="0" shapeId="0">
      <text>
        <r>
          <rPr>
            <b/>
            <sz val="9"/>
            <color indexed="81"/>
            <rFont val="Tahoma"/>
            <family val="2"/>
          </rPr>
          <t>Autor:</t>
        </r>
        <r>
          <rPr>
            <sz val="9"/>
            <color indexed="81"/>
            <rFont val="Tahoma"/>
            <family val="2"/>
          </rPr>
          <t xml:space="preserve">
No se hará visita con el Concejo por la aprobación de las tarifas.</t>
        </r>
      </text>
    </comment>
  </commentList>
</comments>
</file>

<file path=xl/sharedStrings.xml><?xml version="1.0" encoding="utf-8"?>
<sst xmlns="http://schemas.openxmlformats.org/spreadsheetml/2006/main" count="1123" uniqueCount="792">
  <si>
    <t xml:space="preserve">La MTE de AHEPES realizó el 8 de junio la reunión de cierre de la consultoría; se avanzó con perfiles y hojas de ruta de los proyectos Red Ambiental Peatonal Segura Corredor Gubernamental Sanitario, Programa Recalificación Urbana Zona Poniente CHSS y Programa de Recuperación y Revalorización Progresiva del Espacio Público y sus elementos de Valor Simbólico, Cultural y Paisajístico en los municipios del AMSS. 
La MTE de MAS ha colaborado con la retroalimentación del PIACC-AMSS, proceso que ha sido acompañado de presentaciones y consultas; ha dado seguimiento a los proyectos de Gestión de Riesgos y Disminución de Vulnerabilidad Social del AMSS, Camino hacia Basura Cero y Salud Urbana. 
</t>
  </si>
  <si>
    <t>Dificultad en la implementación de proyectos priorizados que no cuentan con fondos.</t>
  </si>
  <si>
    <t>Fondos SETEPLAN y OPAMSS</t>
  </si>
  <si>
    <t>Karla Miranda y Alex Chavez</t>
  </si>
  <si>
    <r>
      <t xml:space="preserve">A.1. </t>
    </r>
    <r>
      <rPr>
        <sz val="11"/>
        <color theme="1"/>
        <rFont val="Calibri"/>
        <family val="2"/>
        <scheme val="minor"/>
      </rPr>
      <t xml:space="preserve">Seguimiento y colaboración en la concreción de los proyectos priorizados de las mesas de asentamientos humanos y medio ambiente </t>
    </r>
  </si>
  <si>
    <t>Documentos y hoja de ruta elaborados por los consultores contratados para apoyar las MTE de asentamientos humanos y medio ambiente</t>
  </si>
  <si>
    <r>
      <rPr>
        <b/>
        <sz val="11"/>
        <color theme="1"/>
        <rFont val="Calibri"/>
        <family val="2"/>
        <scheme val="minor"/>
      </rPr>
      <t>O.2.R.2.S.P.I.1.</t>
    </r>
    <r>
      <rPr>
        <sz val="11"/>
        <color theme="1"/>
        <rFont val="Calibri"/>
        <family val="2"/>
        <scheme val="minor"/>
      </rPr>
      <t xml:space="preserve"> Elaborada hoja de ruta de proyectos priorizados</t>
    </r>
  </si>
  <si>
    <r>
      <rPr>
        <b/>
        <sz val="11"/>
        <color theme="1"/>
        <rFont val="Calibri"/>
        <family val="2"/>
        <scheme val="minor"/>
      </rPr>
      <t xml:space="preserve">O.2.R.2.S.P. </t>
    </r>
    <r>
      <rPr>
        <sz val="11"/>
        <color theme="1"/>
        <rFont val="Calibri"/>
        <family val="2"/>
        <scheme val="minor"/>
      </rPr>
      <t>Apoyado el trabajo realizado por las Mesas Técnicas Especializadas del CODEMET</t>
    </r>
  </si>
  <si>
    <t xml:space="preserve">Como parte del Proyecto del Estado de Áreas Metropolitanas (ONU-HABITAT/BCIE/OPAMSS), se ha trabajado en la formulación de una operación urbana integral en la zona de la Terminal de Oriente y Tiendona, generando un documento que explica la propuesta, forma de gestión del mismo y financiamiento. </t>
  </si>
  <si>
    <t>No poder desarrollar las carpetas de los perfiles por falta de fondos.</t>
  </si>
  <si>
    <t>Fondos OPAMSS</t>
  </si>
  <si>
    <t>Karla Miranda, Boris Funes y Tatiana Miranda</t>
  </si>
  <si>
    <r>
      <rPr>
        <b/>
        <sz val="11"/>
        <color theme="1"/>
        <rFont val="Calibri"/>
        <family val="2"/>
        <scheme val="minor"/>
      </rPr>
      <t>A.1.</t>
    </r>
    <r>
      <rPr>
        <sz val="11"/>
        <color theme="1"/>
        <rFont val="Calibri"/>
        <family val="2"/>
        <scheme val="minor"/>
      </rPr>
      <t xml:space="preserve"> Revisión, análisis y formulación de perfiles de dos proyectos urbanos de espacios públicos</t>
    </r>
  </si>
  <si>
    <t xml:space="preserve">Documentos de antecedentes y perfiles de proyectos </t>
  </si>
  <si>
    <r>
      <rPr>
        <b/>
        <sz val="11"/>
        <color theme="1"/>
        <rFont val="Calibri"/>
        <family val="2"/>
        <scheme val="minor"/>
      </rPr>
      <t>O.2.R.1.S.P.I.1</t>
    </r>
    <r>
      <rPr>
        <sz val="11"/>
        <color theme="1"/>
        <rFont val="Calibri"/>
        <family val="2"/>
        <scheme val="minor"/>
      </rPr>
      <t xml:space="preserve"> Al tercer trimestre se han identificado y formulado al menos dos perfiles de proyectos</t>
    </r>
  </si>
  <si>
    <r>
      <t>O.2.R.1.S.P</t>
    </r>
    <r>
      <rPr>
        <sz val="11"/>
        <color theme="1"/>
        <rFont val="Calibri"/>
        <family val="2"/>
        <scheme val="minor"/>
      </rPr>
      <t xml:space="preserve"> Avanzada la formulación de proyectos urbanos estratégicos para el AMSS</t>
    </r>
  </si>
  <si>
    <t>OBJETIVO ESPECÍFICO 4: Avanzar en el funcionamiento de la Unidad de Gestión de Grandes Proyectos Urbanos.</t>
  </si>
  <si>
    <t>OBJETIVO ESTRATÉGICO 2: Incidir en la generación de condiciones que potencien el desarrollo económico y social de la población, a partir del Ordenamiento Territorial.</t>
  </si>
  <si>
    <t>Vinculado con el tema de indicadores se ha avanzado con la operación urbana integral del sector de la Terminal de Oriente y La Tiendona.</t>
  </si>
  <si>
    <t>Dificultad para que las instituciones brinden información sobre los indicadores a actualizar.</t>
  </si>
  <si>
    <t>Fondos BCIE y OPAMSS</t>
  </si>
  <si>
    <t>Carlos Calderón e Ingrid Alfaro</t>
  </si>
  <si>
    <r>
      <t xml:space="preserve">A.1. </t>
    </r>
    <r>
      <rPr>
        <sz val="11"/>
        <color theme="1"/>
        <rFont val="Calibri"/>
        <family val="2"/>
        <scheme val="minor"/>
      </rPr>
      <t>Recolección de información y construcción de los indicadores solicitados a la Subdirección de Planificación e Investigación</t>
    </r>
  </si>
  <si>
    <t>Informe IPC 2016</t>
  </si>
  <si>
    <r>
      <rPr>
        <b/>
        <sz val="11"/>
        <color theme="1"/>
        <rFont val="Calibri"/>
        <family val="2"/>
        <scheme val="minor"/>
      </rPr>
      <t>O.3.R.3.S.P.I.1.</t>
    </r>
    <r>
      <rPr>
        <sz val="11"/>
        <color theme="1"/>
        <rFont val="Calibri"/>
        <family val="2"/>
        <scheme val="minor"/>
      </rPr>
      <t xml:space="preserve"> Indicadores del IPC actualizados al año 2016, en los temas vinculados a las áreas de planificación y ambiental</t>
    </r>
  </si>
  <si>
    <r>
      <rPr>
        <b/>
        <sz val="11"/>
        <color theme="1"/>
        <rFont val="Calibri"/>
        <family val="2"/>
        <scheme val="minor"/>
      </rPr>
      <t xml:space="preserve">O.3.R.3.S.P. </t>
    </r>
    <r>
      <rPr>
        <sz val="11"/>
        <color theme="1"/>
        <rFont val="Calibri"/>
        <family val="2"/>
        <scheme val="minor"/>
      </rPr>
      <t>Apoyado el trabajo del Observatorio Metropolitano a partir de la elaboración del Índice de Prosperidad de las Ciudades (IPC)</t>
    </r>
  </si>
  <si>
    <t>La guía HAUS fue aprobada por el COAMSS en abril 2018 y publicada en el Diario Oficial en junio, entrando en vigencia a partir del 10 de junio 2018. Esta guía fue presentada en el Foro de Sostenibilidad Corporativa como parte de las actividades de la Escuela Metropolitana.</t>
  </si>
  <si>
    <t>Identificar otros elementos no contempados inicialmente para ser incorporados en la guía.</t>
  </si>
  <si>
    <t xml:space="preserve">Alex Chavez, Tatiana Miranda y Carlos Calderón </t>
  </si>
  <si>
    <r>
      <t xml:space="preserve">A.1. </t>
    </r>
    <r>
      <rPr>
        <sz val="11"/>
        <color theme="1"/>
        <rFont val="Calibri"/>
        <family val="2"/>
        <scheme val="minor"/>
      </rPr>
      <t>Realizar sesiones de presentación y discusión de los contenidos de la guia para realizar ajustes</t>
    </r>
  </si>
  <si>
    <t>Guía de edificaciones sostenibles finalizada</t>
  </si>
  <si>
    <r>
      <rPr>
        <b/>
        <sz val="11"/>
        <color theme="1"/>
        <rFont val="Calibri"/>
        <family val="2"/>
        <scheme val="minor"/>
      </rPr>
      <t xml:space="preserve">O.3.R.2.S.P.I.1 </t>
    </r>
    <r>
      <rPr>
        <sz val="11"/>
        <color theme="1"/>
        <rFont val="Calibri"/>
        <family val="2"/>
        <scheme val="minor"/>
      </rPr>
      <t>A marzo 2017 validada la guía de edificaciones sostenibles con la Dirección Ejecutiva</t>
    </r>
  </si>
  <si>
    <t>Se  firmó convenio con UES para ejecutar mapeo e investigación; se recibió software y equipo especializado (dron y laptop); se han realizado reuniones con actores clave:  alcaldías, OPAMSS y ministerios; se concluyo la primera etapa de trabajo de campo y de oficina de mapeo geológico y geomorfológico; se recibió por parte de la UES la recopilacion de información; se continua trabajando en convenios institucionales para obtener informacion topografica actualizada; se desarrolló la charla informativa sobre principios básicos e importancia de Geomorfología, Geología e Ingeniería Geológica en la UES.</t>
  </si>
  <si>
    <t>Retrasos en la contratación y desarrollo de consultorías que forman parte del proyecto.</t>
  </si>
  <si>
    <t>Fondos AACID y OPAMSS</t>
  </si>
  <si>
    <t>Alex Chavez, Ingrid Alfaro y Mauricio Vasquez</t>
  </si>
  <si>
    <r>
      <t xml:space="preserve">A.2. </t>
    </r>
    <r>
      <rPr>
        <sz val="11"/>
        <color theme="1"/>
        <rFont val="Calibri"/>
        <family val="2"/>
        <scheme val="minor"/>
      </rPr>
      <t>Dar seguimiento a ejecución de proyecto gestión de riesgos y disminución de vulnerabilidad social en el AMSS</t>
    </r>
  </si>
  <si>
    <t>Debido a que el proyecto de río a escala esta detenido en UACI de la UES no se tiene seguridad de su implementación</t>
  </si>
  <si>
    <t xml:space="preserve">Se ha continuado la obtención de modelos de elevación de dron (complementando algunas zonas) y se continua con metodologia de trabajo para obtener zonas de proteccion en Arenal Monserrat; sigue en proceso de UACI de UES proyecto de río a escala y mesa hidrológica; se ha iniciado metodologia y construcción  de información base para simulación de flujos de escombros de DAN3D,  así como analisis de datos obtenidos de monitoreo en Las Cañas, ademas se inició monitoreo con GPS y estación total en fabricas de Sherwin Williams; en campo experimental de taludes se instalo equipo y se ha monitoreado para observar situacion y comportamiento; en cuanto a la infiltración se terminaron de realizar pruebas de campo y laboratorio, actualmente se trabaja en costo/beneficio de algunas alternativas de infiltración. </t>
  </si>
  <si>
    <t>Falta de inversión en investigación y desarrollo   Dependencia de procesos administrativos y de disponibilidad de fondos 
Instrumentos legales y técnicos e información desactualizada
Perdida de información
Pérdida de recursos por ocurrencia de siniestros
Manejo de información general por pocos actores Dependencia de agentes externos (municipalidades, ministerios, universidades, privados) para la realización de proyectos e inspecciones de campo
Exposición personal técnico a la delincuencia</t>
  </si>
  <si>
    <t>Fondos OPAMSS con apoyo logistico de UES</t>
  </si>
  <si>
    <r>
      <rPr>
        <b/>
        <sz val="11"/>
        <color theme="1"/>
        <rFont val="Calibri"/>
        <family val="2"/>
        <scheme val="minor"/>
      </rPr>
      <t>A.1.</t>
    </r>
    <r>
      <rPr>
        <sz val="11"/>
        <color theme="1"/>
        <rFont val="Calibri"/>
        <family val="2"/>
        <scheme val="minor"/>
      </rPr>
      <t xml:space="preserve"> Gestionar y continuar propuesta sobre la obtención de zonas de protección a mejor escala en cuencas de Arenal Monserrat y Tomayate; seguimiento a proyecto de río a escala y mesa hidrológica (OPAMSS/UES); gestionar e iniciar simulacion de flujos de escombros con DAN3D en Volcán de San Salvador; gestionar e iniciar trabajos de ingenieria geologica, geomorfologia y monitoreo en sector cuenca Las Cañas; continuar investigacion de  vegetación y su relación con la conformación y estabilidad de taludes (OPAMSS/UES); seguimiento a caracterización de infiltracion en sectores del AMSS.</t>
    </r>
  </si>
  <si>
    <t>Documentos y presentaciones de informe de avances y ayuda memoria de reuniones efectuadas</t>
  </si>
  <si>
    <r>
      <rPr>
        <b/>
        <sz val="11"/>
        <color theme="1"/>
        <rFont val="Calibri"/>
        <family val="2"/>
        <scheme val="minor"/>
      </rPr>
      <t xml:space="preserve">O.3.R.2.S.P.I.1 </t>
    </r>
    <r>
      <rPr>
        <sz val="11"/>
        <color theme="1"/>
        <rFont val="Calibri"/>
        <family val="2"/>
        <scheme val="minor"/>
      </rPr>
      <t xml:space="preserve"> A diciembre de 2018,  avanzadas al menos 2 investigaciones o proyectos que ayuden a fortalecer la planificacion y control del territorio</t>
    </r>
  </si>
  <si>
    <r>
      <rPr>
        <b/>
        <sz val="11"/>
        <color theme="1"/>
        <rFont val="Calibri"/>
        <family val="2"/>
        <scheme val="minor"/>
      </rPr>
      <t xml:space="preserve">O.3.R.2.S.P </t>
    </r>
    <r>
      <rPr>
        <sz val="11"/>
        <color theme="1"/>
        <rFont val="Calibri"/>
        <family val="2"/>
        <scheme val="minor"/>
      </rPr>
      <t>Avanzados los procesos de investigación en planificación territorial, gestión ambiental y de riesgos</t>
    </r>
  </si>
  <si>
    <r>
      <rPr>
        <b/>
        <sz val="11"/>
        <color theme="1"/>
        <rFont val="Calibri"/>
        <family val="2"/>
        <scheme val="minor"/>
      </rPr>
      <t>A.2.</t>
    </r>
    <r>
      <rPr>
        <sz val="11"/>
        <color theme="1"/>
        <rFont val="Calibri"/>
        <family val="2"/>
        <scheme val="minor"/>
      </rPr>
      <t xml:space="preserve"> Identificación de lineamientos estratégicos de la actualización de la política</t>
    </r>
  </si>
  <si>
    <t>Dentro de esta actividad también se ha programado elaborar una metodología para la actualización de las políticas COAMSS/OPAMSS, que se espera trabajar durante el segundo trimestre.</t>
  </si>
  <si>
    <t>Se ha avanzado en el análisis del documento de metodología de políticas públicas de la Subdirección de Desarrollo Economico y Social.</t>
  </si>
  <si>
    <t>Dificultad en operativizar los lineamientos de la política debido a limitantes de recursos humanos y financieros.</t>
  </si>
  <si>
    <t>Boris Funes y Tatiana Miranda</t>
  </si>
  <si>
    <r>
      <rPr>
        <b/>
        <sz val="11"/>
        <color theme="1"/>
        <rFont val="Calibri"/>
        <family val="2"/>
        <scheme val="minor"/>
      </rPr>
      <t xml:space="preserve">A.1. </t>
    </r>
    <r>
      <rPr>
        <sz val="11"/>
        <color theme="1"/>
        <rFont val="Calibri"/>
        <family val="2"/>
        <scheme val="minor"/>
      </rPr>
      <t>Revisión de los contenidos de la política vigente</t>
    </r>
  </si>
  <si>
    <t>Documento conteniendo los nuevos lineamientos de una política metropolitana vigente</t>
  </si>
  <si>
    <r>
      <t xml:space="preserve">O.3.R.1.S.P.I.1 </t>
    </r>
    <r>
      <rPr>
        <sz val="11"/>
        <color theme="1"/>
        <rFont val="Calibri"/>
        <family val="2"/>
        <scheme val="minor"/>
      </rPr>
      <t>Formulados documentos preliminares de actualización de al menos una política metropolitana</t>
    </r>
  </si>
  <si>
    <r>
      <t xml:space="preserve">O.3.R.1.S.P. </t>
    </r>
    <r>
      <rPr>
        <sz val="11"/>
        <color theme="1"/>
        <rFont val="Calibri"/>
        <family val="2"/>
        <scheme val="minor"/>
      </rPr>
      <t>Actualizados instrumentos de política metropolitana para adaptarlos al Esquema Director</t>
    </r>
  </si>
  <si>
    <t>OBJETIVO ESPECÍFICO 3:  Identificar y dar seguimiento a iniciativas que fortalezcan el trabajo de las áreas ambiental y de planificación territorial</t>
  </si>
  <si>
    <t>OBJETIVO ESTRATÉGICO 3:  Generar información y conocimiento para la toma de decisiones sobre el desarrollo integral del AMSS</t>
  </si>
  <si>
    <t>Se ha avanzado con las reformas de los articulos de condominio en conjunto con la Subdirección de Control. Se tiene un avance del 60% a la fecha.</t>
  </si>
  <si>
    <t>Falta de información para elaborar una propuesta de reformas al RLDOT-AMSS.</t>
  </si>
  <si>
    <t>Boris Funes, Manuel Alfaro</t>
  </si>
  <si>
    <r>
      <rPr>
        <b/>
        <sz val="11"/>
        <color theme="1"/>
        <rFont val="Calibri"/>
        <family val="2"/>
        <scheme val="minor"/>
      </rPr>
      <t>A.1.</t>
    </r>
    <r>
      <rPr>
        <sz val="11"/>
        <color theme="1"/>
        <rFont val="Calibri"/>
        <family val="2"/>
        <scheme val="minor"/>
      </rPr>
      <t xml:space="preserve"> Revisión, análisis, propuesta y validación de articulos del RLDOT-AMSS relacionados al ED</t>
    </r>
  </si>
  <si>
    <t>Documento de reformas formulado</t>
  </si>
  <si>
    <r>
      <t xml:space="preserve">O.2.R.1.S.P.I.3 </t>
    </r>
    <r>
      <rPr>
        <sz val="11"/>
        <color theme="1"/>
        <rFont val="Calibri"/>
        <family val="2"/>
        <scheme val="minor"/>
      </rPr>
      <t>Al primer semestre presentada a la Dirección Ejecutiva una propuesta de reformas al RLDOT-AMSS en coherencia con el ED</t>
    </r>
  </si>
  <si>
    <r>
      <rPr>
        <b/>
        <sz val="11"/>
        <color theme="1"/>
        <rFont val="Calibri"/>
        <family val="2"/>
        <scheme val="minor"/>
      </rPr>
      <t xml:space="preserve">O.2.R.2.S.P </t>
    </r>
    <r>
      <rPr>
        <sz val="11"/>
        <color theme="1"/>
        <rFont val="Calibri"/>
        <family val="2"/>
        <scheme val="minor"/>
      </rPr>
      <t>Apoyadas propuestas de reformas a instrumentos de regulación vigentes</t>
    </r>
  </si>
  <si>
    <t>El Plan de Desarrollo Territorial de San Marcos fue publicado en el Diario Oficial el 13 de junio de 2018, con lo cual ha entrado en vigencia a partir del 22 de junio.</t>
  </si>
  <si>
    <t>Puede existir una diferencia entre las apuestas y contenidos del ED con los planes de escala local.</t>
  </si>
  <si>
    <t>Boris Funes y Manuel Alfaro</t>
  </si>
  <si>
    <r>
      <rPr>
        <b/>
        <sz val="11"/>
        <color theme="1"/>
        <rFont val="Calibri"/>
        <family val="2"/>
        <scheme val="minor"/>
      </rPr>
      <t>A1.</t>
    </r>
    <r>
      <rPr>
        <sz val="11"/>
        <color theme="1"/>
        <rFont val="Calibri"/>
        <family val="2"/>
        <scheme val="minor"/>
      </rPr>
      <t xml:space="preserve"> Brindar un seguimiento directo a la formulación de planes locales de desarrollo territorial</t>
    </r>
  </si>
  <si>
    <t>Plan de Desarrollo Territorial formulado</t>
  </si>
  <si>
    <r>
      <t xml:space="preserve">O.2.R.1.S.P.I.2  </t>
    </r>
    <r>
      <rPr>
        <sz val="11"/>
        <color theme="1"/>
        <rFont val="Calibri"/>
        <family val="2"/>
        <scheme val="minor"/>
      </rPr>
      <t>Al segundo trimestre, elaborado al menos un plan de desarrollo territorial de escala local</t>
    </r>
  </si>
  <si>
    <t>A la fecha ya fueron efectuados 2 workshop donde se han divulgado nociones del Esquema Director. Adicional se ha realizado 1 evento de capacitación para agremiados de CASALCO.</t>
  </si>
  <si>
    <t>Retrasos en la organización de los workshops.</t>
  </si>
  <si>
    <t>Karla Miranda, Boris Funes y Alex Chavez</t>
  </si>
  <si>
    <r>
      <rPr>
        <b/>
        <sz val="11"/>
        <color theme="1"/>
        <rFont val="Calibri"/>
        <family val="2"/>
        <scheme val="minor"/>
      </rPr>
      <t xml:space="preserve">A.2. </t>
    </r>
    <r>
      <rPr>
        <sz val="11"/>
        <color theme="1"/>
        <rFont val="Calibri"/>
        <family val="2"/>
        <scheme val="minor"/>
      </rPr>
      <t>Desarrollo de actividades de divulgación incluyendo el proceso de sistematización</t>
    </r>
  </si>
  <si>
    <t>Ya fue entregado el primer informe de comportamiento de la construcción en el AMSS en base al registro de trámites de la oficina.</t>
  </si>
  <si>
    <t>Dificultad para advertir como ha sido efectuado el análisis de trámites por parte del área de control.</t>
  </si>
  <si>
    <t>Carlos Calderón y Manuel Alfaro</t>
  </si>
  <si>
    <r>
      <rPr>
        <b/>
        <sz val="11"/>
        <color theme="1"/>
        <rFont val="Calibri"/>
        <family val="2"/>
        <scheme val="minor"/>
      </rPr>
      <t>A.1.</t>
    </r>
    <r>
      <rPr>
        <sz val="11"/>
        <color theme="1"/>
        <rFont val="Calibri"/>
        <family val="2"/>
        <scheme val="minor"/>
      </rPr>
      <t xml:space="preserve"> Análisis de trámitología ingresada a partir de entrada en vigencia del ED </t>
    </r>
  </si>
  <si>
    <t>Informe de evaluación del Esquema Director en su primer año de vigencia y sistematización de los workshops</t>
  </si>
  <si>
    <r>
      <t xml:space="preserve">O.2.R.1.S.P.I.1  </t>
    </r>
    <r>
      <rPr>
        <sz val="11"/>
        <color theme="1"/>
        <rFont val="Calibri"/>
        <family val="2"/>
        <scheme val="minor"/>
      </rPr>
      <t>A junio 2018 se ha evaluado el Esquema Director como instrumento de ordenamiento territorial y se han desarrollado al menos 3 workshop vinculados al ED</t>
    </r>
  </si>
  <si>
    <r>
      <rPr>
        <b/>
        <sz val="11"/>
        <color theme="1"/>
        <rFont val="Calibri"/>
        <family val="2"/>
        <scheme val="minor"/>
      </rPr>
      <t xml:space="preserve">O.2.R.1.S.P </t>
    </r>
    <r>
      <rPr>
        <sz val="11"/>
        <color theme="1"/>
        <rFont val="Calibri"/>
        <family val="2"/>
        <scheme val="minor"/>
      </rPr>
      <t>Avanzado el proceso de aplicación y divulgación del Esquema Director para el AMSS y formulados instrumentos de menor escala que complementen los planteamientos del instrumento metropolitano</t>
    </r>
  </si>
  <si>
    <t>OBJETIVO ESPECÍFICO 2: Evaluar la aplicación del instrumento de planificación metropolitano Esquema Director y apoyar la elaboración de planes locales de desarrollo territorial</t>
  </si>
  <si>
    <t>Manuel Alfaro</t>
  </si>
  <si>
    <r>
      <rPr>
        <b/>
        <sz val="11"/>
        <color theme="1"/>
        <rFont val="Calibri"/>
        <family val="2"/>
        <scheme val="minor"/>
      </rPr>
      <t>A.2.</t>
    </r>
    <r>
      <rPr>
        <sz val="11"/>
        <color theme="1"/>
        <rFont val="Calibri"/>
        <family val="2"/>
        <scheme val="minor"/>
      </rPr>
      <t xml:space="preserve"> Ingresos de nuevos datos de valores de suelo</t>
    </r>
  </si>
  <si>
    <r>
      <t>Se continua con el ingreso de datos apoyados por estudiantes de horas sociales, a junio se han ingresado 466 registros en la base interna de la oficina. Además se continua revisando el mapa colaborativo del valor del suelo.</t>
    </r>
    <r>
      <rPr>
        <sz val="11"/>
        <rFont val="Calibri"/>
        <family val="2"/>
        <scheme val="minor"/>
      </rPr>
      <t xml:space="preserve"> </t>
    </r>
  </si>
  <si>
    <t xml:space="preserve">Este trabajo se realizará con apoyo de estudiantes de horas sociales, por lo que pueden existir errores en la ubicación de los puntos en SIG.  </t>
  </si>
  <si>
    <r>
      <rPr>
        <b/>
        <sz val="11"/>
        <color theme="1"/>
        <rFont val="Calibri"/>
        <family val="2"/>
        <scheme val="minor"/>
      </rPr>
      <t xml:space="preserve">A.1. </t>
    </r>
    <r>
      <rPr>
        <sz val="11"/>
        <color theme="1"/>
        <rFont val="Calibri"/>
        <family val="2"/>
        <scheme val="minor"/>
      </rPr>
      <t>Revisión y control de calidad de los datos ingresados durante 2016.</t>
    </r>
  </si>
  <si>
    <t>Base de datos funcionando</t>
  </si>
  <si>
    <r>
      <rPr>
        <b/>
        <sz val="11"/>
        <color theme="1"/>
        <rFont val="Calibri"/>
        <family val="2"/>
        <scheme val="minor"/>
      </rPr>
      <t xml:space="preserve">O.1.R.2.S.P.I.1 </t>
    </r>
    <r>
      <rPr>
        <sz val="11"/>
        <color theme="1"/>
        <rFont val="Calibri"/>
        <family val="2"/>
        <scheme val="minor"/>
      </rPr>
      <t xml:space="preserve"> A diciembre 2018, base de datos retroalimentada con al menos 2500 datos de valores de suelo</t>
    </r>
  </si>
  <si>
    <r>
      <rPr>
        <b/>
        <sz val="11"/>
        <color theme="1"/>
        <rFont val="Calibri"/>
        <family val="2"/>
        <scheme val="minor"/>
      </rPr>
      <t>O.1.R.2.S.P.</t>
    </r>
    <r>
      <rPr>
        <sz val="11"/>
        <color theme="1"/>
        <rFont val="Calibri"/>
        <family val="2"/>
        <scheme val="minor"/>
      </rPr>
      <t xml:space="preserve"> Alimentada la estructura de información del mercado inmobiliario del AMSS</t>
    </r>
  </si>
  <si>
    <t xml:space="preserve">Se tiene un mapa con la proyección de RAPS a escala metropolitana y a escala local. Se cuenta además con un banco de proyectos para ejecución del fondo de compensación a los 14 municipios. </t>
  </si>
  <si>
    <r>
      <t xml:space="preserve">A.3. </t>
    </r>
    <r>
      <rPr>
        <sz val="11"/>
        <color theme="1"/>
        <rFont val="Calibri"/>
        <family val="2"/>
        <scheme val="minor"/>
      </rPr>
      <t>Identificar proyectos piloto de espacio público aplicando las compensaciones urbanísticas (RAPS)</t>
    </r>
  </si>
  <si>
    <r>
      <rPr>
        <b/>
        <sz val="11"/>
        <color theme="1"/>
        <rFont val="Calibri"/>
        <family val="2"/>
        <scheme val="minor"/>
      </rPr>
      <t>A.2.</t>
    </r>
    <r>
      <rPr>
        <sz val="11"/>
        <color theme="1"/>
        <rFont val="Calibri"/>
        <family val="2"/>
        <scheme val="minor"/>
      </rPr>
      <t xml:space="preserve"> Discusión de los componentes de la propuesta con la Subdirección de Control y Dirección Ejecutiva</t>
    </r>
  </si>
  <si>
    <t>La normativa del Sistema de Compensaciones fue aprobada por COAMSS en abril 2018 y publicada en el Diario Oficial en junio 2018.</t>
  </si>
  <si>
    <t>La propuesta puede adolecer de limitantes en su contenido técnico dada la naturaleza de la misma.</t>
  </si>
  <si>
    <t>Karla Miranda y Boris Funes</t>
  </si>
  <si>
    <r>
      <rPr>
        <b/>
        <sz val="11"/>
        <color theme="1"/>
        <rFont val="Calibri"/>
        <family val="2"/>
        <scheme val="minor"/>
      </rPr>
      <t>A.1.</t>
    </r>
    <r>
      <rPr>
        <sz val="11"/>
        <color theme="1"/>
        <rFont val="Calibri"/>
        <family val="2"/>
        <scheme val="minor"/>
      </rPr>
      <t xml:space="preserve"> Elaboración de la propuesta de compensaciones urbanísticas</t>
    </r>
  </si>
  <si>
    <t>Borradores de las propuestas preliminares y documento con la propuesta final</t>
  </si>
  <si>
    <r>
      <rPr>
        <b/>
        <sz val="11"/>
        <color theme="1"/>
        <rFont val="Calibri"/>
        <family val="2"/>
        <scheme val="minor"/>
      </rPr>
      <t>O.1.R.1.S.P.I.1</t>
    </r>
    <r>
      <rPr>
        <sz val="11"/>
        <color theme="1"/>
        <rFont val="Calibri"/>
        <family val="2"/>
        <scheme val="minor"/>
      </rPr>
      <t xml:space="preserve"> Presentada a la Dirección Ejecutiva el documento de aplicación de compensaciones urbanisticas</t>
    </r>
  </si>
  <si>
    <r>
      <t xml:space="preserve">O.1.R.1.S.P </t>
    </r>
    <r>
      <rPr>
        <sz val="11"/>
        <color theme="1"/>
        <rFont val="Calibri"/>
        <family val="2"/>
        <scheme val="minor"/>
      </rPr>
      <t>Elaborada una  propuesta técnica de compensaciones urbanísticas para el AMSS</t>
    </r>
  </si>
  <si>
    <t>OBJETIVO ESPECÍFICO 1: Identificar proyectos estratégicos que contribuyan a fortalecer el desarrollo urbano</t>
  </si>
  <si>
    <t xml:space="preserve">OBJETIVO ESTRATÉGICO 1: Impulsar la gestión del desarrollo del AMSS con enfoque metropolitano en los niveles local y nacional </t>
  </si>
  <si>
    <t>D</t>
  </si>
  <si>
    <t>N</t>
  </si>
  <si>
    <t>O</t>
  </si>
  <si>
    <t>S</t>
  </si>
  <si>
    <t>A</t>
  </si>
  <si>
    <t>J</t>
  </si>
  <si>
    <t>M</t>
  </si>
  <si>
    <t>F</t>
  </si>
  <si>
    <t>E</t>
  </si>
  <si>
    <t>Propuesta de modificación o reprogramación</t>
  </si>
  <si>
    <t>Avances hasta Junio 2018</t>
  </si>
  <si>
    <t>Riesgo</t>
  </si>
  <si>
    <t>Fuente de Financiamiento</t>
  </si>
  <si>
    <t>Responsable</t>
  </si>
  <si>
    <t>Tiempo</t>
  </si>
  <si>
    <t>Actividades</t>
  </si>
  <si>
    <t>Fuente de Verificación</t>
  </si>
  <si>
    <t>Indicadores</t>
  </si>
  <si>
    <t>Resultados</t>
  </si>
  <si>
    <t>PLAN OPERATIVO ANUAL SUBDIRECCIÓN DE PLANIFICACIÓN E INVESTIGACIÓN -  2018</t>
  </si>
  <si>
    <t>A.1 Acompañar y asesorar técnicamente a los miembros del  COAMSS/OPAMSS en temas estratégicos durante  las reuniones mensuales de junta directiva de MIDES SEM y ejecución de actividades ahí encomendadas.</t>
  </si>
  <si>
    <t xml:space="preserve">A.1: Continuidad a las reuniones de comisiones. 
A.1: Acompañamiento tecnico a miembros del COAMSS/OPAMSS a las reuniones de Asamblea General (una al año) y JD de MIDES (1 vez por mes). 
</t>
  </si>
  <si>
    <t>A.1 -Tres reuniones de Comision de Gestion de Salud y Manejo de RS: 5 abril, 4 y 21 de junio 2018. Resultados: Presentaciones de proyecto Contrato por DF RSM, Estudio de propuesta de declaratoria contra incineracion de CESTA, Caracterizaciones fisicas de mercados MJ y SMT, Alternativas de distr. dividendos de COAMSS, Informes de reuniones de SETEPLAN, Esquema de Propuesta de Gestion de RSM, etc. 
-Comisión de Gestión de Desarrollo Económico y Cohesión Social: Una reunión realizada el 21 de junio de 2018, en la cual  se dio su instalación con nuevos integrantes (Ilopango, Delgado, Ayutuxtepeque y Tonacatepeque) y nombramiento del alcalde de Delgado como coordinador de la misma; Presentación del informe de gestión 2015 - 2018; Insumos para actualización de la Política de Cohesión Social y Convivencia Ciudadana para la Prevención de Violencia en el AMSS.    
A.2: Los Planes de Trabajo para las dos Comisiones se han desarrollado por parte de los referentes técnicos. 
A.1 MIDES: asistido a representacion de COAMSS en 4 reuniones de JD MIDES SEM de CV: 4 y 24 de abril, 30 de mayo y 27 de junio 2018. Resultados: continuidad al cumplimiento de la cláusula contractual referente a la donación modal a OPAMSS y pagos de dividendos a alcaldias, reclamo de componentes pendientes de los contratos, etc. Tambien se asistio y participo en Asamblea General de la empresa el viernes 18 de mayo 18 donde se tomaron importantes acuerdos a desarrollar por JD: Reparto dividendos 2013-2015 y 2017 por US$494,068.14, componentes faltantes del proyecto y pago de donacion modal a OPAMSS</t>
  </si>
  <si>
    <t xml:space="preserve">1. Influencia política y económica. 2. Información desactualizada. 3. Toma de malas decisiones. </t>
  </si>
  <si>
    <t>OPAMSS</t>
  </si>
  <si>
    <t xml:space="preserve">Jorge Henríquez, Roxana Contreras, José Pérez., Hellen Centeno. </t>
  </si>
  <si>
    <t xml:space="preserve">A.1 Preparar puntos de agenda de comisión, análisis de información y apuestas estratégicas, redacctar ayudas memorias, y formular presentaciones para las comisiones de Gestión de Desarrollo Económico y Cohesión Social, así como a la de Salud y Gestión de Residuos. 
A.2 Elaborar plan de trabajo para ambas comisiones. 
</t>
  </si>
  <si>
    <t xml:space="preserve">Agendas de puntos tratados, ayudas memoria, presentaciones, documentos base para análisis, registro fotográfico. </t>
  </si>
  <si>
    <r>
      <rPr>
        <b/>
        <sz val="9"/>
        <color indexed="8"/>
        <rFont val="Arial"/>
        <family val="2"/>
      </rPr>
      <t xml:space="preserve">O.4.R.1.S.D.E.S.I.1  </t>
    </r>
    <r>
      <rPr>
        <sz val="9"/>
        <color indexed="8"/>
        <rFont val="Arial"/>
        <family val="2"/>
      </rPr>
      <t xml:space="preserve"> A diciembre de 2017, articulado el trabajo con COAMSS,  Comisiones del COAMSS, y MIDES SEM</t>
    </r>
  </si>
  <si>
    <t>O.4.R.1.S.D.E.S:  Asesoradas y facilitadas técnicamente las reuniones a realizar con las Comisiones de Trabajo del COAMSS  que tengan que ver con los temas de Desarrollo Social y Económico, Gestión de Residuos Sólidos y Salud.</t>
  </si>
  <si>
    <t>Propuesta de modificacion o reprogramacion</t>
  </si>
  <si>
    <t>Avances a Junio de 2018</t>
  </si>
  <si>
    <t>RIESGO</t>
  </si>
  <si>
    <t>FUENTE DE FINANCIAMIENTO</t>
  </si>
  <si>
    <t>RESPONSABLES</t>
  </si>
  <si>
    <t>ACTIVIDADES</t>
  </si>
  <si>
    <t>FUENTE DE VERIFICACIÓN</t>
  </si>
  <si>
    <t>INDICADORES</t>
  </si>
  <si>
    <t>RESULTADOS</t>
  </si>
  <si>
    <t xml:space="preserve">OBJETIVO ESPECÍFICO 4: Asesorar técnicamente, articular acciones y desarrollar reuniones con las comisiones del COAMSS en temas socio-económicos, gestión de residuos sólidos, salud y gestión del conocimiento. </t>
  </si>
  <si>
    <t xml:space="preserve">OBJETIVO ESPECIFICO DEL PEI: 2016-2020: 1. Impulsar la gestión del desarrollo del AMSS con enfoque metropolitanao en los niveles local y nacional. 3. Generar información y conocimiento para la toma de decisiones sobre el desarrollo integral del AMSS. </t>
  </si>
  <si>
    <t xml:space="preserve">A.1: coordinar actividades con las instituciones mencionadas y dar cumplimiento a los tiempos de formulación. 
A.2: Apoyar en ajuste de Tdr para formulación del proyecto e identificación de actores para grupos focales, así como entrega de información de base para consultores contratados. </t>
  </si>
  <si>
    <t xml:space="preserve">A1. -FAD: Se ha avanzado a la segunda fase de postulación para 2 perfiles de proyectos: Espacios públicos seguros para niñas y mujeres (Ayuntamiento de Madrid, € 300 mil)  y Escuela taller para dinamizar espacios públicos con juventudes (AECID, € 2.5 millones).
-Desde UDECS  se continuó  participando en espacios de formulación de 2a fase espacios públicos AMB. Con USAID: reuniones sobre posibilidades de financiamiento proyectos prevención de violencia y seguridad ciudadana (Creative International y RTI).
                                                                                                                                                                                                                                                                                                              A2. Se revisaron los TDR para formulación del nuevo proyecto realizados por AEGEM. Desde UDECS se brindó comentarios y observaciones que fueron tomados en cuenta. Se envió a Visto Bueno de AACID el 8 de junio, Javier Serrano enviará comentarios, aún no sev da Vo. Bo. El seguimiento se da desde AEGEM. </t>
  </si>
  <si>
    <t xml:space="preserve">1. Influencia política y económica. 
2. Falta de financiamiento.
3.Compras inoportunas, incumplimiento de contratos.  </t>
  </si>
  <si>
    <t>Jorge Henríquez, Roxana Contreras, Idalia Escamilla, Sandra de Káder, Beatriz Cartegena, Saraí López</t>
  </si>
  <si>
    <t xml:space="preserve">A.1 Elaborar perfiles de propuestas de proyectos para ser preentados con la cooperación externa.
A.2 Avance en gestiones con AACID para el proyecto sobre Política de Desarrollo Económico Territorial para el AMSS. 
</t>
  </si>
  <si>
    <t xml:space="preserve">Propuestas de proyecto, acuerdos, convenios, cartas de entendimiento, informes de intercambio, ayudas memoria, listas de asistencia, registro fotográfico. </t>
  </si>
  <si>
    <r>
      <rPr>
        <b/>
        <sz val="9"/>
        <rFont val="Arial"/>
        <family val="2"/>
      </rPr>
      <t xml:space="preserve">OE.3y4.O.3.R.3.S.D.E.S.I.1 </t>
    </r>
    <r>
      <rPr>
        <sz val="9"/>
        <rFont val="Arial"/>
        <family val="2"/>
      </rPr>
      <t xml:space="preserve">   A diciembre de 2018, al menos: A) dos perfiles y/o propuestas de proyecto gestionadas y/o formuladas para financiamiento de la cooperación internacional. </t>
    </r>
  </si>
  <si>
    <t xml:space="preserve">OE.3y4.O.3.R.3.S.D.E.S:  Incrementado el posicionamiento del COAMSS/OPAMSS como institución que impulsa la gestión del AMSS y el tema de Desarrollo Social y Económico. </t>
  </si>
  <si>
    <t xml:space="preserve">A.1. Dar continuidad a las estadísticas.
A.2 y A.4. Dar el seguimiento debido a la consultoría para el cumplimiento de objetivos y tiempos.
A.3. Brindar el seguimiento necesario con la formulación y actividades pendientes con los municipios. </t>
  </si>
  <si>
    <t>A.1 Estadistica de disposicion final de residuos se actualiza a inicios de cada mes, ultimo dato registrado: Mayo de 2018. 
A.2 y A.4. Se realizo todo el proceso con UACI/OPAMSS tendiente a la contratacion de consultoria y se firmó contrato, dio orden de inicio para formulacion de consultoria de Ev. alternativas de Tratamiento de RSM. Se obtuvo y revisó el primero de 4 productos. 
A.3 Basura Cero: Se ha trabajado con las siguientes alcaldias: SM, MJ (mercado Zacamil) y SMT en los cuales se han realizado estudios de caracterizacion fisica de RS. Tambien se presentaron y entregaron dcumentos del estudio. Se tuvo informacion de oferta de arrendamiento de terreno anexo a ETR San Marcos y se analizo viabilidad financiera para procesar 2 T/dia de materia organica procedente del mercado con resultados no satisfactorios. En conjunto con la AEGEM se participó en la formulación del proyecto Basura Cero a ser financiado por AMB con la participación de tres alcaldías de dicha área (€ 30,000.00)</t>
  </si>
  <si>
    <t xml:space="preserve">1. Influencia política y económica.
2.Falta de motivación. </t>
  </si>
  <si>
    <t>Jorge Henríquez, José Buenaventura Pérez, Marco Antonio Mena, Hellen Centeno</t>
  </si>
  <si>
    <t xml:space="preserve">A.1.  Investigar la base de sistema de recolección de residuos. 
A.2. Identificar y analizar alternativas de tratamiento y disposición de RSU.
A.3 Coordinar municipalidades la implementación del Plan Basura Cero. .
A.4. Apoyo técnico para el estudio de ruteo y caracterización de residuos. 
A.4. Realizar proceso consultoría de formulación del Plan de Análisis de Alternativas de Tratamiento y Disposición Final de RSU. </t>
  </si>
  <si>
    <t xml:space="preserve">Registro fotográfico, ayudas memoria, verificación in situ de avance de obras, información sobre residuos sólidos a nivel del AMSS, reuniones y talleres a nivel interinstitucional, informes de alcaldías, planes operativos. </t>
  </si>
  <si>
    <r>
      <rPr>
        <b/>
        <sz val="9"/>
        <rFont val="Arial"/>
        <family val="2"/>
      </rPr>
      <t xml:space="preserve">OE.3y4.O.3.R.2.S.D.E.S.I.3 </t>
    </r>
    <r>
      <rPr>
        <sz val="9"/>
        <rFont val="Arial"/>
        <family val="2"/>
      </rPr>
      <t xml:space="preserve">   A diciembre de 2018, A) 30% de avance en trabajo con alcaldías sobre Guía de Planes de Gestión de Residuos. B) Al menos un municipio con acciones del Plan Basura Cero. C) Formulado el Plan de Análisis de Alternativas de Tratamiento y Disposición Final de Residuos Sólidos. </t>
    </r>
  </si>
  <si>
    <t xml:space="preserve">A.1. Talleres programados en 3 municipalidades para finales de Agosto y primera semana de Septiembre amen cambios en agendas de autoridades. 
A.2: Se dará continuidad a la asistencia a las reuniones de CISALUD política y técnica con la nueva representacion del COAMSS, Sra. Alcaldesa de CUscatancingo. </t>
  </si>
  <si>
    <t xml:space="preserve">A.1 Incorporación de 5 nuevos referentes de Salud (Ciudad Delgado, Soyapango, Ilopango, Nejapa  y Apopa) siendo capacitados en el Modelo de Salud Urbana para proximos talleres participativos. 
• Formación de Red de Comunicadores para la prevencion de Enfermedades No transmisibles en el Marco de la SAlud Urbana. (5 Alcaldias participando y la OPAMSS)
• Insumos para Generación de promocionales institucionales para prevencion de ENT (Cuñas radiales, vinetas, uso de redes sociales)
• Validación de Version Popular de Modelo de SAlud Ubana a presentarse ante la Comision y Alcaldes comprometidos con el Modelo.
• Coordinación para Levantamiento de Informacion para creacion de Mapa Sanitario en Nejapa con nueva gestion municipal. 
A.2 No ha habido convocatoria para CISALUD política y técnica. </t>
  </si>
  <si>
    <t xml:space="preserve">1. Influencia política y económica. 
2. Falta de motivación personal. 3.Toma de malas decisiones. 
4.Falta de interés de instituciones externas. </t>
  </si>
  <si>
    <t xml:space="preserve">Jorge Henríquez, José Buenaventura Pérez, Hellen Centeno. </t>
  </si>
  <si>
    <t xml:space="preserve">A.1 Formulación y ejecución de proyectos relacionados con Educación Sanitaria y Atención Primaria en Salud del Plan de Salud Urbana.
A.2 Seguimiento a los acuerdos obtenidos en las reuniones de CISALUD técnica y política. </t>
  </si>
  <si>
    <t xml:space="preserve">Modelo de Salud Urbano, fuentes de monitoreo e implementación, actas de reunión con mesas técnicas, acuerdos de Comisión de Medio Ambiente y COAMSS, registro fotográfico. </t>
  </si>
  <si>
    <r>
      <rPr>
        <b/>
        <sz val="9"/>
        <color indexed="8"/>
        <rFont val="Arial"/>
        <family val="2"/>
      </rPr>
      <t xml:space="preserve">OE.3y4.O.3.R.2.S.D.E.S.I.2   </t>
    </r>
    <r>
      <rPr>
        <sz val="9"/>
        <color indexed="8"/>
        <rFont val="Arial"/>
        <family val="2"/>
      </rPr>
      <t xml:space="preserve">A) </t>
    </r>
    <r>
      <rPr>
        <sz val="9"/>
        <color indexed="8"/>
        <rFont val="Arial"/>
        <family val="2"/>
      </rPr>
      <t>A dic/18: al menos el 30% de avance en Plan de Salud Urbana. B) A dic/18 se ha asistido al menos al 70% de las reuniones de CISALUD técnica y política</t>
    </r>
  </si>
  <si>
    <t xml:space="preserve">Se dará continuidad a las visitas según calendarización. </t>
  </si>
  <si>
    <t>A1- Realizadas a la fecha 8 visitas de supervision de Operaciones; realizadas 3 Visitas conjuntas con Ministerio de Medio Ambiente como parte de hoja de rutas; 8 supervision de personal instalado en bascula de MIDES llevandocontrol de las 11 alcaldias del AMSS; se han realizado 4 acompañamientos de toma de muestra y custodia de lilxiviados y agua potable;1 acompañamiento de monitoreo de gases; 1 acompañamiento de monitoreo de aguas subterraneas.  
A2- Enviado  3 informes de consolidados de disposicion final de desechos solidos a las 11 alcaldias de AMSS</t>
  </si>
  <si>
    <t xml:space="preserve">José Buenaventura Pérez, Marco Antonio Mena, José Doradea, José Manuel Guerreo. (Incorporación de Erick Guerrero tras la renunica de José Guerrero). </t>
  </si>
  <si>
    <t xml:space="preserve">A.1. Realizar supervisión técnica semanal al relleno sanitario y contabilizar el registro de residuos que ingresan en dicho sitio.
A.2 Distribuir la información generada a las acaldías del AMSS.                       
</t>
  </si>
  <si>
    <t xml:space="preserve">Registro fotográfico, bitácoras de inspección, visitas al relleno sanitario, hojas de correspondencia mensual, informes de MIDES SEM, informes de muestras. </t>
  </si>
  <si>
    <r>
      <rPr>
        <b/>
        <sz val="9"/>
        <rFont val="Arial"/>
        <family val="2"/>
      </rPr>
      <t xml:space="preserve">OE.3y4.O.3.R.2.S.D.E.S.I.1  </t>
    </r>
    <r>
      <rPr>
        <sz val="9"/>
        <rFont val="Arial"/>
        <family val="2"/>
      </rPr>
      <t xml:space="preserve"> A diciembre/18 el COAMSS cuenta con información técnica del relleno sanitario de MIDES SEM. </t>
    </r>
  </si>
  <si>
    <t xml:space="preserve">OE.3y4.O.3.R.2.S.D.E.S: Incrementado el posicionamiento del COAMSS/OPAMSS como institución que impulsa la gesión del desarrollo del AMSS en los temas de Gestión de RSU y salud. </t>
  </si>
  <si>
    <t>A.1 y A.2: continuidad de acciones con las diferentes instituciones y/o agencias de financiamiento en el tiempo establecido.</t>
  </si>
  <si>
    <t xml:space="preserve">A.1:  -ESEN: Ponencia sobre PYMES en El Salvador a referentes de capital semilla. 
-BCR y MINSAL: Continúa la construcción de indicadores IPC, CONAMYPE región SS y LL: participación de instituciones del Ecosistema Emprendedor en la actividad "Conexiones Empresariales". 
-RTI: Presentación del quehacer de la SDSE y OM para ver posibles alianzas,
-Con instituciones mesa seguridad ciudadana del CODEMET: acciones conjuntas en temas de género, juventud, niñez, adolescencia, prevención de violencia, espacios públicos,
-Acercamiento con Sustainable Developement Alternatives/USAID -Circuito RESSOC.
-Creative International y Crea Consultores para aplicación conjunta para fondos USAID y otros. 
-Gestión de alianza con Urban Pro (Colombia) y Oficina de Planificación de San Sebastián (España) para apoyo en la realización de la Política de Desarrollo Económico del AMSS. 
-Adicionalmente se han gestionado espacios para dar a conocer el quehacer de la subdirección ante entidades como FUSADES, ISDEM y UNFPA. 
A.2: Desarrollo de actividades relacionadas con convenios con FAD, AACID, AMB. </t>
  </si>
  <si>
    <t xml:space="preserve">1.. Falta de motivación al personal. 
2. Influencia política y económica. 
3.  Información desactualizada, Toma de malas decisiones, Ineficiencia en el usos de los recursos institucionales        </t>
  </si>
  <si>
    <t xml:space="preserve">Jorge Henríquez, Roxana Contreras, Saraí López. </t>
  </si>
  <si>
    <t xml:space="preserve">A.1 Gestionar alianzas con instituciones externas para el fomento del desarrollo social y económico. 
A.2 Seguimiento a convenios vigentes gestionados en años anteriores. </t>
  </si>
  <si>
    <t xml:space="preserve">Memorias, perfiles y/o propuestas de proyectos, Esquema Director, listas de asistencia, material fotográfico, cartas de entendimiento y/o convenios. </t>
  </si>
  <si>
    <r>
      <rPr>
        <b/>
        <sz val="9"/>
        <color indexed="8"/>
        <rFont val="Arial"/>
        <family val="2"/>
      </rPr>
      <t>OE.3y4.O.3.R.1.S.D.E.S.I.1</t>
    </r>
    <r>
      <rPr>
        <sz val="9"/>
        <color indexed="8"/>
        <rFont val="Arial"/>
        <family val="2"/>
      </rPr>
      <t xml:space="preserve"> A diciembre 2018, al menos una alianza gestionadas con instituciones externas para el fomento del desarrollo social y económico.   
</t>
    </r>
    <r>
      <rPr>
        <b/>
        <sz val="9"/>
        <color indexed="8"/>
        <rFont val="Arial"/>
        <family val="2"/>
      </rPr>
      <t xml:space="preserve">OE.3y4.O.3.R1.S.D.E.S.I.2 </t>
    </r>
    <r>
      <rPr>
        <sz val="9"/>
        <color indexed="8"/>
        <rFont val="Arial"/>
        <family val="2"/>
      </rPr>
      <t>Al menos dos acciones realizadas en convenios gestionados en años anteriores.</t>
    </r>
  </si>
  <si>
    <t>OE.3 y 4.O.3.R.1.S.D.E.S Gestionadas alianzas a partir de la Subdirección de Desarrollo Social y Económico para impulsar el desarrollo socio-económico del AMSS a nivel interno y externo de OPAMSS</t>
  </si>
  <si>
    <t xml:space="preserve">OBJETIVO ESPECÍFICO 3. Articular las acciones de la Subdirección de Desarrollo Social y Económico con las diferentes instancias de OPAMSS, el COAMSS,  alcaldías del AMSS y otras entidades en temas socio-económicos, gestión del conocimiento, residuos sólidos y salud para impulsar la gestión del AMSS y posicionar al COAMSS/ OPAMSS como entidad rectora en estos temas.  </t>
  </si>
  <si>
    <t xml:space="preserve">OBJETIVO ESPECÍFICO DEL PEI 2016-2020: 4.Consolidar y articular la gestión organizacional del COAMSS/OPAMSS. 3.Generar información y conocimiento para la toma de decisiones sobre el desarrollo integral del AMSS. </t>
  </si>
  <si>
    <t>A.1: Coordinar acciones fuera del proyecto para realizar dinamizaciones y apropiación de los espacios de Mejicanos y Ayutuxtepeque de manera más sistemática. 
A.2: Dar continuidad a las actividades del POA y gestión de aprobación para el lanzamiento de la mesa.
A.3: Dar contuindad a las sinergias con FAD, INJUVE, CONNA, ISDEMU.</t>
  </si>
  <si>
    <t xml:space="preserve">A1: A) Dinamización del espacio público en el sector Zacamil, municipio de Mejicanos el día 26 de abril. 05 de mayo inauguración con aistencia de 150 personas; B) Conversatorio “El ABC de los Espacios Públicos”, 25 de mayo, participación de referentes del AMSS, INJUVE, ISDEMU y la Colectiva Feminista para el Desarrollo Local, asistencia de 46 referentes del AMSS, C) Capacitación sobre “El ABC de la dinamización de Espacio Público en el AMSS: conceptualización y herramientas de trabajo para el ámbito comunitario”, 1  y 2 de junio en Zacamil, Mejicanos con 9 personas; D) Dinamización con promotores sociales del AMSS, 8 y 15 de junio,  participaron 35 personas en el Centro Cívico Cultural Legislativo, municipio de San Salvador; E) Dinamización con comunidad y alrededores del Cantón Los Llanitos. 9 y 16 de junio: asistieron 15 personas; F) Inauguración y dinamización de espacio público ubicado en Los Llanitos, Ayutuxtepeque el 30 de junio 2018, asistieron más de 150 personas.  G) Desde la UDECS se apoyo también en 2 actividades del proyecto: Una la sistematización del proyecto piloto y dos el material resumen para público en general.      
                                                                                                                                                                                                                                                                          A2: El lanzamiento oficial de la Mesa Metropolitana de Prevención de Violencia se dará al ser aprobado por la Comisión de Gestión del Desarrollo Económico y Cohesión Social. Se prevé para la tercera semana de septiembre. Se ha logrado actualizar el directorio de los CMPV y observatorios locales del AMSS y participaron del grupo focal para actualización de la política con FAD.
A3: Realizadas las entrevistas y grupos focales y entregados por consultores el plan de trabajo, marco de análisis contextual sobre las violencias y seguridad ciudadana en el AMSS así como la memoria del proceso participativo y multinivel. Con ISDEMU, INJUVE y CONNA se ha considerado más oportuno elaborar un informe de situación de cómo se encuentra el AMSS en materia de seguridad y violencias hacia grupos vulnerables (niñez, adolescencia, juventud, mujeres), ya se tiene una primera propuesta de la estructura del informe.
</t>
  </si>
  <si>
    <t xml:space="preserve">1.Compras inoportunas, incumplimiento de contratos, Incumplimiento de normativa legal en adquisición de compras menores. 
2. Influencia política y económica  </t>
  </si>
  <si>
    <t>AMB y OPAMSS</t>
  </si>
  <si>
    <t xml:space="preserve">Jorge Henríquez, Roxana Contreras, Idalia Escamilla, Sandra de Káder, Beatriz Cartagena, Javier Rivas. </t>
  </si>
  <si>
    <t xml:space="preserve">A.1 Desarrollas las actividades correspondientes al proyecto "El espacio público como elemento integrador del desarrollo económico y social en el AMSS".
A.2 Establecer las bases para la conformación, continuidad  y plan de trabajo de la mesa metropolitana de CMPV.
A.3 Reallizar gestiones con FAD u otra institución para desarrollar los pasos necesarios en la actualización de una política pública metropolitana del COAMSS/OPAMSS.  </t>
  </si>
  <si>
    <t xml:space="preserve">Registro fotográfico; cronograma de actividades, perfiles, documentos administrativos, memorias, presentaciones, listas de asistencia. </t>
  </si>
  <si>
    <r>
      <rPr>
        <b/>
        <sz val="9"/>
        <color indexed="8"/>
        <rFont val="Arial"/>
        <family val="2"/>
      </rPr>
      <t xml:space="preserve">O.2.R.2.S.D.E.S.I.2 </t>
    </r>
    <r>
      <rPr>
        <sz val="9"/>
        <color indexed="8"/>
        <rFont val="Arial"/>
        <family val="2"/>
      </rPr>
      <t xml:space="preserve">  A diciembre de 2018: A) al menos dos espacios públicos dinamizados. B) Mesa metropolitana de prevención de violencia cuenta con plan de trabajo. C) Actualizada al menos una politica pública del COAMSS/OPAMSS.</t>
    </r>
  </si>
  <si>
    <t>OE.2.O2.R.2.S.D.E.S. Implementadas acciones basadas en el enfoque de derechos humanos que fomente una cultura de paz y la cohesión social, en el AMSS.</t>
  </si>
  <si>
    <t xml:space="preserve">A1. Finalizar con las actividades aún pendientes de ejecución hasta el 30 de septiembre 2018, así como recopilar, organizar y sistematizar la información de las actividades a cargo de UDECS para el cierre técnico y liquidación del proyecto.  
A.2: </t>
  </si>
  <si>
    <r>
      <t xml:space="preserve">A.1: </t>
    </r>
    <r>
      <rPr>
        <b/>
        <sz val="10"/>
        <color indexed="8"/>
        <rFont val="Arial"/>
        <family val="2"/>
      </rPr>
      <t xml:space="preserve">R1. </t>
    </r>
    <r>
      <rPr>
        <sz val="10"/>
        <color indexed="8"/>
        <rFont val="Arial"/>
        <family val="2"/>
      </rPr>
      <t>Realizados los II Juegos Metropolitanos por la Paz el 7 de abril 2018 con participación de representantes de los 14 municipios del AMSS en El Cafetalón, participación de 1,239 personas, alcaldes de Santa Tecla, Nejapa, Ilopango, Apopa y representante de Ayutuxtepeque y Cuscatancingo. Sobre la Mesa Metropolitana de Prevención de Violencia se está pendiente de aprobación por parte de la nueva Comisión de Gestión del Desarrollo Económico y Cohesión Social el respectivo lanzamiento; se ha logrado identificar a los nuevos representantes de los CMPV y Observatorios Municipales.
-</t>
    </r>
    <r>
      <rPr>
        <b/>
        <sz val="10"/>
        <color indexed="8"/>
        <rFont val="Arial"/>
        <family val="2"/>
      </rPr>
      <t>R2</t>
    </r>
    <r>
      <rPr>
        <sz val="10"/>
        <color indexed="8"/>
        <rFont val="Arial"/>
        <family val="2"/>
      </rPr>
      <t>: Entre los meses de Abril a Junio de 2018, se realizaron 3 reuniones de coordinación con las instituciones del Ecosistema Emprendedor, con el objetivo de establecer la metodología del servicios y ponencias que se darán en el evento “CONEXIONES EMPRESARIALES” a ser realizado el 04 de julio de 2018, se espera participación de 200 personas. En este trimestre se compraron 56 ítems que totalizan $11,363.01.  en los procesos de diversos, ropa y tela. Entre los meses de mayo y junio se realizó el proceso administrativo y se contrató a Comité de Proyección Social por $11,600 para impartir capacitaciones a 66 beneficiarios de capital semilla, artesanías varias. TDR para  “Consultoría de sistematización de la experiencia del proyecto con beneficiarios de capacitaciones y capital semilla para el impulso de sus emprendimientos y/o negocios” e inicio en proceso de contratación en UACI.</t>
    </r>
    <r>
      <rPr>
        <b/>
        <sz val="10"/>
        <color indexed="8"/>
        <rFont val="Arial"/>
        <family val="2"/>
      </rPr>
      <t xml:space="preserve"> 
-R3</t>
    </r>
    <r>
      <rPr>
        <sz val="10"/>
        <color indexed="8"/>
        <rFont val="Arial"/>
        <family val="2"/>
      </rPr>
      <t>: 2 convivios familiares a nivel comunitario realizados en espacios públicos de San Salvador y Apopa en abril y junio 2018. Evaluación y liquidación de AACID, avance en organización de información.
A.2. Por parte de la alcaldía de Cuscatancingo se nombró persona referente para la Planta de Separación. Se realizará reunión de seguimiento en julio. 
-</t>
    </r>
    <r>
      <rPr>
        <sz val="11"/>
        <color indexed="8"/>
        <rFont val="Arial"/>
        <family val="2"/>
      </rPr>
      <t>Entre</t>
    </r>
    <r>
      <rPr>
        <sz val="10"/>
        <color indexed="8"/>
        <rFont val="Arial"/>
        <family val="2"/>
      </rPr>
      <t xml:space="preserve"> los meses de abril a junio, se han elaborado planes operativos  con CORESME  y CORESS de R.L.. Trabajan en conjunto con  ARRECICLAR de R.L.
-Las Cooperativas CORESME de R.L. y CORESS de R.L. han entregado cartas de presentación de donación a empresas de Mejicanos y San Salvador para entrega de materiales reciclados, la empresa REX CARGO ha establecido acuerdo de donación de materiales reciclados . Se ha dado seguimiento a las otras cartas enviadas, sin obtener a la fecha respuesta favorable. 
-ARRECICLAR de R.L. ha realizado venta de servicios de corte – confección y carpintería por $ 2,746.99 adquiriendo una utilidad para reinversión de $ 587.00. En cuanto a la cooperativa CORESYU de R.L., participaron en el desfile del día del medio ambiente organizado por la alcaldía de Ayutuxtepeque. Se envió carta de solicitud de designación de referente de parte de INSAFOCOOP para el apoyo en la actualización de libros de actas con el objetivo de actualizar credenciales de dicha cooperativa.
La Cooperativa AYUTUX de R.L. finalizó el ciclo productivo de chile verde y jalapeño en junio, acordando reunión de coordinación de trabajo del nuevo ciclo productivo para el 15 de Julio del presente año. 
No se concretó el acuerdo de cooperación entre CORESCU de R.L. – ARRECICLAR de R.L. debido a problemas logísticos de parte de la cooperativa CORESCU de R.L.. Se  ha iniciado gestiones de coordinación para dinamización del Circuito RESSOC con la ONG Internacional Creative. 
</t>
    </r>
  </si>
  <si>
    <t>AACID y OPAMSS</t>
  </si>
  <si>
    <t xml:space="preserve">Jorge Henríquez, Roxana Contreras, Idalia Escamilla, Sandra de Káder, Beatriz Cartagena, José Pérez, Tony Mena. </t>
  </si>
  <si>
    <t>A.1 Desarrollar las actividades correspondientes para la finalización y liquidación del proyecto "Prevención de violencia y desarrollo económico en el AMSS". 
A.2 Dar continuidad al plan de acción del Circuito RESSOC: ECOESAMSS, ESAMSS.</t>
  </si>
  <si>
    <t xml:space="preserve">Registro fotográfico; bitácoras de talleres  y/o actividades; matrices de seguimiento; informes mensuales y trimestrales; presentaciones; productos de asistencias técnicas; perfiles de actividades; mallas curriculares de procesos formativos, documentos administrativos relacionados al manejo de fondos de apoyo a iniciativas microempresariales seleccionadas, agendas de trabajo, listados de asistencia, cartas compromisos o convenios. </t>
  </si>
  <si>
    <r>
      <rPr>
        <b/>
        <sz val="9"/>
        <color indexed="8"/>
        <rFont val="Arial"/>
        <family val="2"/>
      </rPr>
      <t xml:space="preserve">OE.2.O2.R.1.S.D.E.S.I.1 </t>
    </r>
    <r>
      <rPr>
        <sz val="9"/>
        <color indexed="8"/>
        <rFont val="Arial"/>
        <family val="2"/>
      </rPr>
      <t xml:space="preserve">  A diciembre de 2018, EL 100% de las actividades asignadas al proyecto AACID han sido ejecutadas. 
</t>
    </r>
    <r>
      <rPr>
        <b/>
        <sz val="9"/>
        <color indexed="8"/>
        <rFont val="Arial"/>
        <family val="2"/>
      </rPr>
      <t xml:space="preserve">OE.2.O2.R1.S.D.E.S.2 </t>
    </r>
    <r>
      <rPr>
        <sz val="9"/>
        <color indexed="8"/>
        <rFont val="Arial"/>
        <family val="2"/>
      </rPr>
      <t>Al menos el 80% del Plan de Acción han sido ejecutadas.</t>
    </r>
  </si>
  <si>
    <t xml:space="preserve">OE.2.O2.R.1.S.D.E.S. Implementadas las actividades en beneficio del Desarrollo Económico y Social financiados por OPAMSS y cooperantes internacionales a cargo de la Subdirección y la UDECS. </t>
  </si>
  <si>
    <t>OBJETIVO 2: Contribuir al desarrollo económico y social del AMSS a través del fortalecimiento de capacidades, asesorías e impulsos de acciones estratégicas a nivel municipal y metropolitano.</t>
  </si>
  <si>
    <t>OBJETIVO ESPECÍFICO DEL PEI 2016-2020: 2. Incidir en la generación de condiciones que potencien el desarrollo económico y social de la población, a partir del Ordenamiento Territorial.</t>
  </si>
  <si>
    <t>A.3: Tras el establecimiento de precios de la EMDL, se realizó en conjunto con la Comisión de Valores Establecidos por la Prestación de Servicios de la OPAMSS,  ell análisis de costos para la actualización de valores a cobrar por servicios de la EM. 
A.3: Contratada la consultoria para la instalación de un boton de pago en línea para la EMMDL en la página Web de OPAMSS.</t>
  </si>
  <si>
    <t>N/A</t>
  </si>
  <si>
    <t xml:space="preserve">A.3 Establecidos y presentados al COAMSS, los procesos de análisis en OPAMSS para determinar la posibiliad de consolidar a la Escuela Metropolitana de Desarrollo Local como unidad de negocios en OPAMSS </t>
  </si>
  <si>
    <t xml:space="preserve">A.2: Realizados tres talleres, un foro de sostenibilidad corporativa y una jornada de actualización de conocimientos para profesionales de OPAMSS. </t>
  </si>
  <si>
    <t>OPAMSS (sin financiamiento)</t>
  </si>
  <si>
    <t xml:space="preserve">A.2 Desarrollar al menos 4 talleres y 1 foro de actualización de conocimiento para profesionales de OPAMSS. </t>
  </si>
  <si>
    <t>A.1: Realizar Pensemos Metro y Vivir la Ciudad de acuerdo al presupuesto de EMDL.
A.2: Continuar la realización de dichas actividades para el proceso de acreditación de profesionales.
A.3: Dar seguimiento a la consultoría para pago en línea.</t>
  </si>
  <si>
    <t>A.1: Desarrollados dos pensemos metro.</t>
  </si>
  <si>
    <t>1.Falta de financiamiento. 2., Carencia de recurso humano especializado.</t>
  </si>
  <si>
    <t>Saraí López</t>
  </si>
  <si>
    <t xml:space="preserve">A.1. Desarrollar al menos 6 jornadas de reflexión "Pensemos Metro" y 6 visitas guiadas "Vivir la Ciudad". </t>
  </si>
  <si>
    <t>Plan de negocios, plan de formación, análisis de costos y de mercado, perfiles de actividades, listas de asistencias, registro fotografico.</t>
  </si>
  <si>
    <r>
      <rPr>
        <b/>
        <sz val="9"/>
        <rFont val="Arial"/>
        <family val="2"/>
      </rPr>
      <t>OE.1O.1.R.1.S.D.E.S.I.1</t>
    </r>
    <r>
      <rPr>
        <sz val="9"/>
        <rFont val="Arial"/>
        <family val="2"/>
      </rPr>
      <t xml:space="preserve">  A diciembre de 2018, la Escuela Metropolitana se encuentra en vía de análisis para determinar la posiblidad de convertirse en una unidad de negocios. </t>
    </r>
  </si>
  <si>
    <r>
      <t xml:space="preserve">OE.1.O.1.R.1.S.D.E.S </t>
    </r>
    <r>
      <rPr>
        <sz val="9"/>
        <color indexed="8"/>
        <rFont val="Arial"/>
        <family val="2"/>
      </rPr>
      <t xml:space="preserve">Fortalecidos los conocimientos, capacidades técnicas y de gestión del equipo de OPAMSS, desarrolladores del sector construcción, sector académico, relacionados con los servicios de la Escuela Metropolitana. </t>
    </r>
  </si>
  <si>
    <t>Objetivo 1. Estimular el intercambio de experiencias y visiones sobre temas metropolitanos para explorar campos de comprensión e interacción distintos a los propios, que lleve a elevar el bienestar y desarrollo del AMSS.</t>
  </si>
  <si>
    <t>OBJETIVO ESPECÍFICO DEL PEI 2016-2020 : 1. Impulsar la gestión del desarrollo del AMSS con enfoque metropolitano en los niveles local y nacional. 3. Generar información y conocimiento para la toma de decisiones sobre el desarrollo integral del AMSS</t>
  </si>
  <si>
    <t xml:space="preserve">PLAN OPERATIVO SUBDIRECCIÓN DESARROLLO SOCIAL Y ECONÓMICO
</t>
  </si>
  <si>
    <t xml:space="preserve"> </t>
  </si>
  <si>
    <t>Se han elaborado campañas para el proyecto de Espacios Públicos y Gestión de Riesgos.</t>
  </si>
  <si>
    <t>Coordinación de la campaña de espacios públicos y divulgación en redes sociales.</t>
  </si>
  <si>
    <t>A.8    Apoyo para dar a conocer actividades de proyectos de cooperación.</t>
  </si>
  <si>
    <t xml:space="preserve"> Se encuentra  en elaboración la campaña de divulgación de las RAPS, HAUS y Sistema de Compensaciones. Se continua dando cobertura a los eventos institucionales.</t>
  </si>
  <si>
    <t xml:space="preserve">Apoyo en el diseño y ejecución de actividades de visibilidad para los diferentes proyectos en ejecución. Cobertura de eventos institucionales. </t>
  </si>
  <si>
    <t>A.7 Apoyar actividades vinculadas al quehacer institucional en la ejecución de proyectos de cooperación.</t>
  </si>
  <si>
    <t>A.5.2.3 Producción de video para explicación del proceso de trámites, redes sociales y rendición de cuentas</t>
  </si>
  <si>
    <t>A.5.2.2  Elaboración de señalética en general y para los trámites en atención al cliente.</t>
  </si>
  <si>
    <t>A.5.2.1 Creación de nueva página web y creación de estrategias para redes sociales</t>
  </si>
  <si>
    <t>Se realizó una segunda presentación para informar de las actitvidades del personal. La página web ya se necuentra en funcionamiento.</t>
  </si>
  <si>
    <t xml:space="preserve">Se realizó presentación de las actividades a todo el personal. Se está en la etapa final de la construcción de la página web.  </t>
  </si>
  <si>
    <t>Poca aceptación interna de la propuesta de comunicación y débil compromiso.</t>
  </si>
  <si>
    <t xml:space="preserve">A.6   Diseñar e implementar propuestas de mejora de los canales de comunicación e información internos y externos. </t>
  </si>
  <si>
    <t>Se elaboraron dos documentos: Informe de Gestión 2015-2018 y Memoria de Labores 2017-2018. La Unidad de Comunicaciones formó parte de la comisión de RC para la organización de la logística del evento.</t>
  </si>
  <si>
    <t>Se conformó un equipo para la preparación  del evento y se realizó la contratación de consultores para el diseño y edición de los documentos. Se sistematizó y revisó la información que llevan los documentos a entregar. Se ha preparado la logística de los eventos.</t>
  </si>
  <si>
    <t>A.5  Elaboración de documento para evento de Rendición de Cuentas</t>
  </si>
  <si>
    <t>Le encuesta está elaborada, se espera revisión de DE para proceder a pasarla a los usuarios.</t>
  </si>
  <si>
    <t>Se prevé realizarlo una vez se encuentre en funcionamiento la página web, misma que está en proceso de pruebas</t>
  </si>
  <si>
    <t>A.4   Encuesta a usuarios y públicos del COAMSS/OPAMSS</t>
  </si>
  <si>
    <t xml:space="preserve">  </t>
  </si>
  <si>
    <t>Continua la elaboración del diseño de campañas de comunicación en redes sociales y se ha adquirido una pasantía (horas sociales) para redacción de contenidos, actualización de la págica web y ayuda a coberturas de eventos institucionales.</t>
  </si>
  <si>
    <t>Contratación de personal de apoyo a la unidad de comunicaciones, cuyo trabajo ha sido el diseño de materiales de visibilidad y el manejo de las redes sociales.</t>
  </si>
  <si>
    <t xml:space="preserve">Recursos insuficientes para la implementación de las acciones, impidiendo llegar a la mayoría de la población </t>
  </si>
  <si>
    <t xml:space="preserve">Fondos OPAMSS y Cooperación Internacional </t>
  </si>
  <si>
    <t>Comunicación del apoyo del equipo AEGEM</t>
  </si>
  <si>
    <t xml:space="preserve">A.3 Implementar acciones básicas prioritarias para el posicionamiento externo e interno de la institucionalidad metropolitana. </t>
  </si>
  <si>
    <t>Material impreso y digital, fotografías, videos, informes, boletines de prensa, monitoreo de medios, coberturas períodisticas, redes sociales.</t>
  </si>
  <si>
    <r>
      <t xml:space="preserve"> </t>
    </r>
    <r>
      <rPr>
        <b/>
        <sz val="10"/>
        <rFont val="Arial Narrow"/>
        <family val="2"/>
      </rPr>
      <t>O.3.R.2.A.E.G.E.M.I.1</t>
    </r>
    <r>
      <rPr>
        <sz val="10"/>
        <rFont val="Arial Narrow"/>
        <family val="2"/>
      </rPr>
      <t xml:space="preserve">  Al finalizar el año se han implementado al menos 3 acciones del plan</t>
    </r>
  </si>
  <si>
    <r>
      <rPr>
        <b/>
        <sz val="10"/>
        <color indexed="8"/>
        <rFont val="Arial Narrow"/>
        <family val="2"/>
      </rPr>
      <t>O.3.R.2.A.E.</t>
    </r>
    <r>
      <rPr>
        <b/>
        <sz val="10"/>
        <rFont val="Arial Narrow"/>
        <family val="2"/>
      </rPr>
      <t>G.E.M</t>
    </r>
    <r>
      <rPr>
        <sz val="10"/>
        <rFont val="Arial Narrow"/>
        <family val="2"/>
      </rPr>
      <t xml:space="preserve">              Implementado el plan de comunicaciones de COAMSS/OPAMSS, en lo que respecta al posicionamiento institucional, en los temas de control del desarrollo urbano, planificación y desarrollo social y económico.</t>
    </r>
  </si>
  <si>
    <t>Se entregó la política de comunicaciones y se encuentra en revisión por Auditoría Interna.</t>
  </si>
  <si>
    <t>Se avanzó en el diseño de la política de comunicaciones, entregado para revisar a Auditoría Interna.</t>
  </si>
  <si>
    <t>A.2 Elaborar y socializar  una política institucional de comunicación y relaciones públicas institucional                     ( COAMSS/OPAMSS.CODEMET)</t>
  </si>
  <si>
    <t>Se le ha dado continuidad al plan de comunicaciones del CODEMET, esperando lineamientos de trabajo por parte del Vicepresidente, se prepara brochure para el CODEMET en pleno.</t>
  </si>
  <si>
    <t xml:space="preserve">En el marco del CODEMET, se sostuvo reuniones junto a SETEPLAN para avanzar en el plan de comunicaciones del mismo, se imprimió material de visibilidad. </t>
  </si>
  <si>
    <t xml:space="preserve">Fondos OPAMSS </t>
  </si>
  <si>
    <t xml:space="preserve">Comunicaciones en apoyo del equipo AEGEM y Secretaría Técnica </t>
  </si>
  <si>
    <t>A.1 Elaborar un nuevo  plan  de comunicación y sus prioridades       ( COAMSS/OPAMSS-CODEMET)</t>
  </si>
  <si>
    <t>Politica insitucional, material de divulgación  y dossier fotográfico, email.</t>
  </si>
  <si>
    <r>
      <rPr>
        <b/>
        <sz val="10"/>
        <rFont val="Arial Narrow"/>
        <family val="2"/>
      </rPr>
      <t xml:space="preserve">O.3.R.1.A.E.G.E.M.I.1 </t>
    </r>
    <r>
      <rPr>
        <sz val="10"/>
        <rFont val="Arial Narrow"/>
        <family val="2"/>
      </rPr>
      <t xml:space="preserve"> Al finalizar el tercer trimestre del año, se tiene definida validada y socializada la estrategia y política de comunicación. </t>
    </r>
  </si>
  <si>
    <r>
      <rPr>
        <b/>
        <sz val="10"/>
        <color indexed="8"/>
        <rFont val="Arial Narrow"/>
        <family val="2"/>
      </rPr>
      <t>O.3.R.1.A.</t>
    </r>
    <r>
      <rPr>
        <b/>
        <sz val="10"/>
        <rFont val="Arial Narrow"/>
        <family val="2"/>
      </rPr>
      <t xml:space="preserve">E.G.E.M  </t>
    </r>
    <r>
      <rPr>
        <sz val="10"/>
        <rFont val="Arial Narrow"/>
        <family val="2"/>
      </rPr>
      <t xml:space="preserve">Socializado y posicionado a nivel interno el plan estrategico de comunicaciones. </t>
    </r>
  </si>
  <si>
    <t xml:space="preserve">AVANCE JUNIO </t>
  </si>
  <si>
    <t>AVANCE MARZO</t>
  </si>
  <si>
    <t>PRESUPUESTO (Y FUENTE)</t>
  </si>
  <si>
    <t>RESPONSABLE</t>
  </si>
  <si>
    <t xml:space="preserve">TIEMPO </t>
  </si>
  <si>
    <t>OBJETIVO ESPECÍFICO: Implementar el plan de comunicación que contribuya a la institución al logro de sus objetivos y que permita el posicionamiento del COAMSS/OPAMSS y CODEMET.</t>
  </si>
  <si>
    <t>OBJETIVO ESTRATEGICO:  4. Consolidar y articular la gestión organizacional de COAMSS/OPAMSS</t>
  </si>
  <si>
    <t xml:space="preserve">Se ha incorporado el nuevo técnico en seguimiento de proyectos. Se entregaron dos informes a la AACID ( financiero-técnico)  correspondientes al primer trimestre 2018. Se preparan las presentaciones de avances de los proyectos y en coordinación con los refrentes de los mismos se sostienen las reuniones de segumiento con los cooperantes. Se ha participado en las reuniones de comisión de proyectos con el representante de la AACID, a la vez, se da apoyo en la ejecución operativa de actividades de cada proyecto en ejecución. </t>
  </si>
  <si>
    <t>Se ha dado seguimiento  a la ejecución técnica y financiera de los proyectos en ejecución, se ha dado apoyo técnico a la UA para el inicio del proyecto en Gestión de Riesgos, en la elaboración de informes, perfiles y matrices. Se ha desarrollo el proceso de contratación del nuevo técnico en seguimiento, se incorpora en abril.</t>
  </si>
  <si>
    <t xml:space="preserve">Pocos resultados y cumplimiento de acuerdos </t>
  </si>
  <si>
    <t>AEGEM</t>
  </si>
  <si>
    <t xml:space="preserve">A.8 Acompañamiento y gestión institucional para el seguimiento y ejecución de los proyectos de cooperación. </t>
  </si>
  <si>
    <t>Informe de concurso e inscripción, email.</t>
  </si>
  <si>
    <r>
      <rPr>
        <b/>
        <sz val="10"/>
        <rFont val="Arial Narrow"/>
        <family val="2"/>
      </rPr>
      <t>O.2.R.1.A.E.G.E.M.I.3</t>
    </r>
    <r>
      <rPr>
        <sz val="10"/>
        <rFont val="Arial Narrow"/>
        <family val="2"/>
      </rPr>
      <t xml:space="preserve"> Entregados los informes técnicos y financieros de los proyectos actualmente en ejecución </t>
    </r>
  </si>
  <si>
    <t xml:space="preserve">Se mantiene la representación de la OPAMSS en las jornadas del Consejo Nacional para la Gestión Asociada del Territorio, este período acompañó la unidad jurídica, ya que, se inició el proceso de socialización de la propuesta de  ley de descentralización. </t>
  </si>
  <si>
    <t>Se continúa participando en el equipo de preparación del Plan de Trabajo de la Politica de Gestión Asociada de los Territorios, así mismo en las reuniones ampliadas de los referentes de las Asociaciones de Municipios. Agregar la gestiónes naciones.</t>
  </si>
  <si>
    <t>A.7 Participación en espacios de desarrollo territorial a nivel nacional.</t>
  </si>
  <si>
    <t xml:space="preserve">Informes de seguimiento técnicos y financieros, emails  </t>
  </si>
  <si>
    <t>Se tuvo representación, junto al Jefe del Observatorio, al evento de Lanzamiento del Sistema de Seguimiento y Monitoreo de Objetivos de Desarrollo Sostenible (ODS),</t>
  </si>
  <si>
    <t>Se tuvo participación  en el 9no Foro Urbano Mundial, donde se dio a conocer los avances del AMSS, en la implementación de la NAU.</t>
  </si>
  <si>
    <t>AEGEM-Dirección Ejecutiva Subdirecciones y Observatorio</t>
  </si>
  <si>
    <t xml:space="preserve">A.6 Acompañar y participar en el seguimiento al cumplimiento de los ODS y la Nueva Agenda Urbana, NDC  </t>
  </si>
  <si>
    <t>Memoria de reuniones, email, acuerdos.</t>
  </si>
  <si>
    <t xml:space="preserve">Se mantienen las buenas relaciones Metrotpolís, se ha enviado información relacionada al Obs. Misma que fue solicitada en el marco de un proyecto que esta instancia tiene. </t>
  </si>
  <si>
    <t>Se ha cancelado la membresía a Metropolís, se mantiene una relación permanente con el equipo la Asociación.</t>
  </si>
  <si>
    <t>Equipo AEGEM</t>
  </si>
  <si>
    <t>A.5 Seguimiento y fortalecimiento de la participación del COAMSSS/OPAMSS en Redes Internacionales.</t>
  </si>
  <si>
    <t>Convenios y/o cartas de entendimientos, firmados, bitácoras de reuniones, mail.</t>
  </si>
  <si>
    <t>Para este período se ha mantenido reuniones de seguimiento de proyectos por la AACID. Desde el área de proyectos se gestionó y organizó la visita del representante de la AACID para CA. Se realizaron gestiones para ser una de las ciudades anfitrionas de la celebración del Dia Metropolitano. Se dio apoyo al Jefe del Obs. en su misión realizada a Perú, explicandole las presentaicone que eran convenientes realizar.</t>
  </si>
  <si>
    <t>Se organizó junto a la SDSE y SPI la visita del Area Metropolitana de Barcelona. Junto al Obs. Metropolitano, se organizó el segundo evento del Estudio de Areas Metropolitano, donde ONU-Hábitat presentó los resultados preliminares del diagnostico.</t>
  </si>
  <si>
    <t>Débil participación y empoderamiento metropolitano para las relaciones internacionales por el COAMSS/OPAMSS.</t>
  </si>
  <si>
    <t xml:space="preserve">Equipo AEGEM, Dirección y Subdirecciones </t>
  </si>
  <si>
    <t>A.4 Identificar, dirigir, apoyar y dar seguimiento a las visitas internacionales al COAMSS/OPAMSS, y las realizadas por funcionarios hacia el exterior.</t>
  </si>
  <si>
    <t xml:space="preserve">Dossier fotográfico, documento de protocolo para visitas </t>
  </si>
  <si>
    <r>
      <rPr>
        <b/>
        <sz val="10"/>
        <rFont val="Arial Narrow"/>
        <family val="2"/>
      </rPr>
      <t>O.2.R.1.A.E.G.E.M.I.2</t>
    </r>
    <r>
      <rPr>
        <sz val="10"/>
        <rFont val="Arial Narrow"/>
        <family val="2"/>
      </rPr>
      <t xml:space="preserve">  Participación activa del COAMSS/OPAMSS en redes internacionales de interés metropolitano y se concretan acuerdos de cooperación con al menos 3 instancias nacionales.</t>
    </r>
  </si>
  <si>
    <t xml:space="preserve">Se está complementando con el manual de políticas y procedimientos a revisarse en el siguiente semestre. </t>
  </si>
  <si>
    <t>Se iniciará el proceso en el segundo trimestre, se cuenta con una pequeña propuesta, está pendiente de revisar y validarla.</t>
  </si>
  <si>
    <t>Erlinda Minero/ Equipo AEGEM</t>
  </si>
  <si>
    <t xml:space="preserve">Completar la apuesta por estructurar e institucionalizar la gestión de proyectos permanente y las relaciones internacionales </t>
  </si>
  <si>
    <t>Informes, documento que contiene la propuesta, protocolos.</t>
  </si>
  <si>
    <t>Se acompañó a la UDECS en reuión de gestión con Creative, para verificar la posibilidad de presentar proyecto en gestión conjunta ante la FIA. Se acordó iniciar la formulación del proyecto. Se mantiene el seguimiento para celebrar el día metropolitano en Octubre. En el marco del CODEMET, se dio apoyo para la gestión y formulación de propuesta de acciones para la obtención de financiamiento por Louis Berguer.</t>
  </si>
  <si>
    <t>Se tuvo participación  en la convocatoria que realizó la UE, sin embargo, esta era dirigida únicamente a ONG´s, se ha participará en la convocatoria de Metropolis, cierra el 15 de mayo. Existe la posiblidad de participar en el evento " Día metropolitano"</t>
  </si>
  <si>
    <t>Erlinda Minero/ Equipo AEGEM y Dirección Ejecutiva, COAMSS</t>
  </si>
  <si>
    <t xml:space="preserve">A.2 Identificar entidades de cooperación técnica y finaciera y su sistematizacion de acuerdos   (embajadas, agencias de cooperación) y seguimiento a las existentes, Identificar nuevas convocatorias de proyectos </t>
  </si>
  <si>
    <t xml:space="preserve">Directorio de cooperantes actualizados </t>
  </si>
  <si>
    <t xml:space="preserve">Finalización  del proyecto "Implementación de la estrategia de gestión integral de residuos del Área Metropolitana de San Salvador. Fase I". Fue coordinado con el personal de las municipalides del AMB. Se han trabajao los TDR para ralizar la formulación participativa del proyecto PRODETAMSS. Se tuvo un 3er taller con el equipo técnico de Planificación y DSE, para definir la estrategia en Espacios Públicos y definir la propuesta del proyecto.   Se realizaron gestiones para presentar proyecto a la convocatoria de Metropolís en conjunto con Bogotá y Area Metropolitana de Barcelona, el proyecto fue presentado el 15 de mayo. </t>
  </si>
  <si>
    <t>Desarrollo de 2 talleres  para formulación de Espacios Públicos, 1 taller para formulación de proyecto en gestión ambiental. Entrega del primero, junio y el segundo en la última semana de abril.</t>
  </si>
  <si>
    <t>Las líneas prioritarias de la cooperación no sean acordes a las necesidades prioritarias del COAMS/OPAMSS y se diriga a otras instituciones de gobierno.</t>
  </si>
  <si>
    <t>Erlinda Minero</t>
  </si>
  <si>
    <t xml:space="preserve">A.1 Formulación de proyectos priorizados por la dirección institucional.  </t>
  </si>
  <si>
    <t xml:space="preserve">Perfiles de proyectos, fichas </t>
  </si>
  <si>
    <r>
      <rPr>
        <b/>
        <sz val="10"/>
        <rFont val="Arial Narrow"/>
        <family val="2"/>
      </rPr>
      <t xml:space="preserve">O.2.R.1.A.E.G.E.M.I.1 </t>
    </r>
    <r>
      <rPr>
        <sz val="10"/>
        <rFont val="Arial Narrow"/>
        <family val="2"/>
      </rPr>
      <t xml:space="preserve"> Al finalizar el año, al menos 2 proyectos elaborados y gestionados </t>
    </r>
  </si>
  <si>
    <r>
      <rPr>
        <b/>
        <sz val="10"/>
        <rFont val="Arial Narrow"/>
        <family val="2"/>
      </rPr>
      <t xml:space="preserve"> O.2.R.1.A.E.G.E.M   </t>
    </r>
    <r>
      <rPr>
        <sz val="10"/>
        <rFont val="Arial Narrow"/>
        <family val="2"/>
      </rPr>
      <t xml:space="preserve">     Incrementada la gestión nacional e internacional  del COAMSS/OPAMSS de proyectos con enfoque metropolitano. </t>
    </r>
  </si>
  <si>
    <t xml:space="preserve"> FUENTE DE FINANCIAMIENTO </t>
  </si>
  <si>
    <t>TIEMPO</t>
  </si>
  <si>
    <t>OBJETIVO ESPECÍFICO 2 Desarrollar una estrategia de gestión de proyectos estrategicos metropolitanos para el COAMSS/OPAMSS.</t>
  </si>
  <si>
    <t xml:space="preserve">OBJETIVO ESTRATEGICO:5. Fortalecer la gestión de la cooperación nacional e internacional para el desarrollo del AMSS     </t>
  </si>
  <si>
    <t>Se mantiene la participación en las reuniones de seguimiento con la autoría interna.</t>
  </si>
  <si>
    <t xml:space="preserve">Participación en 4  reuniones del Comité de Auditoria, 1 con los auditores de los municipios </t>
  </si>
  <si>
    <t xml:space="preserve">Puesta en común de acuerdos y lograr el concenso </t>
  </si>
  <si>
    <t xml:space="preserve">Comité de Auditoría y Reuniones con Dirección Ejecutiva </t>
  </si>
  <si>
    <t xml:space="preserve">A.4 Apoyo al COAMSS para el seguimiento de las actividades de auditoría interna. </t>
  </si>
  <si>
    <t xml:space="preserve">Listas, acuerdos </t>
  </si>
  <si>
    <t xml:space="preserve">Desde la Unidad de Comunicaciónes se ha entregado la versión final del manual de dicha unidad a la Auditoría Interna.  </t>
  </si>
  <si>
    <t>Se ha trabajo en los descriptores de puestos, se envió la propuesta de manual de comunicaciones a la Auditoría Interna para revisión.</t>
  </si>
  <si>
    <t>AEGEM, Dirección Ejecutiva y RR HH</t>
  </si>
  <si>
    <t xml:space="preserve">A.3 Diseñar procesos administrativos de la AEGEM </t>
  </si>
  <si>
    <t>Manuales, perfiles y mail</t>
  </si>
  <si>
    <t>Se apoyó en la reforma estatutuaria relacionadas a pliego tarifario de la OPAMSS.</t>
  </si>
  <si>
    <t>En este período no se han dado avances</t>
  </si>
  <si>
    <t xml:space="preserve">COAMSS no aprueben los instrumentos normativos </t>
  </si>
  <si>
    <t>Dirección Ejecutiva- Equipo AEGEM- Unidad jurídica</t>
  </si>
  <si>
    <t>A.2 Participar en el proceso de actualización y armonización del marco regulatorio del AMSS, e incidir en su aprobación ante el COAMSS</t>
  </si>
  <si>
    <t>Reuniones, memorias de reuniones, mail, fotografías, documentos finales.</t>
  </si>
  <si>
    <t>Apoyo en la sistematización de los avances de los POA 2018. y se ha entregado a las Unidad Financiera y auditoría los POAS y avances, a solicitud de ellos.</t>
  </si>
  <si>
    <t>Apoyo en la sistematización de los POA 2018.</t>
  </si>
  <si>
    <t>Las unidades correspondientes no registren el cumplimiento a su POA</t>
  </si>
  <si>
    <t xml:space="preserve">AEGEM, Dirección Ejecutiva </t>
  </si>
  <si>
    <t xml:space="preserve">A.1 Sistematización de la ejecución del Plan Estratégico del COAMSS/OPAMSS y su Plan de Acción, así mismo para el POA del CODEMET, en apoyo de Dirección Ejecutiva </t>
  </si>
  <si>
    <t>Matriz de control de avances, bitácoras de reuniones, fotografías, listas, informes, mail.</t>
  </si>
  <si>
    <r>
      <t xml:space="preserve"> </t>
    </r>
    <r>
      <rPr>
        <b/>
        <sz val="10"/>
        <rFont val="Arial Narrow"/>
        <family val="2"/>
      </rPr>
      <t xml:space="preserve">O.1.R.2.A.E.G.E.M.I.1 </t>
    </r>
    <r>
      <rPr>
        <sz val="10"/>
        <rFont val="Arial Narrow"/>
        <family val="2"/>
      </rPr>
      <t xml:space="preserve">Al finalizar el 2016, se han realizado , al menos , 4 reuniones de seguimiento y sistematización de avances en la ejecución del Plan de Acción                                                                    </t>
    </r>
    <r>
      <rPr>
        <b/>
        <sz val="10"/>
        <rFont val="Arial Narrow"/>
        <family val="2"/>
      </rPr>
      <t>O.1.R.2.A.E.G.E.M.I.2</t>
    </r>
    <r>
      <rPr>
        <sz val="10"/>
        <rFont val="Arial Narrow"/>
        <family val="2"/>
      </rPr>
      <t xml:space="preserve"> Se han actualizado los instrumentos normativos  y administrativos del COAMSS/OPAMSS </t>
    </r>
  </si>
  <si>
    <r>
      <rPr>
        <b/>
        <sz val="10"/>
        <rFont val="Arial Narrow"/>
        <family val="2"/>
      </rPr>
      <t>O.1.R.2.A.E.G.E.M</t>
    </r>
    <r>
      <rPr>
        <sz val="10"/>
        <rFont val="Arial Narrow"/>
        <family val="2"/>
      </rPr>
      <t xml:space="preserve"> El COAMSS/OPAMSS avanza en la implementacion de su marco normativo y planificación estrategica metropolitana.</t>
    </r>
  </si>
  <si>
    <t>Apoyo a los referentes de las mesas del CODEMET para preparar los temas a presentar al Secretario Técnico y se hizo entrega formal al gobierno central de las apuestas institucionales metropolitanas e que están en concordancia con el plan 10, en sesión ordinaria del COAMSS</t>
  </si>
  <si>
    <t xml:space="preserve">Dar seguimiento a las diferentes opciones que existen para el  manejo de residuos, </t>
  </si>
  <si>
    <t>Comisión Institucional- Dirección Ejecutiva- Equipo AEGEM</t>
  </si>
  <si>
    <t xml:space="preserve">A.7 Seguimiento a la agenda metropolitana de grandes proyectos estratégicos de desarrollo para el AMSS identificados por el COAMSS y llevados a CODEMET.                                                  (Unificar criterios y realizar gestión conjunta) </t>
  </si>
  <si>
    <t>Actas, memorias de reuniones de comisiones de trabajo, mail.</t>
  </si>
  <si>
    <t>Se ha dado inducción y acompañamiento a los nuevos miembros del COAMSS que forman parte de la JD y desarrollo de la Asamblea de accionistas de MIDES. Se mantiene el seguimiento y apoyo a cada municipalidad en el reparto de utilidades.</t>
  </si>
  <si>
    <t>Se mantiene la coordinación con el área de residuos sólidos y el jurídico de la OPAMSS. (José y Gustavo). Se lleva control de reuniones de junta directiva y de documentos en ellas aprobados.        .</t>
  </si>
  <si>
    <t>Incumplimiento de acuerdos del accionista mayoritario</t>
  </si>
  <si>
    <t>Asistencia Ejecutiva del COAMSS</t>
  </si>
  <si>
    <t>A.6 Apoyo institucional para el seguimiento de la SEM - MIDES.</t>
  </si>
  <si>
    <t xml:space="preserve">Libro de actas, correspondenica, acuerdos, memorias, dossier fotografico, mail. </t>
  </si>
  <si>
    <r>
      <rPr>
        <b/>
        <sz val="10"/>
        <rFont val="Arial Narrow"/>
        <family val="2"/>
      </rPr>
      <t xml:space="preserve">O.1.R.1.A.E.G.E.M.I.2  </t>
    </r>
    <r>
      <rPr>
        <sz val="10"/>
        <rFont val="Arial Narrow"/>
        <family val="2"/>
      </rPr>
      <t xml:space="preserve">  Al menos 3 temas planteados y discutidos en agendas del COAMSS en Comisiones y CODEMET, al finalizar el año.</t>
    </r>
  </si>
  <si>
    <t>Con el nuevo Secretario Técnico, se tuvo reuniones para mostrarle el trabajo del CODEMET, su estructura, funcionamiento, teniendo como resultado un reunión con el nuevo COAMSS, el 28 de junio donde ha  presentando demandas expresas del COAMSS/OPAMSS, y el Secretario presentó los proyectos que se están desarrollando en el AMSS, a los cuales, se acordó dar acompañamiento y para revisar avances de los mismos, a la vez, busca la coordinación local para la territorialización de dichos proyectos.</t>
  </si>
  <si>
    <t>Se participó en reuniones de gestión y promoción junto a Directora Ejecutiva y  SETEPLAN, donde se presentó el quehacer institucional (Louis Berger) Se ha dado acompañamiento para la incorporación de personal asignado a las actividades del  CODEMET.</t>
  </si>
  <si>
    <t>Requiere participación de diferentes actores, voluntad  y recursos financieros ( garantía soberana)</t>
  </si>
  <si>
    <t xml:space="preserve">AEGEM- Dirección Ejecutiva- Equipo - Facilitadores técnicos y especialistas de las mesas , Unidad de Innovación y Desarrollo </t>
  </si>
  <si>
    <t xml:space="preserve">A.5 Facilitar y grantizar que los niveles decisorios del CODEMET funcionen. (Cómite Ejecutivo Metropolitano CEM) </t>
  </si>
  <si>
    <t xml:space="preserve">Email, Convocatorias a Junta de Accionistas y Junta Directiva, </t>
  </si>
  <si>
    <t>Se mantiene el apoyo permanente  para la articulación -coordinación-comunicación con los diferentes niveles de institucionales , locales-nacionales. Se trabajará un cronograma de visitas a los alcaldes para conocer su visión metropolitana y su planificación municipal, donde estén involucrado el equipo técnico.</t>
  </si>
  <si>
    <t xml:space="preserve">Se ha realizado loby político para lograr la participación del CODEMET en el cierre de la gestión. Se lideró  junto al Obs. Metro. El desarrollo del evento del proyecto, estudio de áreas metropolitanas, realizado el 15 de marzo, donde se tuvo la visita del ONU-Hábitat   </t>
  </si>
  <si>
    <t xml:space="preserve">Desconocimiento de la institucionalidad metropolitana del personal técnico de las municipalidades </t>
  </si>
  <si>
    <t>A.4 Articular y propiciar la comunicación multinivel  (COAMSS-CODEMET-OPAMSS-MUNICIPALIDADES) priorizando  la relación permanente con los despachos municipales. Continuar con visitas a los Concejos Municipales. conocer los planes de acción  y presentar las nuevas tasas</t>
  </si>
  <si>
    <t>Correspondencia, sistematización de informes, agendas, informes y acuerdos</t>
  </si>
  <si>
    <t>Se logró el desarrollo del evento donde se tuvo la participación de los alcaldes salientes y entrantes; se realizó la impresión de la memoria de labores; se diseñó en tal forma para que los nuevos alcaldes conocieran el proceso de gestión del COAMSS y se les entregó material de inducción que incluye el marco institucional y el reglamento de funcionamiento interno.</t>
  </si>
  <si>
    <t xml:space="preserve">Definición de fecha, agendas, convocados e invitados, contenido de los documentos para los informes de la gestión metropolitana de los 3 años y la rendición de cuentas 2017-2018. La unidad ha dado apoyo en la revisión del contenido para su mejora. </t>
  </si>
  <si>
    <t>Desconocimiento de la institucionalidad metropolitana</t>
  </si>
  <si>
    <t xml:space="preserve"> Fondos OPAMSS</t>
  </si>
  <si>
    <t xml:space="preserve">AEGEM , Dirección Ejecutiva, Unidad de Innovación y Desarrollo </t>
  </si>
  <si>
    <t xml:space="preserve">A.3 Diseñar y faciilitar el proceso de traspaso de las nuevas autoridades ( evento, talleres y material de funcionamiento, memoria de labores, visita a los concejos municipales y personal clave ) </t>
  </si>
  <si>
    <t xml:space="preserve">Materiales impresos, presentaciones, proyectos metropolitanos, memoria de gestión del COAMSS/OPAMSS anterior. </t>
  </si>
  <si>
    <t>Ana Yanci</t>
  </si>
  <si>
    <t>A.2 Realizar el manejo y control de correspondencia oficial del COAMSS, CODEMET y canalizarla con la OPAMSS.</t>
  </si>
  <si>
    <t xml:space="preserve">Archivos sistematizados, control de correspondencias </t>
  </si>
  <si>
    <t>Se mantiene al día la documentación. Para Abril se concretó en debida forma la gestión metropolitana en lo refiere (facilitar condiciones para la toma de decisiones estratégicas por el COAMSS en relación a la aprobación de reformas estatutuaira de la OPAMSS - pliego tarifario, sistema de compensaciones, reconocimiento de obra  y la HAUS y publicación en el diario oficial) y la toma de posesión de las nuevas autoridades, nombramiento de cargos en el COAMSS y de dirección ejecutiva de la OPAMSS, así como,  integración de comisiones  de trabajo.</t>
  </si>
  <si>
    <t>Apoyo y distribución de  actividades entre el equipo de la unidad en la elaboración de instrumentos legales del COAMSS. Se tiene al día  la  elaboración de los documentos.</t>
  </si>
  <si>
    <t xml:space="preserve">Prevalece el enfoque individualista sobre el metropolitano en el organismo político </t>
  </si>
  <si>
    <t xml:space="preserve">A.1 Dar seguimiento y control de agenda e implementación de acuerdos del COAMSS y sus comisiones. En versión digital y físico </t>
  </si>
  <si>
    <t>Libro de actas, archivos, agendas, Email.</t>
  </si>
  <si>
    <r>
      <rPr>
        <b/>
        <sz val="10"/>
        <rFont val="Arial Narrow"/>
        <family val="2"/>
      </rPr>
      <t xml:space="preserve">O.1.R.1.A.E.G.E.M.I.1 </t>
    </r>
    <r>
      <rPr>
        <sz val="10"/>
        <rFont val="Arial Narrow"/>
        <family val="2"/>
      </rPr>
      <t xml:space="preserve"> Se matiene el control sistemático, digital y en fisico, administrativo para el seguimiento al cumplimiento de acuerdos de forma mensual. </t>
    </r>
  </si>
  <si>
    <r>
      <t>O.1.R.1.A.E.G.E.M</t>
    </r>
    <r>
      <rPr>
        <sz val="10"/>
        <rFont val="Arial Narrow"/>
        <family val="2"/>
      </rPr>
      <t xml:space="preserve"> Fortalecida la gestión estratégica del sistema COAMSS/OPAMSS para garantizar el funcionamiento de la institucionalidad y gobernanza  metropolitana </t>
    </r>
  </si>
  <si>
    <r>
      <rPr>
        <b/>
        <sz val="10"/>
        <rFont val="Arial Narrow"/>
        <family val="2"/>
      </rPr>
      <t>OBJETIVO ESPECIFICO</t>
    </r>
    <r>
      <rPr>
        <sz val="10"/>
        <rFont val="Arial Narrow"/>
        <family val="2"/>
      </rPr>
      <t xml:space="preserve"> 1:  Garantizar la funcionalidad en la gestión y administración del organismo rector del desarrollo urbano, COAMSS y de su oficina técnica la OPAMSS, a la vez, coordinar y dar seguimiento a las unidades de gestión de proyectos y comunicaciones en el cumplimiento de metas y objetivos.</t>
    </r>
  </si>
  <si>
    <r>
      <rPr>
        <b/>
        <sz val="10"/>
        <rFont val="Arial Narrow"/>
        <family val="2"/>
      </rPr>
      <t>OBJETIVO ESTRATEGICO</t>
    </r>
    <r>
      <rPr>
        <sz val="10"/>
        <rFont val="Arial Narrow"/>
        <family val="2"/>
      </rPr>
      <t>:  4. Consolidar y articular la gestión organizacional de COAMSS/OPAMSS</t>
    </r>
  </si>
  <si>
    <t xml:space="preserve">5. Fortalecer la gestión de la cooperación nacional e internacional para el desarrollo del AMSS </t>
  </si>
  <si>
    <t>4. Consolidar y articular la gestión organizacional de COAMSS/OPAMSS</t>
  </si>
  <si>
    <t xml:space="preserve">OBJETIVO ESTRATEGICO </t>
  </si>
  <si>
    <t xml:space="preserve">3. Gestión Institucional </t>
  </si>
  <si>
    <t xml:space="preserve">ÁREA ESTRATÉGICA </t>
  </si>
  <si>
    <t>PLAN OPERATIVO ANUAL DE TRABAJO 2018 - SISTEMA DE INFORMACIÓN METROPOLITANO (OM, CI Y UGDA)</t>
  </si>
  <si>
    <t>OBJETIVO ESTRATÉGICO: Generar información y conocimiento para la toma de decisiones sobre el desarrollo integral del AMSS</t>
  </si>
  <si>
    <t>OBJETIVO ESPECÍFICO 1: Desarrollar un sistema integrado que permita mejorar la gestión institucional</t>
  </si>
  <si>
    <t>FUENTE</t>
  </si>
  <si>
    <t>AVANCES a marzo 2018</t>
  </si>
  <si>
    <t>AVANCES a Julio 2018</t>
  </si>
  <si>
    <t xml:space="preserve">MODIFICACIÓN O REPROGRAMACIÓN </t>
  </si>
  <si>
    <r>
      <rPr>
        <b/>
        <sz val="10"/>
        <rFont val="Arial Narrow"/>
        <family val="2"/>
      </rPr>
      <t xml:space="preserve">O1.R1 </t>
    </r>
    <r>
      <rPr>
        <sz val="10"/>
        <rFont val="Arial Narrow"/>
        <family val="2"/>
      </rPr>
      <t>Iniciada la primera fase del Sistema de Gestión de Trámites (Pre-chequeo online de Requisitos de Trámites Previos)</t>
    </r>
  </si>
  <si>
    <t>O1.R1.I1 A la segunda semana de junio, terminado el documento de diagnóstico para iniciar el desarrollo de un Sistema para la gestión interna de los trámites de control del desarrollo urbano en OPAMSS</t>
  </si>
  <si>
    <t>Diagnóstico  actual de los procesos de trámites.</t>
  </si>
  <si>
    <t>A1.1 Elaborar el diagnóstico de la situación actual de los procesos de trámites para Identificar y validar los requerimientos para el desarrollo de un sistema de gestión interna de trámites y pre-chequeo de requisitos de trámites previos</t>
  </si>
  <si>
    <t>Equipo técnico conformado por SIM, Informática y Subdirección de Control del D.U.</t>
  </si>
  <si>
    <t>Fondos Propios</t>
  </si>
  <si>
    <t>41. Documentación sin cumplir con los requerimientos legales y técnicos
33. Inclumplimiento de normativa legal (Caso fortuitos o fuerza mayor)
51. Falta de recursos</t>
  </si>
  <si>
    <t xml:space="preserve">Actualizado en calidad de borrador el Perfil sobre el diagnóstico de la situación actual con relación al Sistema de Gestión de Trámites.
</t>
  </si>
  <si>
    <t xml:space="preserve">Elaborados los documentos:
* Diagnostico de la situacion actual de los procesos del Depto. de Revisión Preliminar para el desarrollo del pre-chequeo online
</t>
  </si>
  <si>
    <t>O1.R1.I2 A la segunda quincena de mayo se ha iniciado la contratación para desarrollar en su etapa inicial el Sistema para la gestión de los trámites de control de desarrollo urbano en OPAMSS</t>
  </si>
  <si>
    <t>Perfiles del personal calificado</t>
  </si>
  <si>
    <t>A1.2 Analizar, diseñar, desarrollar e iniciar la implementación de un sistema  para: la gestión interna de los trámites de OPAMSS y el pre-chequeo de requisitos de tramites previos</t>
  </si>
  <si>
    <t>Informacion consolidada del analisis de la situacion actual del proceso de gestion de tramites.</t>
  </si>
  <si>
    <t>Contratada a partir del 2 de julio a una persona para el desarrollo la etapa inicial del sistema de gestion de tramites que corresponde al pre-chequeo en línea.
• Elaborado el documento donde se definen los requerimientos y análisis del módulo para el Pre-chequeo online de Requisitos de Trámites Previos.
• Elaborado el diseño de la aplicación: interfaz del usuario, colores y navegación.
• Elaborado el esquema de base de datos relacional de acuerdo al proceso de Pre-chequeo online de Requisitos de Trámites Previos.</t>
  </si>
  <si>
    <t xml:space="preserve">O1.R1.I3 A diciembre se ha iniciado la implementación del registro interno de trámites y pre-chequeo de requisitos de trámites previos
 </t>
  </si>
  <si>
    <t>Aplicaciones informáticas existentes relacionadas al Control del Desarrollo Urbano: 
Trámites y Antecedentes;
Registro de Pre-ingreso;
Registro de Profesionales; Mandamiento de Pago; 
Reserva de Transporte; y 
Préstamo de Expedientes</t>
  </si>
  <si>
    <t>A1.3  implementar en su etapa inicial la gestión interna de los trámites y la ventanilla virtual de pre-chequeo de requisitos de trámites previos</t>
  </si>
  <si>
    <t xml:space="preserve">
</t>
  </si>
  <si>
    <r>
      <rPr>
        <b/>
        <sz val="10"/>
        <rFont val="Arial Narrow"/>
        <family val="2"/>
      </rPr>
      <t>O1.R2</t>
    </r>
    <r>
      <rPr>
        <sz val="10"/>
        <rFont val="Arial Narrow"/>
        <family val="2"/>
      </rPr>
      <t xml:space="preserve"> Contar con una herramienta de registro y consulta de información cartográfica actualizada.</t>
    </r>
  </si>
  <si>
    <r>
      <rPr>
        <b/>
        <sz val="10"/>
        <rFont val="Arial Narrow"/>
        <family val="2"/>
      </rPr>
      <t>O1.R2.I1</t>
    </r>
    <r>
      <rPr>
        <sz val="10"/>
        <rFont val="Arial Narrow"/>
        <family val="2"/>
      </rPr>
      <t xml:space="preserve"> A diciembre de 2018, la OPAMSS cuenta con un portal WebSIG actualizado, con al menos cuatro respositorios para la organización de la información cartográfica disponible</t>
    </r>
  </si>
  <si>
    <t>SIT-SIG actualizado</t>
  </si>
  <si>
    <t>A1.1 Generar, procesar y actualizar datos e información cartográfica</t>
  </si>
  <si>
    <t>Equipo técnico SIM con el apoyo eventual de los técnicos de las diferentes unidades de la OPAMSS que generan información cartográfica</t>
  </si>
  <si>
    <t>Fondos propios</t>
  </si>
  <si>
    <t>23.Personas desempeñando labores en las cuales no poseen experiencia
26. Información desactualizada
51. Falta de recursos</t>
  </si>
  <si>
    <t xml:space="preserve">Digitalizada la información cartográfica de 4 urbanizaciones en el AMSS.
Se han georreferenciación un inventario de paradas de transporte público.
</t>
  </si>
  <si>
    <t>Elaborado el procesamiento y corrección de imágenes del drone para dispocision de consulta y análisis previa validación de la Unidad Ambiental.
Revisión de la digitalización y vectorización georeferenciada de proyectos de trámties PP y PC para actualización del SIT-SIG.
Actualizada la cartografía en nuestro SIG de consulta interna sobre los decretos (MARN y SECULTURA), ordenanzas y plan del municipio de San Marcos.
Generados mapas sobre hechos de violencia en el AMSS para consultores de la actualización de la PMCSCCPV.</t>
  </si>
  <si>
    <t>Expedientes físicos de trámites de PP y PC</t>
  </si>
  <si>
    <t>A1.2 Digitalizar planos de parcelas identificadas como desmembradas o segregadas según trámites, con el fin de actualizar el parcelario</t>
  </si>
  <si>
    <t>Mapas temáticos generados con información sobre la normativa metropolitana, trámites, gestión del riesgo e indicadores de prosperidad y desarrollo sostenible</t>
  </si>
  <si>
    <t>A1.3 Elaborar mapas temáticos para consulta interna y externa, con requerimientos específicos de las diferentes áreas de la OPAMSS que son responsables de la información procesada</t>
  </si>
  <si>
    <t xml:space="preserve">Elaboración y carga de mapas temáticos de hechos delictivos registrados en el AMSS (2014, 2015 y Ene-Ago 2016).
Elaboración de mapas georreferenciados para el cálculo de indicadores de accesibilidad al espacio público y al transporte público.
</t>
  </si>
  <si>
    <t>Actualización de la mancha urbana a 2017</t>
  </si>
  <si>
    <t>Listado de mapas temáticos validados para publicarlos en el portal WebSIG</t>
  </si>
  <si>
    <t>A1.4 Actualizar el listado de mapas temáticos para validar y publicar en el portal</t>
  </si>
  <si>
    <t>Actualizado listado de mapas tematicos con la Subdirección de Planificación e Investigación, para definir los maspas a publicar en el portal WEB-SIG.</t>
  </si>
  <si>
    <t xml:space="preserve">Identificados 8 mapas temáticos para publicarlos previo autorización en el Geoportal.
</t>
  </si>
  <si>
    <t>Extender para septiembre la actualización del listado de mapas tematicos y recolectar insumos en el taller sobre el OM con las jefaturas y técnicos OPAMSS.</t>
  </si>
  <si>
    <t>Mapa de valor del suelo elaborado</t>
  </si>
  <si>
    <t xml:space="preserve">A1.5 Recolectar información de usuarios externos a través del portal WebSIG en un mapa colaborativo, sobre los valores de suelo </t>
  </si>
  <si>
    <t>Recolectada informacion del mapa de valor del suelo, para analisis en la U. Planificación</t>
  </si>
  <si>
    <t>Portal WebSIG actualizado</t>
  </si>
  <si>
    <t>A1.6 Actualizar la plataforma informática (portal WebSIG) con la  publicación de mapas temáticos validados.</t>
  </si>
  <si>
    <t>Actualizado el Geoportal con 23 mapas temáticos.</t>
  </si>
  <si>
    <t>Publicado el GEOPORTAL para consulta externa de mapas temáticos</t>
  </si>
  <si>
    <t>OBJETIVO ESPECÍFICO 2: Fortalecer los cálculos y ampliar los indicadores del CPI que mide el OM</t>
  </si>
  <si>
    <r>
      <rPr>
        <b/>
        <sz val="10"/>
        <rFont val="Arial Narrow"/>
        <family val="2"/>
      </rPr>
      <t>O2.R1</t>
    </r>
    <r>
      <rPr>
        <sz val="10"/>
        <rFont val="Arial Narrow"/>
        <family val="2"/>
      </rPr>
      <t xml:space="preserve"> Ampliados, actualizados y socializados los indicadores aplicables al AMSS monitoreados por el Observatorio Metropolitano</t>
    </r>
  </si>
  <si>
    <r>
      <rPr>
        <b/>
        <sz val="10"/>
        <rFont val="Arial Narrow"/>
        <family val="2"/>
      </rPr>
      <t xml:space="preserve">O2.R1.I1 </t>
    </r>
    <r>
      <rPr>
        <sz val="10"/>
        <rFont val="Arial Narrow"/>
        <family val="2"/>
      </rPr>
      <t>A diciembre de 2018, se cuenta con la primera actualización de la línea base del CPI extendido aplicado al AMSS</t>
    </r>
  </si>
  <si>
    <t>Matriz consolidada con el detalle de la información requerida para el cálculo de los indicadores monitoreados</t>
  </si>
  <si>
    <t>A1.1 Sistematizar los requerimientos de información necesarios para el cálculo del CPI extendido del AMSS</t>
  </si>
  <si>
    <t>OM y equipo técnico multidisciplinario de la OPAMSS</t>
  </si>
  <si>
    <t>Fondos propios, 
AACID y BCIE</t>
  </si>
  <si>
    <t>23. Personas desempeñando labores en las cuales no poseen experiencia
26. Información desactualizada
51. Falta de recursos</t>
  </si>
  <si>
    <t>Elaborada la matriz de información requerida y sus fuentes de información.</t>
  </si>
  <si>
    <t>Agregados nuevos requerimientos para la medición de indicadores del IPS.</t>
  </si>
  <si>
    <t>Archivos de soporte con información oficical recibida</t>
  </si>
  <si>
    <t>A1.2 Gestionar con las instituciones fuentes la información requerida para el cálculo del CPI extendido del AMSS</t>
  </si>
  <si>
    <t>Realizadas las gestiones para la obtención de la información base de los indicadores del CPI v2.0 en su medición preliminar.</t>
  </si>
  <si>
    <t>Realizadas las gestiones para completar la información base de los indicadores del CPI v2.0 y del IPS.</t>
  </si>
  <si>
    <t>Archivos de cálculo por cada indicador monitoreado</t>
  </si>
  <si>
    <t>A1.3 Cálculo de indicadores con información actualizada</t>
  </si>
  <si>
    <t>Realizado de manera conjunta con ONU-Hábitat el cálculo de los indicadores del CPI v2.0 para el AMSS.</t>
  </si>
  <si>
    <t>Actualizada al 2015 y 2016 la información de indicadores CPI Básico tomando como base el cálculo del CPI v2.0 y cálculo de indicadores IPS 2016.</t>
  </si>
  <si>
    <t>Convocatorias realizadas y listas de asistencia</t>
  </si>
  <si>
    <t>A1.4 Coordinar con el equipo técnico de la OPAMSS el cálculo, la actualización periódica y el análisis de los indicadores asignados a cada uno de sus integrantes</t>
  </si>
  <si>
    <t>Sostenidas reuniones periódicas con el equipo técnico multidisciplinario (Ingrid Alfaro, Beatriz Cartagena, Patricia Santos, Fabio Gracias y Fernando Aguilar)</t>
  </si>
  <si>
    <r>
      <rPr>
        <b/>
        <sz val="10"/>
        <rFont val="Arial Narrow"/>
        <family val="2"/>
      </rPr>
      <t xml:space="preserve">O2.R1.I2 </t>
    </r>
    <r>
      <rPr>
        <sz val="10"/>
        <rFont val="Arial Narrow"/>
        <family val="2"/>
      </rPr>
      <t>A diciembre de 2018, se cuenta con la medición de la línea base de los indicadores ODS priorizados, viables para ser monitoreados a nivel metropolitano</t>
    </r>
  </si>
  <si>
    <t>Matriz consolidada con el detalle del análisis de la aplicabilidad de los indicadores a nivel del AMSS, las posibles fuentes de información y la disponibilidad de la misma</t>
  </si>
  <si>
    <t>A2.1 Determinar la viabilidad de monitoreo de los indicadores ODS a nivel metropolitano, a través del estudio de su metodología de cálculo y el análisis de sus requerimientos de información</t>
  </si>
  <si>
    <t>Analizada la vinculación entre indicadores de sustentabilidad y los ODS.</t>
  </si>
  <si>
    <t>Extender al tercer trimestre el análisis de vinculación del total de indicadores del OM -ya con la estructura del IPS del AMSS en firme- con los ODS y estructurarlos por metas.</t>
  </si>
  <si>
    <t>A2.2 Gestionar con las instituciones fuentes la información requerida para el cálculo de los indicadores ODS priorizados a nivel metropolitano</t>
  </si>
  <si>
    <t>Realizadas las gestiones de data para actualización de índices.</t>
  </si>
  <si>
    <t>A2.3 Cálculo de indicadores priorizados con información actualizada</t>
  </si>
  <si>
    <t>Calculados los indicadores para la actualización de índices.</t>
  </si>
  <si>
    <t>A2.4 Coordinar con el equipo técnico de la OPAMSS el cálculo, la actualización periódica y el análisis de los indicadores asignados a cada uno de sus integrantes</t>
  </si>
  <si>
    <r>
      <rPr>
        <b/>
        <sz val="10"/>
        <rFont val="Arial Narrow"/>
        <family val="2"/>
      </rPr>
      <t xml:space="preserve">O2.R1.I3 </t>
    </r>
    <r>
      <rPr>
        <sz val="10"/>
        <rFont val="Arial Narrow"/>
        <family val="2"/>
      </rPr>
      <t xml:space="preserve">Al menos trimestralmente durante el 2018, se lleva a cabo la socialización de la nueva información generada por el Observatorio Metropolitano y el equipo técnico de apoyo de la OPAMSS, ya sea mediante informes físicos o las diferentes plataformas informáticas disponibles </t>
    </r>
  </si>
  <si>
    <t>Sitio web actualizado</t>
  </si>
  <si>
    <t>A3.1 Carga de información actualizada en la plataforma informática para la socialización de la medición de indicadores</t>
  </si>
  <si>
    <t>El cálculo del CPI v2.0 tomó más tiempo del previsto, por lo que la actualización del sitio web deberá reprogramarse</t>
  </si>
  <si>
    <t>Actualizada al  2015 y 2016  la información de indicadores CPI Básico y cargada en la plataforma de consulta</t>
  </si>
  <si>
    <t>Archivos ráster y de capas elaborados</t>
  </si>
  <si>
    <t>A3.2 Elaboración de mapas temáticos sobre hechos delictivos registrados en el AMSS para carga en el portal webSIG de la OPAMSS</t>
  </si>
  <si>
    <t>Elaboración y carga de mapas temáticos de hechos delictivos registrados en el AMSS (2014, 2015 y Ene-Ago 2016).</t>
  </si>
  <si>
    <t>Elaborados:
Archivo de capa de homicidios 2017 (1,055 registros).
Archivo de capa de homicidios Ene-May 2018 (431 registros).
Archivo de capa de homicidio culposo Ene-May 2018 (138 registros).</t>
  </si>
  <si>
    <t>Informes elaborados</t>
  </si>
  <si>
    <t>A3.3 Elaborar informes de seguimiento al cálculo de indicadores aplicables al AMSS y de presentación de resultados relevantes</t>
  </si>
  <si>
    <t>Socializados los resultados preliminares del cálculo del CPI v2.0 del AMSS.</t>
  </si>
  <si>
    <t>Se ha informado sobre la estructuración y el avance del cálculo del IPS para el AMSS elaborado junto a la Fundación Poma.</t>
  </si>
  <si>
    <t>OBJETIVO ESPECÍFICO 3: Implementar el sistema de información de archivo institucional.</t>
  </si>
  <si>
    <r>
      <rPr>
        <b/>
        <sz val="10"/>
        <rFont val="Arial Narrow"/>
        <family val="2"/>
      </rPr>
      <t>O3.R1 F</t>
    </r>
    <r>
      <rPr>
        <sz val="10"/>
        <rFont val="Arial Narrow"/>
        <family val="2"/>
      </rPr>
      <t>ormulada y aplicada en su etapa inicial, la normativa requerida por el IAIP, para el funcionamiento del SIA.</t>
    </r>
  </si>
  <si>
    <r>
      <rPr>
        <b/>
        <sz val="10"/>
        <rFont val="Arial Narrow"/>
        <family val="2"/>
      </rPr>
      <t>O3.R4.I1</t>
    </r>
    <r>
      <rPr>
        <sz val="10"/>
        <rFont val="Arial Narrow"/>
        <family val="2"/>
      </rPr>
      <t xml:space="preserve"> A Diciembre de 2018, se cuenta con parte de la normativa requerida por el IAIP, para el funcionamiento del SIA.</t>
    </r>
  </si>
  <si>
    <t>Guías de gestión documental socializadas y aprobadas.</t>
  </si>
  <si>
    <t>A1.1  Socializar las guías para la obtención de observaciones para su posterior aprobación. Lineamiento 1 del IAIP.</t>
  </si>
  <si>
    <t>Ronny Bachez/Marlene Solano</t>
  </si>
  <si>
    <t>41. Documentación sin cumplir con los requerimientos legales y técnicos
43. La información presentada no es considerada para la toma de decisiones</t>
  </si>
  <si>
    <t>Elaborado en calidad de borrador el documento que contiene las guías de normativas de gestión documental para su debida revisión y socialización.</t>
  </si>
  <si>
    <t>Elaborado, en proceso de revisión en auditoria antes de presentarlo en reunión con las jefaturas</t>
  </si>
  <si>
    <t>Se reprograma la socializacion de guias normativas para ultima semana de agosto</t>
  </si>
  <si>
    <t>Cuadros de valoración y tablas de plazo de conservación docuemntal.</t>
  </si>
  <si>
    <t>A1.2 Realizar la valoración documental al menos 2 unidades de gestión. Lineamiento 6 del IAIP.</t>
  </si>
  <si>
    <t>Desarrollada la valoración documental de los respaldos financieros y estados financieros de la Unidad de Contabilidad</t>
  </si>
  <si>
    <t>Se reprograma la valoración documental de la UACI  para finales de agosto, hasta terminar el inventario correspondiente.</t>
  </si>
  <si>
    <t>A1.3 Codificar las series documentales de al menos 2 unidades de la institución y elaborar las tablas de plazo de conservacion de documentos. Lineamiento 3 del IAIP.</t>
  </si>
  <si>
    <t>Codificado las series documentales de 26 de 30 unidades y/o departamentos de OPAMSS</t>
  </si>
  <si>
    <t>Inventario de documentación de 2 unidades</t>
  </si>
  <si>
    <t>A1.4 Elaborar el invetario de documentación existente con al menos 2  unidades o departamentos</t>
  </si>
  <si>
    <t>Coordinado el levantamiento del Inventario de documentos de la UACI con personal de horas sociales.
Enviada la solicitud de personas de trabajo social para la digitalización de documentos respaldos financieros de la Unidad de Contabilidad, para posterior eliminación documental con su debido proceso.</t>
  </si>
  <si>
    <t>Instrumentos de identificación documental.</t>
  </si>
  <si>
    <t>A1.5 Elaborar un Índice legislativo institucional. Lineamiento 3 del IAIP.</t>
  </si>
  <si>
    <t>Elaborado un el documento que recolecta el indice legislativo de las secciones OPAMSS (Gobierno, Administración, Servicios y Finanzas)</t>
  </si>
  <si>
    <t>A1.6 Elaborar un repertorio de funciones institucional. Lineamiento 3 del IAIP.</t>
  </si>
  <si>
    <t>Elaborado el repertorio de funciones de 23 de 30 unidades y/o departamentos.</t>
  </si>
  <si>
    <t>OBJETIVO ESTRATÉGICO:  Consolidar y articular la gestión organizacional del COAMSS/OPAMSS</t>
  </si>
  <si>
    <t>OBJETIVO ESPECÍFICO 4: Fortalecer la coordinación intra e interinstitucional multinivel a nivel político y técnico</t>
  </si>
  <si>
    <r>
      <rPr>
        <b/>
        <sz val="10"/>
        <rFont val="Arial Narrow"/>
        <family val="2"/>
      </rPr>
      <t>O4.R1</t>
    </r>
    <r>
      <rPr>
        <sz val="10"/>
        <rFont val="Arial Narrow"/>
        <family val="2"/>
      </rPr>
      <t xml:space="preserve"> El Observatorio Metropolitano ha contribuido a la continuidad y dinamización de la mesa técnica estratégica de seguridad ciudadana del CODEMET</t>
    </r>
  </si>
  <si>
    <r>
      <rPr>
        <b/>
        <sz val="10"/>
        <rFont val="Arial Narrow"/>
        <family val="2"/>
      </rPr>
      <t xml:space="preserve">O4.R1.I1 </t>
    </r>
    <r>
      <rPr>
        <sz val="10"/>
        <rFont val="Arial Narrow"/>
        <family val="2"/>
      </rPr>
      <t>A diciembre de 2018, ejecutadas al menos tres acciones acordadas en la MTE de Seguridad Ciudadana.</t>
    </r>
  </si>
  <si>
    <t>Registro fotográfico, listas de asistencia</t>
  </si>
  <si>
    <t>A1.1 Coordinar internamente con el equipo técnico de la OPAMSS y el profesional que dará seguimiento a la MTE de Seguridad Ciudadana.</t>
  </si>
  <si>
    <t>OM y equipo técnico de apoyo a la coordinación de la MTE</t>
  </si>
  <si>
    <t>Fondos propios, de Cooperación y de instituciones de gobierno</t>
  </si>
  <si>
    <t>51. Falta de recursos</t>
  </si>
  <si>
    <t>Desarrolladas al menos 5 reuniones de coordinación con el equipo encargado de dinamizar la MTE de Seguridad Ciudadana.</t>
  </si>
  <si>
    <t>Desarrolladas 3 reuniones de coordinación con el equipo encargado de dinamizar la MTE de Seguridad Ciudadana.</t>
  </si>
  <si>
    <t>A1.2 Ejecutar las acciones acordadas</t>
  </si>
  <si>
    <t>A1.3 Coordinar las reuniones de la MTE</t>
  </si>
  <si>
    <t>Realizadas dos reuniones de la MTE.</t>
  </si>
  <si>
    <r>
      <rPr>
        <b/>
        <sz val="10"/>
        <color theme="1"/>
        <rFont val="Arial Narrow"/>
        <family val="2"/>
      </rPr>
      <t xml:space="preserve">O4.R2 </t>
    </r>
    <r>
      <rPr>
        <sz val="10"/>
        <color theme="1"/>
        <rFont val="Arial Narrow"/>
        <family val="2"/>
      </rPr>
      <t xml:space="preserve"> El SIM ha contribuido a la  coordinación intra e interinstitucional con instancias internas y externas.</t>
    </r>
  </si>
  <si>
    <r>
      <rPr>
        <b/>
        <sz val="10"/>
        <color theme="1"/>
        <rFont val="Arial Narrow"/>
        <family val="2"/>
      </rPr>
      <t xml:space="preserve">O4.R2.I2 </t>
    </r>
    <r>
      <rPr>
        <sz val="10"/>
        <color theme="1"/>
        <rFont val="Arial Narrow"/>
        <family val="2"/>
      </rPr>
      <t xml:space="preserve"> A diciembre de 2017,
haber participado en al menos 5 reuniones de coordinación.</t>
    </r>
  </si>
  <si>
    <t>Convocatorias, ayudas memoria, listado de asistencia y registro fotográfico.</t>
  </si>
  <si>
    <t>A.1 Participar en el desarrollo de reuniones periódicas de coordinación y de gestión e intercambio de concimiento con las diferentes áreas de OPAMSS e instituciones vinculadas al quehacer de la institución.</t>
  </si>
  <si>
    <t>Equipo técnico del SIM</t>
  </si>
  <si>
    <t>Falta de voluntad política, 
23.Personas desempeñando labores en las cuales no poseen experiencia</t>
  </si>
  <si>
    <t>Desarrollada 1 reunión de trabajo en el marco de Convenio con el BCR</t>
  </si>
  <si>
    <t>Realizadas 2 reuniones de coordinación para el diseño del catastro metropolitano.
Desarrolladas diferentes reuniones de trabajo en el marco de Convenios y otros entendimientos con: BCR, Fundación POMA, UCA, VMT, CNR y alcaldías.</t>
  </si>
  <si>
    <t>PLAN OPERATIVO ANUAL DE TRABAJO – 2018 -
UNIDAD DE ACCESO A LA INFORMACIÓN PÚBLICA Y TRANSPARENCIA - UAIPT</t>
  </si>
  <si>
    <t>OBJETIVO ESTRATEGICO: 4. Consolidar y articular la gestión organizacional de COAMSS/OPAMSS</t>
  </si>
  <si>
    <t>OBJETIVO ESPECÍFICO 1: Cumplir institucionalmente con lo establecido en la la Ley de Acceso a la Información Pública en todo su marco legal.</t>
  </si>
  <si>
    <t>FUENTE DE VERIFICACION</t>
  </si>
  <si>
    <t>PRESUPUESTO
(Y FUENTE)</t>
  </si>
  <si>
    <t>AVANCES a
Marzo de 2018</t>
  </si>
  <si>
    <t>AVANCES a
Julio de 2019</t>
  </si>
  <si>
    <t xml:space="preserve">PROPUESTA DE MODIFICACIÓN O REPROGRAMACIÓN </t>
  </si>
  <si>
    <r>
      <rPr>
        <b/>
        <sz val="9"/>
        <color theme="1"/>
        <rFont val="Calibri"/>
        <family val="2"/>
        <scheme val="minor"/>
      </rPr>
      <t xml:space="preserve">O1.R1 </t>
    </r>
    <r>
      <rPr>
        <sz val="9"/>
        <color theme="1"/>
        <rFont val="Calibri"/>
        <family val="2"/>
        <scheme val="minor"/>
      </rPr>
      <t>Cumplida las disposiciones contenidas en la Ley de Acceso a la Información Pública</t>
    </r>
  </si>
  <si>
    <r>
      <rPr>
        <b/>
        <sz val="9"/>
        <color rgb="FF000000"/>
        <rFont val="Calibri"/>
        <family val="2"/>
        <scheme val="minor"/>
      </rPr>
      <t>O1.R1.I1</t>
    </r>
    <r>
      <rPr>
        <sz val="9"/>
        <color rgb="FF000000"/>
        <rFont val="Calibri"/>
        <family val="2"/>
        <scheme val="minor"/>
      </rPr>
      <t xml:space="preserve"> A diciembre de 2018, gestionadas y respondidas al menos 100 Solicitudes</t>
    </r>
  </si>
  <si>
    <t xml:space="preserve">Solicitudes y resolución de respuesta a los ciudadanos; Acuse de recibido </t>
  </si>
  <si>
    <t>A.1.1 Dar gestión a las solicitudes de acceso a la información pública</t>
  </si>
  <si>
    <t>Marlene Solano/Unidades Administrativas</t>
  </si>
  <si>
    <t>Fuente de Financiamiento: Fondos Propios</t>
  </si>
  <si>
    <t>24. Manipulación fraudulenta de la información
25. Perdida de la información</t>
  </si>
  <si>
    <t>Gestionadas 26 solicitudes</t>
  </si>
  <si>
    <t>Gestionadas 56 solicitudes</t>
  </si>
  <si>
    <r>
      <rPr>
        <b/>
        <sz val="9"/>
        <color rgb="FF000000"/>
        <rFont val="Calibri"/>
        <family val="2"/>
        <scheme val="minor"/>
      </rPr>
      <t>O1.R1.I2</t>
    </r>
    <r>
      <rPr>
        <sz val="9"/>
        <color rgb="FF000000"/>
        <rFont val="Calibri"/>
        <family val="2"/>
        <scheme val="minor"/>
      </rPr>
      <t xml:space="preserve"> En julio y diciembre 2018, Publicada por cada semestre la información Oficiosa de COAMSS/OPAMSS</t>
    </r>
  </si>
  <si>
    <t>Ley de Acceso a la Información Pública, su Reglamento y Lineamientos emitidos por el IAIP.</t>
  </si>
  <si>
    <t>A.1.2 Divulgar la en la página Web institucional la Información pública oficiosa actualizada de COAMSS/OPAMSS</t>
  </si>
  <si>
    <t xml:space="preserve">Marlene Solano/Oficial de Información </t>
  </si>
  <si>
    <t>Divulgada la información institucional actualizada hasta julio de 2017</t>
  </si>
  <si>
    <t>Divulgada parte de la información institucional (normativa en vigencia) a junio 2018</t>
  </si>
  <si>
    <r>
      <rPr>
        <b/>
        <sz val="9"/>
        <color rgb="FF000000"/>
        <rFont val="Calibri"/>
        <family val="2"/>
        <scheme val="minor"/>
      </rPr>
      <t xml:space="preserve">O1.R1.I3 </t>
    </r>
    <r>
      <rPr>
        <sz val="9"/>
        <color rgb="FF000000"/>
        <rFont val="Calibri"/>
        <family val="2"/>
        <scheme val="minor"/>
      </rPr>
      <t xml:space="preserve">   A julio y diciembre 2018, Calculadas en cada semestre las  Estadísticas de solicitudes</t>
    </r>
  </si>
  <si>
    <t>Ley de Acceso a la Información Pública y su Reglamento.</t>
  </si>
  <si>
    <t>A.1.3 Tabular datos de las solicitudes gestionadas en la institucion y elaborar los reportes estadísticos para enviar a la SSAT y al Instituto de Acceso a la Información Pública</t>
  </si>
  <si>
    <t>26. Información desactualizada</t>
  </si>
  <si>
    <t>Información sistematizada a la fecha</t>
  </si>
  <si>
    <r>
      <rPr>
        <b/>
        <sz val="9"/>
        <color rgb="FF000000"/>
        <rFont val="Calibri"/>
        <family val="2"/>
        <scheme val="minor"/>
      </rPr>
      <t xml:space="preserve">O1.R1.I3   </t>
    </r>
    <r>
      <rPr>
        <sz val="9"/>
        <color rgb="FF000000"/>
        <rFont val="Calibri"/>
        <family val="2"/>
        <scheme val="minor"/>
      </rPr>
      <t xml:space="preserve">                En enero y julio de 2018, reportado al IAIP el Índice de Información Reservada en la institución</t>
    </r>
  </si>
  <si>
    <t>Ley de Acceso a la Información Pública y su Reglamento.
Declaratorias de Reserva</t>
  </si>
  <si>
    <t>A.1.4 Elaborar un índice de información reservada, basado en las declaratorias de reserva y enviarlo al Instituto de Acceso a la Información Pública de acuerdo a lo estipulado en el Art.22 de la LAIP</t>
  </si>
  <si>
    <t>26. Información desactualizada
29. Incumplimiento de normativa legal aplicable</t>
  </si>
  <si>
    <t>Remitido el Indice correspondiente en enero</t>
  </si>
  <si>
    <t>Remitido el Indice correspondiente en julio</t>
  </si>
  <si>
    <t>OBJETIVO ESPECÍFICO 2: Ejecutar el evento de Rendición de Cuentas Institucional para el período de Mayo 2017 a Abril 2018</t>
  </si>
  <si>
    <r>
      <rPr>
        <b/>
        <sz val="10"/>
        <color theme="1"/>
        <rFont val="Calibri"/>
        <family val="2"/>
        <scheme val="minor"/>
      </rPr>
      <t xml:space="preserve"> O2.R1</t>
    </r>
    <r>
      <rPr>
        <sz val="10"/>
        <color theme="1"/>
        <rFont val="Calibri"/>
        <family val="2"/>
        <scheme val="minor"/>
      </rPr>
      <t xml:space="preserve">  Ejecutada la Rendición de Cuentas Institucional correspondiente al período Mayo 2017 a Abril 2018</t>
    </r>
  </si>
  <si>
    <r>
      <t xml:space="preserve"> </t>
    </r>
    <r>
      <rPr>
        <b/>
        <sz val="9"/>
        <rFont val="Calibri"/>
        <family val="2"/>
        <scheme val="minor"/>
      </rPr>
      <t xml:space="preserve">O2.R1.I1  </t>
    </r>
    <r>
      <rPr>
        <sz val="9"/>
        <rFont val="Calibri"/>
        <family val="2"/>
        <scheme val="minor"/>
      </rPr>
      <t>A julio de 2018, realizado el evento de Rendición de Cuentas</t>
    </r>
  </si>
  <si>
    <t>Plan de Rendición de Cuentas Institucional</t>
  </si>
  <si>
    <t>A.2.1 Elaboración del Plan para la Rendición de Cuentas</t>
  </si>
  <si>
    <t>Marlene Solano</t>
  </si>
  <si>
    <t>24. Manipulación fraudulenta de la información</t>
  </si>
  <si>
    <t>Desarrollado los preparativos para la Rendición de Cuentas del período 2017-2018</t>
  </si>
  <si>
    <t>Ejecutada la Rendición de Ceuntas del período 2017-2018</t>
  </si>
  <si>
    <t>A.2.2 Recolección de insumos e información</t>
  </si>
  <si>
    <t xml:space="preserve">A.2.3 Elaboración del Informe de Rendición de Cuentas </t>
  </si>
  <si>
    <t>Cecilia Olmedo/Marlene Solano</t>
  </si>
  <si>
    <t>A.2.4 Diagramación, Diseño del documento,  revisión de estilo e impresión</t>
  </si>
  <si>
    <t>29. Incumplimiento de normativa legal aplicable</t>
  </si>
  <si>
    <t>A.2.5 Organización de la audiencia pública para la Rendición de Cuentas</t>
  </si>
  <si>
    <t>Comité Institucional de Rendición de Cuentas</t>
  </si>
  <si>
    <t>32. Ineficiencia en el usos de los recursos institucionales</t>
  </si>
  <si>
    <t>A.2.6 Audiencia pública para la Rendición de Cuentas</t>
  </si>
  <si>
    <r>
      <rPr>
        <b/>
        <sz val="9"/>
        <rFont val="Calibri"/>
        <family val="2"/>
        <scheme val="minor"/>
      </rPr>
      <t>O2.R1.I2</t>
    </r>
    <r>
      <rPr>
        <sz val="9"/>
        <rFont val="Calibri"/>
        <family val="2"/>
        <scheme val="minor"/>
      </rPr>
      <t xml:space="preserve"> A agosto de 2018, elaborado el documento de Informe Final sobre la evaluación de la Rendición de Cuentas</t>
    </r>
  </si>
  <si>
    <t>A.2.7 Evaluación y elaboración de memoria sobre la audiencia pública</t>
  </si>
  <si>
    <t>27. Toma de malas decisiones</t>
  </si>
  <si>
    <t>PLAN OPERATIVO 2018 UNIDAD JURIDICA OPAMSS</t>
  </si>
  <si>
    <t>META ESTRATEGICA: Incidir en elevar la prosperidad del AMSS y sus habitantes, impulsando procesos y herramientas innovadoras en la gestión del desarrollo sostenible.</t>
  </si>
  <si>
    <t xml:space="preserve">OBJETIVO ESTRATEGICO: 1.Impulzar la gestión del desarrollo del AMSS con enfoque metropolitano en los niveles local y nacional; 2.Incidir en la generación de condiciones que potencien el desarrollo económico y social de la población, a partir del Ordenamiento Territorial.  </t>
  </si>
  <si>
    <t>OBJETIVO ESPECÍFICO 1: Realizar diligencias encomendadas por el Consejo de Alcaldes del Área Metropolitana de San Salvador, COAMSS, la Dirección Ejecutiva de OPAMSS y apoyar a las distintas dependencias.</t>
  </si>
  <si>
    <t>Responsable / Participantes</t>
  </si>
  <si>
    <t>RECURSOS</t>
  </si>
  <si>
    <t xml:space="preserve">CRONOGRAMA </t>
  </si>
  <si>
    <t>AÑO 2012</t>
  </si>
  <si>
    <t>Aumento</t>
  </si>
  <si>
    <t xml:space="preserve">Disminucion </t>
  </si>
  <si>
    <t>COMENTARIO</t>
  </si>
  <si>
    <t>FUENTES DE INGRESO</t>
  </si>
  <si>
    <t>NIVEL DE AVANCE</t>
  </si>
  <si>
    <t>PORCENTAJE DE AVANCE</t>
  </si>
  <si>
    <t>Total $</t>
  </si>
  <si>
    <t>Total EUR</t>
  </si>
  <si>
    <t>Presup.</t>
  </si>
  <si>
    <r>
      <t xml:space="preserve">O.1.R.1.U.J  </t>
    </r>
    <r>
      <rPr>
        <sz val="9"/>
        <color indexed="8"/>
        <rFont val="Arial"/>
        <family val="2"/>
      </rPr>
      <t xml:space="preserve">Brindados los apoyos en los temas legales que COAMSS,  la Dirección Ejecutiva y las distinas dependencias de OPAMSS requieren. </t>
    </r>
  </si>
  <si>
    <r>
      <rPr>
        <b/>
        <sz val="9"/>
        <rFont val="Arial"/>
        <family val="2"/>
      </rPr>
      <t>O.1.R.1.U.J. I.1</t>
    </r>
    <r>
      <rPr>
        <sz val="9"/>
        <rFont val="Arial"/>
        <family val="2"/>
      </rPr>
      <t xml:space="preserve">  A diciembre 2018, brindados al menos el </t>
    </r>
    <r>
      <rPr>
        <b/>
        <sz val="9"/>
        <rFont val="Arial"/>
        <family val="2"/>
      </rPr>
      <t xml:space="preserve">90% </t>
    </r>
    <r>
      <rPr>
        <sz val="9"/>
        <rFont val="Arial"/>
        <family val="2"/>
      </rPr>
      <t>de los Informes, documentos y acuerdos solicitados por el COAMSS</t>
    </r>
  </si>
  <si>
    <t xml:space="preserve">Actas; informes; memorandos; cartas de entendimiento;                  convenios; contratos.                                                       Seguimiento de diligencias y procesos. administrativos institucionales.  </t>
  </si>
  <si>
    <t>A1.1.1  Apoyar a las diferentes comisiones que el COAMSS, requiera.</t>
  </si>
  <si>
    <t xml:space="preserve">
Consultoría AMR Consultores</t>
  </si>
  <si>
    <t>Papelería e impresiones, publicaciones en diarios</t>
  </si>
  <si>
    <t>Esta actividad ya finalizo. $ 824.30 se reasignara a la Actividad R1.A4; $ 0.88 se reasiganaran a la R1.A9.1 y $ 774.44 se reasignan a la R3.A6</t>
  </si>
  <si>
    <t>Unidad Jurídica, Asistencia COAMSS</t>
  </si>
  <si>
    <t>Presupuesto General de OPAMSS</t>
  </si>
  <si>
    <t>Decisiones y funcionamiento COAMSS en torno a nueva correlación</t>
  </si>
  <si>
    <t>I) Apoyo a comisión de Residuos Sólidos: Presentación de proyecto contrato MIDES-Municipalidades del AMSS. iI) Apoyo Alcaldes representantes del COAMSS en MIDES SEM de C.V. ; temas: Pago de donación modal a OPAMSS a cargo de MIDES; solicitud de cumplimiento de obligaciones contractuales: Construcción de Escuela y otros;  (5 reuniones de Juntas Directivas y 1 Asamblea General de socios)</t>
  </si>
  <si>
    <t>A1.1.2 Realizar las gestiones, diligencias y/o análisis que por acuerdo del COAMSS se encomienden.</t>
  </si>
  <si>
    <t xml:space="preserve">Resp. Cohesión Social
2 Asistencia técnica </t>
  </si>
  <si>
    <t>Se ha prorrogado el contrato de Mayra y Candi por 6 meses (hasta Junio/14) - los meses consiguientes se deben cargar a los intereses.</t>
  </si>
  <si>
    <t>Revisión de acuerdos, Cuenta Fondo Metropolitano, Auditoría, NTCIE</t>
  </si>
  <si>
    <r>
      <t xml:space="preserve"> </t>
    </r>
    <r>
      <rPr>
        <b/>
        <sz val="9"/>
        <rFont val="Arial"/>
        <family val="2"/>
      </rPr>
      <t>O.1.R.1.U.J. I.2</t>
    </r>
    <r>
      <rPr>
        <sz val="9"/>
        <rFont val="Arial"/>
        <family val="2"/>
      </rPr>
      <t xml:space="preserve">  A diciembre 2018, realizado el apoyo legal requerido para la ejecución de los diversos proyectos que la OPAMSS, desarrolla.</t>
    </r>
  </si>
  <si>
    <t>Actas; informes; memorandos;                                       convenios; contratos; cartas de entendimiento;                                                  propuestas de reformas legales; opiniones legales; seguimiento de diligencias; y procesos administrativos institucionales.</t>
  </si>
  <si>
    <t xml:space="preserve">A.1.2. Asesorar y Apoyar para la ejecución de los diversos proyectos que COAMSS/OPAMSS </t>
  </si>
  <si>
    <t xml:space="preserve">Unidad Jurídica </t>
  </si>
  <si>
    <t>Elaboración justificación PPT para autorización de convenios, reforma normativa, entre otros.</t>
  </si>
  <si>
    <r>
      <rPr>
        <b/>
        <sz val="9"/>
        <rFont val="Arial"/>
        <family val="2"/>
      </rPr>
      <t>O.1.R.1.UJ.I.3</t>
    </r>
    <r>
      <rPr>
        <sz val="9"/>
        <rFont val="Arial"/>
        <family val="2"/>
      </rPr>
      <t xml:space="preserve">            A diciembre de 2018, realizadas las Diligencias judiciales, avisos o denuncias penales, contestación de demandas, y evacuados informes, certificaciones y otros, requeridos por Fiscalía, Tribunales de justicia, PDDH, municipalidades y otras instituciones a COAMS/OPAMSS</t>
    </r>
  </si>
  <si>
    <t>Demandas, contestación de demandas, evacuación de audiencias y términos.                         Respuestas a oficios y solicitudes.</t>
  </si>
  <si>
    <t>A1.3. Dar curso legal a todos aquellos procesos y diligencias judiciales o de otra índole que se susciten, en las cuales OPAMSS sea requerido.</t>
  </si>
  <si>
    <t>Dirección Ejecutiva, Unidad Jurídica, Oficial de Información de OPAMSS,  y distintas Subdirecciones y demás dependencias</t>
  </si>
  <si>
    <t>Asistencia audiencia IAFP 1; Respuesta a reparo Corte de Cuentas: 1, Seguimiento proceso contencioso administrativo 1 (Herradura); Denunica Fiscalía 1</t>
  </si>
  <si>
    <r>
      <rPr>
        <b/>
        <sz val="9"/>
        <rFont val="Arial"/>
        <family val="2"/>
      </rPr>
      <t xml:space="preserve"> O.1.R.1.UJ.I.4</t>
    </r>
    <r>
      <rPr>
        <sz val="9"/>
        <rFont val="Arial"/>
        <family val="2"/>
      </rPr>
      <t xml:space="preserve">    A diciembre de 2018, realizados al menos el 90% de los requerimientos específicos de la Dirección Ejecutiva, incluyendo los procesos establecidos en la LACAP hacia la Unidad Jurídica.</t>
    </r>
  </si>
  <si>
    <t>Respuestas a oficios, informes, certificaciones                                               de resoluciones, planos y otros documentos; seguimiento, expediente de diligencias administrativas.</t>
  </si>
  <si>
    <t>A1.4. Responder o apoyar en preparar respuestas a aquellos requerimientos dirigidos hacia la DE/OPAMSS que provengan de los diferentes usuarios,  municipalidades, Instituciones Gubernamentales, autónomas, y otras.       A1.5. Diligenciar los procesos sancionatorios y de extinción de contrato establecidos en la LACAP</t>
  </si>
  <si>
    <t>1. Crecimiento del número de casos penales a denunciar ante FGR;                               2 Sobrecarga de requerimientos de instituciones como FGR Tribunales y otros;                              3. Falta de formación de los administradores para seguimiento</t>
  </si>
  <si>
    <r>
      <rPr>
        <sz val="9"/>
        <rFont val="Arial Narrow"/>
        <family val="2"/>
      </rPr>
      <t xml:space="preserve">Respuestas a oficios varios externos </t>
    </r>
    <r>
      <rPr>
        <b/>
        <sz val="9"/>
        <rFont val="Arial Narrow"/>
        <family val="2"/>
      </rPr>
      <t>65/65</t>
    </r>
  </si>
  <si>
    <r>
      <rPr>
        <b/>
        <sz val="9"/>
        <rFont val="Arial"/>
        <family val="2"/>
      </rPr>
      <t xml:space="preserve">0.1.R.1.U.J.I.5 </t>
    </r>
    <r>
      <rPr>
        <sz val="9"/>
        <rFont val="Arial"/>
        <family val="2"/>
      </rPr>
      <t>A diciembre de 2018,  brindado el apoyo para: seguimiento al proyecto RESSOC, y las cooperativas;   la formulación del Plan Municipal de San Marcos;  implementación de fase 1 de trámites en línea; las propuestas de reformas al RLDOT.</t>
    </r>
  </si>
  <si>
    <t xml:space="preserve">Bitacoras de seguimiento, Plan Municipal elaborador, tramites implementados, propuestas presentadas a COAMSS </t>
  </si>
  <si>
    <t xml:space="preserve">A.1.6 Acompañamiento a los  equipos de trabajos, formar equipos de trabajo para las propuestas.  </t>
  </si>
  <si>
    <r>
      <rPr>
        <sz val="9"/>
        <rFont val="Arial Narrow"/>
        <family val="2"/>
      </rPr>
      <t xml:space="preserve">Reuniones de apoyo a diferentes unidades y equipos de trabajo </t>
    </r>
    <r>
      <rPr>
        <b/>
        <sz val="9"/>
        <rFont val="Arial Narrow"/>
        <family val="2"/>
      </rPr>
      <t>91/91</t>
    </r>
  </si>
  <si>
    <r>
      <rPr>
        <b/>
        <sz val="9"/>
        <rFont val="Arial"/>
        <family val="2"/>
      </rPr>
      <t>O.1.R.1.UJ.I.5</t>
    </r>
    <r>
      <rPr>
        <sz val="9"/>
        <rFont val="Arial"/>
        <family val="2"/>
      </rPr>
      <t xml:space="preserve"> A diciembre de 2018, evacuadas las opiniones jurídicas y otros apoyos legales solicitados por las distintas dependencias de la OPAMSS.</t>
    </r>
  </si>
  <si>
    <t>Respuestas, opiniones tecnico jurídicas memorandos de la OPAMSS</t>
  </si>
  <si>
    <t>Asesosar respecto a consultas especifas a las diferentes dependencias brindando opiniones legales con el fin de resolver los diversos trámites que se presentan. Colaboración en la formulación y actualización de instrumentos revisión de convenios, contratos, estudio y análisis legal de los casos de los cuales se pide opinión.</t>
  </si>
  <si>
    <r>
      <rPr>
        <b/>
        <sz val="9"/>
        <rFont val="Arial Narrow"/>
        <family val="2"/>
      </rPr>
      <t>i)</t>
    </r>
    <r>
      <rPr>
        <sz val="9"/>
        <rFont val="Arial Narrow"/>
        <family val="2"/>
      </rPr>
      <t xml:space="preserve"> Asesorías verbales a personal de OPAMSS: </t>
    </r>
    <r>
      <rPr>
        <b/>
        <sz val="9"/>
        <rFont val="Arial Narrow"/>
        <family val="2"/>
      </rPr>
      <t>115/115; ii) Contratos: 41/39; iii) Convenios</t>
    </r>
    <r>
      <rPr>
        <sz val="9"/>
        <rFont val="Arial Narrow"/>
        <family val="2"/>
      </rPr>
      <t xml:space="preserve"> revisados</t>
    </r>
    <r>
      <rPr>
        <b/>
        <sz val="9"/>
        <rFont val="Arial Narrow"/>
        <family val="2"/>
      </rPr>
      <t xml:space="preserve"> 12; iv)</t>
    </r>
    <r>
      <rPr>
        <sz val="9"/>
        <rFont val="Arial Narrow"/>
        <family val="2"/>
      </rPr>
      <t xml:space="preserve"> Solicitudes y certificaciones varias: </t>
    </r>
    <r>
      <rPr>
        <b/>
        <sz val="9"/>
        <rFont val="Arial Narrow"/>
        <family val="2"/>
      </rPr>
      <t xml:space="preserve">46/46;                                        v) </t>
    </r>
    <r>
      <rPr>
        <sz val="9"/>
        <rFont val="Arial Narrow"/>
        <family val="2"/>
      </rPr>
      <t xml:space="preserve">7 Instrumentos normativos y financieros  </t>
    </r>
  </si>
  <si>
    <t xml:space="preserve">OBJETIVO ESTRATEGICO: 4. Consolidar y articular la gestión organizacional de COAMSS/OPAMSS. </t>
  </si>
  <si>
    <t>OBJETIVO ESPECÍFICO: Defender las resoluciones emitidas por la OPAMSS en los procesos de trámites y apoyar a los municipios en los procesos sancionatorios por infracción a la LDOTAMSS.</t>
  </si>
  <si>
    <r>
      <t xml:space="preserve">O.2.R.2.U.J </t>
    </r>
    <r>
      <rPr>
        <sz val="9"/>
        <color indexed="8"/>
        <rFont val="Arial"/>
        <family val="2"/>
      </rPr>
      <t xml:space="preserve">Evacuar los requerimientos de los municipios conforme al art. 87 LDOTAMSS; y Contribuir en las competencias que tiene OPAMSS en los procesos sancionatorios conforme al art. 88 LDOTAMSS. </t>
    </r>
  </si>
  <si>
    <r>
      <rPr>
        <b/>
        <sz val="9"/>
        <rFont val="Arial"/>
        <family val="2"/>
      </rPr>
      <t>O.2.R.2.U.J.I.</t>
    </r>
    <r>
      <rPr>
        <sz val="9"/>
        <rFont val="Arial"/>
        <family val="2"/>
      </rPr>
      <t xml:space="preserve">             A diciembre de 2018, evacuados los informes requeridos por los Municipios en los recursos interpuestos por los usuarios.</t>
    </r>
  </si>
  <si>
    <t>Oficios de respuesta conteniendo Informes, u opiniones técnico/ legales, medios probatorios.</t>
  </si>
  <si>
    <t>A.2.1 verificar la información existente, analizar la situación y/o status legal de los casos, certificar documentación, resoluciones, actas de notificación, entre otras</t>
  </si>
  <si>
    <t>Unidad Jurídica y unidades de la Sub Dirección de Control del Desarrollo Urbano</t>
  </si>
  <si>
    <t>Incumplimiento de normativa legal aplicable</t>
  </si>
  <si>
    <r>
      <rPr>
        <sz val="9"/>
        <color indexed="8"/>
        <rFont val="Arial Narrow"/>
        <family val="2"/>
      </rPr>
      <t xml:space="preserve">Respuestas en Recursos Administrativos y/o sancionatorios </t>
    </r>
    <r>
      <rPr>
        <b/>
        <sz val="9"/>
        <color indexed="8"/>
        <rFont val="Arial Narrow"/>
        <family val="2"/>
      </rPr>
      <t xml:space="preserve">18/19 </t>
    </r>
  </si>
  <si>
    <r>
      <rPr>
        <b/>
        <sz val="9"/>
        <rFont val="Arial"/>
        <family val="2"/>
      </rPr>
      <t xml:space="preserve">O.2.R.2.U.J.I.2 </t>
    </r>
    <r>
      <rPr>
        <sz val="9"/>
        <rFont val="Arial"/>
        <family val="2"/>
      </rPr>
      <t xml:space="preserve">                 A diciembre de 2018, remitidas al menos el 9</t>
    </r>
    <r>
      <rPr>
        <b/>
        <sz val="9"/>
        <rFont val="Arial"/>
        <family val="2"/>
      </rPr>
      <t>0%</t>
    </r>
    <r>
      <rPr>
        <sz val="9"/>
        <rFont val="Arial"/>
        <family val="2"/>
      </rPr>
      <t xml:space="preserve"> de las actas de monitoreo, y evacuados los informes y pruebas requeridas. </t>
    </r>
  </si>
  <si>
    <t xml:space="preserve">Oficios de remisión, certificaciones de actas, e Informes de respuesta a requerimientos. </t>
  </si>
  <si>
    <t>A.2.2 Elaboración de certificaciones, oficios de informes, y de notificiaciones a las Municipalidades sobre las infracciones cometidas a la Ley de Desarrollo Ordenamiento Territorial del AMSS y de los Municipios Aledaños y su Reglamento.</t>
  </si>
  <si>
    <t>Unidad de Monitoreo y Recepción de Obras / Unidad Jurídica.</t>
  </si>
  <si>
    <r>
      <rPr>
        <sz val="9"/>
        <color indexed="8"/>
        <rFont val="Arial Narrow"/>
        <family val="2"/>
      </rPr>
      <t>Certificación de actas y notificaciones de Monitoreo</t>
    </r>
    <r>
      <rPr>
        <b/>
        <sz val="9"/>
        <color indexed="8"/>
        <rFont val="Arial Narrow"/>
        <family val="2"/>
      </rPr>
      <t xml:space="preserve">: 354/354                            </t>
    </r>
    <r>
      <rPr>
        <sz val="9"/>
        <color indexed="8"/>
        <rFont val="Arial Narrow"/>
        <family val="2"/>
      </rPr>
      <t>Informes, oficios, certificaciones Municipios, Fiscalía, Procuraduría, Juzgados  y otras instituciones gubernamentales</t>
    </r>
    <r>
      <rPr>
        <b/>
        <sz val="9"/>
        <color indexed="8"/>
        <rFont val="Arial Narrow"/>
        <family val="2"/>
      </rPr>
      <t>: 65/65</t>
    </r>
  </si>
  <si>
    <r>
      <t xml:space="preserve">O.3.R.2.U.J </t>
    </r>
    <r>
      <rPr>
        <sz val="9"/>
        <color indexed="8"/>
        <rFont val="Arial"/>
        <family val="2"/>
      </rPr>
      <t>Actualiación de las NTCIE conforme a lineamientos del ente contralor</t>
    </r>
    <r>
      <rPr>
        <b/>
        <sz val="9"/>
        <color indexed="8"/>
        <rFont val="Arial"/>
        <family val="2"/>
      </rPr>
      <t>.</t>
    </r>
    <r>
      <rPr>
        <sz val="9"/>
        <color indexed="8"/>
        <rFont val="Arial"/>
        <family val="2"/>
      </rPr>
      <t xml:space="preserve">Planteamiento y seguimiento para la creación de normativa de actualización de ingresos;  alternativas para mecanismo de financiamiento; actualización del marco estatutuario; actualización de normativa de personal. </t>
    </r>
  </si>
  <si>
    <r>
      <rPr>
        <b/>
        <sz val="9"/>
        <rFont val="Arial"/>
        <family val="2"/>
      </rPr>
      <t>0.3.R.1.U.J.I</t>
    </r>
    <r>
      <rPr>
        <sz val="9"/>
        <rFont val="Arial"/>
        <family val="2"/>
      </rPr>
      <t xml:space="preserve">. A diciembre 2018, actaulizadas las NTCIE; elaboradas las propuestas de actualización de tasas para los Concejos Municipales, y  las propuestas planteadas a la DE. </t>
    </r>
  </si>
  <si>
    <t xml:space="preserve">Propuestas presentadas a DE; </t>
  </si>
  <si>
    <t xml:space="preserve">elaboración de hojas de ruta, formar equipos, elaborar propuestas, reuniones de discusión. </t>
  </si>
  <si>
    <t>Unidad Jurídica, DE, Asistencia COAMSS</t>
  </si>
  <si>
    <t xml:space="preserve">Sobrecarga de trabajo y falta de recursos. </t>
  </si>
  <si>
    <t>Proyecto normas NTCIE pendiente de incorporar lineamientos de la CC. CC.para actualizar proyecto.  Reglamento Interno de trabajo, avance 80%  elaboradas las propuestas de actualización de tasas para los Concejos Municipales, y  las propuestas planteadas a la DE.</t>
  </si>
  <si>
    <t>PLAN OPERATIVO ANUAL 2018
CONSEJO DE DESARROLLO METROPOLITANO</t>
  </si>
  <si>
    <r>
      <rPr>
        <b/>
        <sz val="10"/>
        <rFont val="Arial Narrow"/>
        <family val="2"/>
      </rPr>
      <t>OBJETIVO GENERAL</t>
    </r>
    <r>
      <rPr>
        <sz val="10"/>
        <rFont val="Arial Narrow"/>
        <family val="2"/>
      </rPr>
      <t xml:space="preserve">: Incidir en la conoslidación de acciones conjuntas  en el marco del del CODEMET </t>
    </r>
  </si>
  <si>
    <r>
      <rPr>
        <b/>
        <sz val="10"/>
        <rFont val="Arial Narrow"/>
        <family val="2"/>
      </rPr>
      <t>OBJETIVO ESPECIFICO</t>
    </r>
    <r>
      <rPr>
        <sz val="10"/>
        <rFont val="Arial Narrow"/>
        <family val="2"/>
      </rPr>
      <t xml:space="preserve"> 1: Desarrollar proyectos concretos ,  en conjunto con las instancias involucradas en el CODEMET </t>
    </r>
  </si>
  <si>
    <t>AVANCES A JUNIO 2018</t>
  </si>
  <si>
    <t xml:space="preserve">R1. La estructura del CODEMET funcionando  </t>
  </si>
  <si>
    <t>R1 I1 Al finalizar el 2018, al menos 5 sesiones de seguimiento para revisar avances del funcionamiento del CODEMET.</t>
  </si>
  <si>
    <t xml:space="preserve">Acta, fotografías, presentaciones, listas </t>
  </si>
  <si>
    <r>
      <rPr>
        <b/>
        <sz val="10"/>
        <rFont val="Arial Narrow"/>
        <family val="2"/>
      </rPr>
      <t>A.1</t>
    </r>
    <r>
      <rPr>
        <sz val="10"/>
        <rFont val="Arial Narrow"/>
        <family val="2"/>
      </rPr>
      <t xml:space="preserve"> Sesiones del CODEMET </t>
    </r>
  </si>
  <si>
    <t>COAMSS/OPAMSS-SETEPLAN</t>
  </si>
  <si>
    <t xml:space="preserve">Fondos TAIWAN y fondos propios </t>
  </si>
  <si>
    <t xml:space="preserve">Incumplimiento  de acuerdos y débil participación </t>
  </si>
  <si>
    <t xml:space="preserve">Pendiente de programación en agosto, se habian programado 2 para el presente año. </t>
  </si>
  <si>
    <t xml:space="preserve">Memoria de reuniones, fotografías, presentación, listas </t>
  </si>
  <si>
    <r>
      <rPr>
        <b/>
        <sz val="10"/>
        <rFont val="Arial Narrow"/>
        <family val="2"/>
      </rPr>
      <t>A.2</t>
    </r>
    <r>
      <rPr>
        <sz val="10"/>
        <rFont val="Arial Narrow"/>
        <family val="2"/>
      </rPr>
      <t xml:space="preserve"> Sesiones de Junta de Coordinación </t>
    </r>
  </si>
  <si>
    <r>
      <t>Se ha realizado</t>
    </r>
    <r>
      <rPr>
        <b/>
        <sz val="10"/>
        <rFont val="Arial Narrow"/>
        <family val="2"/>
      </rPr>
      <t xml:space="preserve"> una reunión</t>
    </r>
    <r>
      <rPr>
        <sz val="10"/>
        <rFont val="Arial Narrow"/>
        <family val="2"/>
      </rPr>
      <t xml:space="preserve"> entre el COAMSS, el Vicepresidente de la Republica como Secretario Técnico y de Planificación de la Presidencia, y personal técnico de la OPAMSS y la SETEPLAN, el día 28 de junio. Para establecer acuerdos entre las partes, sobre las acciones conjuntas que se realizaran en el marco del CODEMET. Intercambio de propuestas y temas estrategicos para el GOES y las municipalidades. Importante mencionar que durante este periodo han habido cambios en los nombramientos en SETEPLAN y algunas carteras de estado. </t>
    </r>
  </si>
  <si>
    <t>Presentaciones, fotografías, acuerdos, listas.</t>
  </si>
  <si>
    <r>
      <rPr>
        <b/>
        <sz val="10"/>
        <rFont val="Arial Narrow"/>
        <family val="2"/>
      </rPr>
      <t>A.3</t>
    </r>
    <r>
      <rPr>
        <sz val="10"/>
        <rFont val="Arial Narrow"/>
        <family val="2"/>
      </rPr>
      <t xml:space="preserve"> Sesiones de Junta Técnica Estrátegica </t>
    </r>
  </si>
  <si>
    <r>
      <rPr>
        <b/>
        <sz val="10"/>
        <rFont val="Arial Narrow"/>
        <family val="2"/>
      </rPr>
      <t>Reunión de JTE</t>
    </r>
    <r>
      <rPr>
        <sz val="10"/>
        <rFont val="Arial Narrow"/>
        <family val="2"/>
      </rPr>
      <t>, el día 30 de mayo, en CAPRES, para presentar los avances de CODEMET y elaborar consulta sobre el borrador del Plan Inicial de Adaptación al Cambio del AMSS.</t>
    </r>
  </si>
  <si>
    <t>Memorias de reuniones, fotografías, lista de participantes, acuerdos, documentos de proyectos.</t>
  </si>
  <si>
    <r>
      <rPr>
        <b/>
        <sz val="10"/>
        <rFont val="Arial Narrow"/>
        <family val="2"/>
      </rPr>
      <t>A.4</t>
    </r>
    <r>
      <rPr>
        <sz val="10"/>
        <rFont val="Arial Narrow"/>
        <family val="2"/>
      </rPr>
      <t xml:space="preserve">  Reuniones de Mesas Técnicas Especializadas y estado de avance de los proyectos identificados en las mesas</t>
    </r>
  </si>
  <si>
    <t>COAMSS/OPAMSS-SETEPLAN-Consultores</t>
  </si>
  <si>
    <t xml:space="preserve">Débil consenso y poco participación para el logro de acuerdos </t>
  </si>
  <si>
    <r>
      <t xml:space="preserve">Se han realizado </t>
    </r>
    <r>
      <rPr>
        <b/>
        <sz val="10"/>
        <rFont val="Arial Narrow"/>
        <family val="2"/>
      </rPr>
      <t>doce (12) sesiones de MTE</t>
    </r>
    <r>
      <rPr>
        <sz val="10"/>
        <rFont val="Arial Narrow"/>
        <family val="2"/>
      </rPr>
      <t xml:space="preserve">, para seguimiento y avance de proyectos por institución, identificación y validación de proyectos de caracter metropolitanos, correlación del trabajo institucional, socializar los resultados de los talleres con los municipios, definir conceptos y estrategias y lineas de trabajo, validación de hojas de ruta y onclusiones y valoraciones del trabajo de las MTE; </t>
    </r>
    <r>
      <rPr>
        <b/>
        <sz val="10"/>
        <rFont val="Arial Narrow"/>
        <family val="2"/>
      </rPr>
      <t>(1) sesion con todos los integrantes de la MTE</t>
    </r>
    <r>
      <rPr>
        <sz val="10"/>
        <rFont val="Arial Narrow"/>
        <family val="2"/>
      </rPr>
      <t xml:space="preserve"> para intercambio de experiencias entre las MTE y consulta sobre el Plan Inicial de Adaptación al Cambio Climatico del AMSS, </t>
    </r>
    <r>
      <rPr>
        <b/>
        <sz val="10"/>
        <rFont val="Arial Narrow"/>
        <family val="2"/>
      </rPr>
      <t xml:space="preserve">(3) talleres con municipalidades </t>
    </r>
    <r>
      <rPr>
        <sz val="10"/>
        <rFont val="Arial Narrow"/>
        <family val="2"/>
      </rPr>
      <t xml:space="preserve">de: Espacio público en los municipios, Gestión de riesgo y cambio climático, y Propuesta de una estrategia de eficiencia energética, mediante la conformación del Comité de Eficiencia Energética por cada municipio. Adicional a ellos se suspendió reunión de MTE IHE ya que asistió únicamente DACGER). Se cuenta con un cuadro resumen del estado de los proyectos identificados por los consultores y los 21 priorizados desde 2017.
</t>
    </r>
  </si>
  <si>
    <t>R2. El CODEMET ha gestionado e implementado acciones para la  ejecución de proyectos estratégicos para el AMSS</t>
  </si>
  <si>
    <t xml:space="preserve">R2.I1 Al finalizar el 2018, se han identificado, al menos 2 fuentes de financiamiento y se han  presentado  2  nuevos proyectos para nuevos financiamientos </t>
  </si>
  <si>
    <t xml:space="preserve">Memorias de trabajo, fotografías y listas. </t>
  </si>
  <si>
    <r>
      <rPr>
        <b/>
        <sz val="10"/>
        <rFont val="Arial Narrow"/>
        <family val="2"/>
      </rPr>
      <t>A.1</t>
    </r>
    <r>
      <rPr>
        <sz val="10"/>
        <rFont val="Arial Narrow"/>
        <family val="2"/>
      </rPr>
      <t xml:space="preserve">  Sesiones internas de seguimiento a las Mesas Técnicas y consultores ( Avances de resultados).</t>
    </r>
  </si>
  <si>
    <t>OPAMSS-SETEPLAN-MTE</t>
  </si>
  <si>
    <r>
      <t xml:space="preserve">Se han realizado </t>
    </r>
    <r>
      <rPr>
        <b/>
        <sz val="10"/>
        <rFont val="Arial Narrow"/>
        <family val="2"/>
      </rPr>
      <t>nueve (9) reuniones de seguimiento</t>
    </r>
    <r>
      <rPr>
        <sz val="10"/>
        <rFont val="Arial Narrow"/>
        <family val="2"/>
      </rPr>
      <t xml:space="preserve"> internas para discutir los avances de las MTE, proyectos y temas estratégicos para COAMSS y GOES, entre ellos la gestión de apoyo con Louis Berger, en fechas 5 de enero, 5 de febrero,</t>
    </r>
    <r>
      <rPr>
        <sz val="10"/>
        <color indexed="10"/>
        <rFont val="Arial Narrow"/>
        <family val="2"/>
      </rPr>
      <t xml:space="preserve"> </t>
    </r>
    <r>
      <rPr>
        <sz val="10"/>
        <rFont val="Arial Narrow"/>
        <family val="2"/>
      </rPr>
      <t>19 y 20 de marzo, 18 de abril, 4, 21, 30, 31 de mayo y 1 y 29 de junio. Asistentes personal de la OPAMSS y SETEPLAN y consultores.</t>
    </r>
  </si>
  <si>
    <t xml:space="preserve">Perfiles de proyectos o fichas de proyectos </t>
  </si>
  <si>
    <r>
      <rPr>
        <b/>
        <sz val="10"/>
        <rFont val="Arial Narrow"/>
        <family val="2"/>
      </rPr>
      <t>A.2</t>
    </r>
    <r>
      <rPr>
        <sz val="10"/>
        <rFont val="Arial Narrow"/>
        <family val="2"/>
      </rPr>
      <t xml:space="preserve">  Formulación de perfiles o fichas  de proyectos nuevos, elaborados en las mesas técnicas para su gestión y su hoja de ruta</t>
    </r>
  </si>
  <si>
    <t xml:space="preserve">MESAS TÉCNICAS </t>
  </si>
  <si>
    <r>
      <t xml:space="preserve">Se han elaborado: a) </t>
    </r>
    <r>
      <rPr>
        <b/>
        <sz val="10"/>
        <rFont val="Arial Narrow"/>
        <family val="2"/>
      </rPr>
      <t xml:space="preserve">Nueve (9) perfiles y hojas de rutas </t>
    </r>
    <r>
      <rPr>
        <sz val="10"/>
        <rFont val="Arial Narrow"/>
        <family val="2"/>
      </rPr>
      <t xml:space="preserve">para los proyectos: 1) Plan Metropolitano de Prevención y Atención a la Violencia y 2) </t>
    </r>
    <r>
      <rPr>
        <i/>
        <sz val="10"/>
        <rFont val="Arial Narrow"/>
        <family val="2"/>
      </rPr>
      <t>Red de espacios públicos dinamizados y seguros e inclusivos en el AMSS</t>
    </r>
    <r>
      <rPr>
        <sz val="10"/>
        <rFont val="Arial Narrow"/>
        <family val="2"/>
      </rPr>
      <t>, de la MTE SC; 3)</t>
    </r>
    <r>
      <rPr>
        <b/>
        <sz val="10"/>
        <rFont val="Arial Narrow"/>
        <family val="2"/>
      </rPr>
      <t xml:space="preserve"> </t>
    </r>
    <r>
      <rPr>
        <i/>
        <sz val="10"/>
        <rFont val="Arial Narrow"/>
        <family val="2"/>
      </rPr>
      <t>RAPS Corredor Gubernamental Sanitario</t>
    </r>
    <r>
      <rPr>
        <sz val="10"/>
        <rFont val="Arial Narrow"/>
        <family val="2"/>
      </rPr>
      <t xml:space="preserve">, 4) Programa de Recalificación Urbana de la Zona Poniente del Centro Histórico de San Salvador -CHSS, y 5) Programa de Recuperación y Revalorización Progresiva del Espacio Público y sus elementos de Valor Simbólico, Cultural y Paisajístico en los municipios del AMSS, de la MTE AHEPES; 6) Estudio de ingeniería de tránsito para el AMSS e implementación de medida y 7) Estudio de la viabilidad de la autoridad metropolitana de movilidad, de la MTE MU; y 9) </t>
    </r>
    <r>
      <rPr>
        <i/>
        <sz val="10"/>
        <rFont val="Arial Narrow"/>
        <family val="2"/>
      </rPr>
      <t xml:space="preserve">Proyecto Camino hacia Basura Cero </t>
    </r>
    <r>
      <rPr>
        <sz val="10"/>
        <rFont val="Arial Narrow"/>
        <family val="2"/>
      </rPr>
      <t xml:space="preserve">de la MTE MAS; b) </t>
    </r>
    <r>
      <rPr>
        <b/>
        <sz val="10"/>
        <rFont val="Arial Narrow"/>
        <family val="2"/>
      </rPr>
      <t>Seis (6) perfiles</t>
    </r>
    <r>
      <rPr>
        <sz val="10"/>
        <rFont val="Arial Narrow"/>
        <family val="2"/>
      </rPr>
      <t xml:space="preserve"> de: 1) </t>
    </r>
    <r>
      <rPr>
        <i/>
        <sz val="10"/>
        <rFont val="Arial Narrow"/>
        <family val="2"/>
      </rPr>
      <t>Fortalecimiento del Observatorio Metropolitano</t>
    </r>
    <r>
      <rPr>
        <sz val="10"/>
        <rFont val="Arial Narrow"/>
        <family val="2"/>
      </rPr>
      <t xml:space="preserve"> con aportes de aplicación en los territorios, de la MTE SC; 2) RAPS de El Salvador del Mundo a la Plaza Masferrer, de la MTE MU; 3) Proyecto en El Níspero y El Carmen, de la MTE IHE; y perfiles en elaboración de: 4) Planes de gestión municipal de residuos sólidos, 5) </t>
    </r>
    <r>
      <rPr>
        <i/>
        <sz val="10"/>
        <rFont val="Arial Narrow"/>
        <family val="2"/>
      </rPr>
      <t>Salud urbana</t>
    </r>
    <r>
      <rPr>
        <sz val="10"/>
        <rFont val="Arial Narrow"/>
        <family val="2"/>
      </rPr>
      <t xml:space="preserve">, y 6) Reforestación con bambú para la recuperación de Ríos Urbanos de la MTE MAS; y c) </t>
    </r>
    <r>
      <rPr>
        <b/>
        <sz val="10"/>
        <rFont val="Arial Narrow"/>
        <family val="2"/>
      </rPr>
      <t>Once (11) hojas de ruta</t>
    </r>
    <r>
      <rPr>
        <sz val="10"/>
        <rFont val="Arial Narrow"/>
        <family val="2"/>
      </rPr>
      <t xml:space="preserve"> para: 1) Plan Recalificación Socioeconómica y Cultural del CHSS y de su Función Habitacional Mediante Modelo Cooperativo, 2) Construcción de Hospital Rosales y Hospital de la Zona Norte (Nejapa), 3) Plan Maestro de Infraestructura de Salud Hospital Tercer Nivel de Atención (Hospital Rosales), 4) Plan Parcial con Tratamiento Urbanístico de Consolidación, 5) Actualizar el Mapa de Pobreza Urbana en el AMSS, 6) Construcción de Escuela Inclusiva de Tiempo Pleno en el Municipio de Tonacatepeque, y 7) Programa Puesta en Marcha de los Sistemas Integrados de Educación en los Municipios de Nejapa, Santa Tecla y Tonacatepeque, de la MTE AHEPES; y 8) </t>
    </r>
    <r>
      <rPr>
        <b/>
        <sz val="10"/>
        <rFont val="Arial Narrow"/>
        <family val="2"/>
      </rPr>
      <t>Obras de amortiguamiento del macro drenaje pluvial en el AMSS</t>
    </r>
    <r>
      <rPr>
        <sz val="10"/>
        <rFont val="Arial Narrow"/>
        <family val="2"/>
      </rPr>
      <t xml:space="preserve">, 9) Elaboración de </t>
    </r>
    <r>
      <rPr>
        <b/>
        <sz val="10"/>
        <rFont val="Arial Narrow"/>
        <family val="2"/>
      </rPr>
      <t>Catastro Físico del Micro y Macro Drenaje Pluvial de la Zona Urbana del Municipio de San Salvador</t>
    </r>
    <r>
      <rPr>
        <sz val="10"/>
        <rFont val="Arial Narrow"/>
        <family val="2"/>
      </rPr>
      <t xml:space="preserve">; 10) </t>
    </r>
    <r>
      <rPr>
        <b/>
        <sz val="10"/>
        <rFont val="Arial Narrow"/>
        <family val="2"/>
      </rPr>
      <t>Plan Maestro para la gestión sustentable de las aguas lluvias del AMSS</t>
    </r>
    <r>
      <rPr>
        <sz val="10"/>
        <rFont val="Arial Narrow"/>
        <family val="2"/>
      </rPr>
      <t>, y 11) Obras de Retención para Reducción de Riesgos, Calle EL Carmen, Comunidad El Prado, Colonia Escalón, San Salvador, de la MTE IHE.</t>
    </r>
  </si>
  <si>
    <t xml:space="preserve">Memoria de acuerdos, fotografías. </t>
  </si>
  <si>
    <r>
      <rPr>
        <b/>
        <sz val="10"/>
        <rFont val="Arial Narrow"/>
        <family val="2"/>
      </rPr>
      <t>A.3</t>
    </r>
    <r>
      <rPr>
        <sz val="10"/>
        <rFont val="Arial Narrow"/>
        <family val="2"/>
      </rPr>
      <t xml:space="preserve"> Gestión de recursos para  proyectos del CODEMET (Comisión de gestión)</t>
    </r>
  </si>
  <si>
    <t xml:space="preserve">JUNTA DE COORDINACIÓN </t>
  </si>
  <si>
    <t xml:space="preserve">Fondos propios </t>
  </si>
  <si>
    <t xml:space="preserve">Poca aceptación y financiamiento para grandes proyectos. </t>
  </si>
  <si>
    <r>
      <t>Se han realizado gestiones con: a)</t>
    </r>
    <r>
      <rPr>
        <b/>
        <sz val="10"/>
        <rFont val="Arial Narrow"/>
        <family val="2"/>
      </rPr>
      <t xml:space="preserve"> USAID </t>
    </r>
    <r>
      <rPr>
        <sz val="10"/>
        <rFont val="Arial Narrow"/>
        <family val="2"/>
      </rPr>
      <t xml:space="preserve">en 3 reuniones el 1 y 3 de marzo y 24 de mayo, para conocer más acerca de la institucionalidad metropolitana (COAMSS/OPAMSS y CODEMET) y la MTE de Seguridad Ciudadana; b) </t>
    </r>
    <r>
      <rPr>
        <b/>
        <sz val="10"/>
        <rFont val="Arial Narrow"/>
        <family val="2"/>
      </rPr>
      <t>USAID, Glasswing y The Howard G. Buffett Foundation</t>
    </r>
    <r>
      <rPr>
        <sz val="10"/>
        <rFont val="Arial Narrow"/>
        <family val="2"/>
      </rPr>
      <t xml:space="preserve">, por los proyectos ubicados en la zona del parque Cuscatlán, en reunión el 13 de febrero; c) </t>
    </r>
    <r>
      <rPr>
        <b/>
        <sz val="10"/>
        <rFont val="Arial Narrow"/>
        <family val="2"/>
      </rPr>
      <t>USAID y Louis Berger (LB)</t>
    </r>
    <r>
      <rPr>
        <sz val="10"/>
        <rFont val="Arial Narrow"/>
        <family val="2"/>
      </rPr>
      <t xml:space="preserve"> para gestionar fondos del proyecto de Gobernabilidad Municipal para el fortalecimiento institucional de CODEMET, a la fecha se esta preparando matriz de solicitud en formato entregado por LB, 4 reuniones: 27 de febrero, 24 de abril, 18 de mayo y 29 de junio, y con SETEPLAN, el 18 de marzo, para coordinación de actividades propuestas; d) </t>
    </r>
    <r>
      <rPr>
        <b/>
        <sz val="10"/>
        <rFont val="Arial Narrow"/>
        <family val="2"/>
      </rPr>
      <t>Banco Interamericano de Desarrollo - BID</t>
    </r>
    <r>
      <rPr>
        <sz val="10"/>
        <rFont val="Arial Narrow"/>
        <family val="2"/>
      </rPr>
      <t xml:space="preserve">, con reuniones vía Skype, 23 de mayo y 13 de junio para gestión de apoyo para el Plan Inicial de Adaptación al Cambio Climático; e) </t>
    </r>
    <r>
      <rPr>
        <b/>
        <sz val="10"/>
        <rFont val="Arial Narrow"/>
        <family val="2"/>
      </rPr>
      <t xml:space="preserve">ONU Habitat/VMVDU fondos BCIE </t>
    </r>
    <r>
      <rPr>
        <sz val="10"/>
        <rFont val="Arial Narrow"/>
        <family val="2"/>
      </rPr>
      <t xml:space="preserve">elaboración de perfiles, -20 manzanas y El Níspero, 15 y 16 de marzo; f) </t>
    </r>
    <r>
      <rPr>
        <b/>
        <sz val="10"/>
        <rFont val="Arial Narrow"/>
        <family val="2"/>
      </rPr>
      <t>Viceministerio de Prevención Social</t>
    </r>
    <r>
      <rPr>
        <sz val="10"/>
        <rFont val="Arial Narrow"/>
        <family val="2"/>
      </rPr>
      <t xml:space="preserve"> a través de la entrega de 4 perfiles de proyectos en 2 reuniones (9 y 14 de febrero); y con el </t>
    </r>
    <r>
      <rPr>
        <b/>
        <sz val="10"/>
        <rFont val="Arial Narrow"/>
        <family val="2"/>
      </rPr>
      <t xml:space="preserve">Lincoln Instituto of Land Policy (LILP) </t>
    </r>
    <r>
      <rPr>
        <sz val="10"/>
        <rFont val="Arial Narrow"/>
        <family val="2"/>
      </rPr>
      <t>se esta gestionando apoyo de asistencia técnica en gestión Operaciones Urbanas Integrales (OUI).</t>
    </r>
  </si>
  <si>
    <t xml:space="preserve">R2.I2Se cuenta con el documento de Plan Inicial de Adaptación al Cambio Climático para el AMSS, consensuado  </t>
  </si>
  <si>
    <t xml:space="preserve">Documento que contiene el plan,acuerdos, fotografías, listas, </t>
  </si>
  <si>
    <r>
      <rPr>
        <b/>
        <sz val="10"/>
        <rFont val="Arial Narrow"/>
        <family val="2"/>
      </rPr>
      <t>A.4</t>
    </r>
    <r>
      <rPr>
        <sz val="10"/>
        <rFont val="Arial Narrow"/>
        <family val="2"/>
      </rPr>
      <t xml:space="preserve"> Discusiones para depuración y oficialización  del Plan Inicial de Adaptación al Cambio Climático para el AMSS. </t>
    </r>
  </si>
  <si>
    <t>MTE-JTE-JDC.</t>
  </si>
  <si>
    <t xml:space="preserve">Fondos de cooperación y fondos propios </t>
  </si>
  <si>
    <t xml:space="preserve">Falta de consensos y cumplimiento de responsabilidades y acuerdos </t>
  </si>
  <si>
    <r>
      <t xml:space="preserve">Durante el primer trimestre se revisó y elaboro observaciones al documento borrador entregado por la Consultoría del Plan Inicial de Adaptación al Cambio Climático del AMSS - PIACC AMSS, financiada por el PNUD. A partir de ello y para avanzar en la concreción del PIACC, la consultora de la MTE MAS ha apoyado con la corrección del borrador y se ha desarrollado las siguientes actividades de consulta y participación: a) </t>
    </r>
    <r>
      <rPr>
        <b/>
        <sz val="10"/>
        <rFont val="Arial Narrow"/>
        <family val="2"/>
      </rPr>
      <t>Representantes de todas las MTE</t>
    </r>
    <r>
      <rPr>
        <sz val="10"/>
        <rFont val="Arial Narrow"/>
        <family val="2"/>
      </rPr>
      <t xml:space="preserve">, el día 17 de mayo, b) </t>
    </r>
    <r>
      <rPr>
        <b/>
        <sz val="10"/>
        <rFont val="Arial Narrow"/>
        <family val="2"/>
      </rPr>
      <t>Representantes de las 14 municipalidades del AMSS</t>
    </r>
    <r>
      <rPr>
        <sz val="10"/>
        <rFont val="Arial Narrow"/>
        <family val="2"/>
      </rPr>
      <t xml:space="preserve">, el día  24 de mayo, y c) </t>
    </r>
    <r>
      <rPr>
        <b/>
        <sz val="10"/>
        <rFont val="Arial Narrow"/>
        <family val="2"/>
      </rPr>
      <t>Representantes de la JTE</t>
    </r>
    <r>
      <rPr>
        <sz val="10"/>
        <rFont val="Arial Narrow"/>
        <family val="2"/>
      </rPr>
      <t xml:space="preserve">, el día  30 de mayo. Está pendiente consultas a la sociedad civil. Con estos insumos y la gestión con el BID para apoyo técnico, se espera concretar el PIACC y consensuar las medidas, generar compromisos e iniciar con alguna medida. 
</t>
    </r>
  </si>
  <si>
    <t xml:space="preserve">Acuerdos, memorias de trabajo, presentaciones, fotografías </t>
  </si>
  <si>
    <r>
      <rPr>
        <b/>
        <sz val="10"/>
        <rFont val="Arial Narrow"/>
        <family val="2"/>
      </rPr>
      <t>A.5</t>
    </r>
    <r>
      <rPr>
        <sz val="10"/>
        <rFont val="Arial Narrow"/>
        <family val="2"/>
      </rPr>
      <t xml:space="preserve"> Seguimiento de acuerdos de las sesiones del CODEMET, Ejecución de compromisos internacionales, NDC, NAU, OBS.METROPOLITANO.</t>
    </r>
  </si>
  <si>
    <t>CODEMET</t>
  </si>
  <si>
    <r>
      <t xml:space="preserve">Se acompaño con la elaboración del portafolio de proyectos y se asistió al </t>
    </r>
    <r>
      <rPr>
        <b/>
        <sz val="10"/>
        <rFont val="Arial Narrow"/>
        <family val="2"/>
      </rPr>
      <t>evento de presentación de los resultados preliminares del Índice de Prosperidad de las Ciudades</t>
    </r>
    <r>
      <rPr>
        <sz val="10"/>
        <rFont val="Arial Narrow"/>
        <family val="2"/>
      </rPr>
      <t xml:space="preserve"> (IPC) del Observatorio Urbano, el 15 de marzo y a las reuniones el 16 de marzo. Para la NDC se está apoyando y gestionando para la concreción del PIACC. También, se está avanzando en el fortalecimiento del Observatorio Metropolitano, con apoyo en indicadores sobre gobernanza y desarrollo urbano, así como, en la gestión y formalización del convenio para el cálculo del </t>
    </r>
    <r>
      <rPr>
        <b/>
        <sz val="10"/>
        <rFont val="Arial Narrow"/>
        <family val="2"/>
      </rPr>
      <t>Índice de Progreso Social</t>
    </r>
    <r>
      <rPr>
        <sz val="10"/>
        <rFont val="Arial Narrow"/>
        <family val="2"/>
      </rPr>
      <t>. Las NAU, están siendo consideradas en la elaboración de los perfiles.</t>
    </r>
  </si>
  <si>
    <t>R3.Se ha posicionado la marca CODEMET en diferentes niveles.</t>
  </si>
  <si>
    <t>R3.I1 Se ha elaborado y consensuado una estrategia de visibilidad y al menos se han realizado 2 eventos de posicionamiento del CODEMET al finalizar el 2018.</t>
  </si>
  <si>
    <t>Documento que contiene la estrategia de comunicaciones, acuerdos.</t>
  </si>
  <si>
    <r>
      <rPr>
        <b/>
        <sz val="10"/>
        <rFont val="Arial Narrow"/>
        <family val="2"/>
      </rPr>
      <t>A.1</t>
    </r>
    <r>
      <rPr>
        <sz val="10"/>
        <rFont val="Arial Narrow"/>
        <family val="2"/>
      </rPr>
      <t xml:space="preserve"> Elaboración de Estrategia de Visibilidad del CODEMET</t>
    </r>
  </si>
  <si>
    <t>OPAMSS-SETEPLAN</t>
  </si>
  <si>
    <t xml:space="preserve">Fondos TAIWAN </t>
  </si>
  <si>
    <t>Pocos recursos financieros</t>
  </si>
  <si>
    <r>
      <t xml:space="preserve">Se ha avanzado en la elaboración de la </t>
    </r>
    <r>
      <rPr>
        <b/>
        <sz val="10"/>
        <rFont val="Arial Narrow"/>
        <family val="2"/>
      </rPr>
      <t>estrategia de visibilidad</t>
    </r>
    <r>
      <rPr>
        <sz val="10"/>
        <rFont val="Arial Narrow"/>
        <family val="2"/>
      </rPr>
      <t xml:space="preserve">, para ello se han sostenido 3 reuniones con personal de comunicaciones de SETEPLAN – 9 y 23 de febrero y 25 de junio - y está pendiente el taller con los comunicadores de las instituciones de Gobiernos Central. Además, se continúa recibiendo apoyo de SETEPLAN para la difusión de las noticias de CODEMET. </t>
    </r>
  </si>
  <si>
    <t>Boletines, línea gráfica, presentaciones.</t>
  </si>
  <si>
    <r>
      <rPr>
        <b/>
        <sz val="10"/>
        <rFont val="Arial Narrow"/>
        <family val="2"/>
      </rPr>
      <t xml:space="preserve">A.2 </t>
    </r>
    <r>
      <rPr>
        <sz val="10"/>
        <rFont val="Arial Narrow"/>
        <family val="2"/>
      </rPr>
      <t xml:space="preserve">Desarrrollo de materiales de visibilidad CODEMET </t>
    </r>
  </si>
  <si>
    <r>
      <t>Se han elaborado</t>
    </r>
    <r>
      <rPr>
        <b/>
        <sz val="10"/>
        <rFont val="Arial Narrow"/>
        <family val="2"/>
      </rPr>
      <t xml:space="preserve"> folders y libretas</t>
    </r>
    <r>
      <rPr>
        <sz val="10"/>
        <rFont val="Arial Narrow"/>
        <family val="2"/>
      </rPr>
      <t xml:space="preserve"> (solicitados a SETEPLAN, aun se tiene presupuesto asignado) y se ha presentado el logo en los backing de los eventos realizados. </t>
    </r>
  </si>
  <si>
    <t xml:space="preserve">Presentaciones, memorias de trabajo, agendas, fotografías </t>
  </si>
  <si>
    <r>
      <rPr>
        <b/>
        <sz val="10"/>
        <rFont val="Arial Narrow"/>
        <family val="2"/>
      </rPr>
      <t>A.3</t>
    </r>
    <r>
      <rPr>
        <sz val="10"/>
        <rFont val="Arial Narrow"/>
        <family val="2"/>
      </rPr>
      <t xml:space="preserve"> Eventos de proyección institucional y evaluación de los mismos.</t>
    </r>
  </si>
  <si>
    <t xml:space="preserve">Débil participación y poco empoderamiento de las partes involucradas </t>
  </si>
  <si>
    <r>
      <t xml:space="preserve">Se han presentado avances de CODEMET en los eventos: a) </t>
    </r>
    <r>
      <rPr>
        <b/>
        <sz val="10"/>
        <rFont val="Arial Narrow"/>
        <family val="2"/>
      </rPr>
      <t>Presentación de los resultados preliminares del Índice de Prosperidad de las Ciudades</t>
    </r>
    <r>
      <rPr>
        <sz val="10"/>
        <rFont val="Arial Narrow"/>
        <family val="2"/>
      </rPr>
      <t xml:space="preserve"> (IPC), desarrollado el 15 de marzo, y b) </t>
    </r>
    <r>
      <rPr>
        <b/>
        <sz val="10"/>
        <rFont val="Arial Narrow"/>
        <family val="2"/>
      </rPr>
      <t>Rendición de Cuentas y Traspaso de Autoridades</t>
    </r>
    <r>
      <rPr>
        <sz val="10"/>
        <rFont val="Arial Narrow"/>
        <family val="2"/>
      </rPr>
      <t>, el día 25 de abril.</t>
    </r>
  </si>
  <si>
    <t xml:space="preserve">PLAN OPERATIVO ANUAL DE TRABAJO </t>
  </si>
  <si>
    <t>UNIDAD DE ADQUISICIONES Y CONTRATACIONES INSTITUCIONAL</t>
  </si>
  <si>
    <t>AÑO 2018</t>
  </si>
  <si>
    <t xml:space="preserve">OBJETIVOS ESTRATÉGICO </t>
  </si>
  <si>
    <t>1. Impulsar la gestión del desarrollo del AMSS con enfoque metropolitano en los niveles local y nacional</t>
  </si>
  <si>
    <t>2. Incidir en la generación de condiciones que potencien el desarrollo económico y social de la población, a partir del Ordenamiento Territorial.</t>
  </si>
  <si>
    <t xml:space="preserve">3. Generar información y conocimiento para la toma de decisiones sobre el desarrollo integral del AMSS </t>
  </si>
  <si>
    <t>OBJETIVOS ESPECÍFICOS</t>
  </si>
  <si>
    <r>
      <t>1.2</t>
    </r>
    <r>
      <rPr>
        <sz val="10"/>
        <color rgb="FF000000"/>
        <rFont val="Arial Narrow"/>
        <family val="2"/>
      </rPr>
      <t xml:space="preserve"> Proporcionar</t>
    </r>
    <r>
      <rPr>
        <sz val="10"/>
        <color theme="1"/>
        <rFont val="Arial Narrow"/>
        <family val="2"/>
      </rPr>
      <t xml:space="preserve">  información actualizada de los procesos de adquisiciones y contrataciones realizados.</t>
    </r>
  </si>
  <si>
    <t xml:space="preserve">RESULTADOS </t>
  </si>
  <si>
    <t>FUENTE DE INGRESO</t>
  </si>
  <si>
    <t>1er Avance</t>
  </si>
  <si>
    <t>2do. Avance</t>
  </si>
  <si>
    <t>R.1</t>
  </si>
  <si>
    <t xml:space="preserve">Controlado el proceso en el que se encuentran los diversos requerimientos /solicitudes de adquisición o contratación que se presente a la UACI.  </t>
  </si>
  <si>
    <r>
      <rPr>
        <b/>
        <sz val="10"/>
        <color theme="1"/>
        <rFont val="Arial Narrow"/>
        <family val="2"/>
      </rPr>
      <t>I.1.</t>
    </r>
    <r>
      <rPr>
        <sz val="10"/>
        <color theme="1"/>
        <rFont val="Arial Narrow"/>
        <family val="2"/>
      </rPr>
      <t xml:space="preserve"> A diciembre de 2018, alimentada la base de COMPRASAL para un mayor control de los procesos de contratación y adquisición en OPAMSS</t>
    </r>
  </si>
  <si>
    <t>A diciembre de 2018, alimentada la base de COMPRASAL para un mayor control de los procesos de contratación y adquisición en OPAMSS</t>
  </si>
  <si>
    <r>
      <rPr>
        <b/>
        <sz val="10"/>
        <color theme="1"/>
        <rFont val="Arial Narrow"/>
        <family val="2"/>
      </rPr>
      <t>A.1.</t>
    </r>
    <r>
      <rPr>
        <sz val="10"/>
        <color theme="1"/>
        <rFont val="Arial Narrow"/>
        <family val="2"/>
      </rPr>
      <t xml:space="preserve"> Mantener actualizado el Sistema de  COMPRASAL, con la información de las adquisiciones y contrataciones.</t>
    </r>
  </si>
  <si>
    <t>UACI</t>
  </si>
  <si>
    <t>Fondos propios y de Cooperantes</t>
  </si>
  <si>
    <t>La falta del ingreso de la información, generara atraso en la generación de informes.</t>
  </si>
  <si>
    <t>Al 31 de marzo se han realizado 51 procesos de adquisiciones y contrataciones las cuales han sido publicadas en el Sistema de COMPRASAL</t>
  </si>
  <si>
    <r>
      <t>Al 30 de junio se han requerido 101 procesos de libre gestión de los cuales se han realizado 167</t>
    </r>
    <r>
      <rPr>
        <sz val="8"/>
        <color rgb="FFFF0000"/>
        <rFont val="Calibri"/>
        <family val="2"/>
        <scheme val="minor"/>
      </rPr>
      <t xml:space="preserve"> </t>
    </r>
    <r>
      <rPr>
        <sz val="8"/>
        <color theme="1"/>
        <rFont val="Calibri"/>
        <family val="2"/>
        <scheme val="minor"/>
      </rPr>
      <t>contrataciones,  publicados en el Sistema de COMPRASAL.</t>
    </r>
  </si>
  <si>
    <t>Incumplimiento a la ley LACAP y su Reglamento.</t>
  </si>
  <si>
    <r>
      <t xml:space="preserve">1.3 </t>
    </r>
    <r>
      <rPr>
        <sz val="10"/>
        <color rgb="FF000000"/>
        <rFont val="Arial Narrow"/>
        <family val="2"/>
      </rPr>
      <t>F</t>
    </r>
    <r>
      <rPr>
        <sz val="10"/>
        <color theme="1"/>
        <rFont val="Arial Narrow"/>
        <family val="2"/>
      </rPr>
      <t>acilitar y agilizar las contrataciones, para contribuir con el logro de los objetivos del plan estratégico Institucional, en el marco de las Leyes vigentes.</t>
    </r>
  </si>
  <si>
    <t>R.2</t>
  </si>
  <si>
    <t>Agilizados los procesos de contratación y adquisición de obras, bienes o servicios.</t>
  </si>
  <si>
    <r>
      <rPr>
        <b/>
        <sz val="10"/>
        <color theme="1"/>
        <rFont val="Arial Narrow"/>
        <family val="2"/>
      </rPr>
      <t xml:space="preserve">I.1. </t>
    </r>
    <r>
      <rPr>
        <sz val="10"/>
        <color theme="1"/>
        <rFont val="Arial Narrow"/>
        <family val="2"/>
      </rPr>
      <t>A diciembre de 2018, requeridad las adquisiciones y contrataciones de obras, bienes y servicios a la UACI.</t>
    </r>
  </si>
  <si>
    <t>A diciembre de 2018, adecuados los terminos de referencia y especificaciones técnicas para la contratación de bienes, obras o servicios.</t>
  </si>
  <si>
    <r>
      <rPr>
        <b/>
        <sz val="10"/>
        <color theme="1"/>
        <rFont val="Arial Narrow"/>
        <family val="2"/>
      </rPr>
      <t>A.2.</t>
    </r>
    <r>
      <rPr>
        <sz val="10"/>
        <color theme="1"/>
        <rFont val="Arial Narrow"/>
        <family val="2"/>
      </rPr>
      <t xml:space="preserve"> Adecuar   conjuntamente con la unidad solicitante las bases de licitación o concurso, los términos de referencia o especificaciones técnicas de cada adquisición o contratación a realizar.</t>
    </r>
  </si>
  <si>
    <t>UACI y Unidad solicitante</t>
  </si>
  <si>
    <t>Afectación a la imagen institucional al publicar un documento que no cuente con información necesaria para contratar.</t>
  </si>
  <si>
    <t>A la fecha se han realizado reuniones con las unidades solicitantes para la elaboración de los términos de referencia y especificaciones técnicas.</t>
  </si>
  <si>
    <t>Al 30 de  junio se han realizado reuniones con las diferentes unidades solicitantes para la elaboración de los términos de referencia y especificaciones técnicas Publicadas.</t>
  </si>
  <si>
    <t xml:space="preserve">OBJETIVOS ESTRATEGICO </t>
  </si>
  <si>
    <r>
      <t xml:space="preserve">1.4 </t>
    </r>
    <r>
      <rPr>
        <sz val="10"/>
        <color theme="1"/>
        <rFont val="Arial Narrow"/>
        <family val="2"/>
      </rPr>
      <t>Contribuir al conocimiento de la Ley LACAP, su Reglamento y Manuales de aplicación vigentes.</t>
    </r>
  </si>
  <si>
    <t>R.3</t>
  </si>
  <si>
    <t>Capacitado el personal de la OPAMSS sobre  la Ley LACAP, su Reglamento y Manual de aplicación para las adquisición de obras, bienes o servicios.</t>
  </si>
  <si>
    <r>
      <rPr>
        <b/>
        <sz val="10"/>
        <color theme="1"/>
        <rFont val="Arial Narrow"/>
        <family val="2"/>
      </rPr>
      <t>I.1.</t>
    </r>
    <r>
      <rPr>
        <sz val="10"/>
        <color theme="1"/>
        <rFont val="Arial Narrow"/>
        <family val="2"/>
      </rPr>
      <t xml:space="preserve"> A diciembre de 2018, cacitado el personal de OPAMSS en la LACAP y su Reglamento.</t>
    </r>
  </si>
  <si>
    <t xml:space="preserve">A abril de 2018, gestionadas las capacitaciones del personal de OPAMSS en la LACAP. </t>
  </si>
  <si>
    <r>
      <rPr>
        <b/>
        <sz val="10"/>
        <color theme="1"/>
        <rFont val="Arial Narrow"/>
        <family val="2"/>
      </rPr>
      <t>A.1.</t>
    </r>
    <r>
      <rPr>
        <sz val="10"/>
        <color theme="1"/>
        <rFont val="Arial Narrow"/>
        <family val="2"/>
      </rPr>
      <t xml:space="preserve"> Gestionar capacitaciones para el personal de OPAMSS de la LACAP y su Reglamento, así como también para Administradores de contratos</t>
    </r>
  </si>
  <si>
    <t>UACI en Coordianción con la UNAC</t>
  </si>
  <si>
    <t>Incumplimiento de las normativas legales  de adquisicines y contrataciones por desconocimiento de la ley.</t>
  </si>
  <si>
    <r>
      <t xml:space="preserve">El 5 de febrero se gestionó capacitaciones sobre:                                                                                         1) </t>
    </r>
    <r>
      <rPr>
        <u/>
        <sz val="8"/>
        <color theme="1"/>
        <rFont val="Calibri"/>
        <family val="2"/>
        <scheme val="minor"/>
      </rPr>
      <t>La Ley LACAP y su Reglamento</t>
    </r>
    <r>
      <rPr>
        <sz val="8"/>
        <color theme="1"/>
        <rFont val="Calibri"/>
        <family val="2"/>
        <scheme val="minor"/>
      </rPr>
      <t>; así como también, el impacto que genera la nueva</t>
    </r>
    <r>
      <rPr>
        <b/>
        <sz val="8"/>
        <color theme="1"/>
        <rFont val="Calibri"/>
        <family val="2"/>
        <scheme val="minor"/>
      </rPr>
      <t xml:space="preserve"> Ley de la Jurisdicción Contencioso Administrativo</t>
    </r>
    <r>
      <rPr>
        <sz val="8"/>
        <color theme="1"/>
        <rFont val="Calibri"/>
        <family val="2"/>
        <scheme val="minor"/>
      </rPr>
      <t>.
2)</t>
    </r>
    <r>
      <rPr>
        <u/>
        <sz val="8"/>
        <color theme="1"/>
        <rFont val="Calibri"/>
        <family val="2"/>
        <scheme val="minor"/>
      </rPr>
      <t xml:space="preserve"> Administradores de contrato</t>
    </r>
    <r>
      <rPr>
        <sz val="8"/>
        <color theme="1"/>
        <rFont val="Calibri"/>
        <family val="2"/>
        <scheme val="minor"/>
      </rPr>
      <t xml:space="preserve">; así como también,se solicito se incluya con mayor énfasis el tema del </t>
    </r>
    <r>
      <rPr>
        <b/>
        <sz val="8"/>
        <color theme="1"/>
        <rFont val="Calibri"/>
        <family val="2"/>
        <scheme val="minor"/>
      </rPr>
      <t>procedimiento sancionatorio de los contratistas.</t>
    </r>
    <r>
      <rPr>
        <sz val="8"/>
        <color theme="1"/>
        <rFont val="Calibri"/>
        <family val="2"/>
        <scheme val="minor"/>
      </rPr>
      <t xml:space="preserve">
3) </t>
    </r>
    <r>
      <rPr>
        <b/>
        <u/>
        <sz val="8"/>
        <color theme="1"/>
        <rFont val="Calibri"/>
        <family val="2"/>
        <scheme val="minor"/>
      </rPr>
      <t>Uso del Sistema de COMPRASAL II</t>
    </r>
    <r>
      <rPr>
        <sz val="8"/>
        <color theme="1"/>
        <rFont val="Calibri"/>
        <family val="2"/>
        <scheme val="minor"/>
      </rPr>
      <t xml:space="preserve">, para las unidades solicitantes; así como también, solicito capacitación para la UACI en cuanto al </t>
    </r>
    <r>
      <rPr>
        <b/>
        <sz val="8"/>
        <color theme="1"/>
        <rFont val="Calibri"/>
        <family val="2"/>
        <scheme val="minor"/>
      </rPr>
      <t>uso del seguimiento de la PAAC en el sistema de COMPRASAL por modificaciones en la misma.  En este tema al 23 de marzo de 2018, se han capacitado 9 personas.</t>
    </r>
  </si>
  <si>
    <r>
      <t xml:space="preserve">El 5 de febrero se gestionó capacitaciones sobre:                                                                                         </t>
    </r>
    <r>
      <rPr>
        <b/>
        <sz val="8"/>
        <color theme="1"/>
        <rFont val="Calibri"/>
        <family val="2"/>
        <scheme val="minor"/>
      </rPr>
      <t>1)</t>
    </r>
    <r>
      <rPr>
        <sz val="8"/>
        <color theme="1"/>
        <rFont val="Calibri"/>
        <family val="2"/>
        <scheme val="minor"/>
      </rPr>
      <t xml:space="preserve"> </t>
    </r>
    <r>
      <rPr>
        <u/>
        <sz val="8"/>
        <color theme="1"/>
        <rFont val="Calibri"/>
        <family val="2"/>
        <scheme val="minor"/>
      </rPr>
      <t>La Ley LACAP su Reglamento</t>
    </r>
    <r>
      <rPr>
        <sz val="8"/>
        <color theme="1"/>
        <rFont val="Calibri"/>
        <family val="2"/>
        <scheme val="minor"/>
      </rPr>
      <t xml:space="preserve"> y el impacto que genera la nueva</t>
    </r>
    <r>
      <rPr>
        <b/>
        <sz val="8"/>
        <color theme="1"/>
        <rFont val="Calibri"/>
        <family val="2"/>
        <scheme val="minor"/>
      </rPr>
      <t xml:space="preserve"> Ley de la Jurisdicción Contencioso Administrativo</t>
    </r>
    <r>
      <rPr>
        <sz val="8"/>
        <color theme="1"/>
        <rFont val="Calibri"/>
        <family val="2"/>
        <scheme val="minor"/>
      </rPr>
      <t xml:space="preserve">.
</t>
    </r>
    <r>
      <rPr>
        <b/>
        <sz val="8"/>
        <color theme="1"/>
        <rFont val="Calibri"/>
        <family val="2"/>
        <scheme val="minor"/>
      </rPr>
      <t>2)</t>
    </r>
    <r>
      <rPr>
        <u/>
        <sz val="8"/>
        <color theme="1"/>
        <rFont val="Calibri"/>
        <family val="2"/>
        <scheme val="minor"/>
      </rPr>
      <t xml:space="preserve"> Administradores de contrato </t>
    </r>
    <r>
      <rPr>
        <sz val="8"/>
        <color theme="1"/>
        <rFont val="Calibri"/>
        <family val="2"/>
        <scheme val="minor"/>
      </rPr>
      <t xml:space="preserve">con enfasis el tema de </t>
    </r>
    <r>
      <rPr>
        <b/>
        <sz val="8"/>
        <color theme="1"/>
        <rFont val="Calibri"/>
        <family val="2"/>
        <scheme val="minor"/>
      </rPr>
      <t>procedimiento sancionatorio de los contratistas.</t>
    </r>
    <r>
      <rPr>
        <sz val="8"/>
        <color theme="1"/>
        <rFont val="Calibri"/>
        <family val="2"/>
        <scheme val="minor"/>
      </rPr>
      <t xml:space="preserve">
</t>
    </r>
    <r>
      <rPr>
        <b/>
        <sz val="8"/>
        <color theme="1"/>
        <rFont val="Calibri"/>
        <family val="2"/>
        <scheme val="minor"/>
      </rPr>
      <t>3)</t>
    </r>
    <r>
      <rPr>
        <sz val="8"/>
        <color theme="1"/>
        <rFont val="Calibri"/>
        <family val="2"/>
        <scheme val="minor"/>
      </rPr>
      <t xml:space="preserve"> </t>
    </r>
    <r>
      <rPr>
        <b/>
        <u/>
        <sz val="8"/>
        <color theme="1"/>
        <rFont val="Calibri"/>
        <family val="2"/>
        <scheme val="minor"/>
      </rPr>
      <t>Uso del Sistema de COMPRASAL II</t>
    </r>
    <r>
      <rPr>
        <sz val="8"/>
        <color theme="1"/>
        <rFont val="Calibri"/>
        <family val="2"/>
        <scheme val="minor"/>
      </rPr>
      <t xml:space="preserve">,  al 30 de junio se han capacitado 21 personas por medio del curso virtual.                                                                                   </t>
    </r>
    <r>
      <rPr>
        <b/>
        <sz val="8"/>
        <color theme="1"/>
        <rFont val="Calibri"/>
        <family val="2"/>
        <scheme val="minor"/>
      </rPr>
      <t xml:space="preserve">4) Uso del seguimiento de la PAAC en el sistema de COMPRASAL por modificaciones en la misma,  </t>
    </r>
    <r>
      <rPr>
        <b/>
        <sz val="8"/>
        <color rgb="FFFF0000"/>
        <rFont val="Calibri"/>
        <family val="2"/>
        <scheme val="minor"/>
      </rPr>
      <t>al 30 de junio de 2018,  el personal de la UACI  fue capacitado en este tema y    en el tema "Libre Gestión a través del módulo transaccional de COMPRASAL".</t>
    </r>
  </si>
  <si>
    <t xml:space="preserve">OBJETIVOS ESTRATÉGICOS </t>
  </si>
  <si>
    <r>
      <t xml:space="preserve">1.1 </t>
    </r>
    <r>
      <rPr>
        <b/>
        <sz val="10"/>
        <color theme="1"/>
        <rFont val="Arial Narrow"/>
        <family val="2"/>
      </rPr>
      <t>Consolidar y dar seguimiento al plan anual de compras Institucional, como apoyo técnico para el logro de los objetivos del Plan estratégico Institucional.</t>
    </r>
  </si>
  <si>
    <t>R.4</t>
  </si>
  <si>
    <t>Publicado al Plan Anual de adquisiciones y contrataciones  de  obras, bienes o servicios autorizado para  el año 2019</t>
  </si>
  <si>
    <r>
      <rPr>
        <b/>
        <sz val="10"/>
        <color theme="1"/>
        <rFont val="Arial Narrow"/>
        <family val="2"/>
      </rPr>
      <t xml:space="preserve">I.1. </t>
    </r>
    <r>
      <rPr>
        <sz val="10"/>
        <color theme="1"/>
        <rFont val="Arial Narrow"/>
        <family val="2"/>
      </rPr>
      <t>A noviembre de 2018, ingresadas las necesidades del plan anual de compras del año 2019 en COMPRASAL por Unidades</t>
    </r>
  </si>
  <si>
    <t>A diciembre de 2018, publicado el Plan Anual de Compras de 2019 en COMPRASAL.</t>
  </si>
  <si>
    <r>
      <rPr>
        <b/>
        <sz val="10"/>
        <color theme="1"/>
        <rFont val="Arial Narrow"/>
        <family val="2"/>
      </rPr>
      <t>A.1.</t>
    </r>
    <r>
      <rPr>
        <sz val="10"/>
        <color theme="1"/>
        <rFont val="Arial Narrow"/>
        <family val="2"/>
      </rPr>
      <t xml:space="preserve"> Solicitar a la UNAC capacitación para el personal de OPAMSS, para el adecuado uso del nuevo Sistema de COMPRASAL II</t>
    </r>
  </si>
  <si>
    <t>UACI, en coordinación con la UNAC</t>
  </si>
  <si>
    <t>Afectación de la imagen institucional</t>
  </si>
  <si>
    <t>Incumplimiento del Plan Operativo Anual en relación a las contrataciones que se deben de realizar.</t>
  </si>
  <si>
    <r>
      <rPr>
        <b/>
        <sz val="10"/>
        <color theme="1"/>
        <rFont val="Arial Narrow"/>
        <family val="2"/>
      </rPr>
      <t>A.2.</t>
    </r>
    <r>
      <rPr>
        <sz val="10"/>
        <color theme="1"/>
        <rFont val="Arial Narrow"/>
        <family val="2"/>
      </rPr>
      <t xml:space="preserve"> Solicitar a  la Unidad Financiera ingrese las Fuentes de financiamiento y los techos en el Sistema de COMPRASAL II</t>
    </r>
  </si>
  <si>
    <t>UACI coordinando con la UFI</t>
  </si>
  <si>
    <t>Congestionamiento en la UACI de requerimientos de compra por falta de planificación de compras</t>
  </si>
  <si>
    <t>Atrasos en los procesos de contratación por no contar con presupuesto aprobado y publicado.</t>
  </si>
  <si>
    <r>
      <rPr>
        <b/>
        <sz val="10"/>
        <color theme="1"/>
        <rFont val="Arial Narrow"/>
        <family val="2"/>
      </rPr>
      <t>I.2.</t>
    </r>
    <r>
      <rPr>
        <sz val="10"/>
        <color theme="1"/>
        <rFont val="Arial Narrow"/>
        <family val="2"/>
      </rPr>
      <t xml:space="preserve"> A Diciembre de 2018, consolidado y publicado el Plan Anual de Compras autorizado del año 2019.</t>
    </r>
  </si>
  <si>
    <r>
      <rPr>
        <b/>
        <sz val="10"/>
        <color theme="1"/>
        <rFont val="Arial Narrow"/>
        <family val="2"/>
      </rPr>
      <t>A.3.</t>
    </r>
    <r>
      <rPr>
        <sz val="10"/>
        <color theme="1"/>
        <rFont val="Arial Narrow"/>
        <family val="2"/>
      </rPr>
      <t xml:space="preserve"> Solicitar a  todas las unidades el ingreso de las necesidades de compra  y ajustes al Plan anual de compras (Si hubiera) para el año 2019, al sistema COMPRASAL II </t>
    </r>
  </si>
  <si>
    <t>Los Jefes de cada Unidad de la OPAMSS y Referentes de Proyectos.</t>
  </si>
  <si>
    <t>Incumplimiento de normativa legal vigente.</t>
  </si>
  <si>
    <t>Compras inoportunas por procesos no autorizados y emergentes.</t>
  </si>
  <si>
    <r>
      <rPr>
        <b/>
        <sz val="10"/>
        <color theme="1"/>
        <rFont val="Arial Narrow"/>
        <family val="2"/>
      </rPr>
      <t>A.4.</t>
    </r>
    <r>
      <rPr>
        <sz val="10"/>
        <color theme="1"/>
        <rFont val="Arial Narrow"/>
        <family val="2"/>
      </rPr>
      <t xml:space="preserve"> Generar el Plan Anual de Compras del año 2019 en el Sistema de COMPRASAL II y publicar.</t>
    </r>
  </si>
  <si>
    <t>Fraccionamiento de compras por desconocimiento de los tipos de compras que se deben de realizar en el año (Libre gestión, contratación Directa , Licitación o Concurso público)</t>
  </si>
  <si>
    <t>Manipulaciones de procesos por compras emergentes por  falta de planificación.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</si>
</sst>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_(&quot;$&quot;* #,##0.00_);_(&quot;$&quot;* \(#,##0.00\);_(&quot;$&quot;* &quot;-&quot;??_);_(@_)"/>
    <numFmt numFmtId="166" formatCode="_([$€-2]\ * #,##0.00_);_([$€-2]\ * \(#,##0.00\);_([$€-2]\ * &quot;-&quot;??_);_(@_)"/>
    <numFmt numFmtId="167" formatCode="&quot;$&quot;#,##0.00_);[Red]\(&quot;$&quot;#,##0.00\)"/>
  </numFmts>
  <fonts count="69" x14ac:knownFonts="1">
    <font>
      <sz val="11"/>
      <color theme="1"/>
      <name val="Calibri"/>
      <family val="2"/>
      <scheme val="minor"/>
    </font>
    <font>
      <sz val="10"/>
      <name val="Arial"/>
      <family val="2"/>
    </font>
    <font>
      <sz val="10"/>
      <name val="Arial"/>
      <family val="2"/>
    </font>
    <font>
      <sz val="10"/>
      <name val="Times New Roman"/>
      <family val="1"/>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6"/>
      <color theme="1"/>
      <name val="Calibri"/>
      <family val="2"/>
      <scheme val="minor"/>
    </font>
    <font>
      <b/>
      <sz val="11"/>
      <color indexed="8"/>
      <name val="Calibri"/>
      <family val="2"/>
      <scheme val="minor"/>
    </font>
    <font>
      <sz val="10"/>
      <name val="Arial"/>
    </font>
    <font>
      <sz val="9"/>
      <color theme="1"/>
      <name val="Arial Narrow"/>
      <family val="2"/>
    </font>
    <font>
      <b/>
      <sz val="9"/>
      <color theme="1"/>
      <name val="Arial Narrow"/>
      <family val="2"/>
    </font>
    <font>
      <sz val="9"/>
      <color theme="1"/>
      <name val="Arial"/>
      <family val="2"/>
    </font>
    <font>
      <sz val="10"/>
      <color theme="1"/>
      <name val="Arial"/>
      <family val="2"/>
    </font>
    <font>
      <sz val="9"/>
      <color indexed="8"/>
      <name val="Arial"/>
      <family val="2"/>
    </font>
    <font>
      <b/>
      <sz val="9"/>
      <color indexed="8"/>
      <name val="Arial"/>
      <family val="2"/>
    </font>
    <font>
      <b/>
      <sz val="9"/>
      <color theme="1"/>
      <name val="Arial"/>
      <family val="2"/>
    </font>
    <font>
      <b/>
      <sz val="10"/>
      <name val="Arial"/>
      <family val="2"/>
    </font>
    <font>
      <b/>
      <sz val="10"/>
      <color theme="1"/>
      <name val="Arial"/>
      <family val="2"/>
    </font>
    <font>
      <b/>
      <sz val="10"/>
      <color theme="1"/>
      <name val="Arial Narrow"/>
      <family val="2"/>
    </font>
    <font>
      <b/>
      <sz val="11"/>
      <color theme="1"/>
      <name val="Arial Narrow"/>
      <family val="2"/>
    </font>
    <font>
      <sz val="9"/>
      <name val="Arial"/>
      <family val="2"/>
    </font>
    <font>
      <b/>
      <sz val="9"/>
      <name val="Arial"/>
      <family val="2"/>
    </font>
    <font>
      <sz val="8"/>
      <name val="Arial"/>
      <family val="2"/>
    </font>
    <font>
      <b/>
      <sz val="10"/>
      <color indexed="8"/>
      <name val="Arial"/>
      <family val="2"/>
    </font>
    <font>
      <sz val="10"/>
      <color indexed="8"/>
      <name val="Arial"/>
      <family val="2"/>
    </font>
    <font>
      <sz val="11"/>
      <color indexed="8"/>
      <name val="Arial"/>
      <family val="2"/>
    </font>
    <font>
      <sz val="10"/>
      <color theme="1"/>
      <name val="Arial Narrow"/>
      <family val="2"/>
    </font>
    <font>
      <b/>
      <sz val="12"/>
      <color theme="1"/>
      <name val="Arial Narrow"/>
      <family val="2"/>
    </font>
    <font>
      <sz val="10"/>
      <name val="Arial Narrow"/>
      <family val="2"/>
    </font>
    <font>
      <b/>
      <sz val="10"/>
      <name val="Arial Narrow"/>
      <family val="2"/>
    </font>
    <font>
      <b/>
      <sz val="10"/>
      <color indexed="8"/>
      <name val="Arial Narrow"/>
      <family val="2"/>
    </font>
    <font>
      <sz val="11"/>
      <name val="Arial Narrow"/>
      <family val="2"/>
    </font>
    <font>
      <b/>
      <sz val="9"/>
      <color indexed="81"/>
      <name val="Tahoma"/>
      <family val="2"/>
    </font>
    <font>
      <sz val="9"/>
      <color indexed="81"/>
      <name val="Tahoma"/>
      <family val="2"/>
    </font>
    <font>
      <sz val="11"/>
      <color theme="1"/>
      <name val="Arial Narrow"/>
      <family val="2"/>
    </font>
    <font>
      <sz val="8"/>
      <color theme="1"/>
      <name val="Arial Narrow"/>
      <family val="2"/>
    </font>
    <font>
      <sz val="10"/>
      <color theme="1"/>
      <name val="Calibri"/>
      <family val="2"/>
      <scheme val="minor"/>
    </font>
    <font>
      <sz val="9"/>
      <color theme="1"/>
      <name val="Calibri"/>
      <family val="2"/>
      <scheme val="minor"/>
    </font>
    <font>
      <sz val="10"/>
      <color theme="3" tint="0.39997558519241921"/>
      <name val="Arial Narrow"/>
      <family val="2"/>
    </font>
    <font>
      <sz val="8"/>
      <name val="Arial Narrow"/>
      <family val="2"/>
    </font>
    <font>
      <b/>
      <sz val="9"/>
      <color theme="1"/>
      <name val="Calibri"/>
      <family val="2"/>
      <scheme val="minor"/>
    </font>
    <font>
      <b/>
      <sz val="8"/>
      <color theme="1"/>
      <name val="Calibri"/>
      <family val="2"/>
      <scheme val="minor"/>
    </font>
    <font>
      <sz val="8"/>
      <color theme="1"/>
      <name val="Calibri"/>
      <family val="2"/>
      <scheme val="minor"/>
    </font>
    <font>
      <sz val="9"/>
      <color rgb="FF000000"/>
      <name val="Calibri"/>
      <family val="2"/>
      <scheme val="minor"/>
    </font>
    <font>
      <b/>
      <sz val="9"/>
      <color rgb="FF000000"/>
      <name val="Calibri"/>
      <family val="2"/>
      <scheme val="minor"/>
    </font>
    <font>
      <sz val="10"/>
      <name val="Calibri"/>
      <family val="2"/>
      <scheme val="minor"/>
    </font>
    <font>
      <sz val="8"/>
      <name val="Calibri"/>
      <family val="2"/>
      <scheme val="minor"/>
    </font>
    <font>
      <b/>
      <sz val="10"/>
      <color theme="1"/>
      <name val="Calibri"/>
      <family val="2"/>
      <scheme val="minor"/>
    </font>
    <font>
      <sz val="9"/>
      <name val="Calibri"/>
      <family val="2"/>
      <scheme val="minor"/>
    </font>
    <font>
      <b/>
      <sz val="9"/>
      <name val="Calibri"/>
      <family val="2"/>
      <scheme val="minor"/>
    </font>
    <font>
      <b/>
      <sz val="11"/>
      <color theme="1"/>
      <name val="Arial"/>
      <family val="2"/>
    </font>
    <font>
      <sz val="11"/>
      <color theme="1"/>
      <name val="Arial"/>
      <family val="2"/>
    </font>
    <font>
      <sz val="9"/>
      <name val="Arial Narrow"/>
      <family val="2"/>
    </font>
    <font>
      <sz val="8"/>
      <color theme="1"/>
      <name val="Arial"/>
      <family val="2"/>
    </font>
    <font>
      <b/>
      <sz val="9"/>
      <name val="Arial Narrow"/>
      <family val="2"/>
    </font>
    <font>
      <sz val="9"/>
      <color indexed="8"/>
      <name val="Arial Narrow"/>
      <family val="2"/>
    </font>
    <font>
      <b/>
      <sz val="9"/>
      <color indexed="8"/>
      <name val="Arial Narrow"/>
      <family val="2"/>
    </font>
    <font>
      <b/>
      <sz val="12"/>
      <name val="Arial Narrow"/>
      <family val="2"/>
    </font>
    <font>
      <sz val="10"/>
      <color indexed="10"/>
      <name val="Arial Narrow"/>
      <family val="2"/>
    </font>
    <font>
      <i/>
      <sz val="10"/>
      <name val="Arial Narrow"/>
      <family val="2"/>
    </font>
    <font>
      <sz val="12"/>
      <name val="Calibri"/>
      <family val="2"/>
    </font>
    <font>
      <b/>
      <sz val="14"/>
      <name val="Calibri"/>
      <family val="2"/>
      <scheme val="minor"/>
    </font>
    <font>
      <sz val="10"/>
      <color rgb="FF000000"/>
      <name val="Arial Narrow"/>
      <family val="2"/>
    </font>
    <font>
      <sz val="8"/>
      <color rgb="FFFF0000"/>
      <name val="Calibri"/>
      <family val="2"/>
      <scheme val="minor"/>
    </font>
    <font>
      <u/>
      <sz val="8"/>
      <color theme="1"/>
      <name val="Calibri"/>
      <family val="2"/>
      <scheme val="minor"/>
    </font>
    <font>
      <b/>
      <u/>
      <sz val="8"/>
      <color theme="1"/>
      <name val="Calibri"/>
      <family val="2"/>
      <scheme val="minor"/>
    </font>
    <font>
      <b/>
      <sz val="8"/>
      <color rgb="FFFF0000"/>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indexed="9"/>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indexed="42"/>
        <bgColor indexed="64"/>
      </patternFill>
    </fill>
    <fill>
      <patternFill patternType="solid">
        <fgColor indexed="22"/>
        <bgColor indexed="64"/>
      </patternFill>
    </fill>
    <fill>
      <patternFill patternType="solid">
        <fgColor indexed="52"/>
        <bgColor indexed="64"/>
      </patternFill>
    </fill>
    <fill>
      <patternFill patternType="solid">
        <fgColor indexed="36"/>
        <bgColor indexed="64"/>
      </patternFill>
    </fill>
    <fill>
      <patternFill patternType="solid">
        <fgColor theme="3" tint="-0.249977111117893"/>
        <bgColor indexed="64"/>
      </patternFill>
    </fill>
    <fill>
      <patternFill patternType="solid">
        <fgColor theme="9" tint="0.39997558519241921"/>
        <bgColor indexed="64"/>
      </patternFill>
    </fill>
  </fills>
  <borders count="79">
    <border>
      <left/>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10">
    <xf numFmtId="0" fontId="0" fillId="0" borderId="0"/>
    <xf numFmtId="0" fontId="1" fillId="0" borderId="0"/>
    <xf numFmtId="164" fontId="2" fillId="0" borderId="0" applyFont="0" applyFill="0" applyBorder="0" applyAlignment="0" applyProtection="0"/>
    <xf numFmtId="0" fontId="2" fillId="0" borderId="0"/>
    <xf numFmtId="165" fontId="2" fillId="0" borderId="0" applyFont="0" applyFill="0" applyBorder="0" applyAlignment="0" applyProtection="0"/>
    <xf numFmtId="0" fontId="10" fillId="0" borderId="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3" fillId="0" borderId="0"/>
  </cellStyleXfs>
  <cellXfs count="942">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horizontal="left" vertical="center"/>
    </xf>
    <xf numFmtId="0" fontId="6" fillId="0" borderId="0" xfId="0" applyFont="1"/>
    <xf numFmtId="0" fontId="0" fillId="0" borderId="1" xfId="0" applyFont="1" applyFill="1" applyBorder="1" applyAlignment="1">
      <alignment vertical="center" wrapText="1"/>
    </xf>
    <xf numFmtId="0" fontId="0" fillId="0" borderId="2" xfId="0" applyFont="1" applyFill="1" applyBorder="1" applyAlignment="1">
      <alignment vertical="center" wrapText="1"/>
    </xf>
    <xf numFmtId="0" fontId="0" fillId="0" borderId="3" xfId="0" applyFont="1" applyFill="1" applyBorder="1" applyAlignment="1">
      <alignment vertical="center" wrapText="1"/>
    </xf>
    <xf numFmtId="0" fontId="4" fillId="0" borderId="4" xfId="0" applyFont="1" applyFill="1" applyBorder="1" applyAlignment="1">
      <alignment horizontal="center" vertical="center" wrapText="1" shrinkToFit="1"/>
    </xf>
    <xf numFmtId="0" fontId="0" fillId="0" borderId="4" xfId="0" applyFont="1" applyFill="1" applyBorder="1" applyAlignment="1">
      <alignment horizontal="center" vertical="center" wrapText="1" shrinkToFit="1"/>
    </xf>
    <xf numFmtId="0" fontId="4" fillId="2" borderId="4" xfId="0" applyFont="1" applyFill="1" applyBorder="1" applyAlignment="1">
      <alignment vertical="center" wrapText="1" shrinkToFit="1"/>
    </xf>
    <xf numFmtId="0" fontId="6" fillId="0" borderId="4" xfId="0" applyFont="1" applyBorder="1" applyAlignment="1">
      <alignment vertical="center" wrapText="1" shrinkToFit="1"/>
    </xf>
    <xf numFmtId="0" fontId="0" fillId="0" borderId="5" xfId="0" applyFont="1" applyBorder="1" applyAlignment="1">
      <alignment horizontal="left" vertical="center" wrapText="1" shrinkToFit="1"/>
    </xf>
    <xf numFmtId="0" fontId="4" fillId="0" borderId="6" xfId="0" applyFont="1" applyBorder="1" applyAlignment="1">
      <alignment horizontal="left" vertical="center" wrapText="1" shrinkToFit="1"/>
    </xf>
    <xf numFmtId="0" fontId="0" fillId="0" borderId="7" xfId="0" applyFont="1" applyFill="1" applyBorder="1" applyAlignment="1">
      <alignment vertical="center" wrapText="1" shrinkToFit="1"/>
    </xf>
    <xf numFmtId="0" fontId="4" fillId="0" borderId="8" xfId="0" applyFont="1" applyFill="1" applyBorder="1" applyAlignment="1">
      <alignment vertical="center" wrapText="1"/>
    </xf>
    <xf numFmtId="0" fontId="7"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4" fillId="0" borderId="11" xfId="0" applyFont="1" applyFill="1" applyBorder="1" applyAlignment="1"/>
    <xf numFmtId="0" fontId="4" fillId="2" borderId="11" xfId="0" applyFont="1" applyFill="1" applyBorder="1" applyAlignment="1"/>
    <xf numFmtId="0" fontId="0" fillId="0" borderId="11" xfId="0" applyFont="1" applyFill="1" applyBorder="1" applyAlignment="1">
      <alignment vertical="center" wrapText="1"/>
    </xf>
    <xf numFmtId="0" fontId="0" fillId="0" borderId="11" xfId="0" applyFont="1" applyFill="1" applyBorder="1" applyAlignment="1">
      <alignment horizontal="left" vertical="center" wrapText="1"/>
    </xf>
    <xf numFmtId="0" fontId="6" fillId="0" borderId="9" xfId="0" applyFont="1" applyFill="1" applyBorder="1" applyAlignment="1">
      <alignment vertical="center" wrapText="1"/>
    </xf>
    <xf numFmtId="0" fontId="4" fillId="0" borderId="15" xfId="0" applyFont="1" applyFill="1" applyBorder="1" applyAlignment="1">
      <alignment vertical="center" wrapText="1"/>
    </xf>
    <xf numFmtId="0" fontId="0" fillId="0" borderId="16" xfId="0" applyFont="1" applyFill="1" applyBorder="1" applyAlignment="1">
      <alignment vertical="center" wrapText="1"/>
    </xf>
    <xf numFmtId="0" fontId="4" fillId="0" borderId="17" xfId="0" applyFont="1" applyFill="1" applyBorder="1" applyAlignment="1">
      <alignment vertical="center" wrapText="1"/>
    </xf>
    <xf numFmtId="0" fontId="4" fillId="0" borderId="17" xfId="0" applyFont="1" applyFill="1" applyBorder="1" applyAlignment="1">
      <alignment horizontal="center" vertical="center" wrapText="1" shrinkToFit="1"/>
    </xf>
    <xf numFmtId="0" fontId="0" fillId="0" borderId="17" xfId="0" applyFont="1" applyFill="1" applyBorder="1" applyAlignment="1">
      <alignment horizontal="center" vertical="center" wrapText="1" shrinkToFit="1"/>
    </xf>
    <xf numFmtId="0" fontId="4" fillId="2" borderId="17" xfId="0" applyFont="1" applyFill="1" applyBorder="1" applyAlignment="1">
      <alignment vertical="center" wrapText="1" shrinkToFit="1"/>
    </xf>
    <xf numFmtId="0" fontId="6" fillId="0" borderId="17" xfId="0" applyFont="1" applyBorder="1" applyAlignment="1">
      <alignment vertical="center" wrapText="1" shrinkToFit="1"/>
    </xf>
    <xf numFmtId="0" fontId="0" fillId="0" borderId="18" xfId="0" applyFont="1" applyBorder="1" applyAlignment="1">
      <alignment horizontal="left" vertical="center" wrapText="1" shrinkToFit="1"/>
    </xf>
    <xf numFmtId="0" fontId="0" fillId="0" borderId="19" xfId="0" applyFont="1" applyBorder="1" applyAlignment="1">
      <alignment horizontal="left" vertical="center" wrapText="1" shrinkToFit="1"/>
    </xf>
    <xf numFmtId="0" fontId="0" fillId="0" borderId="20" xfId="0" applyFont="1" applyFill="1" applyBorder="1" applyAlignment="1">
      <alignment vertical="center" wrapText="1" shrinkToFit="1"/>
    </xf>
    <xf numFmtId="0" fontId="4" fillId="0" borderId="21" xfId="0" applyFont="1" applyBorder="1" applyAlignment="1">
      <alignment vertical="center" wrapText="1"/>
    </xf>
    <xf numFmtId="0" fontId="0" fillId="0" borderId="22" xfId="0" applyFont="1" applyBorder="1" applyAlignment="1">
      <alignment vertical="center" wrapText="1"/>
    </xf>
    <xf numFmtId="0" fontId="4" fillId="0" borderId="23" xfId="0" applyFont="1" applyBorder="1" applyAlignment="1">
      <alignment vertical="center" wrapText="1"/>
    </xf>
    <xf numFmtId="0" fontId="4" fillId="0" borderId="23" xfId="0" applyFont="1" applyBorder="1" applyAlignment="1">
      <alignment horizontal="center" vertical="center" wrapText="1" shrinkToFit="1"/>
    </xf>
    <xf numFmtId="0" fontId="4" fillId="0" borderId="11" xfId="0" applyFont="1" applyFill="1" applyBorder="1" applyAlignment="1">
      <alignment vertical="center" wrapText="1" shrinkToFit="1"/>
    </xf>
    <xf numFmtId="0" fontId="4" fillId="2" borderId="11" xfId="0" applyFont="1" applyFill="1" applyBorder="1" applyAlignment="1">
      <alignment vertical="center" wrapText="1" shrinkToFit="1"/>
    </xf>
    <xf numFmtId="0" fontId="6" fillId="0" borderId="11" xfId="0" applyFont="1" applyBorder="1" applyAlignment="1">
      <alignment vertical="center" wrapText="1" shrinkToFit="1"/>
    </xf>
    <xf numFmtId="0" fontId="0" fillId="0" borderId="11" xfId="0" applyFont="1" applyBorder="1" applyAlignment="1">
      <alignment horizontal="left" vertical="center" wrapText="1" shrinkToFit="1"/>
    </xf>
    <xf numFmtId="0" fontId="0" fillId="0" borderId="16" xfId="0" applyFont="1" applyBorder="1" applyAlignment="1">
      <alignment horizontal="left" vertical="center" wrapText="1" shrinkToFit="1"/>
    </xf>
    <xf numFmtId="0" fontId="4" fillId="0" borderId="8" xfId="0" applyFont="1" applyBorder="1" applyAlignment="1">
      <alignment vertical="center" wrapText="1"/>
    </xf>
    <xf numFmtId="0" fontId="7" fillId="0" borderId="24" xfId="0" applyFont="1" applyBorder="1" applyAlignment="1">
      <alignment vertical="center" wrapText="1"/>
    </xf>
    <xf numFmtId="0" fontId="4" fillId="0" borderId="11" xfId="0" applyFont="1" applyBorder="1" applyAlignment="1">
      <alignment vertical="center" wrapText="1"/>
    </xf>
    <xf numFmtId="0" fontId="4" fillId="0" borderId="11" xfId="0" applyFont="1" applyBorder="1" applyAlignment="1">
      <alignment horizontal="center" vertical="center" wrapText="1" shrinkToFit="1"/>
    </xf>
    <xf numFmtId="0" fontId="4" fillId="2" borderId="23" xfId="0" applyFont="1" applyFill="1" applyBorder="1" applyAlignment="1">
      <alignment vertical="center" wrapText="1" shrinkToFit="1"/>
    </xf>
    <xf numFmtId="0" fontId="6" fillId="0" borderId="23" xfId="0" applyFont="1" applyBorder="1" applyAlignment="1">
      <alignment vertical="center" wrapText="1" shrinkToFit="1"/>
    </xf>
    <xf numFmtId="0" fontId="0" fillId="0" borderId="21" xfId="0" applyFont="1" applyBorder="1" applyAlignment="1">
      <alignment vertical="center" wrapText="1"/>
    </xf>
    <xf numFmtId="0" fontId="7" fillId="0" borderId="22" xfId="0" applyFont="1" applyBorder="1" applyAlignment="1">
      <alignment vertical="center" wrapText="1"/>
    </xf>
    <xf numFmtId="0" fontId="0" fillId="0" borderId="23" xfId="0" applyFont="1" applyBorder="1" applyAlignment="1">
      <alignment vertical="center" wrapText="1"/>
    </xf>
    <xf numFmtId="0" fontId="0" fillId="0" borderId="23" xfId="0" applyFont="1" applyBorder="1" applyAlignment="1">
      <alignment vertical="center" wrapText="1" shrinkToFit="1"/>
    </xf>
    <xf numFmtId="0" fontId="4" fillId="0" borderId="23" xfId="0" applyFont="1" applyFill="1" applyBorder="1" applyAlignment="1"/>
    <xf numFmtId="0" fontId="4" fillId="2" borderId="23" xfId="0" applyFont="1" applyFill="1" applyBorder="1" applyAlignment="1"/>
    <xf numFmtId="0" fontId="0" fillId="0" borderId="11" xfId="0" applyFont="1" applyBorder="1" applyAlignment="1">
      <alignment vertical="center" wrapText="1"/>
    </xf>
    <xf numFmtId="0" fontId="0" fillId="0" borderId="1" xfId="0" applyFont="1" applyBorder="1" applyAlignment="1">
      <alignment horizontal="left" vertical="center" wrapText="1" shrinkToFit="1"/>
    </xf>
    <xf numFmtId="0" fontId="7" fillId="0" borderId="27" xfId="0" applyFont="1" applyBorder="1" applyAlignment="1">
      <alignment horizontal="left" vertical="center" wrapText="1" shrinkToFit="1"/>
    </xf>
    <xf numFmtId="0" fontId="0" fillId="0" borderId="4" xfId="0" applyFont="1" applyBorder="1" applyAlignment="1">
      <alignment horizontal="left" vertical="center" wrapText="1" shrinkToFit="1"/>
    </xf>
    <xf numFmtId="0" fontId="4" fillId="0" borderId="4" xfId="0" applyFont="1" applyBorder="1" applyAlignment="1">
      <alignment horizontal="center" vertical="center" wrapText="1" shrinkToFit="1"/>
    </xf>
    <xf numFmtId="0" fontId="4" fillId="0" borderId="4" xfId="0" applyFont="1" applyFill="1" applyBorder="1" applyAlignment="1">
      <alignment vertical="center" wrapText="1" shrinkToFit="1"/>
    </xf>
    <xf numFmtId="0" fontId="4" fillId="0" borderId="4" xfId="0" applyFont="1" applyBorder="1" applyAlignment="1">
      <alignment horizontal="left" vertical="center" wrapText="1" shrinkToFit="1"/>
    </xf>
    <xf numFmtId="0" fontId="6" fillId="0" borderId="4" xfId="0" applyFont="1" applyBorder="1" applyAlignment="1">
      <alignment horizontal="left" vertical="center" wrapText="1" shrinkToFit="1"/>
    </xf>
    <xf numFmtId="0" fontId="0" fillId="0" borderId="28" xfId="0" applyFont="1" applyFill="1" applyBorder="1" applyAlignment="1">
      <alignment horizontal="left" vertical="center" wrapText="1" shrinkToFit="1"/>
    </xf>
    <xf numFmtId="0" fontId="4" fillId="0" borderId="21" xfId="0" applyFont="1" applyBorder="1" applyAlignment="1">
      <alignment horizontal="left" vertical="center" wrapText="1" shrinkToFit="1"/>
    </xf>
    <xf numFmtId="0" fontId="0" fillId="0" borderId="22" xfId="0" applyFont="1" applyBorder="1" applyAlignment="1">
      <alignment horizontal="left" vertical="center" wrapText="1" shrinkToFit="1"/>
    </xf>
    <xf numFmtId="0" fontId="4" fillId="0" borderId="23" xfId="0" applyFont="1" applyBorder="1" applyAlignment="1">
      <alignment horizontal="left" vertical="center" wrapText="1" shrinkToFit="1"/>
    </xf>
    <xf numFmtId="0" fontId="0" fillId="0" borderId="23" xfId="0" applyFont="1" applyBorder="1" applyAlignment="1">
      <alignment horizontal="center" vertical="center" wrapText="1" shrinkToFit="1"/>
    </xf>
    <xf numFmtId="0" fontId="4" fillId="0" borderId="23" xfId="0" applyFont="1" applyFill="1" applyBorder="1" applyAlignment="1">
      <alignment vertical="center" wrapText="1" shrinkToFit="1"/>
    </xf>
    <xf numFmtId="0" fontId="4" fillId="0" borderId="22" xfId="0" applyFont="1" applyBorder="1" applyAlignment="1">
      <alignment horizontal="left" vertical="center" wrapText="1" shrinkToFit="1"/>
    </xf>
    <xf numFmtId="0" fontId="6" fillId="0" borderId="23" xfId="0" applyFont="1" applyBorder="1" applyAlignment="1">
      <alignment horizontal="left" vertical="center" wrapText="1" shrinkToFit="1"/>
    </xf>
    <xf numFmtId="0" fontId="0" fillId="0" borderId="15" xfId="0" applyFont="1" applyBorder="1" applyAlignment="1">
      <alignment horizontal="left" vertical="center" wrapText="1" shrinkToFit="1"/>
    </xf>
    <xf numFmtId="0" fontId="4" fillId="0" borderId="17" xfId="0" applyFont="1" applyBorder="1" applyAlignment="1">
      <alignment horizontal="left" vertical="center" wrapText="1" shrinkToFit="1"/>
    </xf>
    <xf numFmtId="0" fontId="0" fillId="0" borderId="23" xfId="0" applyFont="1" applyFill="1" applyBorder="1" applyAlignment="1">
      <alignment vertical="center" wrapText="1" shrinkToFit="1"/>
    </xf>
    <xf numFmtId="0" fontId="5" fillId="0" borderId="8" xfId="0" applyFont="1" applyBorder="1" applyAlignment="1">
      <alignment vertical="center" wrapText="1" shrinkToFit="1"/>
    </xf>
    <xf numFmtId="0" fontId="7" fillId="0" borderId="24" xfId="0" applyFont="1" applyBorder="1" applyAlignment="1">
      <alignment vertical="center" wrapText="1" shrinkToFit="1"/>
    </xf>
    <xf numFmtId="0" fontId="4" fillId="0" borderId="29" xfId="0" applyFont="1" applyBorder="1" applyAlignment="1">
      <alignment vertical="center" wrapText="1" shrinkToFit="1"/>
    </xf>
    <xf numFmtId="0" fontId="7" fillId="0" borderId="11" xfId="0" applyFont="1" applyFill="1" applyBorder="1" applyAlignment="1">
      <alignment vertical="center" wrapText="1" shrinkToFit="1"/>
    </xf>
    <xf numFmtId="0" fontId="7" fillId="2" borderId="11" xfId="0" applyFont="1" applyFill="1" applyBorder="1" applyAlignment="1">
      <alignment vertical="center" wrapText="1" shrinkToFit="1"/>
    </xf>
    <xf numFmtId="0" fontId="0" fillId="0" borderId="11" xfId="0" applyFont="1" applyFill="1" applyBorder="1" applyAlignment="1">
      <alignment vertical="center" wrapText="1" shrinkToFit="1"/>
    </xf>
    <xf numFmtId="0" fontId="0" fillId="0" borderId="18" xfId="0" applyFont="1" applyBorder="1" applyAlignment="1">
      <alignment horizontal="center" vertical="center" wrapText="1" shrinkToFit="1"/>
    </xf>
    <xf numFmtId="0" fontId="4" fillId="2" borderId="18" xfId="0" applyFont="1" applyFill="1" applyBorder="1" applyAlignment="1">
      <alignment vertical="center" wrapText="1" shrinkToFit="1"/>
    </xf>
    <xf numFmtId="0" fontId="4" fillId="0" borderId="18" xfId="0" applyFont="1" applyBorder="1" applyAlignment="1">
      <alignment vertical="center" wrapText="1" shrinkToFit="1"/>
    </xf>
    <xf numFmtId="0" fontId="4" fillId="0" borderId="23" xfId="0" applyFont="1" applyBorder="1" applyAlignment="1">
      <alignment vertical="center" wrapText="1" shrinkToFit="1"/>
    </xf>
    <xf numFmtId="0" fontId="0" fillId="0" borderId="16" xfId="0" applyFont="1" applyBorder="1" applyAlignment="1">
      <alignment vertical="center" wrapText="1" shrinkToFit="1"/>
    </xf>
    <xf numFmtId="0" fontId="4" fillId="0" borderId="11" xfId="0" applyFont="1" applyBorder="1" applyAlignment="1">
      <alignment vertical="center" wrapText="1" shrinkToFit="1"/>
    </xf>
    <xf numFmtId="0" fontId="6" fillId="0" borderId="5" xfId="0" applyFont="1" applyBorder="1" applyAlignment="1">
      <alignment horizontal="center" vertical="center" wrapText="1" shrinkToFit="1"/>
    </xf>
    <xf numFmtId="0" fontId="11" fillId="0" borderId="0" xfId="5" applyFont="1" applyFill="1" applyBorder="1" applyAlignment="1">
      <alignment vertical="center"/>
    </xf>
    <xf numFmtId="164" fontId="11" fillId="0" borderId="0" xfId="6" applyFont="1" applyFill="1" applyBorder="1" applyAlignment="1">
      <alignment vertical="center"/>
    </xf>
    <xf numFmtId="164" fontId="11" fillId="0" borderId="0" xfId="6" applyFont="1" applyFill="1" applyBorder="1" applyAlignment="1">
      <alignment vertical="center" wrapText="1"/>
    </xf>
    <xf numFmtId="164" fontId="12" fillId="0" borderId="0" xfId="6" applyFont="1" applyFill="1" applyBorder="1" applyAlignment="1">
      <alignment horizontal="left" vertical="center" wrapText="1"/>
    </xf>
    <xf numFmtId="0" fontId="13" fillId="2" borderId="5" xfId="5" applyFont="1" applyFill="1" applyBorder="1" applyAlignment="1">
      <alignment horizontal="left" vertical="center"/>
    </xf>
    <xf numFmtId="0" fontId="1" fillId="0" borderId="5" xfId="5" applyFont="1" applyFill="1" applyBorder="1" applyAlignment="1">
      <alignment horizontal="left" vertical="center" wrapText="1"/>
    </xf>
    <xf numFmtId="0" fontId="13" fillId="2" borderId="29" xfId="5" applyFont="1" applyFill="1" applyBorder="1" applyAlignment="1">
      <alignment horizontal="left" vertical="center"/>
    </xf>
    <xf numFmtId="0" fontId="1" fillId="0" borderId="29" xfId="5" applyFont="1" applyFill="1" applyBorder="1" applyAlignment="1">
      <alignment horizontal="left" vertical="center" wrapText="1"/>
    </xf>
    <xf numFmtId="0" fontId="14" fillId="0" borderId="4" xfId="5" applyFont="1" applyFill="1" applyBorder="1" applyAlignment="1">
      <alignment horizontal="left" vertical="center" textRotation="255"/>
    </xf>
    <xf numFmtId="0" fontId="13" fillId="2" borderId="5" xfId="5" applyFont="1" applyFill="1" applyBorder="1" applyAlignment="1">
      <alignment horizontal="left" vertical="center" wrapText="1"/>
    </xf>
    <xf numFmtId="0" fontId="13" fillId="2" borderId="29" xfId="5" applyFont="1" applyFill="1" applyBorder="1" applyAlignment="1">
      <alignment horizontal="left" vertical="center" wrapText="1"/>
    </xf>
    <xf numFmtId="0" fontId="1" fillId="0" borderId="17" xfId="5" applyFont="1" applyFill="1" applyBorder="1" applyAlignment="1">
      <alignment horizontal="justify" vertical="center" wrapText="1"/>
    </xf>
    <xf numFmtId="0" fontId="1" fillId="0" borderId="17" xfId="5" applyFont="1" applyFill="1" applyBorder="1" applyAlignment="1">
      <alignment horizontal="left" vertical="center" wrapText="1"/>
    </xf>
    <xf numFmtId="0" fontId="13" fillId="2" borderId="18" xfId="5" applyFont="1" applyFill="1" applyBorder="1" applyAlignment="1">
      <alignment horizontal="left" vertical="center"/>
    </xf>
    <xf numFmtId="0" fontId="13" fillId="2" borderId="18" xfId="5" applyFont="1" applyFill="1" applyBorder="1" applyAlignment="1">
      <alignment horizontal="left" vertical="center" wrapText="1"/>
    </xf>
    <xf numFmtId="0" fontId="22" fillId="0" borderId="5" xfId="5" applyFont="1" applyFill="1" applyBorder="1" applyAlignment="1">
      <alignment horizontal="left" vertical="center" wrapText="1"/>
    </xf>
    <xf numFmtId="0" fontId="1" fillId="0" borderId="42" xfId="5" applyFont="1" applyFill="1" applyBorder="1" applyAlignment="1">
      <alignment horizontal="justify" vertical="center" wrapText="1"/>
    </xf>
    <xf numFmtId="0" fontId="1" fillId="0" borderId="11" xfId="5" applyFont="1" applyFill="1" applyBorder="1" applyAlignment="1">
      <alignment horizontal="left" vertical="center" wrapText="1"/>
    </xf>
    <xf numFmtId="0" fontId="13" fillId="2" borderId="11" xfId="5" applyFont="1" applyFill="1" applyBorder="1" applyAlignment="1">
      <alignment horizontal="left" vertical="center"/>
    </xf>
    <xf numFmtId="0" fontId="13" fillId="0" borderId="11" xfId="5" applyFont="1" applyFill="1" applyBorder="1" applyAlignment="1">
      <alignment horizontal="left" vertical="center"/>
    </xf>
    <xf numFmtId="0" fontId="14" fillId="0" borderId="11" xfId="5" applyFont="1" applyFill="1" applyBorder="1" applyAlignment="1">
      <alignment horizontal="left" vertical="center" wrapText="1"/>
    </xf>
    <xf numFmtId="0" fontId="15" fillId="0" borderId="11" xfId="5" applyFont="1" applyFill="1" applyBorder="1" applyAlignment="1">
      <alignment horizontal="left" vertical="center" wrapText="1"/>
    </xf>
    <xf numFmtId="0" fontId="1" fillId="0" borderId="46" xfId="5" applyFont="1" applyFill="1" applyBorder="1" applyAlignment="1">
      <alignment horizontal="left" vertical="center" wrapText="1"/>
    </xf>
    <xf numFmtId="0" fontId="22" fillId="0" borderId="29" xfId="5" applyFont="1" applyFill="1" applyBorder="1" applyAlignment="1">
      <alignment horizontal="left" vertical="center" wrapText="1"/>
    </xf>
    <xf numFmtId="0" fontId="1" fillId="0" borderId="36" xfId="5" applyFont="1" applyFill="1" applyBorder="1" applyAlignment="1">
      <alignment horizontal="left" vertical="center" wrapText="1"/>
    </xf>
    <xf numFmtId="0" fontId="1" fillId="0" borderId="26" xfId="5" applyFont="1" applyFill="1" applyBorder="1" applyAlignment="1">
      <alignment horizontal="left" vertical="center" wrapText="1"/>
    </xf>
    <xf numFmtId="0" fontId="13" fillId="2" borderId="26" xfId="5" applyFont="1" applyFill="1" applyBorder="1" applyAlignment="1">
      <alignment horizontal="left" vertical="center"/>
    </xf>
    <xf numFmtId="0" fontId="15" fillId="0" borderId="17" xfId="5" applyFont="1" applyFill="1" applyBorder="1" applyAlignment="1">
      <alignment horizontal="left" vertical="center" wrapText="1"/>
    </xf>
    <xf numFmtId="0" fontId="17" fillId="0" borderId="48" xfId="5" applyFont="1" applyFill="1" applyBorder="1" applyAlignment="1">
      <alignment horizontal="left" vertical="center" wrapText="1"/>
    </xf>
    <xf numFmtId="0" fontId="14" fillId="0" borderId="50" xfId="5" applyFont="1" applyFill="1" applyBorder="1" applyAlignment="1">
      <alignment horizontal="left" vertical="center" wrapText="1"/>
    </xf>
    <xf numFmtId="0" fontId="13" fillId="0" borderId="51" xfId="5" applyFont="1" applyFill="1" applyBorder="1" applyAlignment="1">
      <alignment horizontal="left" vertical="center" wrapText="1"/>
    </xf>
    <xf numFmtId="0" fontId="17" fillId="2" borderId="51" xfId="5" applyFont="1" applyFill="1" applyBorder="1" applyAlignment="1">
      <alignment horizontal="left" vertical="center"/>
    </xf>
    <xf numFmtId="0" fontId="13" fillId="2" borderId="51" xfId="5" applyFont="1" applyFill="1" applyBorder="1" applyAlignment="1">
      <alignment horizontal="left" vertical="center"/>
    </xf>
    <xf numFmtId="0" fontId="1" fillId="0" borderId="51" xfId="5" applyFont="1" applyFill="1" applyBorder="1" applyAlignment="1">
      <alignment horizontal="left" vertical="center" wrapText="1"/>
    </xf>
    <xf numFmtId="0" fontId="22" fillId="0" borderId="51" xfId="5" applyFont="1" applyFill="1" applyBorder="1" applyAlignment="1">
      <alignment horizontal="left" vertical="center" wrapText="1"/>
    </xf>
    <xf numFmtId="0" fontId="15" fillId="0" borderId="51" xfId="5" applyFont="1" applyFill="1" applyBorder="1" applyAlignment="1">
      <alignment horizontal="left" vertical="center" wrapText="1"/>
    </xf>
    <xf numFmtId="0" fontId="17" fillId="0" borderId="34" xfId="5" applyFont="1" applyFill="1" applyBorder="1" applyAlignment="1">
      <alignment horizontal="left" vertical="center" wrapText="1"/>
    </xf>
    <xf numFmtId="0" fontId="14" fillId="0" borderId="43" xfId="5" applyFont="1" applyFill="1" applyBorder="1" applyAlignment="1">
      <alignment horizontal="left" vertical="top" wrapText="1"/>
    </xf>
    <xf numFmtId="0" fontId="13" fillId="0" borderId="17" xfId="5" applyFont="1" applyFill="1" applyBorder="1" applyAlignment="1">
      <alignment horizontal="left" vertical="center" wrapText="1"/>
    </xf>
    <xf numFmtId="0" fontId="17" fillId="2" borderId="17" xfId="5" applyFont="1" applyFill="1" applyBorder="1" applyAlignment="1">
      <alignment horizontal="left" vertical="center"/>
    </xf>
    <xf numFmtId="0" fontId="13" fillId="2" borderId="17" xfId="5" applyFont="1" applyFill="1" applyBorder="1" applyAlignment="1">
      <alignment horizontal="left" vertical="center"/>
    </xf>
    <xf numFmtId="0" fontId="22" fillId="0" borderId="17" xfId="5" applyFont="1" applyFill="1" applyBorder="1" applyAlignment="1">
      <alignment horizontal="left" vertical="center" wrapText="1"/>
    </xf>
    <xf numFmtId="0" fontId="17" fillId="0" borderId="25" xfId="5" applyFont="1" applyFill="1" applyBorder="1" applyAlignment="1">
      <alignment horizontal="left" vertical="center" wrapText="1"/>
    </xf>
    <xf numFmtId="0" fontId="12" fillId="0" borderId="0" xfId="5" applyFont="1" applyFill="1" applyBorder="1" applyAlignment="1">
      <alignment vertical="center"/>
    </xf>
    <xf numFmtId="0" fontId="14" fillId="0" borderId="5" xfId="5" applyFont="1" applyFill="1" applyBorder="1" applyAlignment="1">
      <alignment horizontal="left" vertical="center" textRotation="255"/>
    </xf>
    <xf numFmtId="0" fontId="28" fillId="0" borderId="0" xfId="5" applyFont="1" applyFill="1" applyBorder="1" applyAlignment="1">
      <alignment vertical="center"/>
    </xf>
    <xf numFmtId="0" fontId="20" fillId="0" borderId="0" xfId="5" applyFont="1" applyFill="1" applyBorder="1" applyAlignment="1">
      <alignment vertical="center"/>
    </xf>
    <xf numFmtId="0" fontId="13" fillId="0" borderId="23" xfId="5" applyFont="1" applyFill="1" applyBorder="1" applyAlignment="1">
      <alignment horizontal="center" vertical="center" wrapText="1"/>
    </xf>
    <xf numFmtId="0" fontId="13" fillId="0" borderId="5" xfId="5" applyFont="1" applyFill="1" applyBorder="1" applyAlignment="1">
      <alignment horizontal="center" vertical="center" wrapText="1"/>
    </xf>
    <xf numFmtId="0" fontId="13" fillId="0" borderId="23" xfId="5" applyFont="1" applyFill="1" applyBorder="1" applyAlignment="1">
      <alignment horizontal="left" vertical="center"/>
    </xf>
    <xf numFmtId="0" fontId="13" fillId="0" borderId="11" xfId="5" applyFont="1" applyFill="1" applyBorder="1" applyAlignment="1">
      <alignment horizontal="center" vertical="center" wrapText="1"/>
    </xf>
    <xf numFmtId="0" fontId="13" fillId="0" borderId="29" xfId="5" applyFont="1" applyFill="1" applyBorder="1" applyAlignment="1">
      <alignment horizontal="center" vertical="center" wrapText="1"/>
    </xf>
    <xf numFmtId="0" fontId="13" fillId="0" borderId="29" xfId="5" applyFont="1" applyFill="1" applyBorder="1" applyAlignment="1">
      <alignment horizontal="left" vertical="center"/>
    </xf>
    <xf numFmtId="0" fontId="30" fillId="0" borderId="0" xfId="5" applyFont="1"/>
    <xf numFmtId="0" fontId="30" fillId="0" borderId="54" xfId="5" applyFont="1" applyBorder="1" applyAlignment="1">
      <alignment vertical="center" wrapText="1"/>
    </xf>
    <xf numFmtId="0" fontId="30" fillId="0" borderId="55" xfId="5" applyFont="1" applyBorder="1" applyAlignment="1">
      <alignment horizontal="left" vertical="center" wrapText="1"/>
    </xf>
    <xf numFmtId="0" fontId="30" fillId="0" borderId="55" xfId="5" applyFont="1" applyBorder="1" applyAlignment="1">
      <alignment horizontal="justify" vertical="center" wrapText="1"/>
    </xf>
    <xf numFmtId="0" fontId="28" fillId="2" borderId="5" xfId="5" applyFont="1" applyFill="1" applyBorder="1" applyAlignment="1">
      <alignment horizontal="left" vertical="center" wrapText="1"/>
    </xf>
    <xf numFmtId="0" fontId="28" fillId="6" borderId="5" xfId="5" applyFont="1" applyFill="1" applyBorder="1" applyAlignment="1">
      <alignment horizontal="left" vertical="center" wrapText="1"/>
    </xf>
    <xf numFmtId="0" fontId="28" fillId="0" borderId="5" xfId="5" applyFont="1" applyFill="1" applyBorder="1" applyAlignment="1">
      <alignment horizontal="justify" vertical="center" wrapText="1"/>
    </xf>
    <xf numFmtId="0" fontId="30" fillId="0" borderId="56" xfId="5" applyFont="1" applyBorder="1" applyAlignment="1">
      <alignment vertical="center" wrapText="1"/>
    </xf>
    <xf numFmtId="0" fontId="30" fillId="0" borderId="57" xfId="5" applyFont="1" applyBorder="1" applyAlignment="1">
      <alignment horizontal="left" vertical="center" wrapText="1"/>
    </xf>
    <xf numFmtId="0" fontId="28" fillId="2" borderId="23" xfId="5" applyFont="1" applyFill="1" applyBorder="1" applyAlignment="1">
      <alignment horizontal="left" vertical="center" wrapText="1"/>
    </xf>
    <xf numFmtId="0" fontId="28" fillId="0" borderId="23" xfId="5" applyFont="1" applyFill="1" applyBorder="1" applyAlignment="1">
      <alignment horizontal="justify" vertical="center" wrapText="1"/>
    </xf>
    <xf numFmtId="0" fontId="30" fillId="0" borderId="59" xfId="5" applyFont="1" applyBorder="1" applyAlignment="1">
      <alignment vertical="center" wrapText="1"/>
    </xf>
    <xf numFmtId="0" fontId="30" fillId="0" borderId="58" xfId="5" applyFont="1" applyBorder="1" applyAlignment="1">
      <alignment horizontal="left" vertical="center" wrapText="1"/>
    </xf>
    <xf numFmtId="0" fontId="28" fillId="0" borderId="23" xfId="5" applyFont="1" applyFill="1" applyBorder="1" applyAlignment="1">
      <alignment horizontal="left" vertical="center" wrapText="1"/>
    </xf>
    <xf numFmtId="0" fontId="28" fillId="6" borderId="23" xfId="5" applyFont="1" applyFill="1" applyBorder="1" applyAlignment="1">
      <alignment horizontal="left" vertical="center" wrapText="1"/>
    </xf>
    <xf numFmtId="0" fontId="30" fillId="0" borderId="59" xfId="5" applyFont="1" applyBorder="1" applyAlignment="1">
      <alignment wrapText="1"/>
    </xf>
    <xf numFmtId="0" fontId="30" fillId="0" borderId="0" xfId="5" applyFont="1" applyAlignment="1">
      <alignment horizontal="center"/>
    </xf>
    <xf numFmtId="165" fontId="30" fillId="0" borderId="0" xfId="7" applyFont="1" applyAlignment="1">
      <alignment horizontal="center"/>
    </xf>
    <xf numFmtId="0" fontId="31" fillId="0" borderId="10" xfId="5" applyFont="1" applyBorder="1" applyAlignment="1">
      <alignment horizontal="center" vertical="center" wrapText="1"/>
    </xf>
    <xf numFmtId="0" fontId="31" fillId="0" borderId="42" xfId="5" applyFont="1" applyBorder="1" applyAlignment="1">
      <alignment horizontal="center" vertical="center" wrapText="1"/>
    </xf>
    <xf numFmtId="0" fontId="31" fillId="0" borderId="11" xfId="5" applyFont="1" applyBorder="1" applyAlignment="1">
      <alignment horizontal="center" vertical="center" wrapText="1"/>
    </xf>
    <xf numFmtId="0" fontId="31" fillId="0" borderId="9" xfId="5" applyFont="1" applyBorder="1" applyAlignment="1">
      <alignment horizontal="center"/>
    </xf>
    <xf numFmtId="0" fontId="30" fillId="0" borderId="0" xfId="5" applyFont="1" applyAlignment="1">
      <alignment vertical="center"/>
    </xf>
    <xf numFmtId="165" fontId="30" fillId="0" borderId="0" xfId="7" applyFont="1" applyAlignment="1">
      <alignment vertical="center"/>
    </xf>
    <xf numFmtId="0" fontId="30" fillId="0" borderId="0" xfId="5" applyFont="1" applyBorder="1" applyAlignment="1">
      <alignment vertical="center" wrapText="1"/>
    </xf>
    <xf numFmtId="0" fontId="30" fillId="0" borderId="58" xfId="5" applyFont="1" applyBorder="1" applyAlignment="1">
      <alignment horizontal="justify" vertical="center" wrapText="1"/>
    </xf>
    <xf numFmtId="0" fontId="30" fillId="0" borderId="57" xfId="5" applyFont="1" applyBorder="1" applyAlignment="1">
      <alignment horizontal="justify" vertical="center" wrapText="1"/>
    </xf>
    <xf numFmtId="0" fontId="30" fillId="0" borderId="18" xfId="5" applyFont="1" applyBorder="1" applyAlignment="1">
      <alignment horizontal="justify" vertical="center" wrapText="1"/>
    </xf>
    <xf numFmtId="0" fontId="28" fillId="0" borderId="18" xfId="5" applyFont="1" applyFill="1" applyBorder="1" applyAlignment="1">
      <alignment horizontal="left" vertical="center" wrapText="1"/>
    </xf>
    <xf numFmtId="0" fontId="28" fillId="2" borderId="18" xfId="5" applyFont="1" applyFill="1" applyBorder="1" applyAlignment="1">
      <alignment horizontal="left" vertical="center" wrapText="1"/>
    </xf>
    <xf numFmtId="0" fontId="28" fillId="6" borderId="18" xfId="5" applyFont="1" applyFill="1" applyBorder="1" applyAlignment="1">
      <alignment horizontal="left" vertical="center" wrapText="1"/>
    </xf>
    <xf numFmtId="0" fontId="28" fillId="0" borderId="18" xfId="5" applyFont="1" applyFill="1" applyBorder="1" applyAlignment="1">
      <alignment horizontal="justify" vertical="center" wrapText="1"/>
    </xf>
    <xf numFmtId="0" fontId="30" fillId="0" borderId="18" xfId="5" applyFont="1" applyBorder="1" applyAlignment="1">
      <alignment horizontal="left" vertical="center" wrapText="1"/>
    </xf>
    <xf numFmtId="0" fontId="30" fillId="0" borderId="18" xfId="5" applyFont="1" applyBorder="1" applyAlignment="1">
      <alignment vertical="center" wrapText="1"/>
    </xf>
    <xf numFmtId="0" fontId="30" fillId="0" borderId="15" xfId="5" applyFont="1" applyBorder="1" applyAlignment="1">
      <alignment vertical="center" wrapText="1"/>
    </xf>
    <xf numFmtId="0" fontId="30" fillId="0" borderId="58" xfId="5" applyFont="1" applyBorder="1" applyAlignment="1">
      <alignment vertical="center" wrapText="1"/>
    </xf>
    <xf numFmtId="0" fontId="30" fillId="0" borderId="23" xfId="5" applyFont="1" applyBorder="1" applyAlignment="1">
      <alignment horizontal="justify" vertical="center" wrapText="1"/>
    </xf>
    <xf numFmtId="0" fontId="30" fillId="0" borderId="23" xfId="5" applyFont="1" applyBorder="1" applyAlignment="1">
      <alignment horizontal="left" vertical="center" wrapText="1"/>
    </xf>
    <xf numFmtId="0" fontId="30" fillId="0" borderId="23" xfId="5" applyFont="1" applyFill="1" applyBorder="1" applyAlignment="1">
      <alignment horizontal="left" vertical="center" wrapText="1"/>
    </xf>
    <xf numFmtId="0" fontId="30" fillId="2" borderId="23" xfId="5" applyFont="1" applyFill="1" applyBorder="1" applyAlignment="1">
      <alignment horizontal="left" vertical="center" wrapText="1"/>
    </xf>
    <xf numFmtId="0" fontId="30" fillId="0" borderId="23" xfId="5" applyFont="1" applyFill="1" applyBorder="1" applyAlignment="1">
      <alignment horizontal="justify" vertical="center" wrapText="1"/>
    </xf>
    <xf numFmtId="0" fontId="31" fillId="0" borderId="59" xfId="5" applyFont="1" applyBorder="1" applyAlignment="1">
      <alignment horizontal="center" vertical="center"/>
    </xf>
    <xf numFmtId="0" fontId="31" fillId="0" borderId="58" xfId="5" applyFont="1" applyBorder="1" applyAlignment="1">
      <alignment horizontal="center" vertical="center"/>
    </xf>
    <xf numFmtId="0" fontId="31" fillId="0" borderId="58" xfId="5" applyFont="1" applyBorder="1" applyAlignment="1">
      <alignment horizontal="center" vertical="center" wrapText="1"/>
    </xf>
    <xf numFmtId="0" fontId="31" fillId="0" borderId="23" xfId="5" applyFont="1" applyBorder="1" applyAlignment="1">
      <alignment horizontal="center" vertical="center" wrapText="1"/>
    </xf>
    <xf numFmtId="0" fontId="31" fillId="0" borderId="31" xfId="5" applyFont="1" applyBorder="1" applyAlignment="1">
      <alignment horizontal="center" vertical="center" wrapText="1"/>
    </xf>
    <xf numFmtId="0" fontId="33" fillId="0" borderId="59" xfId="5" applyFont="1" applyBorder="1" applyAlignment="1">
      <alignment horizontal="justify" vertical="center" wrapText="1"/>
    </xf>
    <xf numFmtId="0" fontId="30" fillId="0" borderId="59" xfId="5" applyFont="1" applyBorder="1" applyAlignment="1">
      <alignment horizontal="justify" vertical="center" wrapText="1"/>
    </xf>
    <xf numFmtId="0" fontId="30" fillId="0" borderId="11" xfId="5" applyFont="1" applyBorder="1" applyAlignment="1">
      <alignment vertical="center" wrapText="1"/>
    </xf>
    <xf numFmtId="0" fontId="30" fillId="0" borderId="23" xfId="5" applyFont="1" applyBorder="1" applyAlignment="1">
      <alignment vertical="center" wrapText="1"/>
    </xf>
    <xf numFmtId="0" fontId="30" fillId="0" borderId="9" xfId="5" applyFont="1" applyBorder="1" applyAlignment="1">
      <alignment vertical="center" wrapText="1"/>
    </xf>
    <xf numFmtId="0" fontId="33" fillId="0" borderId="59" xfId="5" applyFont="1" applyBorder="1" applyAlignment="1">
      <alignment vertical="center" wrapText="1"/>
    </xf>
    <xf numFmtId="0" fontId="30" fillId="0" borderId="17" xfId="5" applyFont="1" applyBorder="1" applyAlignment="1">
      <alignment vertical="center" wrapText="1"/>
    </xf>
    <xf numFmtId="0" fontId="30" fillId="0" borderId="25" xfId="5" applyFont="1" applyBorder="1" applyAlignment="1">
      <alignment vertical="center" wrapText="1"/>
    </xf>
    <xf numFmtId="0" fontId="30" fillId="0" borderId="20" xfId="5" applyFont="1" applyBorder="1" applyAlignment="1">
      <alignment vertical="center" wrapText="1"/>
    </xf>
    <xf numFmtId="0" fontId="30" fillId="6" borderId="23" xfId="5" applyFont="1" applyFill="1" applyBorder="1" applyAlignment="1">
      <alignment horizontal="left" vertical="center" wrapText="1"/>
    </xf>
    <xf numFmtId="0" fontId="30" fillId="7" borderId="23" xfId="5" applyFont="1" applyFill="1" applyBorder="1" applyAlignment="1">
      <alignment horizontal="left" vertical="center" wrapText="1"/>
    </xf>
    <xf numFmtId="0" fontId="28" fillId="4" borderId="23" xfId="5" applyFont="1" applyFill="1" applyBorder="1" applyAlignment="1">
      <alignment horizontal="left" vertical="center" wrapText="1"/>
    </xf>
    <xf numFmtId="0" fontId="30" fillId="0" borderId="0" xfId="5" applyFont="1" applyAlignment="1">
      <alignment horizontal="left" wrapText="1"/>
    </xf>
    <xf numFmtId="0" fontId="31" fillId="0" borderId="0" xfId="5" applyFont="1"/>
    <xf numFmtId="0" fontId="36" fillId="0" borderId="0" xfId="0" applyFont="1" applyAlignment="1">
      <alignment vertical="center"/>
    </xf>
    <xf numFmtId="0" fontId="37" fillId="2" borderId="23" xfId="1" applyFont="1" applyFill="1" applyBorder="1" applyAlignment="1">
      <alignment horizontal="center" vertical="center"/>
    </xf>
    <xf numFmtId="0" fontId="30" fillId="0" borderId="11" xfId="0" applyFont="1" applyFill="1" applyBorder="1" applyAlignment="1">
      <alignment horizontal="left" vertical="center" wrapText="1"/>
    </xf>
    <xf numFmtId="0" fontId="38" fillId="0" borderId="11" xfId="1" applyFont="1" applyFill="1" applyBorder="1" applyAlignment="1">
      <alignment horizontal="center" vertical="center"/>
    </xf>
    <xf numFmtId="0" fontId="38" fillId="0" borderId="41" xfId="0" applyFont="1" applyBorder="1"/>
    <xf numFmtId="0" fontId="39" fillId="2" borderId="23" xfId="1" applyFont="1" applyFill="1" applyBorder="1" applyAlignment="1">
      <alignment vertical="center"/>
    </xf>
    <xf numFmtId="0" fontId="38" fillId="0" borderId="42" xfId="1" applyFont="1" applyFill="1" applyBorder="1" applyAlignment="1">
      <alignment horizontal="center" vertical="center"/>
    </xf>
    <xf numFmtId="0" fontId="38" fillId="0" borderId="0" xfId="0" applyFont="1"/>
    <xf numFmtId="0" fontId="30" fillId="0" borderId="23" xfId="0" applyFont="1" applyFill="1" applyBorder="1" applyAlignment="1">
      <alignment horizontal="left" vertical="center" wrapText="1"/>
    </xf>
    <xf numFmtId="0" fontId="38" fillId="0" borderId="24" xfId="1" applyFont="1" applyFill="1" applyBorder="1" applyAlignment="1">
      <alignment horizontal="center" vertical="center"/>
    </xf>
    <xf numFmtId="0" fontId="40" fillId="9" borderId="11" xfId="1" applyFont="1" applyFill="1" applyBorder="1" applyAlignment="1">
      <alignment horizontal="left" vertical="center"/>
    </xf>
    <xf numFmtId="0" fontId="40" fillId="0" borderId="23" xfId="1" applyFont="1" applyFill="1" applyBorder="1" applyAlignment="1">
      <alignment horizontal="left" vertical="center"/>
    </xf>
    <xf numFmtId="0" fontId="38" fillId="0" borderId="23" xfId="0" applyFont="1" applyBorder="1"/>
    <xf numFmtId="0" fontId="41" fillId="0" borderId="23" xfId="0" applyFont="1" applyFill="1" applyBorder="1" applyAlignment="1">
      <alignment horizontal="left" vertical="center" wrapText="1"/>
    </xf>
    <xf numFmtId="0" fontId="38" fillId="0" borderId="0" xfId="0" applyFont="1" applyAlignment="1">
      <alignment wrapText="1"/>
    </xf>
    <xf numFmtId="0" fontId="30" fillId="0" borderId="23" xfId="0" applyFont="1" applyBorder="1" applyAlignment="1">
      <alignment horizontal="center" vertical="center" wrapText="1"/>
    </xf>
    <xf numFmtId="0" fontId="40" fillId="0" borderId="0" xfId="0" applyFont="1" applyAlignment="1">
      <alignment vertical="center"/>
    </xf>
    <xf numFmtId="0" fontId="30" fillId="0" borderId="22" xfId="1" applyFont="1" applyFill="1" applyBorder="1" applyAlignment="1">
      <alignment horizontal="left" vertical="center"/>
    </xf>
    <xf numFmtId="0" fontId="30" fillId="0" borderId="23" xfId="1" applyFont="1" applyFill="1" applyBorder="1" applyAlignment="1">
      <alignment horizontal="left" vertical="center"/>
    </xf>
    <xf numFmtId="0" fontId="30" fillId="0" borderId="23" xfId="0" applyFont="1" applyBorder="1" applyAlignment="1">
      <alignment horizontal="left" vertical="center" wrapText="1"/>
    </xf>
    <xf numFmtId="0" fontId="30" fillId="6" borderId="23" xfId="1" applyFont="1" applyFill="1" applyBorder="1" applyAlignment="1">
      <alignment horizontal="left" vertical="center"/>
    </xf>
    <xf numFmtId="0" fontId="30" fillId="9" borderId="23" xfId="1" applyFont="1" applyFill="1" applyBorder="1" applyAlignment="1">
      <alignment horizontal="left" vertical="center"/>
    </xf>
    <xf numFmtId="0" fontId="30" fillId="0" borderId="59" xfId="1" applyFont="1" applyFill="1" applyBorder="1" applyAlignment="1">
      <alignment horizontal="left" vertical="center"/>
    </xf>
    <xf numFmtId="0" fontId="30" fillId="0" borderId="19" xfId="1" applyFont="1" applyFill="1" applyBorder="1" applyAlignment="1">
      <alignment horizontal="left" vertical="center"/>
    </xf>
    <xf numFmtId="0" fontId="30" fillId="0" borderId="18" xfId="1" applyFont="1" applyFill="1" applyBorder="1" applyAlignment="1">
      <alignment horizontal="left" vertical="center"/>
    </xf>
    <xf numFmtId="0" fontId="28" fillId="0" borderId="0" xfId="0" applyFont="1" applyAlignment="1">
      <alignment vertical="center"/>
    </xf>
    <xf numFmtId="0" fontId="39" fillId="2" borderId="11" xfId="1" applyFont="1" applyFill="1" applyBorder="1" applyAlignment="1">
      <alignment vertical="center"/>
    </xf>
    <xf numFmtId="0" fontId="30" fillId="0" borderId="11" xfId="1" applyFont="1" applyFill="1" applyBorder="1" applyAlignment="1">
      <alignment horizontal="left" vertical="center"/>
    </xf>
    <xf numFmtId="0" fontId="30" fillId="0" borderId="10" xfId="1" applyFont="1" applyFill="1" applyBorder="1" applyAlignment="1">
      <alignment horizontal="left" vertical="center"/>
    </xf>
    <xf numFmtId="0" fontId="30" fillId="0" borderId="42" xfId="0" applyFont="1" applyBorder="1" applyAlignment="1">
      <alignment vertical="center" wrapText="1"/>
    </xf>
    <xf numFmtId="0" fontId="30" fillId="0" borderId="23" xfId="0" applyFont="1" applyBorder="1" applyAlignment="1">
      <alignment vertical="center" wrapText="1"/>
    </xf>
    <xf numFmtId="0" fontId="30" fillId="0" borderId="24" xfId="0" applyFont="1" applyBorder="1" applyAlignment="1">
      <alignment vertical="center" wrapText="1"/>
    </xf>
    <xf numFmtId="0" fontId="30" fillId="0" borderId="58" xfId="0" applyFont="1" applyBorder="1" applyAlignment="1">
      <alignment vertical="center" wrapText="1"/>
    </xf>
    <xf numFmtId="0" fontId="30" fillId="0" borderId="22" xfId="0" applyFont="1" applyBorder="1" applyAlignment="1">
      <alignment vertical="center" wrapText="1"/>
    </xf>
    <xf numFmtId="0" fontId="30" fillId="0" borderId="22" xfId="0" applyFont="1" applyBorder="1" applyAlignment="1">
      <alignment horizontal="left" vertical="center" wrapText="1"/>
    </xf>
    <xf numFmtId="0" fontId="39" fillId="9" borderId="23" xfId="1" applyFont="1" applyFill="1" applyBorder="1" applyAlignment="1">
      <alignment vertical="center"/>
    </xf>
    <xf numFmtId="0" fontId="30" fillId="0" borderId="58" xfId="0" applyFont="1" applyBorder="1" applyAlignment="1">
      <alignment horizontal="left" vertical="center" wrapText="1"/>
    </xf>
    <xf numFmtId="0" fontId="30" fillId="0" borderId="21" xfId="0" applyFont="1" applyBorder="1" applyAlignment="1">
      <alignment horizontal="left" vertical="center" wrapText="1"/>
    </xf>
    <xf numFmtId="0" fontId="30" fillId="0" borderId="22" xfId="0" applyFont="1" applyBorder="1" applyAlignment="1">
      <alignment horizontal="center" vertical="center" wrapText="1"/>
    </xf>
    <xf numFmtId="0" fontId="28" fillId="0" borderId="23" xfId="1" applyFont="1" applyFill="1" applyBorder="1" applyAlignment="1">
      <alignment horizontal="left" vertical="center"/>
    </xf>
    <xf numFmtId="0" fontId="28" fillId="9" borderId="23" xfId="1" applyFont="1" applyFill="1" applyBorder="1" applyAlignment="1">
      <alignment horizontal="left" vertical="center"/>
    </xf>
    <xf numFmtId="0" fontId="28" fillId="0" borderId="23" xfId="0" applyFont="1" applyBorder="1" applyAlignment="1">
      <alignment horizontal="left" vertical="center" wrapText="1"/>
    </xf>
    <xf numFmtId="0" fontId="28" fillId="0" borderId="23" xfId="0" applyFont="1" applyFill="1" applyBorder="1" applyAlignment="1">
      <alignment vertical="center"/>
    </xf>
    <xf numFmtId="0" fontId="40" fillId="0" borderId="23" xfId="0" applyFont="1" applyBorder="1" applyAlignment="1">
      <alignment vertical="center" wrapText="1"/>
    </xf>
    <xf numFmtId="0" fontId="28" fillId="0" borderId="11" xfId="0" applyFont="1" applyBorder="1" applyAlignment="1">
      <alignment horizontal="left" vertical="center" wrapText="1"/>
    </xf>
    <xf numFmtId="0" fontId="28" fillId="0" borderId="11" xfId="0" applyFont="1" applyFill="1" applyBorder="1" applyAlignment="1">
      <alignment horizontal="left" vertical="center" wrapText="1"/>
    </xf>
    <xf numFmtId="0" fontId="28" fillId="0" borderId="11" xfId="1" applyFont="1" applyFill="1" applyBorder="1" applyAlignment="1">
      <alignment horizontal="left" vertical="center"/>
    </xf>
    <xf numFmtId="0" fontId="30" fillId="0" borderId="11" xfId="0" applyFont="1" applyBorder="1" applyAlignment="1">
      <alignment horizontal="left" vertical="center" wrapText="1"/>
    </xf>
    <xf numFmtId="0" fontId="28" fillId="0" borderId="11" xfId="0" applyFont="1" applyBorder="1" applyAlignment="1">
      <alignment horizontal="center" vertical="center" wrapText="1"/>
    </xf>
    <xf numFmtId="0" fontId="0" fillId="0" borderId="0" xfId="0" applyFont="1"/>
    <xf numFmtId="0" fontId="44" fillId="0" borderId="23" xfId="1" applyFont="1" applyFill="1" applyBorder="1" applyAlignment="1">
      <alignment horizontal="center" vertical="center"/>
    </xf>
    <xf numFmtId="0" fontId="45" fillId="0" borderId="23" xfId="0" applyFont="1" applyBorder="1" applyAlignment="1">
      <alignment horizontal="left" vertical="center" wrapText="1"/>
    </xf>
    <xf numFmtId="0" fontId="45" fillId="0" borderId="23" xfId="0" applyFont="1" applyBorder="1" applyAlignment="1">
      <alignment vertical="center" wrapText="1"/>
    </xf>
    <xf numFmtId="0" fontId="45" fillId="0" borderId="23" xfId="0" applyFont="1" applyBorder="1" applyAlignment="1">
      <alignment horizontal="justify" vertical="top" wrapText="1"/>
    </xf>
    <xf numFmtId="0" fontId="38" fillId="0" borderId="23" xfId="1" applyFont="1" applyFill="1" applyBorder="1" applyAlignment="1">
      <alignment horizontal="center" vertical="center" wrapText="1"/>
    </xf>
    <xf numFmtId="0" fontId="0" fillId="0" borderId="23" xfId="0" applyFont="1" applyBorder="1" applyAlignment="1">
      <alignment horizontal="center" vertical="center" wrapText="1"/>
    </xf>
    <xf numFmtId="0" fontId="7" fillId="0" borderId="23" xfId="0" applyFont="1" applyBorder="1" applyAlignment="1">
      <alignment horizontal="center" vertical="center" wrapText="1"/>
    </xf>
    <xf numFmtId="0" fontId="39" fillId="0" borderId="23" xfId="1" applyFont="1" applyFill="1" applyBorder="1" applyAlignment="1">
      <alignment vertical="center"/>
    </xf>
    <xf numFmtId="0" fontId="0" fillId="0" borderId="23" xfId="0" applyFont="1" applyBorder="1" applyAlignment="1">
      <alignment wrapText="1"/>
    </xf>
    <xf numFmtId="0" fontId="38" fillId="0" borderId="23" xfId="0" applyFont="1" applyBorder="1" applyAlignment="1">
      <alignment horizontal="left" vertical="center" wrapText="1"/>
    </xf>
    <xf numFmtId="0" fontId="0" fillId="0" borderId="23" xfId="0" applyFont="1" applyBorder="1" applyAlignment="1">
      <alignment horizontal="left" vertical="center" wrapText="1"/>
    </xf>
    <xf numFmtId="0" fontId="49" fillId="2" borderId="23" xfId="1" applyFont="1" applyFill="1" applyBorder="1" applyAlignment="1">
      <alignment vertical="center"/>
    </xf>
    <xf numFmtId="0" fontId="49" fillId="0" borderId="23" xfId="1" applyFont="1" applyFill="1" applyBorder="1" applyAlignment="1">
      <alignment vertical="center"/>
    </xf>
    <xf numFmtId="0" fontId="49" fillId="9" borderId="23" xfId="1" applyFont="1" applyFill="1" applyBorder="1" applyAlignment="1">
      <alignment vertical="center"/>
    </xf>
    <xf numFmtId="0" fontId="0" fillId="0" borderId="23" xfId="0" applyFont="1" applyBorder="1"/>
    <xf numFmtId="0" fontId="50" fillId="0" borderId="23" xfId="1" applyFont="1" applyFill="1" applyBorder="1" applyAlignment="1">
      <alignment horizontal="left" vertical="center" wrapText="1"/>
    </xf>
    <xf numFmtId="0" fontId="17" fillId="11" borderId="20" xfId="5" applyFont="1" applyFill="1" applyBorder="1" applyAlignment="1">
      <alignment horizontal="left" vertical="center" wrapText="1"/>
    </xf>
    <xf numFmtId="0" fontId="17" fillId="11" borderId="18" xfId="5" applyFont="1" applyFill="1" applyBorder="1" applyAlignment="1">
      <alignment horizontal="left" vertical="center" wrapText="1"/>
    </xf>
    <xf numFmtId="0" fontId="17" fillId="0" borderId="18" xfId="5" applyFont="1" applyFill="1" applyBorder="1" applyAlignment="1">
      <alignment horizontal="left" vertical="center" wrapText="1"/>
    </xf>
    <xf numFmtId="0" fontId="17" fillId="0" borderId="58" xfId="5" applyFont="1" applyFill="1" applyBorder="1" applyAlignment="1">
      <alignment horizontal="left" vertical="center" wrapText="1"/>
    </xf>
    <xf numFmtId="0" fontId="17" fillId="0" borderId="65" xfId="5" applyFont="1" applyFill="1" applyBorder="1" applyAlignment="1">
      <alignment horizontal="left" vertical="center" wrapText="1"/>
    </xf>
    <xf numFmtId="0" fontId="17" fillId="11" borderId="58" xfId="5" applyFont="1" applyFill="1" applyBorder="1" applyAlignment="1">
      <alignment horizontal="left" vertical="center" wrapText="1"/>
    </xf>
    <xf numFmtId="0" fontId="17" fillId="11" borderId="65" xfId="5" applyFont="1" applyFill="1" applyBorder="1" applyAlignment="1">
      <alignment horizontal="left" vertical="center" wrapText="1"/>
    </xf>
    <xf numFmtId="0" fontId="17" fillId="11" borderId="22" xfId="5" applyFont="1" applyFill="1" applyBorder="1" applyAlignment="1">
      <alignment horizontal="left" vertical="center" wrapText="1"/>
    </xf>
    <xf numFmtId="165" fontId="17" fillId="11" borderId="18" xfId="7" applyFont="1" applyFill="1" applyBorder="1" applyAlignment="1">
      <alignment horizontal="left" vertical="center" wrapText="1"/>
    </xf>
    <xf numFmtId="0" fontId="17" fillId="11" borderId="25" xfId="5" applyFont="1" applyFill="1" applyBorder="1" applyAlignment="1">
      <alignment horizontal="left" vertical="center" wrapText="1"/>
    </xf>
    <xf numFmtId="0" fontId="17" fillId="11" borderId="17" xfId="5" applyFont="1" applyFill="1" applyBorder="1" applyAlignment="1">
      <alignment horizontal="left" vertical="center" wrapText="1"/>
    </xf>
    <xf numFmtId="0" fontId="17" fillId="0" borderId="17" xfId="5" applyFont="1" applyFill="1" applyBorder="1" applyAlignment="1">
      <alignment horizontal="left" vertical="center" wrapText="1"/>
    </xf>
    <xf numFmtId="0" fontId="17" fillId="0" borderId="23" xfId="5" applyFont="1" applyFill="1" applyBorder="1" applyAlignment="1">
      <alignment horizontal="left" vertical="center" wrapText="1"/>
    </xf>
    <xf numFmtId="0" fontId="17" fillId="0" borderId="22" xfId="5" applyFont="1" applyFill="1" applyBorder="1" applyAlignment="1">
      <alignment horizontal="left" vertical="center" wrapText="1"/>
    </xf>
    <xf numFmtId="165" fontId="17" fillId="11" borderId="17" xfId="7" applyFont="1" applyFill="1" applyBorder="1" applyAlignment="1">
      <alignment horizontal="left" vertical="center" wrapText="1"/>
    </xf>
    <xf numFmtId="0" fontId="17" fillId="11" borderId="9" xfId="5" applyFont="1" applyFill="1" applyBorder="1" applyAlignment="1">
      <alignment horizontal="left" vertical="center" wrapText="1"/>
    </xf>
    <xf numFmtId="0" fontId="17" fillId="11" borderId="11" xfId="5" applyFont="1" applyFill="1" applyBorder="1" applyAlignment="1">
      <alignment horizontal="left" vertical="center" wrapText="1"/>
    </xf>
    <xf numFmtId="0" fontId="17" fillId="0" borderId="11" xfId="5" applyFont="1" applyFill="1" applyBorder="1" applyAlignment="1">
      <alignment horizontal="left" vertical="center" wrapText="1"/>
    </xf>
    <xf numFmtId="0" fontId="13" fillId="0" borderId="23" xfId="5" applyFont="1" applyFill="1" applyBorder="1" applyAlignment="1">
      <alignment horizontal="left" vertical="center" wrapText="1"/>
    </xf>
    <xf numFmtId="0" fontId="13" fillId="5" borderId="23" xfId="5" applyFont="1" applyFill="1" applyBorder="1" applyAlignment="1">
      <alignment horizontal="left" vertical="center" wrapText="1"/>
    </xf>
    <xf numFmtId="165" fontId="17" fillId="11" borderId="11" xfId="7" applyFont="1" applyFill="1" applyBorder="1" applyAlignment="1">
      <alignment horizontal="left" vertical="center" wrapText="1"/>
    </xf>
    <xf numFmtId="0" fontId="22" fillId="0" borderId="18" xfId="5" applyFont="1" applyBorder="1" applyAlignment="1">
      <alignment horizontal="left" vertical="center" wrapText="1"/>
    </xf>
    <xf numFmtId="0" fontId="22" fillId="0" borderId="23" xfId="5" applyFont="1" applyBorder="1" applyAlignment="1">
      <alignment horizontal="left" vertical="top" wrapText="1"/>
    </xf>
    <xf numFmtId="0" fontId="13" fillId="4" borderId="23" xfId="5" applyFont="1" applyFill="1" applyBorder="1" applyAlignment="1">
      <alignment horizontal="left" vertical="center" wrapText="1"/>
    </xf>
    <xf numFmtId="0" fontId="13" fillId="13" borderId="23" xfId="5" applyFont="1" applyFill="1" applyBorder="1" applyAlignment="1">
      <alignment horizontal="left" vertical="center" wrapText="1"/>
    </xf>
    <xf numFmtId="0" fontId="22" fillId="13" borderId="23" xfId="5" applyFont="1" applyFill="1" applyBorder="1" applyAlignment="1">
      <alignment horizontal="left" vertical="center" wrapText="1"/>
    </xf>
    <xf numFmtId="165" fontId="17" fillId="0" borderId="23" xfId="7" applyNumberFormat="1" applyFont="1" applyFill="1" applyBorder="1" applyAlignment="1">
      <alignment horizontal="left" vertical="center" wrapText="1"/>
    </xf>
    <xf numFmtId="165" fontId="52" fillId="14" borderId="23" xfId="7" applyNumberFormat="1" applyFont="1" applyFill="1" applyBorder="1" applyAlignment="1">
      <alignment horizontal="left" vertical="center" wrapText="1"/>
    </xf>
    <xf numFmtId="166" fontId="52" fillId="15" borderId="23" xfId="7" applyNumberFormat="1" applyFont="1" applyFill="1" applyBorder="1" applyAlignment="1">
      <alignment horizontal="left" vertical="center" wrapText="1"/>
    </xf>
    <xf numFmtId="165" fontId="53" fillId="0" borderId="23" xfId="7" applyNumberFormat="1" applyFont="1" applyFill="1" applyBorder="1" applyAlignment="1">
      <alignment horizontal="left" vertical="center" wrapText="1"/>
    </xf>
    <xf numFmtId="165" fontId="52" fillId="0" borderId="23" xfId="7" applyNumberFormat="1" applyFont="1" applyFill="1" applyBorder="1" applyAlignment="1">
      <alignment horizontal="left" vertical="center" wrapText="1"/>
    </xf>
    <xf numFmtId="166" fontId="53" fillId="0" borderId="23" xfId="7" applyNumberFormat="1" applyFont="1" applyFill="1" applyBorder="1" applyAlignment="1">
      <alignment horizontal="left" vertical="center" wrapText="1"/>
    </xf>
    <xf numFmtId="9" fontId="54" fillId="0" borderId="18" xfId="5" applyNumberFormat="1" applyFont="1" applyBorder="1" applyAlignment="1">
      <alignment horizontal="left" vertical="top" wrapText="1"/>
    </xf>
    <xf numFmtId="0" fontId="22" fillId="0" borderId="11" xfId="5" applyFont="1" applyBorder="1" applyAlignment="1">
      <alignment horizontal="left" vertical="center" wrapText="1"/>
    </xf>
    <xf numFmtId="0" fontId="13" fillId="4" borderId="18" xfId="5" applyFont="1" applyFill="1" applyBorder="1" applyAlignment="1">
      <alignment horizontal="left" vertical="center" wrapText="1"/>
    </xf>
    <xf numFmtId="0" fontId="13" fillId="16" borderId="18" xfId="5" applyFont="1" applyFill="1" applyBorder="1" applyAlignment="1">
      <alignment horizontal="left" vertical="center" wrapText="1"/>
    </xf>
    <xf numFmtId="165" fontId="52" fillId="14" borderId="18" xfId="7" applyNumberFormat="1" applyFont="1" applyFill="1" applyBorder="1" applyAlignment="1">
      <alignment horizontal="left" vertical="center" wrapText="1"/>
    </xf>
    <xf numFmtId="166" fontId="52" fillId="15" borderId="18" xfId="7" applyNumberFormat="1" applyFont="1" applyFill="1" applyBorder="1" applyAlignment="1">
      <alignment horizontal="left" vertical="center" wrapText="1"/>
    </xf>
    <xf numFmtId="165" fontId="52" fillId="0" borderId="18" xfId="7" applyNumberFormat="1" applyFont="1" applyFill="1" applyBorder="1" applyAlignment="1">
      <alignment horizontal="left" vertical="center" wrapText="1"/>
    </xf>
    <xf numFmtId="166" fontId="53" fillId="0" borderId="18" xfId="7" applyNumberFormat="1" applyFont="1" applyFill="1" applyBorder="1" applyAlignment="1">
      <alignment horizontal="left" vertical="center" wrapText="1"/>
    </xf>
    <xf numFmtId="9" fontId="54" fillId="0" borderId="23" xfId="5" applyNumberFormat="1" applyFont="1" applyBorder="1" applyAlignment="1">
      <alignment horizontal="left" vertical="top" wrapText="1"/>
    </xf>
    <xf numFmtId="0" fontId="13" fillId="4" borderId="11" xfId="5" applyFont="1" applyFill="1" applyBorder="1" applyAlignment="1">
      <alignment horizontal="left" vertical="center" wrapText="1"/>
    </xf>
    <xf numFmtId="0" fontId="13" fillId="16" borderId="11" xfId="5" applyFont="1" applyFill="1" applyBorder="1" applyAlignment="1">
      <alignment horizontal="left" vertical="center" wrapText="1"/>
    </xf>
    <xf numFmtId="0" fontId="13" fillId="17" borderId="23" xfId="5" applyFont="1" applyFill="1" applyBorder="1" applyAlignment="1">
      <alignment horizontal="left" vertical="center" wrapText="1"/>
    </xf>
    <xf numFmtId="165" fontId="52" fillId="14" borderId="11" xfId="7" applyNumberFormat="1" applyFont="1" applyFill="1" applyBorder="1" applyAlignment="1">
      <alignment horizontal="left" vertical="center" wrapText="1"/>
    </xf>
    <xf numFmtId="166" fontId="52" fillId="15" borderId="11" xfId="7" applyNumberFormat="1" applyFont="1" applyFill="1" applyBorder="1" applyAlignment="1">
      <alignment horizontal="left" vertical="center" wrapText="1"/>
    </xf>
    <xf numFmtId="165" fontId="52" fillId="0" borderId="11" xfId="7" applyNumberFormat="1" applyFont="1" applyFill="1" applyBorder="1" applyAlignment="1">
      <alignment horizontal="left" vertical="center" wrapText="1"/>
    </xf>
    <xf numFmtId="166" fontId="53" fillId="0" borderId="11" xfId="7" applyNumberFormat="1" applyFont="1" applyFill="1" applyBorder="1" applyAlignment="1">
      <alignment horizontal="left" vertical="center" wrapText="1"/>
    </xf>
    <xf numFmtId="0" fontId="22" fillId="0" borderId="23" xfId="5" applyFont="1" applyFill="1" applyBorder="1" applyAlignment="1">
      <alignment horizontal="left" vertical="center" wrapText="1"/>
    </xf>
    <xf numFmtId="0" fontId="55" fillId="4" borderId="23" xfId="5" applyFont="1" applyFill="1" applyBorder="1" applyAlignment="1">
      <alignment horizontal="left" vertical="center" wrapText="1"/>
    </xf>
    <xf numFmtId="165" fontId="13" fillId="0" borderId="23" xfId="7" applyNumberFormat="1" applyFont="1" applyFill="1" applyBorder="1" applyAlignment="1">
      <alignment horizontal="left" vertical="center" wrapText="1"/>
    </xf>
    <xf numFmtId="165" fontId="53" fillId="0" borderId="18" xfId="7" applyNumberFormat="1" applyFont="1" applyFill="1" applyBorder="1" applyAlignment="1">
      <alignment horizontal="left" vertical="center" wrapText="1"/>
    </xf>
    <xf numFmtId="166" fontId="52" fillId="0" borderId="18" xfId="7" applyNumberFormat="1" applyFont="1" applyFill="1" applyBorder="1" applyAlignment="1">
      <alignment horizontal="left" vertical="center" wrapText="1"/>
    </xf>
    <xf numFmtId="0" fontId="1" fillId="0" borderId="18" xfId="5" applyFont="1" applyBorder="1" applyAlignment="1">
      <alignment horizontal="left" vertical="center" wrapText="1"/>
    </xf>
    <xf numFmtId="16" fontId="54" fillId="0" borderId="18" xfId="5" applyNumberFormat="1" applyFont="1" applyBorder="1" applyAlignment="1">
      <alignment horizontal="center" vertical="center" wrapText="1"/>
    </xf>
    <xf numFmtId="9" fontId="12" fillId="12" borderId="18" xfId="5" applyNumberFormat="1" applyFont="1" applyFill="1" applyBorder="1" applyAlignment="1">
      <alignment horizontal="center" vertical="center"/>
    </xf>
    <xf numFmtId="165" fontId="52" fillId="14" borderId="17" xfId="7" applyNumberFormat="1" applyFont="1" applyFill="1" applyBorder="1" applyAlignment="1">
      <alignment horizontal="left" vertical="center" wrapText="1"/>
    </xf>
    <xf numFmtId="166" fontId="52" fillId="15" borderId="17" xfId="7" applyNumberFormat="1" applyFont="1" applyFill="1" applyBorder="1" applyAlignment="1">
      <alignment horizontal="left" vertical="center" wrapText="1"/>
    </xf>
    <xf numFmtId="165" fontId="53" fillId="0" borderId="17" xfId="7" applyNumberFormat="1" applyFont="1" applyFill="1" applyBorder="1" applyAlignment="1">
      <alignment horizontal="left" vertical="center" wrapText="1"/>
    </xf>
    <xf numFmtId="165" fontId="52" fillId="0" borderId="17" xfId="7" applyNumberFormat="1" applyFont="1" applyFill="1" applyBorder="1" applyAlignment="1">
      <alignment horizontal="left" vertical="center" wrapText="1"/>
    </xf>
    <xf numFmtId="166" fontId="52" fillId="0" borderId="17" xfId="7" applyNumberFormat="1" applyFont="1" applyFill="1" applyBorder="1" applyAlignment="1">
      <alignment horizontal="left" vertical="center" wrapText="1"/>
    </xf>
    <xf numFmtId="0" fontId="1" fillId="0" borderId="23" xfId="5" applyFont="1" applyBorder="1" applyAlignment="1">
      <alignment horizontal="left" vertical="center" wrapText="1"/>
    </xf>
    <xf numFmtId="0" fontId="1" fillId="0" borderId="23" xfId="5" applyFont="1" applyBorder="1" applyAlignment="1">
      <alignment horizontal="center" vertical="center" wrapText="1"/>
    </xf>
    <xf numFmtId="0" fontId="56" fillId="0" borderId="23" xfId="5" applyFont="1" applyBorder="1" applyAlignment="1">
      <alignment horizontal="center" vertical="center" wrapText="1"/>
    </xf>
    <xf numFmtId="9" fontId="12" fillId="12" borderId="23" xfId="5" applyNumberFormat="1" applyFont="1" applyFill="1" applyBorder="1" applyAlignment="1">
      <alignment horizontal="center" vertical="center"/>
    </xf>
    <xf numFmtId="0" fontId="55" fillId="4" borderId="5" xfId="5" applyFont="1" applyFill="1" applyBorder="1" applyAlignment="1">
      <alignment horizontal="left" vertical="center" wrapText="1"/>
    </xf>
    <xf numFmtId="0" fontId="17" fillId="0" borderId="5" xfId="5" applyFont="1" applyFill="1" applyBorder="1" applyAlignment="1">
      <alignment horizontal="left" vertical="center" wrapText="1"/>
    </xf>
    <xf numFmtId="0" fontId="13" fillId="13" borderId="5" xfId="5" applyFont="1" applyFill="1" applyBorder="1" applyAlignment="1">
      <alignment horizontal="left" vertical="center" wrapText="1"/>
    </xf>
    <xf numFmtId="0" fontId="22" fillId="13" borderId="5" xfId="5" applyFont="1" applyFill="1" applyBorder="1" applyAlignment="1">
      <alignment horizontal="left" vertical="center" wrapText="1"/>
    </xf>
    <xf numFmtId="165" fontId="13" fillId="0" borderId="5" xfId="7" applyNumberFormat="1" applyFont="1" applyFill="1" applyBorder="1" applyAlignment="1">
      <alignment horizontal="left" vertical="center" wrapText="1"/>
    </xf>
    <xf numFmtId="165" fontId="52" fillId="14" borderId="4" xfId="7" applyNumberFormat="1" applyFont="1" applyFill="1" applyBorder="1" applyAlignment="1">
      <alignment horizontal="left" vertical="center" wrapText="1"/>
    </xf>
    <xf numFmtId="166" fontId="52" fillId="15" borderId="4" xfId="7" applyNumberFormat="1" applyFont="1" applyFill="1" applyBorder="1" applyAlignment="1">
      <alignment horizontal="left" vertical="center" wrapText="1"/>
    </xf>
    <xf numFmtId="165" fontId="53" fillId="0" borderId="4" xfId="7" applyNumberFormat="1" applyFont="1" applyFill="1" applyBorder="1" applyAlignment="1">
      <alignment horizontal="left" vertical="center" wrapText="1"/>
    </xf>
    <xf numFmtId="165" fontId="52" fillId="0" borderId="4" xfId="7" applyNumberFormat="1" applyFont="1" applyFill="1" applyBorder="1" applyAlignment="1">
      <alignment horizontal="left" vertical="center" wrapText="1"/>
    </xf>
    <xf numFmtId="166" fontId="52" fillId="0" borderId="4" xfId="7" applyNumberFormat="1" applyFont="1" applyFill="1" applyBorder="1" applyAlignment="1">
      <alignment horizontal="left" vertical="center" wrapText="1"/>
    </xf>
    <xf numFmtId="0" fontId="1" fillId="0" borderId="4" xfId="5" applyFont="1" applyBorder="1" applyAlignment="1">
      <alignment horizontal="left" vertical="center" wrapText="1"/>
    </xf>
    <xf numFmtId="0" fontId="1" fillId="0" borderId="11" xfId="5" applyFont="1" applyBorder="1" applyAlignment="1">
      <alignment horizontal="center" vertical="center" wrapText="1"/>
    </xf>
    <xf numFmtId="0" fontId="22" fillId="0" borderId="11" xfId="5" applyFont="1" applyBorder="1" applyAlignment="1">
      <alignment horizontal="center" vertical="center" wrapText="1"/>
    </xf>
    <xf numFmtId="16" fontId="54" fillId="0" borderId="11" xfId="5" applyNumberFormat="1" applyFont="1" applyBorder="1" applyAlignment="1">
      <alignment horizontal="center" vertical="center" wrapText="1"/>
    </xf>
    <xf numFmtId="9" fontId="12" fillId="12" borderId="11" xfId="5" applyNumberFormat="1" applyFont="1" applyFill="1" applyBorder="1" applyAlignment="1">
      <alignment horizontal="center" vertical="center"/>
    </xf>
    <xf numFmtId="0" fontId="17" fillId="5" borderId="41" xfId="5" applyFont="1" applyFill="1" applyBorder="1" applyAlignment="1">
      <alignment horizontal="left" vertical="center" wrapText="1"/>
    </xf>
    <xf numFmtId="0" fontId="1" fillId="5" borderId="0" xfId="5" applyFont="1" applyFill="1"/>
    <xf numFmtId="0" fontId="22" fillId="5" borderId="0" xfId="5" applyFont="1" applyFill="1" applyBorder="1" applyAlignment="1">
      <alignment horizontal="center" vertical="center" wrapText="1"/>
    </xf>
    <xf numFmtId="0" fontId="17" fillId="5" borderId="24" xfId="5" applyFont="1" applyFill="1" applyBorder="1" applyAlignment="1">
      <alignment horizontal="left" vertical="center" wrapText="1"/>
    </xf>
    <xf numFmtId="0" fontId="17" fillId="11" borderId="23" xfId="5" applyFont="1" applyFill="1" applyBorder="1" applyAlignment="1">
      <alignment horizontal="left" vertical="center" wrapText="1"/>
    </xf>
    <xf numFmtId="0" fontId="13" fillId="11" borderId="23" xfId="5" applyFont="1" applyFill="1" applyBorder="1" applyAlignment="1">
      <alignment horizontal="left" vertical="center" wrapText="1"/>
    </xf>
    <xf numFmtId="0" fontId="17" fillId="11" borderId="58" xfId="5" applyFont="1" applyFill="1" applyBorder="1" applyAlignment="1">
      <alignment vertical="center" wrapText="1"/>
    </xf>
    <xf numFmtId="0" fontId="17" fillId="11" borderId="65" xfId="5" applyFont="1" applyFill="1" applyBorder="1" applyAlignment="1">
      <alignment vertical="center" wrapText="1"/>
    </xf>
    <xf numFmtId="0" fontId="17" fillId="11" borderId="22" xfId="5" applyFont="1" applyFill="1" applyBorder="1" applyAlignment="1">
      <alignment vertical="center" wrapText="1"/>
    </xf>
    <xf numFmtId="165" fontId="52" fillId="11" borderId="23" xfId="7" applyNumberFormat="1" applyFont="1" applyFill="1" applyBorder="1" applyAlignment="1">
      <alignment horizontal="left" vertical="center" wrapText="1"/>
    </xf>
    <xf numFmtId="166" fontId="52" fillId="11" borderId="23" xfId="7" applyNumberFormat="1" applyFont="1" applyFill="1" applyBorder="1" applyAlignment="1">
      <alignment horizontal="left" vertical="center" wrapText="1"/>
    </xf>
    <xf numFmtId="165" fontId="53" fillId="11" borderId="23" xfId="7" applyNumberFormat="1" applyFont="1" applyFill="1" applyBorder="1" applyAlignment="1">
      <alignment horizontal="left" vertical="center" wrapText="1"/>
    </xf>
    <xf numFmtId="0" fontId="12" fillId="11" borderId="23" xfId="5" applyFont="1" applyFill="1" applyBorder="1" applyAlignment="1">
      <alignment horizontal="left" vertical="center" wrapText="1"/>
    </xf>
    <xf numFmtId="0" fontId="12" fillId="11" borderId="23" xfId="5" applyFont="1" applyFill="1" applyBorder="1" applyAlignment="1">
      <alignment vertical="center" wrapText="1"/>
    </xf>
    <xf numFmtId="0" fontId="12" fillId="12" borderId="23" xfId="5" applyFont="1" applyFill="1" applyBorder="1" applyAlignment="1">
      <alignment horizontal="center" vertical="center"/>
    </xf>
    <xf numFmtId="0" fontId="22" fillId="0" borderId="17" xfId="5" applyFont="1" applyBorder="1" applyAlignment="1">
      <alignment horizontal="left" vertical="center" wrapText="1"/>
    </xf>
    <xf numFmtId="164" fontId="11" fillId="0" borderId="11" xfId="8" applyFont="1" applyFill="1" applyBorder="1" applyAlignment="1">
      <alignment horizontal="left" vertical="center" wrapText="1"/>
    </xf>
    <xf numFmtId="0" fontId="11" fillId="0" borderId="11" xfId="5" applyFont="1" applyFill="1" applyBorder="1" applyAlignment="1">
      <alignment horizontal="left" vertical="center" wrapText="1"/>
    </xf>
    <xf numFmtId="0" fontId="13" fillId="13" borderId="23" xfId="5" applyFont="1" applyFill="1" applyBorder="1" applyAlignment="1">
      <alignment horizontal="center" vertical="center" wrapText="1"/>
    </xf>
    <xf numFmtId="0" fontId="13" fillId="13" borderId="17" xfId="5" applyFont="1" applyFill="1" applyBorder="1" applyAlignment="1">
      <alignment horizontal="left" vertical="center" wrapText="1"/>
    </xf>
    <xf numFmtId="0" fontId="1" fillId="0" borderId="17" xfId="5" applyFont="1" applyBorder="1" applyAlignment="1">
      <alignment horizontal="left" vertical="center" wrapText="1"/>
    </xf>
    <xf numFmtId="16" fontId="12" fillId="0" borderId="23" xfId="5" applyNumberFormat="1" applyFont="1" applyFill="1" applyBorder="1" applyAlignment="1">
      <alignment horizontal="center" vertical="center" wrapText="1"/>
    </xf>
    <xf numFmtId="10" fontId="12" fillId="12" borderId="23" xfId="5" applyNumberFormat="1" applyFont="1" applyFill="1" applyBorder="1" applyAlignment="1">
      <alignment horizontal="center" vertical="center"/>
    </xf>
    <xf numFmtId="164" fontId="11" fillId="0" borderId="23" xfId="8" applyFont="1" applyFill="1" applyBorder="1" applyAlignment="1">
      <alignment horizontal="left" vertical="center" wrapText="1"/>
    </xf>
    <xf numFmtId="0" fontId="11" fillId="0" borderId="23" xfId="5" applyFont="1" applyFill="1" applyBorder="1" applyAlignment="1">
      <alignment horizontal="left" vertical="center" wrapText="1"/>
    </xf>
    <xf numFmtId="0" fontId="13" fillId="13" borderId="18" xfId="5" applyFont="1" applyFill="1" applyBorder="1" applyAlignment="1">
      <alignment horizontal="center" vertical="center" wrapText="1"/>
    </xf>
    <xf numFmtId="0" fontId="13" fillId="13" borderId="11" xfId="5" applyFont="1" applyFill="1" applyBorder="1" applyAlignment="1">
      <alignment horizontal="center" vertical="center" wrapText="1"/>
    </xf>
    <xf numFmtId="0" fontId="13" fillId="13" borderId="42" xfId="5" applyFont="1" applyFill="1" applyBorder="1" applyAlignment="1">
      <alignment horizontal="center" vertical="center" wrapText="1"/>
    </xf>
    <xf numFmtId="0" fontId="11" fillId="0" borderId="22" xfId="5" applyFont="1" applyFill="1" applyBorder="1" applyAlignment="1">
      <alignment horizontal="left" vertical="center" wrapText="1"/>
    </xf>
    <xf numFmtId="0" fontId="17" fillId="0" borderId="23" xfId="5" applyFont="1" applyFill="1" applyBorder="1" applyAlignment="1">
      <alignment horizontal="left" vertical="top" wrapText="1"/>
    </xf>
    <xf numFmtId="0" fontId="22" fillId="0" borderId="23" xfId="5" applyFont="1" applyBorder="1" applyAlignment="1">
      <alignment horizontal="center" vertical="center" wrapText="1"/>
    </xf>
    <xf numFmtId="0" fontId="22" fillId="0" borderId="23" xfId="5" applyFont="1" applyBorder="1" applyAlignment="1">
      <alignment horizontal="left" vertical="center" wrapText="1"/>
    </xf>
    <xf numFmtId="0" fontId="14" fillId="0" borderId="23" xfId="5" applyFont="1" applyFill="1" applyBorder="1" applyAlignment="1">
      <alignment horizontal="center" vertical="center" wrapText="1"/>
    </xf>
    <xf numFmtId="164" fontId="12" fillId="0" borderId="0" xfId="8" applyFont="1" applyFill="1" applyBorder="1" applyAlignment="1">
      <alignment horizontal="left" vertical="center" wrapText="1"/>
    </xf>
    <xf numFmtId="164" fontId="11" fillId="0" borderId="0" xfId="8" applyFont="1" applyFill="1" applyBorder="1" applyAlignment="1">
      <alignment vertical="center" wrapText="1"/>
    </xf>
    <xf numFmtId="164" fontId="11" fillId="0" borderId="0" xfId="8" applyFont="1" applyFill="1" applyBorder="1" applyAlignment="1">
      <alignment vertical="center"/>
    </xf>
    <xf numFmtId="0" fontId="10" fillId="0" borderId="0" xfId="5"/>
    <xf numFmtId="0" fontId="10" fillId="0" borderId="0" xfId="5" applyAlignment="1">
      <alignment vertical="center"/>
    </xf>
    <xf numFmtId="0" fontId="30" fillId="0" borderId="48" xfId="5" applyFont="1" applyBorder="1" applyAlignment="1">
      <alignment horizontal="left" vertical="center" wrapText="1"/>
    </xf>
    <xf numFmtId="0" fontId="30" fillId="0" borderId="51" xfId="5" applyFont="1" applyBorder="1" applyAlignment="1">
      <alignment horizontal="left" vertical="center" wrapText="1"/>
    </xf>
    <xf numFmtId="0" fontId="30" fillId="0" borderId="74" xfId="5" applyFont="1" applyBorder="1" applyAlignment="1">
      <alignment horizontal="left" vertical="center" wrapText="1"/>
    </xf>
    <xf numFmtId="0" fontId="30" fillId="0" borderId="75" xfId="5" applyFont="1" applyBorder="1" applyAlignment="1">
      <alignment horizontal="left" vertical="center" wrapText="1"/>
    </xf>
    <xf numFmtId="0" fontId="30" fillId="6" borderId="75" xfId="5" applyFont="1" applyFill="1" applyBorder="1" applyAlignment="1">
      <alignment horizontal="left" vertical="center" wrapText="1"/>
    </xf>
    <xf numFmtId="0" fontId="30" fillId="18" borderId="75" xfId="5" applyFont="1" applyFill="1" applyBorder="1" applyAlignment="1">
      <alignment horizontal="left" vertical="center" wrapText="1"/>
    </xf>
    <xf numFmtId="0" fontId="30" fillId="7" borderId="75" xfId="5" applyFont="1" applyFill="1" applyBorder="1" applyAlignment="1">
      <alignment horizontal="left" vertical="center" wrapText="1"/>
    </xf>
    <xf numFmtId="0" fontId="11" fillId="4" borderId="75" xfId="5" applyFont="1" applyFill="1" applyBorder="1" applyAlignment="1">
      <alignment horizontal="left" vertical="center" wrapText="1"/>
    </xf>
    <xf numFmtId="0" fontId="30" fillId="0" borderId="75" xfId="5" applyFont="1" applyBorder="1" applyAlignment="1">
      <alignment vertical="center" wrapText="1"/>
    </xf>
    <xf numFmtId="0" fontId="1" fillId="0" borderId="0" xfId="5" applyFont="1"/>
    <xf numFmtId="0" fontId="30" fillId="0" borderId="70" xfId="5" applyFont="1" applyBorder="1" applyAlignment="1">
      <alignment horizontal="left" vertical="center" wrapText="1"/>
    </xf>
    <xf numFmtId="0" fontId="30" fillId="6" borderId="70" xfId="5" applyFont="1" applyFill="1" applyBorder="1" applyAlignment="1">
      <alignment horizontal="left" vertical="center" wrapText="1"/>
    </xf>
    <xf numFmtId="0" fontId="30" fillId="7" borderId="70" xfId="5" applyFont="1" applyFill="1" applyBorder="1" applyAlignment="1">
      <alignment horizontal="left" vertical="center" wrapText="1"/>
    </xf>
    <xf numFmtId="0" fontId="11" fillId="4" borderId="70" xfId="5" applyFont="1" applyFill="1" applyBorder="1" applyAlignment="1">
      <alignment horizontal="left" vertical="center" wrapText="1"/>
    </xf>
    <xf numFmtId="0" fontId="30" fillId="0" borderId="70" xfId="5" applyFont="1" applyBorder="1" applyAlignment="1">
      <alignment vertical="center" wrapText="1"/>
    </xf>
    <xf numFmtId="0" fontId="30" fillId="0" borderId="70" xfId="5" applyFont="1" applyFill="1" applyBorder="1" applyAlignment="1">
      <alignment horizontal="left" vertical="center" wrapText="1"/>
    </xf>
    <xf numFmtId="0" fontId="30" fillId="0" borderId="70" xfId="5" applyFont="1" applyBorder="1" applyAlignment="1">
      <alignment vertical="top" wrapText="1"/>
    </xf>
    <xf numFmtId="0" fontId="30" fillId="0" borderId="21" xfId="5" applyFont="1" applyBorder="1" applyAlignment="1">
      <alignment horizontal="left" vertical="center" wrapText="1"/>
    </xf>
    <xf numFmtId="3" fontId="30" fillId="0" borderId="70" xfId="5" applyNumberFormat="1" applyFont="1" applyBorder="1" applyAlignment="1">
      <alignment horizontal="left" vertical="center" wrapText="1"/>
    </xf>
    <xf numFmtId="0" fontId="30" fillId="0" borderId="76" xfId="5" applyFont="1" applyBorder="1" applyAlignment="1">
      <alignment horizontal="left" vertical="center" wrapText="1"/>
    </xf>
    <xf numFmtId="0" fontId="30" fillId="7" borderId="76" xfId="5" applyFont="1" applyFill="1" applyBorder="1" applyAlignment="1">
      <alignment horizontal="left" vertical="center" wrapText="1"/>
    </xf>
    <xf numFmtId="0" fontId="30" fillId="0" borderId="76" xfId="5" applyFont="1" applyBorder="1" applyAlignment="1">
      <alignment vertical="center" wrapText="1"/>
    </xf>
    <xf numFmtId="0" fontId="30" fillId="0" borderId="76" xfId="5" applyFont="1" applyBorder="1" applyAlignment="1">
      <alignment horizontal="justify" vertical="center"/>
    </xf>
    <xf numFmtId="0" fontId="62" fillId="0" borderId="0" xfId="5" applyFont="1" applyAlignment="1">
      <alignment horizontal="justify" vertical="center"/>
    </xf>
    <xf numFmtId="0" fontId="7" fillId="0" borderId="0" xfId="0" applyFont="1" applyFill="1"/>
    <xf numFmtId="0" fontId="31" fillId="0" borderId="0" xfId="0" applyFont="1" applyFill="1" applyBorder="1" applyAlignment="1">
      <alignment horizontal="center" vertical="center"/>
    </xf>
    <xf numFmtId="0" fontId="0" fillId="0" borderId="0" xfId="0" applyFill="1" applyBorder="1"/>
    <xf numFmtId="0" fontId="30" fillId="0" borderId="0" xfId="0" applyFont="1" applyFill="1" applyBorder="1" applyAlignment="1"/>
    <xf numFmtId="0" fontId="30" fillId="19" borderId="14" xfId="0" applyFont="1" applyFill="1" applyBorder="1" applyAlignment="1"/>
    <xf numFmtId="0" fontId="30" fillId="19" borderId="13" xfId="0" applyFont="1" applyFill="1" applyBorder="1" applyAlignment="1"/>
    <xf numFmtId="0" fontId="30" fillId="19" borderId="12" xfId="0" applyFont="1" applyFill="1" applyBorder="1" applyAlignment="1"/>
    <xf numFmtId="0" fontId="0" fillId="0" borderId="0" xfId="0" applyFill="1"/>
    <xf numFmtId="0" fontId="31" fillId="0" borderId="40" xfId="0" applyFont="1" applyFill="1" applyBorder="1" applyAlignment="1">
      <alignment horizontal="center"/>
    </xf>
    <xf numFmtId="0" fontId="28" fillId="0" borderId="60" xfId="0" applyFont="1" applyBorder="1" applyAlignment="1">
      <alignment horizontal="left" vertical="center" wrapText="1"/>
    </xf>
    <xf numFmtId="0" fontId="28" fillId="0" borderId="28" xfId="0" applyFont="1" applyBorder="1" applyAlignment="1">
      <alignment horizontal="left" vertical="center" wrapText="1"/>
    </xf>
    <xf numFmtId="0" fontId="20" fillId="0" borderId="45" xfId="0" applyFont="1" applyBorder="1" applyAlignment="1">
      <alignment vertical="center"/>
    </xf>
    <xf numFmtId="0" fontId="28" fillId="0" borderId="26" xfId="0" applyFont="1" applyBorder="1" applyAlignment="1">
      <alignment vertical="center" wrapText="1"/>
    </xf>
    <xf numFmtId="0" fontId="28" fillId="0" borderId="17" xfId="0" applyFont="1" applyBorder="1" applyAlignment="1">
      <alignment vertical="center" wrapText="1"/>
    </xf>
    <xf numFmtId="0" fontId="28" fillId="0" borderId="17" xfId="0" applyFont="1" applyBorder="1" applyAlignment="1">
      <alignment horizontal="left" vertical="center" wrapText="1"/>
    </xf>
    <xf numFmtId="0" fontId="28" fillId="7" borderId="17" xfId="0" applyFont="1" applyFill="1" applyBorder="1"/>
    <xf numFmtId="0" fontId="28" fillId="0" borderId="78" xfId="0" applyFont="1" applyBorder="1" applyAlignment="1">
      <alignment vertical="center" wrapText="1"/>
    </xf>
    <xf numFmtId="0" fontId="28" fillId="0" borderId="28" xfId="0" applyFont="1" applyBorder="1" applyAlignment="1">
      <alignment vertical="center" wrapText="1"/>
    </xf>
    <xf numFmtId="0" fontId="44" fillId="0" borderId="67" xfId="0" applyFont="1" applyBorder="1" applyAlignment="1">
      <alignment wrapText="1"/>
    </xf>
    <xf numFmtId="0" fontId="28" fillId="0" borderId="29" xfId="0" applyFont="1" applyBorder="1" applyAlignment="1">
      <alignment vertical="center" wrapText="1"/>
    </xf>
    <xf numFmtId="0" fontId="28" fillId="0" borderId="16" xfId="0" applyFont="1" applyBorder="1" applyAlignment="1">
      <alignment horizontal="left" vertical="center" wrapText="1"/>
    </xf>
    <xf numFmtId="0" fontId="28" fillId="0" borderId="17" xfId="0" applyFont="1" applyFill="1" applyBorder="1"/>
    <xf numFmtId="0" fontId="28" fillId="0" borderId="28" xfId="0" applyFont="1" applyBorder="1" applyAlignment="1">
      <alignment wrapText="1"/>
    </xf>
    <xf numFmtId="0" fontId="44" fillId="0" borderId="67" xfId="0" applyFont="1" applyFill="1" applyBorder="1" applyAlignment="1">
      <alignment wrapText="1"/>
    </xf>
    <xf numFmtId="0" fontId="28" fillId="0" borderId="41" xfId="0" applyFont="1" applyFill="1" applyBorder="1" applyAlignment="1">
      <alignment vertical="center" wrapText="1"/>
    </xf>
    <xf numFmtId="0" fontId="28" fillId="0" borderId="41" xfId="0" applyFont="1" applyBorder="1" applyAlignment="1">
      <alignment vertical="center" wrapText="1"/>
    </xf>
    <xf numFmtId="0" fontId="28" fillId="0" borderId="65" xfId="0" applyFont="1" applyBorder="1" applyAlignment="1">
      <alignment vertical="center" wrapText="1"/>
    </xf>
    <xf numFmtId="0" fontId="28" fillId="0" borderId="49" xfId="0" applyFont="1" applyBorder="1" applyAlignment="1">
      <alignment vertical="center" wrapText="1"/>
    </xf>
    <xf numFmtId="0" fontId="6" fillId="0" borderId="0" xfId="0" applyFont="1" applyAlignment="1">
      <alignment horizontal="center"/>
    </xf>
    <xf numFmtId="0" fontId="6" fillId="0" borderId="33" xfId="0" applyFont="1" applyBorder="1" applyAlignment="1">
      <alignment horizontal="center" vertical="center"/>
    </xf>
    <xf numFmtId="0" fontId="6" fillId="0" borderId="27" xfId="0" applyFont="1" applyBorder="1" applyAlignment="1">
      <alignment horizontal="center" vertical="center"/>
    </xf>
    <xf numFmtId="0" fontId="6" fillId="0" borderId="32"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9" xfId="0" applyFont="1" applyBorder="1" applyAlignment="1">
      <alignment horizontal="left" vertical="center" wrapText="1"/>
    </xf>
    <xf numFmtId="0" fontId="4" fillId="0" borderId="16" xfId="0" applyFont="1" applyBorder="1" applyAlignment="1">
      <alignment horizontal="left" vertical="center" wrapText="1"/>
    </xf>
    <xf numFmtId="0" fontId="6" fillId="0" borderId="34"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26"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7" fillId="0" borderId="16" xfId="0" applyFont="1" applyBorder="1" applyAlignment="1">
      <alignment vertical="center" wrapText="1"/>
    </xf>
    <xf numFmtId="0" fontId="7" fillId="0" borderId="24" xfId="0" applyFont="1" applyBorder="1" applyAlignment="1">
      <alignment vertical="center" wrapText="1"/>
    </xf>
    <xf numFmtId="0" fontId="0" fillId="0" borderId="15" xfId="0" applyFont="1" applyBorder="1" applyAlignment="1">
      <alignment vertical="center" wrapText="1" shrinkToFit="1"/>
    </xf>
    <xf numFmtId="0" fontId="4" fillId="0" borderId="15" xfId="0" applyFont="1" applyBorder="1" applyAlignment="1">
      <alignment vertical="center" wrapText="1" shrinkToFit="1"/>
    </xf>
    <xf numFmtId="0" fontId="4" fillId="0" borderId="30" xfId="0" applyFont="1" applyBorder="1" applyAlignment="1">
      <alignment horizontal="left" vertical="center" wrapText="1"/>
    </xf>
    <xf numFmtId="0" fontId="4" fillId="0" borderId="15" xfId="0" applyFont="1" applyBorder="1" applyAlignment="1">
      <alignment horizontal="left" vertical="center" wrapText="1"/>
    </xf>
    <xf numFmtId="0" fontId="7" fillId="0" borderId="15" xfId="0" applyFont="1" applyBorder="1" applyAlignment="1">
      <alignment vertical="center" wrapText="1"/>
    </xf>
    <xf numFmtId="0" fontId="7" fillId="0" borderId="8" xfId="0" applyFont="1" applyBorder="1" applyAlignment="1">
      <alignment vertical="center" wrapText="1"/>
    </xf>
    <xf numFmtId="0" fontId="0" fillId="0" borderId="18" xfId="0" applyFont="1" applyBorder="1" applyAlignment="1">
      <alignment horizontal="left" vertical="center" wrapText="1" shrinkToFit="1"/>
    </xf>
    <xf numFmtId="0" fontId="4" fillId="0" borderId="17" xfId="0" applyFont="1" applyBorder="1" applyAlignment="1">
      <alignment horizontal="left" vertical="center" wrapText="1" shrinkToFit="1"/>
    </xf>
    <xf numFmtId="0" fontId="4" fillId="0" borderId="18" xfId="0" applyFont="1" applyBorder="1" applyAlignment="1">
      <alignment horizontal="left" vertical="center" wrapText="1"/>
    </xf>
    <xf numFmtId="0" fontId="4" fillId="0" borderId="17" xfId="0" applyFont="1" applyBorder="1" applyAlignment="1">
      <alignment horizontal="left" vertical="center" wrapText="1"/>
    </xf>
    <xf numFmtId="0" fontId="4" fillId="0" borderId="17" xfId="0" applyFont="1" applyBorder="1" applyAlignment="1">
      <alignment horizontal="center" vertical="center" wrapText="1" shrinkToFit="1"/>
    </xf>
    <xf numFmtId="0" fontId="6" fillId="0" borderId="29" xfId="0" applyFont="1" applyBorder="1" applyAlignment="1">
      <alignment horizontal="center" vertical="center" wrapText="1" shrinkToFit="1"/>
    </xf>
    <xf numFmtId="0" fontId="4" fillId="0" borderId="29" xfId="0" applyFont="1" applyBorder="1" applyAlignment="1">
      <alignment horizontal="center" vertical="center" wrapText="1" shrinkToFit="1"/>
    </xf>
    <xf numFmtId="0" fontId="9" fillId="4" borderId="9" xfId="1" applyFont="1" applyFill="1" applyBorder="1" applyAlignment="1">
      <alignment vertical="center" wrapText="1"/>
    </xf>
    <xf numFmtId="0" fontId="9" fillId="4" borderId="31" xfId="1" applyFont="1" applyFill="1" applyBorder="1" applyAlignment="1">
      <alignment vertical="center" wrapText="1"/>
    </xf>
    <xf numFmtId="0" fontId="4" fillId="0" borderId="11" xfId="0" applyFont="1" applyBorder="1" applyAlignment="1">
      <alignment vertical="center" wrapText="1" shrinkToFit="1"/>
    </xf>
    <xf numFmtId="0" fontId="4" fillId="0" borderId="23" xfId="0" applyFont="1" applyBorder="1" applyAlignment="1">
      <alignment vertical="center" wrapText="1" shrinkToFit="1"/>
    </xf>
    <xf numFmtId="0" fontId="0" fillId="0" borderId="11" xfId="0" applyFont="1" applyBorder="1" applyAlignment="1">
      <alignment vertical="center" wrapText="1" shrinkToFit="1"/>
    </xf>
    <xf numFmtId="0" fontId="0" fillId="0" borderId="26" xfId="0" applyFont="1" applyBorder="1" applyAlignment="1">
      <alignment vertical="center" wrapText="1" shrinkToFit="1"/>
    </xf>
    <xf numFmtId="0" fontId="4" fillId="0" borderId="17" xfId="0" applyFont="1" applyBorder="1" applyAlignment="1">
      <alignment vertical="center" wrapText="1" shrinkToFit="1"/>
    </xf>
    <xf numFmtId="0" fontId="0" fillId="0" borderId="17"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0" fillId="0" borderId="20" xfId="0" applyFont="1" applyBorder="1" applyAlignment="1">
      <alignment horizontal="left" vertical="center" wrapText="1"/>
    </xf>
    <xf numFmtId="0" fontId="4" fillId="0" borderId="25" xfId="0" applyFont="1" applyBorder="1" applyAlignment="1">
      <alignment horizontal="left" vertical="center" wrapText="1"/>
    </xf>
    <xf numFmtId="0" fontId="6" fillId="4" borderId="25" xfId="1" applyFont="1" applyFill="1" applyBorder="1" applyAlignment="1">
      <alignment vertical="center" wrapText="1"/>
    </xf>
    <xf numFmtId="0" fontId="6" fillId="4" borderId="9" xfId="1" applyFont="1" applyFill="1" applyBorder="1" applyAlignment="1">
      <alignment vertical="center" wrapText="1"/>
    </xf>
    <xf numFmtId="3" fontId="4" fillId="0" borderId="17" xfId="0" applyNumberFormat="1" applyFont="1" applyBorder="1" applyAlignment="1">
      <alignment horizontal="center" vertical="center" wrapText="1"/>
    </xf>
    <xf numFmtId="3" fontId="4" fillId="0" borderId="11" xfId="0" applyNumberFormat="1" applyFont="1" applyBorder="1" applyAlignment="1">
      <alignment horizontal="center" vertical="center" wrapText="1"/>
    </xf>
    <xf numFmtId="0" fontId="0" fillId="0" borderId="26" xfId="0" applyFont="1" applyBorder="1" applyAlignment="1">
      <alignment vertical="center" wrapText="1"/>
    </xf>
    <xf numFmtId="0" fontId="4" fillId="0" borderId="11" xfId="0" applyFont="1" applyBorder="1" applyAlignment="1">
      <alignment vertical="center" wrapText="1"/>
    </xf>
    <xf numFmtId="0" fontId="6" fillId="0" borderId="17" xfId="0" applyFont="1" applyBorder="1" applyAlignment="1">
      <alignment vertical="center" wrapText="1"/>
    </xf>
    <xf numFmtId="0" fontId="4" fillId="0" borderId="17"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26" xfId="0" applyFont="1" applyBorder="1" applyAlignment="1">
      <alignment horizontal="left" vertical="center" wrapText="1" shrinkToFit="1"/>
    </xf>
    <xf numFmtId="0" fontId="0" fillId="0" borderId="11" xfId="0" applyFont="1" applyBorder="1" applyAlignment="1">
      <alignment horizontal="left" vertical="center" wrapText="1" shrinkToFit="1"/>
    </xf>
    <xf numFmtId="0" fontId="4" fillId="0" borderId="11" xfId="0" applyFont="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25" xfId="0" applyFont="1" applyFill="1" applyBorder="1" applyAlignment="1">
      <alignment horizontal="left" vertical="center" wrapText="1" shrinkToFit="1"/>
    </xf>
    <xf numFmtId="0" fontId="0" fillId="0" borderId="9" xfId="0" applyFont="1" applyFill="1" applyBorder="1" applyAlignment="1">
      <alignment horizontal="left" vertical="center" wrapText="1" shrinkToFit="1"/>
    </xf>
    <xf numFmtId="0" fontId="4" fillId="0" borderId="1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1" xfId="0" applyFont="1" applyBorder="1" applyAlignment="1">
      <alignment horizontal="left" vertical="center" wrapText="1"/>
    </xf>
    <xf numFmtId="0" fontId="6" fillId="0" borderId="16" xfId="0" applyFont="1" applyBorder="1" applyAlignment="1">
      <alignment horizontal="left" vertical="center" wrapText="1" shrinkToFit="1"/>
    </xf>
    <xf numFmtId="0" fontId="0" fillId="0" borderId="17" xfId="0" applyFont="1" applyBorder="1" applyAlignment="1">
      <alignment horizontal="left" vertical="center" wrapText="1" shrinkToFit="1"/>
    </xf>
    <xf numFmtId="0" fontId="19" fillId="0" borderId="25" xfId="5" applyFont="1" applyFill="1" applyBorder="1" applyAlignment="1">
      <alignment horizontal="left" vertical="center" wrapText="1"/>
    </xf>
    <xf numFmtId="0" fontId="19" fillId="0" borderId="2" xfId="5" applyFont="1" applyFill="1" applyBorder="1" applyAlignment="1">
      <alignment horizontal="left" vertical="center" wrapText="1"/>
    </xf>
    <xf numFmtId="0" fontId="18" fillId="0" borderId="17" xfId="5" applyFont="1" applyFill="1" applyBorder="1" applyAlignment="1">
      <alignment horizontal="left" vertical="center" wrapText="1"/>
    </xf>
    <xf numFmtId="0" fontId="18" fillId="0" borderId="4" xfId="5" applyFont="1" applyFill="1" applyBorder="1" applyAlignment="1">
      <alignment horizontal="left" vertical="center" wrapText="1"/>
    </xf>
    <xf numFmtId="0" fontId="19" fillId="0" borderId="17" xfId="5" applyFont="1" applyFill="1" applyBorder="1" applyAlignment="1">
      <alignment horizontal="left" vertical="center" wrapText="1"/>
    </xf>
    <xf numFmtId="0" fontId="19" fillId="0" borderId="4" xfId="5" applyFont="1" applyFill="1" applyBorder="1" applyAlignment="1">
      <alignment horizontal="left" vertical="center" wrapText="1"/>
    </xf>
    <xf numFmtId="0" fontId="18" fillId="0" borderId="26" xfId="5" applyFont="1" applyFill="1" applyBorder="1" applyAlignment="1">
      <alignment horizontal="left" vertical="center" wrapText="1"/>
    </xf>
    <xf numFmtId="0" fontId="22" fillId="0" borderId="26" xfId="5" applyFont="1" applyFill="1" applyBorder="1" applyAlignment="1">
      <alignment horizontal="left" vertical="center" wrapText="1"/>
    </xf>
    <xf numFmtId="0" fontId="22" fillId="0" borderId="17" xfId="5" applyFont="1" applyFill="1" applyBorder="1" applyAlignment="1">
      <alignment horizontal="left" vertical="center" wrapText="1"/>
    </xf>
    <xf numFmtId="0" fontId="18" fillId="0" borderId="17" xfId="5" applyFont="1" applyBorder="1" applyAlignment="1">
      <alignment horizontal="left" vertical="center" wrapText="1"/>
    </xf>
    <xf numFmtId="0" fontId="18" fillId="0" borderId="4" xfId="5" applyFont="1" applyBorder="1" applyAlignment="1">
      <alignment horizontal="left" vertical="center" wrapText="1"/>
    </xf>
    <xf numFmtId="0" fontId="18" fillId="0" borderId="15" xfId="5" applyFont="1" applyBorder="1" applyAlignment="1">
      <alignment horizontal="left" vertical="center" wrapText="1"/>
    </xf>
    <xf numFmtId="0" fontId="18" fillId="0" borderId="1" xfId="5" applyFont="1" applyBorder="1" applyAlignment="1">
      <alignment horizontal="left" vertical="center" wrapText="1"/>
    </xf>
    <xf numFmtId="0" fontId="19" fillId="0" borderId="43" xfId="5" applyFont="1" applyFill="1" applyBorder="1" applyAlignment="1">
      <alignment horizontal="left" vertical="center" wrapText="1"/>
    </xf>
    <xf numFmtId="0" fontId="19" fillId="0" borderId="35" xfId="5" applyFont="1" applyFill="1" applyBorder="1" applyAlignment="1">
      <alignment horizontal="left" vertical="center" wrapText="1"/>
    </xf>
    <xf numFmtId="0" fontId="17" fillId="0" borderId="42" xfId="5" applyFont="1" applyBorder="1" applyAlignment="1">
      <alignment horizontal="left" vertical="center" wrapText="1"/>
    </xf>
    <xf numFmtId="0" fontId="17" fillId="0" borderId="41" xfId="5" applyFont="1" applyBorder="1" applyAlignment="1">
      <alignment horizontal="left" vertical="center" wrapText="1"/>
    </xf>
    <xf numFmtId="0" fontId="17" fillId="0" borderId="24" xfId="5" applyFont="1" applyBorder="1" applyAlignment="1">
      <alignment horizontal="left" vertical="center" wrapText="1"/>
    </xf>
    <xf numFmtId="0" fontId="19" fillId="0" borderId="45" xfId="5" applyFont="1" applyFill="1" applyBorder="1" applyAlignment="1">
      <alignment horizontal="center" vertical="center"/>
    </xf>
    <xf numFmtId="0" fontId="19" fillId="0" borderId="47" xfId="5" applyFont="1" applyFill="1" applyBorder="1" applyAlignment="1">
      <alignment horizontal="center" vertical="center"/>
    </xf>
    <xf numFmtId="0" fontId="19" fillId="0" borderId="53" xfId="5" applyFont="1" applyFill="1" applyBorder="1" applyAlignment="1">
      <alignment horizontal="center" vertical="center"/>
    </xf>
    <xf numFmtId="0" fontId="1" fillId="0" borderId="42" xfId="5" applyFont="1" applyFill="1" applyBorder="1" applyAlignment="1">
      <alignment horizontal="left" vertical="center" wrapText="1"/>
    </xf>
    <xf numFmtId="0" fontId="1" fillId="0" borderId="8" xfId="5" applyFont="1" applyFill="1" applyBorder="1" applyAlignment="1">
      <alignment horizontal="left" vertical="center" wrapText="1"/>
    </xf>
    <xf numFmtId="164" fontId="21" fillId="3" borderId="14" xfId="6" applyFont="1" applyFill="1" applyBorder="1" applyAlignment="1">
      <alignment horizontal="center" vertical="center" wrapText="1"/>
    </xf>
    <xf numFmtId="164" fontId="21" fillId="3" borderId="13" xfId="6" applyFont="1" applyFill="1" applyBorder="1" applyAlignment="1">
      <alignment horizontal="center" vertical="center" wrapText="1"/>
    </xf>
    <xf numFmtId="164" fontId="21" fillId="3" borderId="12" xfId="6" applyFont="1" applyFill="1" applyBorder="1" applyAlignment="1">
      <alignment horizontal="center" vertical="center" wrapText="1"/>
    </xf>
    <xf numFmtId="0" fontId="17" fillId="0" borderId="34" xfId="5" applyFont="1" applyFill="1" applyBorder="1" applyAlignment="1">
      <alignment horizontal="left" vertical="center" wrapText="1"/>
    </xf>
    <xf numFmtId="0" fontId="17" fillId="0" borderId="2" xfId="5" applyFont="1" applyFill="1" applyBorder="1" applyAlignment="1">
      <alignment horizontal="left" vertical="center" wrapText="1"/>
    </xf>
    <xf numFmtId="0" fontId="1" fillId="0" borderId="45" xfId="5" applyFont="1" applyFill="1" applyBorder="1" applyAlignment="1">
      <alignment horizontal="left" vertical="center" wrapText="1"/>
    </xf>
    <xf numFmtId="0" fontId="10" fillId="0" borderId="47" xfId="5" applyFill="1" applyBorder="1" applyAlignment="1">
      <alignment horizontal="left" vertical="center" wrapText="1"/>
    </xf>
    <xf numFmtId="0" fontId="10" fillId="0" borderId="25" xfId="5" applyFill="1" applyBorder="1" applyAlignment="1">
      <alignment horizontal="left" vertical="center" wrapText="1"/>
    </xf>
    <xf numFmtId="0" fontId="10" fillId="0" borderId="2" xfId="5" applyFill="1" applyBorder="1" applyAlignment="1">
      <alignment horizontal="left" vertical="center" wrapText="1"/>
    </xf>
    <xf numFmtId="0" fontId="19" fillId="0" borderId="52" xfId="5" applyFont="1" applyFill="1" applyBorder="1" applyAlignment="1">
      <alignment horizontal="left" vertical="center" wrapText="1"/>
    </xf>
    <xf numFmtId="0" fontId="19" fillId="0" borderId="49" xfId="5" applyFont="1" applyFill="1" applyBorder="1" applyAlignment="1">
      <alignment horizontal="left" vertical="center" wrapText="1"/>
    </xf>
    <xf numFmtId="0" fontId="22" fillId="0" borderId="36" xfId="5" applyFont="1" applyFill="1" applyBorder="1" applyAlignment="1">
      <alignment horizontal="left" vertical="center" wrapText="1"/>
    </xf>
    <xf numFmtId="0" fontId="10" fillId="0" borderId="32" xfId="5" applyFill="1" applyBorder="1" applyAlignment="1">
      <alignment horizontal="left" vertical="center" wrapText="1"/>
    </xf>
    <xf numFmtId="0" fontId="22" fillId="0" borderId="43" xfId="5" applyFont="1" applyFill="1" applyBorder="1" applyAlignment="1">
      <alignment horizontal="left" vertical="center" wrapText="1"/>
    </xf>
    <xf numFmtId="0" fontId="10" fillId="0" borderId="15" xfId="5" applyFill="1" applyBorder="1" applyAlignment="1">
      <alignment horizontal="left" vertical="center" wrapText="1"/>
    </xf>
    <xf numFmtId="0" fontId="22" fillId="0" borderId="35" xfId="5" applyFont="1" applyFill="1" applyBorder="1" applyAlignment="1">
      <alignment horizontal="left" vertical="center" wrapText="1"/>
    </xf>
    <xf numFmtId="0" fontId="10" fillId="0" borderId="1" xfId="5" applyFill="1" applyBorder="1" applyAlignment="1">
      <alignment horizontal="left" vertical="center" wrapText="1"/>
    </xf>
    <xf numFmtId="0" fontId="1" fillId="0" borderId="43" xfId="5" applyFont="1" applyFill="1" applyBorder="1" applyAlignment="1">
      <alignment horizontal="left" vertical="center" wrapText="1"/>
    </xf>
    <xf numFmtId="0" fontId="10" fillId="0" borderId="4" xfId="5" applyFill="1" applyBorder="1" applyAlignment="1">
      <alignment horizontal="left" vertical="center" wrapText="1"/>
    </xf>
    <xf numFmtId="0" fontId="20" fillId="0" borderId="36" xfId="5" applyFont="1" applyFill="1" applyBorder="1" applyAlignment="1">
      <alignment horizontal="left" vertical="center"/>
    </xf>
    <xf numFmtId="0" fontId="18" fillId="0" borderId="32" xfId="5" applyFont="1" applyFill="1" applyBorder="1" applyAlignment="1">
      <alignment horizontal="left" vertical="center"/>
    </xf>
    <xf numFmtId="0" fontId="18" fillId="0" borderId="35" xfId="5" applyFont="1" applyFill="1" applyBorder="1" applyAlignment="1">
      <alignment horizontal="left" vertical="center"/>
    </xf>
    <xf numFmtId="0" fontId="18" fillId="0" borderId="1" xfId="5" applyFont="1" applyFill="1" applyBorder="1" applyAlignment="1">
      <alignment horizontal="left" vertical="center"/>
    </xf>
    <xf numFmtId="0" fontId="13" fillId="0" borderId="50" xfId="5" applyFont="1" applyFill="1" applyBorder="1" applyAlignment="1">
      <alignment horizontal="left" vertical="center" wrapText="1"/>
    </xf>
    <xf numFmtId="0" fontId="10" fillId="0" borderId="12" xfId="5" applyFill="1" applyBorder="1" applyAlignment="1">
      <alignment horizontal="left" vertical="center" wrapText="1"/>
    </xf>
    <xf numFmtId="0" fontId="1" fillId="0" borderId="36" xfId="5" applyFont="1" applyFill="1" applyBorder="1" applyAlignment="1">
      <alignment horizontal="left" vertical="center" wrapText="1"/>
    </xf>
    <xf numFmtId="0" fontId="1" fillId="0" borderId="32" xfId="5" applyFont="1" applyFill="1" applyBorder="1" applyAlignment="1">
      <alignment horizontal="left" vertical="center" wrapText="1"/>
    </xf>
    <xf numFmtId="0" fontId="1" fillId="0" borderId="35" xfId="5" applyFont="1" applyFill="1" applyBorder="1" applyAlignment="1">
      <alignment horizontal="left" vertical="center" wrapText="1"/>
    </xf>
    <xf numFmtId="0" fontId="1" fillId="0" borderId="1" xfId="5" applyFont="1" applyFill="1" applyBorder="1" applyAlignment="1">
      <alignment horizontal="left" vertical="center" wrapText="1"/>
    </xf>
    <xf numFmtId="0" fontId="18" fillId="0" borderId="32" xfId="5" applyFont="1" applyBorder="1" applyAlignment="1">
      <alignment horizontal="left" vertical="center"/>
    </xf>
    <xf numFmtId="0" fontId="18" fillId="0" borderId="35" xfId="5" applyFont="1" applyBorder="1" applyAlignment="1">
      <alignment horizontal="left" vertical="center"/>
    </xf>
    <xf numFmtId="0" fontId="18" fillId="0" borderId="1" xfId="5" applyFont="1" applyBorder="1" applyAlignment="1">
      <alignment horizontal="left" vertical="center"/>
    </xf>
    <xf numFmtId="0" fontId="19" fillId="0" borderId="0" xfId="5" applyFont="1" applyFill="1" applyBorder="1" applyAlignment="1">
      <alignment horizontal="left" vertical="center" wrapText="1"/>
    </xf>
    <xf numFmtId="164" fontId="14" fillId="0" borderId="36" xfId="6" applyFont="1" applyFill="1" applyBorder="1" applyAlignment="1">
      <alignment vertical="center" wrapText="1"/>
    </xf>
    <xf numFmtId="0" fontId="10" fillId="0" borderId="32" xfId="5" applyFill="1" applyBorder="1" applyAlignment="1">
      <alignment vertical="center" wrapText="1"/>
    </xf>
    <xf numFmtId="0" fontId="10" fillId="0" borderId="35" xfId="5" applyFill="1" applyBorder="1" applyAlignment="1">
      <alignment vertical="center" wrapText="1"/>
    </xf>
    <xf numFmtId="0" fontId="10" fillId="0" borderId="1" xfId="5" applyFill="1" applyBorder="1" applyAlignment="1">
      <alignment vertical="center" wrapText="1"/>
    </xf>
    <xf numFmtId="0" fontId="20" fillId="0" borderId="28" xfId="5" applyFont="1" applyFill="1" applyBorder="1" applyAlignment="1">
      <alignment horizontal="left" vertical="center"/>
    </xf>
    <xf numFmtId="0" fontId="18" fillId="0" borderId="15" xfId="5" applyFont="1" applyBorder="1" applyAlignment="1">
      <alignment horizontal="left" vertical="center"/>
    </xf>
    <xf numFmtId="0" fontId="18" fillId="0" borderId="37" xfId="5" applyFont="1" applyBorder="1" applyAlignment="1">
      <alignment horizontal="left" vertical="center"/>
    </xf>
    <xf numFmtId="0" fontId="1" fillId="0" borderId="26" xfId="5" applyFont="1" applyFill="1" applyBorder="1" applyAlignment="1">
      <alignment horizontal="left" vertical="center" wrapText="1"/>
    </xf>
    <xf numFmtId="0" fontId="1" fillId="0" borderId="4" xfId="5" applyFont="1" applyFill="1" applyBorder="1" applyAlignment="1">
      <alignment horizontal="left" vertical="center" wrapText="1"/>
    </xf>
    <xf numFmtId="0" fontId="13" fillId="0" borderId="36" xfId="5" applyFont="1" applyFill="1" applyBorder="1" applyAlignment="1">
      <alignment horizontal="left" vertical="center" wrapText="1"/>
    </xf>
    <xf numFmtId="0" fontId="19" fillId="0" borderId="39" xfId="5" applyFont="1" applyFill="1" applyBorder="1" applyAlignment="1">
      <alignment horizontal="center" vertical="center" wrapText="1"/>
    </xf>
    <xf numFmtId="0" fontId="18" fillId="0" borderId="32" xfId="5" applyFont="1" applyFill="1" applyBorder="1" applyAlignment="1">
      <alignment horizontal="center" vertical="center" wrapText="1"/>
    </xf>
    <xf numFmtId="0" fontId="18" fillId="0" borderId="37" xfId="5" applyFont="1" applyFill="1" applyBorder="1" applyAlignment="1">
      <alignment horizontal="center" vertical="center" wrapText="1"/>
    </xf>
    <xf numFmtId="0" fontId="18" fillId="0" borderId="1" xfId="5" applyFont="1" applyFill="1" applyBorder="1" applyAlignment="1">
      <alignment horizontal="center" vertical="center" wrapText="1"/>
    </xf>
    <xf numFmtId="0" fontId="24" fillId="0" borderId="43" xfId="5" applyFont="1" applyFill="1" applyBorder="1" applyAlignment="1">
      <alignment horizontal="justify" vertical="center" wrapText="1"/>
    </xf>
    <xf numFmtId="0" fontId="24" fillId="0" borderId="15" xfId="5" applyFont="1" applyFill="1" applyBorder="1" applyAlignment="1">
      <alignment horizontal="justify" vertical="center" wrapText="1"/>
    </xf>
    <xf numFmtId="0" fontId="19" fillId="0" borderId="42" xfId="5" applyFont="1" applyFill="1" applyBorder="1" applyAlignment="1">
      <alignment horizontal="center" vertical="center"/>
    </xf>
    <xf numFmtId="0" fontId="19" fillId="0" borderId="41" xfId="5" applyFont="1" applyFill="1" applyBorder="1" applyAlignment="1">
      <alignment horizontal="center" vertical="center"/>
    </xf>
    <xf numFmtId="0" fontId="19" fillId="0" borderId="24" xfId="5" applyFont="1" applyFill="1" applyBorder="1" applyAlignment="1">
      <alignment horizontal="center" vertical="center"/>
    </xf>
    <xf numFmtId="164" fontId="14" fillId="0" borderId="26" xfId="6" applyFont="1" applyFill="1" applyBorder="1" applyAlignment="1">
      <alignment horizontal="left" vertical="center" wrapText="1"/>
    </xf>
    <xf numFmtId="0" fontId="19" fillId="0" borderId="15" xfId="5" applyFont="1" applyFill="1" applyBorder="1" applyAlignment="1">
      <alignment horizontal="left" vertical="center" wrapText="1"/>
    </xf>
    <xf numFmtId="0" fontId="19" fillId="0" borderId="1" xfId="5" applyFont="1" applyFill="1" applyBorder="1" applyAlignment="1">
      <alignment horizontal="left" vertical="center" wrapText="1"/>
    </xf>
    <xf numFmtId="0" fontId="15" fillId="0" borderId="26" xfId="5" applyFont="1" applyFill="1" applyBorder="1" applyAlignment="1">
      <alignment horizontal="left" vertical="center" wrapText="1"/>
    </xf>
    <xf numFmtId="0" fontId="13" fillId="0" borderId="4" xfId="5" applyFont="1" applyFill="1" applyBorder="1" applyAlignment="1">
      <alignment horizontal="left" vertical="center" wrapText="1"/>
    </xf>
    <xf numFmtId="0" fontId="19" fillId="0" borderId="40" xfId="5" applyFont="1" applyFill="1" applyBorder="1" applyAlignment="1">
      <alignment horizontal="center" vertical="center" wrapText="1"/>
    </xf>
    <xf numFmtId="0" fontId="10" fillId="0" borderId="38" xfId="5" applyFill="1" applyBorder="1" applyAlignment="1">
      <alignment horizontal="center" vertical="center" wrapText="1"/>
    </xf>
    <xf numFmtId="0" fontId="19" fillId="0" borderId="26" xfId="5" applyFont="1" applyFill="1" applyBorder="1" applyAlignment="1">
      <alignment horizontal="center" vertical="center" wrapText="1"/>
    </xf>
    <xf numFmtId="0" fontId="10" fillId="0" borderId="4" xfId="5" applyFill="1" applyBorder="1" applyAlignment="1">
      <alignment horizontal="center" vertical="center" wrapText="1"/>
    </xf>
    <xf numFmtId="49" fontId="14" fillId="0" borderId="34" xfId="6" applyNumberFormat="1" applyFont="1" applyFill="1" applyBorder="1" applyAlignment="1">
      <alignment horizontal="justify" vertical="center" wrapText="1"/>
    </xf>
    <xf numFmtId="49" fontId="10" fillId="0" borderId="2" xfId="5" applyNumberFormat="1" applyFill="1" applyBorder="1" applyAlignment="1">
      <alignment horizontal="justify" vertical="center" wrapText="1"/>
    </xf>
    <xf numFmtId="0" fontId="19" fillId="0" borderId="52" xfId="5" applyFont="1" applyFill="1" applyBorder="1" applyAlignment="1">
      <alignment horizontal="center" vertical="center" wrapText="1"/>
    </xf>
    <xf numFmtId="0" fontId="19" fillId="0" borderId="32" xfId="5" applyFont="1" applyFill="1" applyBorder="1" applyAlignment="1">
      <alignment horizontal="center" vertical="center" wrapText="1"/>
    </xf>
    <xf numFmtId="0" fontId="19" fillId="0" borderId="49" xfId="5" applyFont="1" applyFill="1" applyBorder="1" applyAlignment="1">
      <alignment horizontal="center" vertical="center" wrapText="1"/>
    </xf>
    <xf numFmtId="0" fontId="19" fillId="0" borderId="1" xfId="5" applyFont="1" applyFill="1" applyBorder="1" applyAlignment="1">
      <alignment horizontal="center" vertical="center" wrapText="1"/>
    </xf>
    <xf numFmtId="0" fontId="21" fillId="5" borderId="14" xfId="5" applyFont="1" applyFill="1" applyBorder="1" applyAlignment="1">
      <alignment horizontal="center" vertical="center" wrapText="1"/>
    </xf>
    <xf numFmtId="0" fontId="21" fillId="5" borderId="13" xfId="5" applyFont="1" applyFill="1" applyBorder="1" applyAlignment="1">
      <alignment horizontal="center" vertical="center" wrapText="1"/>
    </xf>
    <xf numFmtId="0" fontId="21" fillId="5" borderId="12" xfId="5" applyFont="1" applyFill="1" applyBorder="1" applyAlignment="1">
      <alignment horizontal="center" vertical="center" wrapText="1"/>
    </xf>
    <xf numFmtId="0" fontId="21" fillId="3" borderId="14" xfId="5" applyFont="1" applyFill="1" applyBorder="1" applyAlignment="1">
      <alignment horizontal="center" vertical="center" wrapText="1"/>
    </xf>
    <xf numFmtId="0" fontId="21" fillId="3" borderId="13" xfId="5" applyFont="1" applyFill="1" applyBorder="1" applyAlignment="1">
      <alignment horizontal="center" vertical="center" wrapText="1"/>
    </xf>
    <xf numFmtId="0" fontId="21" fillId="3" borderId="12" xfId="5" applyFont="1" applyFill="1" applyBorder="1" applyAlignment="1">
      <alignment horizontal="center" vertical="center" wrapText="1"/>
    </xf>
    <xf numFmtId="164" fontId="21" fillId="5" borderId="14" xfId="6" applyFont="1" applyFill="1" applyBorder="1" applyAlignment="1">
      <alignment horizontal="center" vertical="center" wrapText="1"/>
    </xf>
    <xf numFmtId="164" fontId="21" fillId="5" borderId="13" xfId="6" applyFont="1" applyFill="1" applyBorder="1" applyAlignment="1">
      <alignment horizontal="center" vertical="center" wrapText="1"/>
    </xf>
    <xf numFmtId="164" fontId="21" fillId="5" borderId="12" xfId="6" applyFont="1" applyFill="1" applyBorder="1" applyAlignment="1">
      <alignment horizontal="center" vertical="center" wrapText="1"/>
    </xf>
    <xf numFmtId="0" fontId="19" fillId="0" borderId="38" xfId="5" applyFont="1" applyFill="1" applyBorder="1" applyAlignment="1">
      <alignment horizontal="center" vertical="center" wrapText="1"/>
    </xf>
    <xf numFmtId="0" fontId="1" fillId="0" borderId="45" xfId="5" applyFont="1" applyFill="1" applyBorder="1" applyAlignment="1">
      <alignment horizontal="center" vertical="center" wrapText="1"/>
    </xf>
    <xf numFmtId="0" fontId="10" fillId="0" borderId="44" xfId="5" applyFill="1" applyBorder="1" applyAlignment="1">
      <alignment horizontal="center" vertical="center" wrapText="1"/>
    </xf>
    <xf numFmtId="0" fontId="1" fillId="0" borderId="42" xfId="5" applyFont="1" applyFill="1" applyBorder="1" applyAlignment="1">
      <alignment horizontal="justify" vertical="center" wrapText="1"/>
    </xf>
    <xf numFmtId="0" fontId="1" fillId="0" borderId="8" xfId="5" applyFont="1" applyFill="1" applyBorder="1" applyAlignment="1">
      <alignment horizontal="justify" vertical="center" wrapText="1"/>
    </xf>
    <xf numFmtId="49" fontId="14" fillId="0" borderId="36" xfId="6" applyNumberFormat="1" applyFont="1" applyFill="1" applyBorder="1" applyAlignment="1">
      <alignment horizontal="justify" vertical="center" wrapText="1"/>
    </xf>
    <xf numFmtId="49" fontId="10" fillId="0" borderId="32" xfId="5" applyNumberFormat="1" applyFill="1" applyBorder="1" applyAlignment="1">
      <alignment horizontal="justify" vertical="center" wrapText="1"/>
    </xf>
    <xf numFmtId="49" fontId="10" fillId="0" borderId="35" xfId="5" applyNumberFormat="1" applyFill="1" applyBorder="1" applyAlignment="1">
      <alignment horizontal="justify" vertical="center" wrapText="1"/>
    </xf>
    <xf numFmtId="49" fontId="10" fillId="0" borderId="1" xfId="5" applyNumberFormat="1" applyFill="1" applyBorder="1" applyAlignment="1">
      <alignment horizontal="justify" vertical="center" wrapText="1"/>
    </xf>
    <xf numFmtId="0" fontId="22" fillId="0" borderId="32" xfId="5" applyFont="1" applyFill="1" applyBorder="1" applyAlignment="1">
      <alignment horizontal="left" vertical="center" wrapText="1"/>
    </xf>
    <xf numFmtId="0" fontId="22" fillId="0" borderId="15" xfId="5" applyFont="1" applyFill="1" applyBorder="1" applyAlignment="1">
      <alignment horizontal="left" vertical="center" wrapText="1"/>
    </xf>
    <xf numFmtId="0" fontId="22" fillId="0" borderId="1" xfId="5" applyFont="1" applyFill="1" applyBorder="1" applyAlignment="1">
      <alignment horizontal="left" vertical="center" wrapText="1"/>
    </xf>
    <xf numFmtId="0" fontId="19" fillId="0" borderId="36" xfId="5" applyFont="1" applyFill="1" applyBorder="1" applyAlignment="1">
      <alignment horizontal="center" vertical="center" wrapText="1"/>
    </xf>
    <xf numFmtId="0" fontId="18" fillId="0" borderId="35" xfId="5" applyFont="1" applyFill="1" applyBorder="1" applyAlignment="1">
      <alignment horizontal="center" vertical="center" wrapText="1"/>
    </xf>
    <xf numFmtId="0" fontId="14" fillId="0" borderId="36" xfId="5" applyFont="1" applyFill="1" applyBorder="1" applyAlignment="1">
      <alignment horizontal="left" vertical="center" wrapText="1"/>
    </xf>
    <xf numFmtId="0" fontId="14" fillId="0" borderId="50" xfId="5" applyFont="1" applyFill="1" applyBorder="1" applyAlignment="1">
      <alignment horizontal="left" vertical="center" wrapText="1"/>
    </xf>
    <xf numFmtId="0" fontId="1" fillId="0" borderId="12" xfId="5" applyFont="1" applyFill="1" applyBorder="1" applyAlignment="1">
      <alignment horizontal="left" vertical="center" wrapText="1"/>
    </xf>
    <xf numFmtId="164" fontId="29" fillId="0" borderId="28" xfId="6" applyFont="1" applyFill="1" applyBorder="1" applyAlignment="1">
      <alignment horizontal="center" vertical="center" wrapText="1"/>
    </xf>
    <xf numFmtId="164" fontId="29" fillId="0" borderId="0" xfId="6" applyFont="1" applyFill="1" applyBorder="1" applyAlignment="1">
      <alignment horizontal="center" vertical="center" wrapText="1"/>
    </xf>
    <xf numFmtId="164" fontId="21" fillId="5" borderId="49" xfId="6" applyFont="1" applyFill="1" applyBorder="1" applyAlignment="1">
      <alignment horizontal="center" vertical="center" wrapText="1"/>
    </xf>
    <xf numFmtId="0" fontId="16" fillId="0" borderId="34" xfId="5" applyFont="1" applyFill="1" applyBorder="1" applyAlignment="1">
      <alignment horizontal="left" vertical="center" wrapText="1"/>
    </xf>
    <xf numFmtId="0" fontId="13" fillId="0" borderId="25" xfId="5" applyFont="1" applyFill="1" applyBorder="1" applyAlignment="1">
      <alignment horizontal="left" vertical="center" wrapText="1"/>
    </xf>
    <xf numFmtId="0" fontId="13" fillId="0" borderId="2" xfId="5" applyFont="1" applyFill="1" applyBorder="1" applyAlignment="1">
      <alignment horizontal="left" vertical="center" wrapText="1"/>
    </xf>
    <xf numFmtId="0" fontId="19" fillId="0" borderId="36" xfId="5" applyFont="1" applyFill="1" applyBorder="1" applyAlignment="1">
      <alignment horizontal="left" vertical="center" wrapText="1"/>
    </xf>
    <xf numFmtId="0" fontId="31" fillId="0" borderId="59" xfId="5" applyFont="1" applyBorder="1" applyAlignment="1">
      <alignment horizontal="center" vertical="center" wrapText="1"/>
    </xf>
    <xf numFmtId="0" fontId="33" fillId="0" borderId="56" xfId="5" applyFont="1" applyBorder="1" applyAlignment="1">
      <alignment horizontal="left" vertical="center" wrapText="1"/>
    </xf>
    <xf numFmtId="0" fontId="33" fillId="0" borderId="10" xfId="5" applyFont="1" applyBorder="1" applyAlignment="1">
      <alignment horizontal="left" vertical="center" wrapText="1"/>
    </xf>
    <xf numFmtId="0" fontId="30" fillId="5" borderId="46" xfId="5" applyFont="1" applyFill="1" applyBorder="1" applyAlignment="1">
      <alignment horizontal="left" vertical="center" wrapText="1"/>
    </xf>
    <xf numFmtId="0" fontId="30" fillId="5" borderId="29" xfId="5" applyFont="1" applyFill="1" applyBorder="1" applyAlignment="1">
      <alignment horizontal="left" vertical="center" wrapText="1"/>
    </xf>
    <xf numFmtId="0" fontId="30" fillId="5" borderId="64" xfId="5" applyFont="1" applyFill="1" applyBorder="1" applyAlignment="1">
      <alignment horizontal="left" vertical="center" wrapText="1"/>
    </xf>
    <xf numFmtId="0" fontId="30" fillId="3" borderId="31" xfId="5" applyFont="1" applyFill="1" applyBorder="1" applyAlignment="1">
      <alignment horizontal="left" vertical="center" wrapText="1"/>
    </xf>
    <xf numFmtId="0" fontId="30" fillId="3" borderId="23" xfId="5" applyFont="1" applyFill="1" applyBorder="1" applyAlignment="1">
      <alignment horizontal="left" vertical="center" wrapText="1"/>
    </xf>
    <xf numFmtId="0" fontId="30" fillId="3" borderId="59" xfId="5" applyFont="1" applyFill="1" applyBorder="1" applyAlignment="1">
      <alignment horizontal="left" vertical="center" wrapText="1"/>
    </xf>
    <xf numFmtId="0" fontId="31" fillId="5" borderId="31" xfId="5" applyFont="1" applyFill="1" applyBorder="1" applyAlignment="1">
      <alignment horizontal="left" vertical="center" wrapText="1"/>
    </xf>
    <xf numFmtId="0" fontId="31" fillId="5" borderId="23" xfId="5" applyFont="1" applyFill="1" applyBorder="1" applyAlignment="1">
      <alignment horizontal="left" vertical="center" wrapText="1"/>
    </xf>
    <xf numFmtId="0" fontId="31" fillId="5" borderId="59" xfId="5" applyFont="1" applyFill="1" applyBorder="1" applyAlignment="1">
      <alignment horizontal="left" vertical="center" wrapText="1"/>
    </xf>
    <xf numFmtId="0" fontId="31" fillId="3" borderId="60" xfId="5" applyFont="1" applyFill="1" applyBorder="1" applyAlignment="1">
      <alignment horizontal="left" vertical="center" wrapText="1"/>
    </xf>
    <xf numFmtId="0" fontId="31" fillId="3" borderId="47" xfId="5" applyFont="1" applyFill="1" applyBorder="1" applyAlignment="1">
      <alignment horizontal="left" vertical="center" wrapText="1"/>
    </xf>
    <xf numFmtId="0" fontId="31" fillId="3" borderId="44" xfId="5" applyFont="1" applyFill="1" applyBorder="1" applyAlignment="1">
      <alignment horizontal="left" vertical="center" wrapText="1"/>
    </xf>
    <xf numFmtId="0" fontId="31" fillId="5" borderId="63" xfId="5" applyFont="1" applyFill="1" applyBorder="1" applyAlignment="1">
      <alignment horizontal="left" vertical="center" wrapText="1"/>
    </xf>
    <xf numFmtId="0" fontId="31" fillId="5" borderId="62" xfId="5" applyFont="1" applyFill="1" applyBorder="1" applyAlignment="1">
      <alignment horizontal="left" vertical="center" wrapText="1"/>
    </xf>
    <xf numFmtId="0" fontId="31" fillId="5" borderId="61" xfId="5" applyFont="1" applyFill="1" applyBorder="1" applyAlignment="1">
      <alignment horizontal="left" vertical="center" wrapText="1"/>
    </xf>
    <xf numFmtId="0" fontId="30" fillId="0" borderId="23" xfId="5" applyFont="1" applyBorder="1" applyAlignment="1">
      <alignment horizontal="justify" vertical="center" wrapText="1"/>
    </xf>
    <xf numFmtId="0" fontId="31" fillId="0" borderId="23" xfId="5" applyFont="1" applyBorder="1" applyAlignment="1">
      <alignment horizontal="center" vertical="center" wrapText="1"/>
    </xf>
    <xf numFmtId="0" fontId="30" fillId="0" borderId="20" xfId="5" applyFont="1" applyBorder="1" applyAlignment="1">
      <alignment horizontal="left" vertical="center" wrapText="1"/>
    </xf>
    <xf numFmtId="0" fontId="30" fillId="0" borderId="25" xfId="5" applyFont="1" applyBorder="1" applyAlignment="1">
      <alignment horizontal="left" vertical="center" wrapText="1"/>
    </xf>
    <xf numFmtId="0" fontId="30" fillId="0" borderId="0" xfId="5" applyFont="1" applyAlignment="1">
      <alignment horizontal="left"/>
    </xf>
    <xf numFmtId="0" fontId="30" fillId="0" borderId="0" xfId="5" applyFont="1" applyAlignment="1">
      <alignment horizontal="left" wrapText="1"/>
    </xf>
    <xf numFmtId="0" fontId="31" fillId="0" borderId="31" xfId="5" applyFont="1" applyBorder="1" applyAlignment="1">
      <alignment horizontal="center" vertical="center" wrapText="1"/>
    </xf>
    <xf numFmtId="0" fontId="30" fillId="0" borderId="18" xfId="5" applyFont="1" applyBorder="1" applyAlignment="1">
      <alignment horizontal="center" vertical="center" wrapText="1"/>
    </xf>
    <xf numFmtId="0" fontId="30" fillId="0" borderId="17" xfId="5" applyFont="1" applyBorder="1" applyAlignment="1">
      <alignment horizontal="center" vertical="center" wrapText="1"/>
    </xf>
    <xf numFmtId="0" fontId="30" fillId="0" borderId="11" xfId="5" applyFont="1" applyBorder="1" applyAlignment="1">
      <alignment horizontal="center" vertical="center" wrapText="1"/>
    </xf>
    <xf numFmtId="0" fontId="31" fillId="0" borderId="11" xfId="5" applyFont="1" applyBorder="1" applyAlignment="1">
      <alignment horizontal="center" vertical="center" wrapText="1"/>
    </xf>
    <xf numFmtId="0" fontId="31" fillId="3" borderId="31" xfId="5" applyFont="1" applyFill="1" applyBorder="1" applyAlignment="1">
      <alignment horizontal="left" vertical="center" wrapText="1"/>
    </xf>
    <xf numFmtId="0" fontId="31" fillId="3" borderId="23" xfId="5" applyFont="1" applyFill="1" applyBorder="1" applyAlignment="1">
      <alignment horizontal="left" vertical="center" wrapText="1"/>
    </xf>
    <xf numFmtId="0" fontId="31" fillId="3" borderId="59" xfId="5" applyFont="1" applyFill="1" applyBorder="1" applyAlignment="1">
      <alignment horizontal="left" vertical="center" wrapText="1"/>
    </xf>
    <xf numFmtId="0" fontId="30" fillId="0" borderId="31" xfId="5" applyFont="1" applyBorder="1" applyAlignment="1">
      <alignment horizontal="justify" vertical="center" wrapText="1"/>
    </xf>
    <xf numFmtId="0" fontId="30" fillId="0" borderId="57" xfId="5" applyFont="1" applyBorder="1" applyAlignment="1">
      <alignment horizontal="left" vertical="center" wrapText="1"/>
    </xf>
    <xf numFmtId="0" fontId="30" fillId="0" borderId="43" xfId="5" applyFont="1" applyBorder="1" applyAlignment="1">
      <alignment horizontal="left" vertical="center" wrapText="1"/>
    </xf>
    <xf numFmtId="0" fontId="30" fillId="0" borderId="42" xfId="5" applyFont="1" applyBorder="1" applyAlignment="1">
      <alignment horizontal="left" vertical="center" wrapText="1"/>
    </xf>
    <xf numFmtId="0" fontId="30" fillId="0" borderId="23" xfId="5" applyFont="1" applyBorder="1" applyAlignment="1">
      <alignment horizontal="left" vertical="center" wrapText="1"/>
    </xf>
    <xf numFmtId="0" fontId="30" fillId="0" borderId="7" xfId="5" applyFont="1" applyBorder="1" applyAlignment="1">
      <alignment horizontal="justify" vertical="center" wrapText="1"/>
    </xf>
    <xf numFmtId="0" fontId="30" fillId="0" borderId="5" xfId="5" applyFont="1" applyBorder="1" applyAlignment="1">
      <alignment horizontal="justify" vertical="center" wrapText="1"/>
    </xf>
    <xf numFmtId="0" fontId="30" fillId="0" borderId="18" xfId="5" applyFont="1" applyBorder="1" applyAlignment="1">
      <alignment horizontal="left" vertical="center" wrapText="1"/>
    </xf>
    <xf numFmtId="0" fontId="30" fillId="0" borderId="17" xfId="5" applyFont="1" applyBorder="1" applyAlignment="1">
      <alignment horizontal="left" vertical="center" wrapText="1"/>
    </xf>
    <xf numFmtId="0" fontId="31" fillId="0" borderId="31" xfId="5" applyFont="1" applyBorder="1" applyAlignment="1">
      <alignment horizontal="justify" vertical="center" wrapText="1"/>
    </xf>
    <xf numFmtId="0" fontId="30" fillId="0" borderId="58" xfId="5" applyFont="1" applyBorder="1" applyAlignment="1">
      <alignment horizontal="justify" vertical="center" wrapText="1"/>
    </xf>
    <xf numFmtId="0" fontId="30" fillId="0" borderId="56" xfId="5" applyFont="1" applyBorder="1" applyAlignment="1">
      <alignment horizontal="left" vertical="center" wrapText="1"/>
    </xf>
    <xf numFmtId="0" fontId="30" fillId="0" borderId="10" xfId="5" applyFont="1" applyBorder="1" applyAlignment="1">
      <alignment horizontal="left" vertical="center" wrapText="1"/>
    </xf>
    <xf numFmtId="3" fontId="30" fillId="0" borderId="23" xfId="5" applyNumberFormat="1" applyFont="1" applyBorder="1" applyAlignment="1">
      <alignment horizontal="left" vertical="center" wrapText="1"/>
    </xf>
    <xf numFmtId="164" fontId="8" fillId="0" borderId="23" xfId="8" applyFont="1" applyFill="1" applyBorder="1" applyAlignment="1">
      <alignment horizontal="center" vertical="center" wrapText="1"/>
    </xf>
    <xf numFmtId="49" fontId="31" fillId="5" borderId="23" xfId="9" applyNumberFormat="1" applyFont="1" applyFill="1" applyBorder="1" applyAlignment="1">
      <alignment horizontal="left" vertical="center" wrapText="1"/>
    </xf>
    <xf numFmtId="0" fontId="20" fillId="8" borderId="23" xfId="8" applyNumberFormat="1" applyFont="1" applyFill="1" applyBorder="1" applyAlignment="1">
      <alignment horizontal="left" vertical="center" wrapText="1"/>
    </xf>
    <xf numFmtId="0" fontId="29" fillId="0" borderId="23" xfId="0" applyFont="1" applyBorder="1" applyAlignment="1">
      <alignment horizontal="center" vertical="center" wrapText="1"/>
    </xf>
    <xf numFmtId="0" fontId="20" fillId="2" borderId="23" xfId="1" applyFont="1" applyFill="1" applyBorder="1" applyAlignment="1">
      <alignment horizontal="center" vertical="center" wrapText="1"/>
    </xf>
    <xf numFmtId="0" fontId="21" fillId="5" borderId="23" xfId="0" applyFont="1" applyFill="1" applyBorder="1" applyAlignment="1">
      <alignment horizontal="center" vertical="center" wrapText="1"/>
    </xf>
    <xf numFmtId="0" fontId="21" fillId="0" borderId="23" xfId="0" applyFont="1" applyBorder="1" applyAlignment="1">
      <alignment horizontal="center" vertical="center" wrapText="1"/>
    </xf>
    <xf numFmtId="0" fontId="30" fillId="0" borderId="42" xfId="0" applyFont="1" applyFill="1" applyBorder="1" applyAlignment="1">
      <alignment horizontal="left" vertical="center" wrapText="1"/>
    </xf>
    <xf numFmtId="0" fontId="30" fillId="0" borderId="58" xfId="0" applyFont="1" applyFill="1" applyBorder="1" applyAlignment="1">
      <alignment horizontal="left" vertical="center" wrapText="1"/>
    </xf>
    <xf numFmtId="0" fontId="28" fillId="0" borderId="11" xfId="0" applyFont="1" applyBorder="1" applyAlignment="1">
      <alignment horizontal="center" vertical="center" wrapText="1"/>
    </xf>
    <xf numFmtId="0" fontId="28" fillId="0" borderId="23" xfId="0" applyFont="1" applyBorder="1" applyAlignment="1">
      <alignment horizontal="center" vertical="center" wrapText="1"/>
    </xf>
    <xf numFmtId="0" fontId="30" fillId="0" borderId="23" xfId="0" applyFont="1" applyBorder="1" applyAlignment="1">
      <alignment horizontal="left" vertical="center" wrapText="1"/>
    </xf>
    <xf numFmtId="0" fontId="30" fillId="0" borderId="11" xfId="0" applyFont="1" applyFill="1" applyBorder="1" applyAlignment="1">
      <alignment horizontal="left" vertical="center" wrapText="1"/>
    </xf>
    <xf numFmtId="0" fontId="30" fillId="0" borderId="23" xfId="0" applyFont="1" applyFill="1" applyBorder="1" applyAlignment="1">
      <alignment horizontal="left" vertical="center" wrapText="1"/>
    </xf>
    <xf numFmtId="0" fontId="30" fillId="0" borderId="67" xfId="0" applyFont="1" applyFill="1" applyBorder="1" applyAlignment="1">
      <alignment horizontal="left" vertical="center" wrapText="1"/>
    </xf>
    <xf numFmtId="0" fontId="30" fillId="0" borderId="68" xfId="0" applyFont="1" applyFill="1" applyBorder="1" applyAlignment="1">
      <alignment horizontal="left" vertical="center" wrapText="1"/>
    </xf>
    <xf numFmtId="0" fontId="30" fillId="0" borderId="70" xfId="0" applyFont="1" applyFill="1" applyBorder="1" applyAlignment="1">
      <alignment horizontal="left" vertical="center" wrapText="1"/>
    </xf>
    <xf numFmtId="0" fontId="30" fillId="0" borderId="73" xfId="0" applyFont="1" applyFill="1" applyBorder="1" applyAlignment="1">
      <alignment horizontal="left" vertical="center" wrapText="1"/>
    </xf>
    <xf numFmtId="0" fontId="30" fillId="0" borderId="69" xfId="0" applyFont="1" applyFill="1" applyBorder="1" applyAlignment="1">
      <alignment horizontal="left" vertical="center" wrapText="1"/>
    </xf>
    <xf numFmtId="0" fontId="30" fillId="0" borderId="71" xfId="0" applyFont="1" applyFill="1" applyBorder="1" applyAlignment="1">
      <alignment horizontal="left" vertical="center" wrapText="1"/>
    </xf>
    <xf numFmtId="0" fontId="30" fillId="0" borderId="72" xfId="0" applyFont="1" applyFill="1" applyBorder="1" applyAlignment="1">
      <alignment horizontal="left" vertical="center" wrapText="1"/>
    </xf>
    <xf numFmtId="0" fontId="30" fillId="0" borderId="28" xfId="0" applyFont="1" applyFill="1" applyBorder="1" applyAlignment="1">
      <alignment horizontal="left" vertical="center" wrapText="1"/>
    </xf>
    <xf numFmtId="0" fontId="30" fillId="0" borderId="18" xfId="0" applyFont="1" applyFill="1" applyBorder="1" applyAlignment="1">
      <alignment horizontal="left" vertical="center" wrapText="1"/>
    </xf>
    <xf numFmtId="0" fontId="30" fillId="0" borderId="17" xfId="0" applyFont="1" applyFill="1" applyBorder="1" applyAlignment="1">
      <alignment horizontal="left" vertical="center" wrapText="1"/>
    </xf>
    <xf numFmtId="0" fontId="30" fillId="0" borderId="41" xfId="0" applyFont="1" applyFill="1" applyBorder="1" applyAlignment="1">
      <alignment horizontal="left" vertical="center" wrapText="1"/>
    </xf>
    <xf numFmtId="0" fontId="30" fillId="0" borderId="65" xfId="0" applyFont="1" applyFill="1" applyBorder="1" applyAlignment="1">
      <alignment horizontal="left" vertical="center" wrapText="1"/>
    </xf>
    <xf numFmtId="0" fontId="30" fillId="0" borderId="66" xfId="0" applyFont="1" applyFill="1" applyBorder="1" applyAlignment="1">
      <alignment horizontal="left" vertical="center" wrapText="1"/>
    </xf>
    <xf numFmtId="0" fontId="28" fillId="0" borderId="23" xfId="0" applyFont="1" applyFill="1" applyBorder="1" applyAlignment="1">
      <alignment horizontal="center" vertical="center" wrapText="1"/>
    </xf>
    <xf numFmtId="0" fontId="28" fillId="0" borderId="23" xfId="0" applyFont="1" applyFill="1" applyBorder="1" applyAlignment="1">
      <alignment horizontal="left" vertical="center" wrapText="1"/>
    </xf>
    <xf numFmtId="0" fontId="30" fillId="0" borderId="18" xfId="0" applyFont="1" applyBorder="1" applyAlignment="1">
      <alignment horizontal="left" vertical="center" wrapText="1"/>
    </xf>
    <xf numFmtId="0" fontId="30" fillId="0" borderId="11" xfId="0" applyFont="1" applyBorder="1" applyAlignment="1">
      <alignment horizontal="left" vertical="center" wrapText="1"/>
    </xf>
    <xf numFmtId="0" fontId="42" fillId="0" borderId="11" xfId="1" applyFont="1" applyFill="1" applyBorder="1" applyAlignment="1">
      <alignment horizontal="center" vertical="center" wrapText="1"/>
    </xf>
    <xf numFmtId="0" fontId="42" fillId="0" borderId="23" xfId="1" applyFont="1" applyFill="1" applyBorder="1" applyAlignment="1">
      <alignment horizontal="center" vertical="center" wrapText="1"/>
    </xf>
    <xf numFmtId="0" fontId="42" fillId="0" borderId="42" xfId="1" applyFont="1" applyFill="1" applyBorder="1" applyAlignment="1">
      <alignment horizontal="center" vertical="center"/>
    </xf>
    <xf numFmtId="0" fontId="42" fillId="0" borderId="41" xfId="1" applyFont="1" applyFill="1" applyBorder="1" applyAlignment="1">
      <alignment horizontal="center" vertical="center"/>
    </xf>
    <xf numFmtId="0" fontId="42" fillId="0" borderId="24" xfId="1" applyFont="1" applyFill="1" applyBorder="1" applyAlignment="1">
      <alignment horizontal="center" vertical="center"/>
    </xf>
    <xf numFmtId="0" fontId="43" fillId="0" borderId="11" xfId="1" applyFont="1" applyFill="1" applyBorder="1" applyAlignment="1">
      <alignment horizontal="center" vertical="center" wrapText="1"/>
    </xf>
    <xf numFmtId="0" fontId="43" fillId="0" borderId="23" xfId="1" applyFont="1" applyFill="1" applyBorder="1" applyAlignment="1">
      <alignment horizontal="center" vertical="center" wrapText="1"/>
    </xf>
    <xf numFmtId="0" fontId="39" fillId="0" borderId="23" xfId="1" applyFont="1" applyFill="1" applyBorder="1" applyAlignment="1">
      <alignment horizontal="left" vertical="center" wrapText="1"/>
    </xf>
    <xf numFmtId="0" fontId="38" fillId="0" borderId="23" xfId="0" applyFont="1" applyBorder="1" applyAlignment="1">
      <alignment horizontal="center" vertical="center" wrapText="1"/>
    </xf>
    <xf numFmtId="0" fontId="38" fillId="0" borderId="23" xfId="0" applyFont="1" applyBorder="1" applyAlignment="1">
      <alignment horizontal="left" vertical="center" wrapText="1"/>
    </xf>
    <xf numFmtId="0" fontId="47" fillId="0" borderId="23" xfId="1" applyFont="1" applyFill="1" applyBorder="1" applyAlignment="1">
      <alignment horizontal="center" vertical="center" wrapText="1"/>
    </xf>
    <xf numFmtId="0" fontId="42" fillId="0" borderId="23" xfId="1" applyFont="1" applyFill="1" applyBorder="1" applyAlignment="1">
      <alignment horizontal="center" vertical="center"/>
    </xf>
    <xf numFmtId="0" fontId="48" fillId="0" borderId="23" xfId="1" applyFont="1" applyFill="1" applyBorder="1" applyAlignment="1">
      <alignment horizontal="center" vertical="center" wrapText="1"/>
    </xf>
    <xf numFmtId="0" fontId="38" fillId="0" borderId="23" xfId="1" applyFont="1" applyFill="1" applyBorder="1" applyAlignment="1">
      <alignment horizontal="left" vertical="center" wrapText="1"/>
    </xf>
    <xf numFmtId="0" fontId="50" fillId="0" borderId="23" xfId="1" applyFont="1" applyFill="1" applyBorder="1" applyAlignment="1">
      <alignment horizontal="left" vertical="center" wrapText="1"/>
    </xf>
    <xf numFmtId="0" fontId="50" fillId="0" borderId="23" xfId="1" applyFont="1" applyFill="1" applyBorder="1" applyAlignment="1">
      <alignment horizontal="center" vertical="center" wrapText="1"/>
    </xf>
    <xf numFmtId="0" fontId="38" fillId="0" borderId="23" xfId="1" applyFont="1" applyFill="1" applyBorder="1" applyAlignment="1">
      <alignment horizontal="center" vertical="center" wrapText="1"/>
    </xf>
    <xf numFmtId="0" fontId="0" fillId="0" borderId="23"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1" xfId="0" applyFont="1" applyBorder="1" applyAlignment="1">
      <alignment horizontal="center" vertical="center" wrapText="1"/>
    </xf>
    <xf numFmtId="164" fontId="17" fillId="0" borderId="60" xfId="8" applyFont="1" applyFill="1" applyBorder="1" applyAlignment="1">
      <alignment horizontal="center" vertical="center" wrapText="1"/>
    </xf>
    <xf numFmtId="164" fontId="17" fillId="0" borderId="47" xfId="8" applyFont="1" applyFill="1" applyBorder="1" applyAlignment="1">
      <alignment horizontal="center" vertical="center" wrapText="1"/>
    </xf>
    <xf numFmtId="164" fontId="17" fillId="0" borderId="44" xfId="8" applyFont="1" applyFill="1" applyBorder="1" applyAlignment="1">
      <alignment horizontal="center" vertical="center" wrapText="1"/>
    </xf>
    <xf numFmtId="164" fontId="17" fillId="10" borderId="71" xfId="8" applyFont="1" applyFill="1" applyBorder="1" applyAlignment="1">
      <alignment horizontal="left" vertical="center" wrapText="1"/>
    </xf>
    <xf numFmtId="164" fontId="17" fillId="10" borderId="65" xfId="8" applyFont="1" applyFill="1" applyBorder="1" applyAlignment="1">
      <alignment horizontal="left" vertical="center" wrapText="1"/>
    </xf>
    <xf numFmtId="164" fontId="17" fillId="10" borderId="21" xfId="8" applyFont="1" applyFill="1" applyBorder="1" applyAlignment="1">
      <alignment horizontal="left" vertical="center" wrapText="1"/>
    </xf>
    <xf numFmtId="49" fontId="16" fillId="10" borderId="71" xfId="9" applyNumberFormat="1" applyFont="1" applyFill="1" applyBorder="1" applyAlignment="1">
      <alignment horizontal="left" vertical="center" wrapText="1"/>
    </xf>
    <xf numFmtId="49" fontId="16" fillId="10" borderId="65" xfId="9" applyNumberFormat="1" applyFont="1" applyFill="1" applyBorder="1" applyAlignment="1">
      <alignment horizontal="left" vertical="center" wrapText="1"/>
    </xf>
    <xf numFmtId="49" fontId="16" fillId="10" borderId="21" xfId="9" applyNumberFormat="1" applyFont="1" applyFill="1" applyBorder="1" applyAlignment="1">
      <alignment horizontal="left" vertical="center" wrapText="1"/>
    </xf>
    <xf numFmtId="164" fontId="17" fillId="3" borderId="71" xfId="8" applyFont="1" applyFill="1" applyBorder="1" applyAlignment="1">
      <alignment horizontal="left" vertical="center" wrapText="1"/>
    </xf>
    <xf numFmtId="164" fontId="17" fillId="3" borderId="65" xfId="8" applyFont="1" applyFill="1" applyBorder="1" applyAlignment="1">
      <alignment horizontal="left" vertical="center" wrapText="1"/>
    </xf>
    <xf numFmtId="164" fontId="17" fillId="3" borderId="21" xfId="8" applyFont="1" applyFill="1" applyBorder="1" applyAlignment="1">
      <alignment horizontal="left" vertical="center" wrapText="1"/>
    </xf>
    <xf numFmtId="0" fontId="17" fillId="11" borderId="65" xfId="5" applyFont="1" applyFill="1" applyBorder="1" applyAlignment="1">
      <alignment horizontal="center" vertical="center" wrapText="1"/>
    </xf>
    <xf numFmtId="0" fontId="17" fillId="11" borderId="22" xfId="5" applyFont="1" applyFill="1" applyBorder="1" applyAlignment="1">
      <alignment horizontal="center" vertical="center" wrapText="1"/>
    </xf>
    <xf numFmtId="0" fontId="17" fillId="11" borderId="18" xfId="5" applyFont="1" applyFill="1" applyBorder="1" applyAlignment="1">
      <alignment horizontal="center" vertical="center" wrapText="1"/>
    </xf>
    <xf numFmtId="0" fontId="17" fillId="11" borderId="17" xfId="5" applyFont="1" applyFill="1" applyBorder="1" applyAlignment="1">
      <alignment horizontal="center" vertical="center" wrapText="1"/>
    </xf>
    <xf numFmtId="0" fontId="17" fillId="11" borderId="11" xfId="5" applyFont="1" applyFill="1" applyBorder="1" applyAlignment="1">
      <alignment horizontal="center" vertical="center" wrapText="1"/>
    </xf>
    <xf numFmtId="0" fontId="12" fillId="11" borderId="18" xfId="5" applyFont="1" applyFill="1" applyBorder="1" applyAlignment="1">
      <alignment horizontal="center" vertical="center" wrapText="1"/>
    </xf>
    <xf numFmtId="0" fontId="12" fillId="11" borderId="17" xfId="5" applyFont="1" applyFill="1" applyBorder="1" applyAlignment="1">
      <alignment horizontal="center" vertical="center" wrapText="1"/>
    </xf>
    <xf numFmtId="0" fontId="12" fillId="11" borderId="11" xfId="5" applyFont="1" applyFill="1" applyBorder="1" applyAlignment="1">
      <alignment horizontal="center" vertical="center" wrapText="1"/>
    </xf>
    <xf numFmtId="0" fontId="12" fillId="12" borderId="57" xfId="5" applyFont="1" applyFill="1" applyBorder="1" applyAlignment="1">
      <alignment horizontal="center" vertical="center" wrapText="1"/>
    </xf>
    <xf numFmtId="0" fontId="11" fillId="12" borderId="43" xfId="5" applyFont="1" applyFill="1" applyBorder="1" applyAlignment="1">
      <alignment horizontal="center" vertical="center" wrapText="1"/>
    </xf>
    <xf numFmtId="0" fontId="11" fillId="12" borderId="42" xfId="5" applyFont="1" applyFill="1" applyBorder="1" applyAlignment="1">
      <alignment horizontal="center" vertical="center" wrapText="1"/>
    </xf>
    <xf numFmtId="0" fontId="17" fillId="5" borderId="58" xfId="5" applyFont="1" applyFill="1" applyBorder="1" applyAlignment="1">
      <alignment horizontal="center" vertical="center" wrapText="1"/>
    </xf>
    <xf numFmtId="0" fontId="17" fillId="5" borderId="65" xfId="5" applyFont="1" applyFill="1" applyBorder="1" applyAlignment="1">
      <alignment horizontal="center" vertical="center" wrapText="1"/>
    </xf>
    <xf numFmtId="0" fontId="17" fillId="5" borderId="22" xfId="5" applyFont="1" applyFill="1" applyBorder="1" applyAlignment="1">
      <alignment horizontal="center" vertical="center" wrapText="1"/>
    </xf>
    <xf numFmtId="0" fontId="17" fillId="4" borderId="20" xfId="5" applyFont="1" applyFill="1" applyBorder="1" applyAlignment="1">
      <alignment horizontal="center" vertical="top" wrapText="1"/>
    </xf>
    <xf numFmtId="0" fontId="17" fillId="4" borderId="25" xfId="5" applyFont="1" applyFill="1" applyBorder="1" applyAlignment="1">
      <alignment horizontal="center" vertical="top" wrapText="1"/>
    </xf>
    <xf numFmtId="0" fontId="17" fillId="4" borderId="2" xfId="5" applyFont="1" applyFill="1" applyBorder="1" applyAlignment="1">
      <alignment horizontal="center" vertical="top" wrapText="1"/>
    </xf>
    <xf numFmtId="0" fontId="22" fillId="0" borderId="18" xfId="5" applyFont="1" applyBorder="1" applyAlignment="1">
      <alignment vertical="center" wrapText="1"/>
    </xf>
    <xf numFmtId="0" fontId="22" fillId="0" borderId="17" xfId="5" applyFont="1" applyBorder="1" applyAlignment="1">
      <alignment vertical="center" wrapText="1"/>
    </xf>
    <xf numFmtId="0" fontId="22" fillId="0" borderId="11" xfId="5" applyFont="1" applyBorder="1" applyAlignment="1">
      <alignment vertical="center" wrapText="1"/>
    </xf>
    <xf numFmtId="0" fontId="22" fillId="0" borderId="18" xfId="5" applyFont="1" applyBorder="1" applyAlignment="1">
      <alignment horizontal="center" vertical="center" wrapText="1"/>
    </xf>
    <xf numFmtId="0" fontId="22" fillId="0" borderId="17" xfId="5" applyFont="1" applyBorder="1" applyAlignment="1">
      <alignment horizontal="center" vertical="center" wrapText="1"/>
    </xf>
    <xf numFmtId="9" fontId="12" fillId="12" borderId="18" xfId="5" applyNumberFormat="1" applyFont="1" applyFill="1" applyBorder="1" applyAlignment="1">
      <alignment horizontal="center" vertical="center"/>
    </xf>
    <xf numFmtId="9" fontId="12" fillId="12" borderId="17" xfId="5" applyNumberFormat="1" applyFont="1" applyFill="1" applyBorder="1" applyAlignment="1">
      <alignment horizontal="center" vertical="center"/>
    </xf>
    <xf numFmtId="9" fontId="12" fillId="12" borderId="11" xfId="5" applyNumberFormat="1" applyFont="1" applyFill="1" applyBorder="1" applyAlignment="1">
      <alignment horizontal="center" vertical="center"/>
    </xf>
    <xf numFmtId="0" fontId="22" fillId="0" borderId="11" xfId="5" applyFont="1" applyBorder="1" applyAlignment="1">
      <alignment horizontal="center" vertical="center" wrapText="1"/>
    </xf>
    <xf numFmtId="0" fontId="1" fillId="0" borderId="18" xfId="5" applyFont="1" applyBorder="1" applyAlignment="1">
      <alignment horizontal="left" vertical="center" wrapText="1"/>
    </xf>
    <xf numFmtId="0" fontId="1" fillId="0" borderId="17" xfId="5" applyFont="1" applyBorder="1" applyAlignment="1">
      <alignment horizontal="left" vertical="center" wrapText="1"/>
    </xf>
    <xf numFmtId="0" fontId="58" fillId="0" borderId="18" xfId="5" applyFont="1" applyFill="1" applyBorder="1" applyAlignment="1">
      <alignment horizontal="center" vertical="top" wrapText="1"/>
    </xf>
    <xf numFmtId="0" fontId="12" fillId="0" borderId="11" xfId="5" applyFont="1" applyFill="1" applyBorder="1" applyAlignment="1">
      <alignment horizontal="center" vertical="top" wrapText="1"/>
    </xf>
    <xf numFmtId="10" fontId="12" fillId="12" borderId="23" xfId="5" applyNumberFormat="1" applyFont="1" applyFill="1" applyBorder="1" applyAlignment="1">
      <alignment horizontal="center" vertical="center"/>
    </xf>
    <xf numFmtId="0" fontId="12" fillId="12" borderId="23" xfId="5" applyFont="1" applyFill="1" applyBorder="1" applyAlignment="1">
      <alignment horizontal="center" vertical="center"/>
    </xf>
    <xf numFmtId="0" fontId="17" fillId="5" borderId="45" xfId="5" applyFont="1" applyFill="1" applyBorder="1" applyAlignment="1">
      <alignment horizontal="left" vertical="center" wrapText="1"/>
    </xf>
    <xf numFmtId="0" fontId="17" fillId="5" borderId="47" xfId="5" applyFont="1" applyFill="1" applyBorder="1" applyAlignment="1">
      <alignment horizontal="left" vertical="center" wrapText="1"/>
    </xf>
    <xf numFmtId="0" fontId="17" fillId="5" borderId="58" xfId="5" applyFont="1" applyFill="1" applyBorder="1" applyAlignment="1">
      <alignment horizontal="left" vertical="center" wrapText="1"/>
    </xf>
    <xf numFmtId="0" fontId="17" fillId="5" borderId="65" xfId="5" applyFont="1" applyFill="1" applyBorder="1" applyAlignment="1">
      <alignment horizontal="left" vertical="center" wrapText="1"/>
    </xf>
    <xf numFmtId="0" fontId="17" fillId="5" borderId="22" xfId="5" applyFont="1" applyFill="1" applyBorder="1" applyAlignment="1">
      <alignment horizontal="left" vertical="center" wrapText="1"/>
    </xf>
    <xf numFmtId="0" fontId="23" fillId="3" borderId="58" xfId="5" applyFont="1" applyFill="1" applyBorder="1" applyAlignment="1">
      <alignment horizontal="left" vertical="center" wrapText="1"/>
    </xf>
    <xf numFmtId="0" fontId="23" fillId="3" borderId="65" xfId="5" applyFont="1" applyFill="1" applyBorder="1" applyAlignment="1">
      <alignment horizontal="left" vertical="center" wrapText="1"/>
    </xf>
    <xf numFmtId="0" fontId="23" fillId="3" borderId="22" xfId="5" applyFont="1" applyFill="1" applyBorder="1" applyAlignment="1">
      <alignment horizontal="left" vertical="center" wrapText="1"/>
    </xf>
    <xf numFmtId="0" fontId="17" fillId="0" borderId="18" xfId="5" applyFont="1" applyFill="1" applyBorder="1" applyAlignment="1">
      <alignment horizontal="left" vertical="center" wrapText="1"/>
    </xf>
    <xf numFmtId="0" fontId="17" fillId="0" borderId="17" xfId="5" applyFont="1" applyFill="1" applyBorder="1" applyAlignment="1">
      <alignment horizontal="left" vertical="center" wrapText="1"/>
    </xf>
    <xf numFmtId="0" fontId="14" fillId="0" borderId="17" xfId="5" applyFont="1" applyFill="1" applyBorder="1" applyAlignment="1">
      <alignment horizontal="center" vertical="center" wrapText="1"/>
    </xf>
    <xf numFmtId="0" fontId="22" fillId="0" borderId="18" xfId="5" applyFont="1" applyBorder="1" applyAlignment="1">
      <alignment horizontal="left" vertical="top" wrapText="1"/>
    </xf>
    <xf numFmtId="0" fontId="22" fillId="0" borderId="17" xfId="5" applyFont="1" applyBorder="1" applyAlignment="1">
      <alignment horizontal="left" vertical="top" wrapText="1"/>
    </xf>
    <xf numFmtId="0" fontId="22" fillId="0" borderId="18" xfId="5" applyFont="1" applyBorder="1" applyAlignment="1">
      <alignment horizontal="left" vertical="center" wrapText="1"/>
    </xf>
    <xf numFmtId="0" fontId="22" fillId="0" borderId="17" xfId="5" applyFont="1" applyBorder="1" applyAlignment="1">
      <alignment horizontal="left" vertical="center" wrapText="1"/>
    </xf>
    <xf numFmtId="0" fontId="13" fillId="13" borderId="18" xfId="5" applyFont="1" applyFill="1" applyBorder="1" applyAlignment="1">
      <alignment horizontal="center" vertical="center" wrapText="1"/>
    </xf>
    <xf numFmtId="0" fontId="13" fillId="13" borderId="11" xfId="5" applyFont="1" applyFill="1" applyBorder="1" applyAlignment="1">
      <alignment horizontal="center" vertical="center" wrapText="1"/>
    </xf>
    <xf numFmtId="0" fontId="0" fillId="0" borderId="40" xfId="0" applyBorder="1" applyAlignment="1">
      <alignment horizontal="center"/>
    </xf>
    <xf numFmtId="0" fontId="0" fillId="0" borderId="38" xfId="0" applyBorder="1" applyAlignment="1">
      <alignment horizontal="center"/>
    </xf>
    <xf numFmtId="0" fontId="28" fillId="0" borderId="18" xfId="0" applyFont="1" applyFill="1" applyBorder="1" applyAlignment="1">
      <alignment horizontal="center"/>
    </xf>
    <xf numFmtId="0" fontId="28" fillId="0" borderId="4" xfId="0" applyFont="1" applyFill="1" applyBorder="1" applyAlignment="1">
      <alignment horizontal="center"/>
    </xf>
    <xf numFmtId="0" fontId="28" fillId="7" borderId="18" xfId="0" applyFont="1" applyFill="1" applyBorder="1" applyAlignment="1">
      <alignment horizontal="center"/>
    </xf>
    <xf numFmtId="0" fontId="28" fillId="7" borderId="11" xfId="0" applyFont="1" applyFill="1" applyBorder="1" applyAlignment="1">
      <alignment horizontal="center"/>
    </xf>
    <xf numFmtId="0" fontId="28" fillId="7" borderId="56" xfId="0" applyFont="1" applyFill="1" applyBorder="1" applyAlignment="1">
      <alignment horizontal="center"/>
    </xf>
    <xf numFmtId="0" fontId="28" fillId="7" borderId="3" xfId="0" applyFont="1" applyFill="1" applyBorder="1" applyAlignment="1">
      <alignment horizontal="center"/>
    </xf>
    <xf numFmtId="0" fontId="28" fillId="0" borderId="19" xfId="0" applyFont="1" applyFill="1" applyBorder="1" applyAlignment="1">
      <alignment horizontal="left" vertical="center"/>
    </xf>
    <xf numFmtId="0" fontId="28" fillId="0" borderId="27" xfId="0" applyFont="1" applyFill="1" applyBorder="1" applyAlignment="1">
      <alignment horizontal="left" vertical="center"/>
    </xf>
    <xf numFmtId="0" fontId="0" fillId="0" borderId="40" xfId="0" applyBorder="1" applyAlignment="1">
      <alignment horizontal="left"/>
    </xf>
    <xf numFmtId="0" fontId="0" fillId="0" borderId="38" xfId="0" applyBorder="1" applyAlignment="1">
      <alignment horizontal="left"/>
    </xf>
    <xf numFmtId="0" fontId="28" fillId="0" borderId="57" xfId="0" applyFont="1" applyBorder="1" applyAlignment="1">
      <alignment horizontal="left" vertical="center" wrapText="1"/>
    </xf>
    <xf numFmtId="0" fontId="28" fillId="0" borderId="35" xfId="0" applyFont="1" applyBorder="1" applyAlignment="1">
      <alignment horizontal="left" vertical="center" wrapText="1"/>
    </xf>
    <xf numFmtId="0" fontId="28" fillId="0" borderId="20" xfId="0" applyFont="1" applyFill="1" applyBorder="1" applyAlignment="1">
      <alignment horizontal="center"/>
    </xf>
    <xf numFmtId="0" fontId="28" fillId="0" borderId="2" xfId="0" applyFont="1" applyFill="1" applyBorder="1" applyAlignment="1">
      <alignment horizontal="center"/>
    </xf>
    <xf numFmtId="0" fontId="28" fillId="0" borderId="11" xfId="0" applyFont="1" applyFill="1" applyBorder="1" applyAlignment="1">
      <alignment horizontal="center"/>
    </xf>
    <xf numFmtId="0" fontId="28" fillId="0" borderId="19"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0" borderId="18" xfId="0" applyFont="1" applyBorder="1" applyAlignment="1">
      <alignment horizontal="left" vertical="center" wrapText="1"/>
    </xf>
    <xf numFmtId="0" fontId="28" fillId="0" borderId="17" xfId="0" applyFont="1" applyBorder="1" applyAlignment="1">
      <alignment horizontal="left" vertical="center" wrapText="1"/>
    </xf>
    <xf numFmtId="0" fontId="28" fillId="0" borderId="4" xfId="0" applyFont="1" applyBorder="1" applyAlignment="1">
      <alignment horizontal="left" vertical="center" wrapText="1"/>
    </xf>
    <xf numFmtId="0" fontId="28" fillId="0" borderId="42" xfId="0" applyFont="1" applyBorder="1" applyAlignment="1">
      <alignment horizontal="left" vertical="center" wrapText="1"/>
    </xf>
    <xf numFmtId="0" fontId="28" fillId="0" borderId="9" xfId="0" applyFont="1" applyFill="1" applyBorder="1" applyAlignment="1">
      <alignment horizontal="center"/>
    </xf>
    <xf numFmtId="0" fontId="30" fillId="0" borderId="18" xfId="0" applyFont="1" applyFill="1" applyBorder="1" applyAlignment="1">
      <alignment horizontal="center"/>
    </xf>
    <xf numFmtId="0" fontId="30" fillId="0" borderId="11" xfId="0" applyFont="1" applyFill="1" applyBorder="1" applyAlignment="1">
      <alignment horizontal="center"/>
    </xf>
    <xf numFmtId="0" fontId="31" fillId="7" borderId="23" xfId="0" applyFont="1" applyFill="1" applyBorder="1" applyAlignment="1">
      <alignment horizontal="center"/>
    </xf>
    <xf numFmtId="0" fontId="31" fillId="0" borderId="59" xfId="0" applyFont="1" applyFill="1" applyBorder="1" applyAlignment="1">
      <alignment horizontal="center"/>
    </xf>
    <xf numFmtId="0" fontId="44" fillId="0" borderId="40" xfId="0" applyFont="1" applyBorder="1" applyAlignment="1">
      <alignment horizontal="center" wrapText="1"/>
    </xf>
    <xf numFmtId="0" fontId="44" fillId="0" borderId="38" xfId="0" applyFont="1" applyBorder="1" applyAlignment="1">
      <alignment horizontal="center" wrapText="1"/>
    </xf>
    <xf numFmtId="0" fontId="31" fillId="0" borderId="31" xfId="0" applyFont="1" applyFill="1" applyBorder="1" applyAlignment="1">
      <alignment horizontal="center"/>
    </xf>
    <xf numFmtId="0" fontId="31" fillId="0" borderId="23" xfId="0" applyFont="1" applyFill="1" applyBorder="1" applyAlignment="1">
      <alignment horizontal="center"/>
    </xf>
    <xf numFmtId="0" fontId="31" fillId="7" borderId="11" xfId="0" applyFont="1" applyFill="1" applyBorder="1" applyAlignment="1">
      <alignment horizontal="center"/>
    </xf>
    <xf numFmtId="0" fontId="31" fillId="7" borderId="10" xfId="0" applyFont="1" applyFill="1" applyBorder="1" applyAlignment="1">
      <alignment horizontal="center"/>
    </xf>
    <xf numFmtId="0" fontId="31" fillId="7" borderId="59" xfId="0" applyFont="1" applyFill="1" applyBorder="1" applyAlignment="1">
      <alignment horizontal="center"/>
    </xf>
    <xf numFmtId="0" fontId="28" fillId="0" borderId="16" xfId="0" applyFont="1" applyFill="1" applyBorder="1" applyAlignment="1">
      <alignment horizontal="left" vertical="center" wrapText="1"/>
    </xf>
    <xf numFmtId="0" fontId="44" fillId="0" borderId="67" xfId="0" applyFont="1" applyBorder="1" applyAlignment="1">
      <alignment horizontal="center" wrapText="1"/>
    </xf>
    <xf numFmtId="0" fontId="0" fillId="0" borderId="11" xfId="0" applyBorder="1" applyAlignment="1">
      <alignment horizontal="left"/>
    </xf>
    <xf numFmtId="0" fontId="0" fillId="0" borderId="23" xfId="0" applyBorder="1" applyAlignment="1">
      <alignment horizontal="left"/>
    </xf>
    <xf numFmtId="0" fontId="20" fillId="3" borderId="37"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30" fillId="3" borderId="14" xfId="0" applyFont="1" applyFill="1" applyBorder="1" applyAlignment="1">
      <alignment horizontal="left"/>
    </xf>
    <xf numFmtId="0" fontId="30" fillId="3" borderId="13" xfId="0" applyFont="1" applyFill="1" applyBorder="1" applyAlignment="1">
      <alignment horizontal="left"/>
    </xf>
    <xf numFmtId="0" fontId="30" fillId="3" borderId="12" xfId="0" applyFont="1" applyFill="1" applyBorder="1" applyAlignment="1">
      <alignment horizontal="left"/>
    </xf>
    <xf numFmtId="0" fontId="20" fillId="0" borderId="33" xfId="0" applyFont="1" applyBorder="1" applyAlignment="1">
      <alignment horizontal="center" vertical="center"/>
    </xf>
    <xf numFmtId="0" fontId="20" fillId="0" borderId="16" xfId="0" applyFont="1" applyBorder="1" applyAlignment="1">
      <alignment horizontal="center" vertical="center"/>
    </xf>
    <xf numFmtId="0" fontId="20" fillId="0" borderId="27" xfId="0" applyFont="1" applyBorder="1" applyAlignment="1">
      <alignment horizontal="center" vertical="center"/>
    </xf>
    <xf numFmtId="0" fontId="28" fillId="0" borderId="26" xfId="0" applyFont="1" applyBorder="1" applyAlignment="1">
      <alignment horizontal="left" vertical="center" wrapText="1"/>
    </xf>
    <xf numFmtId="0" fontId="28" fillId="0" borderId="11" xfId="0" applyFont="1" applyBorder="1" applyAlignment="1">
      <alignment horizontal="left" vertical="center" wrapText="1"/>
    </xf>
    <xf numFmtId="0" fontId="28" fillId="0" borderId="43" xfId="0" applyFont="1" applyBorder="1" applyAlignment="1">
      <alignment horizontal="left" vertical="center" wrapText="1"/>
    </xf>
    <xf numFmtId="0" fontId="31" fillId="0" borderId="9" xfId="0" applyFont="1" applyFill="1" applyBorder="1" applyAlignment="1">
      <alignment horizontal="left"/>
    </xf>
    <xf numFmtId="0" fontId="31" fillId="0" borderId="31" xfId="0" applyFont="1" applyFill="1" applyBorder="1" applyAlignment="1">
      <alignment horizontal="left"/>
    </xf>
    <xf numFmtId="0" fontId="31" fillId="19" borderId="13" xfId="0" applyFont="1" applyFill="1" applyBorder="1" applyAlignment="1">
      <alignment horizontal="center" vertical="center"/>
    </xf>
    <xf numFmtId="0" fontId="30" fillId="19" borderId="34" xfId="0" applyFont="1" applyFill="1" applyBorder="1" applyAlignment="1">
      <alignment horizontal="left"/>
    </xf>
    <xf numFmtId="0" fontId="30" fillId="19" borderId="26" xfId="0" applyFont="1" applyFill="1" applyBorder="1" applyAlignment="1">
      <alignment horizontal="left"/>
    </xf>
    <xf numFmtId="0" fontId="30" fillId="19" borderId="77" xfId="0" applyFont="1" applyFill="1" applyBorder="1" applyAlignment="1">
      <alignment horizontal="left"/>
    </xf>
    <xf numFmtId="0" fontId="20" fillId="3" borderId="49" xfId="0" applyFont="1" applyFill="1" applyBorder="1" applyAlignment="1">
      <alignment horizontal="center" vertical="center" wrapText="1"/>
    </xf>
    <xf numFmtId="0" fontId="30" fillId="3" borderId="48" xfId="0" applyFont="1" applyFill="1" applyBorder="1" applyAlignment="1">
      <alignment horizontal="left"/>
    </xf>
    <xf numFmtId="0" fontId="30" fillId="3" borderId="51" xfId="0" applyFont="1" applyFill="1" applyBorder="1" applyAlignment="1">
      <alignment horizontal="left"/>
    </xf>
    <xf numFmtId="0" fontId="30" fillId="3" borderId="74" xfId="0" applyFont="1" applyFill="1" applyBorder="1" applyAlignment="1">
      <alignment horizontal="left"/>
    </xf>
    <xf numFmtId="0" fontId="31" fillId="19" borderId="39" xfId="0" applyFont="1" applyFill="1" applyBorder="1" applyAlignment="1">
      <alignment horizontal="center" vertical="center"/>
    </xf>
    <xf numFmtId="0" fontId="31" fillId="19" borderId="52" xfId="0" applyFont="1" applyFill="1" applyBorder="1" applyAlignment="1">
      <alignment horizontal="center" vertical="center"/>
    </xf>
    <xf numFmtId="0" fontId="31" fillId="19" borderId="28" xfId="0" applyFont="1" applyFill="1" applyBorder="1" applyAlignment="1">
      <alignment horizontal="center" vertical="center"/>
    </xf>
    <xf numFmtId="0" fontId="31" fillId="19" borderId="0" xfId="0" applyFont="1" applyFill="1" applyBorder="1" applyAlignment="1">
      <alignment horizontal="center" vertical="center"/>
    </xf>
    <xf numFmtId="0" fontId="31" fillId="19" borderId="37" xfId="0" applyFont="1" applyFill="1" applyBorder="1" applyAlignment="1">
      <alignment horizontal="center" vertical="center"/>
    </xf>
    <xf numFmtId="0" fontId="31" fillId="19" borderId="49" xfId="0" applyFont="1" applyFill="1" applyBorder="1" applyAlignment="1">
      <alignment horizontal="center" vertical="center"/>
    </xf>
    <xf numFmtId="0" fontId="30" fillId="19" borderId="46" xfId="0" applyFont="1" applyFill="1" applyBorder="1" applyAlignment="1">
      <alignment horizontal="left"/>
    </xf>
    <xf numFmtId="0" fontId="30" fillId="19" borderId="29" xfId="0" applyFont="1" applyFill="1" applyBorder="1" applyAlignment="1">
      <alignment horizontal="left"/>
    </xf>
    <xf numFmtId="0" fontId="30" fillId="19" borderId="64" xfId="0" applyFont="1" applyFill="1" applyBorder="1" applyAlignment="1">
      <alignment horizontal="left"/>
    </xf>
    <xf numFmtId="0" fontId="30" fillId="19" borderId="31" xfId="0" applyFont="1" applyFill="1" applyBorder="1" applyAlignment="1">
      <alignment horizontal="left"/>
    </xf>
    <xf numFmtId="0" fontId="30" fillId="19" borderId="23" xfId="0" applyFont="1" applyFill="1" applyBorder="1" applyAlignment="1">
      <alignment horizontal="left"/>
    </xf>
    <xf numFmtId="0" fontId="30" fillId="19" borderId="59" xfId="0" applyFont="1" applyFill="1" applyBorder="1" applyAlignment="1">
      <alignment horizontal="left"/>
    </xf>
    <xf numFmtId="0" fontId="30" fillId="19" borderId="7" xfId="0" applyFont="1" applyFill="1" applyBorder="1" applyAlignment="1">
      <alignment horizontal="left"/>
    </xf>
    <xf numFmtId="0" fontId="30" fillId="19" borderId="5" xfId="0" applyFont="1" applyFill="1" applyBorder="1" applyAlignment="1">
      <alignment horizontal="left"/>
    </xf>
    <xf numFmtId="0" fontId="30" fillId="19" borderId="54" xfId="0" applyFont="1" applyFill="1" applyBorder="1" applyAlignment="1">
      <alignment horizontal="left"/>
    </xf>
    <xf numFmtId="167" fontId="28" fillId="0" borderId="77" xfId="0" applyNumberFormat="1" applyFont="1" applyBorder="1" applyAlignment="1">
      <alignment horizontal="left" vertical="center" wrapText="1"/>
    </xf>
    <xf numFmtId="167" fontId="28" fillId="0" borderId="78" xfId="0" applyNumberFormat="1" applyFont="1" applyBorder="1" applyAlignment="1">
      <alignment horizontal="left" vertical="center" wrapText="1"/>
    </xf>
    <xf numFmtId="0" fontId="44" fillId="0" borderId="40" xfId="0" applyFont="1" applyBorder="1" applyAlignment="1">
      <alignment horizontal="left" wrapText="1"/>
    </xf>
    <xf numFmtId="0" fontId="44" fillId="0" borderId="67" xfId="0" applyFont="1" applyBorder="1" applyAlignment="1">
      <alignment horizontal="left" wrapText="1"/>
    </xf>
    <xf numFmtId="0" fontId="31" fillId="19" borderId="14" xfId="0" applyFont="1" applyFill="1" applyBorder="1" applyAlignment="1">
      <alignment horizontal="center" vertical="center"/>
    </xf>
    <xf numFmtId="0" fontId="28" fillId="7" borderId="26" xfId="0" applyFont="1" applyFill="1" applyBorder="1" applyAlignment="1">
      <alignment horizontal="center"/>
    </xf>
    <xf numFmtId="0" fontId="28" fillId="7" borderId="17" xfId="0" applyFont="1" applyFill="1" applyBorder="1" applyAlignment="1">
      <alignment horizontal="center"/>
    </xf>
    <xf numFmtId="0" fontId="28" fillId="0" borderId="26" xfId="0" applyFont="1" applyBorder="1" applyAlignment="1">
      <alignment horizontal="left" vertical="center"/>
    </xf>
    <xf numFmtId="0" fontId="28" fillId="0" borderId="17" xfId="0" applyFont="1" applyBorder="1" applyAlignment="1">
      <alignment horizontal="left" vertical="center"/>
    </xf>
    <xf numFmtId="0" fontId="31" fillId="0" borderId="39" xfId="0" applyFont="1" applyFill="1" applyBorder="1" applyAlignment="1">
      <alignment horizontal="center" vertical="center" wrapText="1"/>
    </xf>
    <xf numFmtId="0" fontId="31" fillId="0" borderId="28" xfId="0" applyFont="1" applyFill="1" applyBorder="1" applyAlignment="1">
      <alignment horizontal="center" vertical="center" wrapText="1"/>
    </xf>
    <xf numFmtId="0" fontId="31" fillId="0" borderId="37"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2" borderId="6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31" fillId="0" borderId="13" xfId="0" applyFont="1" applyFill="1" applyBorder="1" applyAlignment="1">
      <alignment horizontal="center"/>
    </xf>
    <xf numFmtId="0" fontId="31" fillId="0" borderId="12" xfId="0" applyFont="1" applyFill="1" applyBorder="1" applyAlignment="1">
      <alignment horizontal="center"/>
    </xf>
    <xf numFmtId="0" fontId="20" fillId="0" borderId="36" xfId="0" applyFont="1" applyBorder="1" applyAlignment="1">
      <alignment horizontal="center" vertical="center"/>
    </xf>
    <xf numFmtId="0" fontId="20" fillId="0" borderId="35" xfId="0" applyFont="1" applyBorder="1" applyAlignment="1">
      <alignment horizontal="center" vertical="center"/>
    </xf>
    <xf numFmtId="0" fontId="31" fillId="0" borderId="39" xfId="0" applyFont="1" applyFill="1" applyBorder="1" applyAlignment="1">
      <alignment horizontal="center" vertical="center"/>
    </xf>
    <xf numFmtId="0" fontId="31" fillId="0" borderId="32" xfId="0" applyFont="1" applyFill="1" applyBorder="1" applyAlignment="1">
      <alignment horizontal="center" vertical="center"/>
    </xf>
    <xf numFmtId="0" fontId="31" fillId="0" borderId="28" xfId="0" applyFont="1" applyFill="1" applyBorder="1" applyAlignment="1">
      <alignment horizontal="center" vertical="center"/>
    </xf>
    <xf numFmtId="0" fontId="31" fillId="0" borderId="15" xfId="0" applyFont="1" applyFill="1" applyBorder="1" applyAlignment="1">
      <alignment horizontal="center" vertical="center"/>
    </xf>
    <xf numFmtId="0" fontId="31" fillId="0" borderId="37" xfId="0" applyFont="1" applyFill="1" applyBorder="1" applyAlignment="1">
      <alignment horizontal="center" vertical="center"/>
    </xf>
    <xf numFmtId="0" fontId="31" fillId="0" borderId="1" xfId="0" applyFont="1" applyFill="1" applyBorder="1" applyAlignment="1">
      <alignment horizontal="center" vertical="center"/>
    </xf>
    <xf numFmtId="0" fontId="31" fillId="0" borderId="40" xfId="0" applyFont="1" applyFill="1" applyBorder="1" applyAlignment="1">
      <alignment horizontal="center" vertical="center" wrapText="1"/>
    </xf>
    <xf numFmtId="0" fontId="31" fillId="0" borderId="67" xfId="0" applyFont="1" applyFill="1" applyBorder="1" applyAlignment="1">
      <alignment horizontal="center" vertical="center" wrapText="1"/>
    </xf>
    <xf numFmtId="0" fontId="31" fillId="0" borderId="38" xfId="0" applyFont="1" applyFill="1" applyBorder="1" applyAlignment="1">
      <alignment horizontal="center" vertical="center" wrapText="1"/>
    </xf>
    <xf numFmtId="0" fontId="31" fillId="0" borderId="75" xfId="0" applyFont="1" applyFill="1" applyBorder="1" applyAlignment="1">
      <alignment horizontal="center" vertical="center"/>
    </xf>
    <xf numFmtId="0" fontId="31" fillId="0" borderId="70" xfId="0" applyFont="1" applyFill="1" applyBorder="1" applyAlignment="1">
      <alignment horizontal="center" vertical="center"/>
    </xf>
    <xf numFmtId="0" fontId="31" fillId="0" borderId="73" xfId="0" applyFont="1" applyFill="1" applyBorder="1" applyAlignment="1">
      <alignment horizontal="center" vertical="center"/>
    </xf>
    <xf numFmtId="0" fontId="31" fillId="0" borderId="14" xfId="0" applyFont="1" applyFill="1" applyBorder="1" applyAlignment="1">
      <alignment horizontal="center" vertical="center"/>
    </xf>
    <xf numFmtId="0" fontId="31" fillId="0" borderId="13" xfId="0" applyFont="1" applyFill="1" applyBorder="1" applyAlignment="1">
      <alignment horizontal="center" vertical="center"/>
    </xf>
    <xf numFmtId="0" fontId="31" fillId="0" borderId="12" xfId="0" applyFont="1" applyFill="1" applyBorder="1" applyAlignment="1">
      <alignment horizontal="center" vertical="center"/>
    </xf>
    <xf numFmtId="0" fontId="63" fillId="0" borderId="28" xfId="0" applyFont="1" applyFill="1" applyBorder="1" applyAlignment="1">
      <alignment horizontal="center"/>
    </xf>
    <xf numFmtId="0" fontId="63" fillId="0" borderId="0" xfId="0" applyFont="1" applyFill="1" applyBorder="1" applyAlignment="1">
      <alignment horizontal="center"/>
    </xf>
    <xf numFmtId="0" fontId="63" fillId="0" borderId="28" xfId="0" applyFont="1" applyFill="1" applyBorder="1" applyAlignment="1">
      <alignment horizontal="center" vertical="center"/>
    </xf>
    <xf numFmtId="0" fontId="63" fillId="0" borderId="0" xfId="0" applyFont="1" applyFill="1" applyBorder="1" applyAlignment="1">
      <alignment horizontal="center" vertical="center"/>
    </xf>
    <xf numFmtId="0" fontId="31" fillId="0" borderId="52"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49" xfId="0" applyFont="1" applyFill="1" applyBorder="1" applyAlignment="1">
      <alignment horizontal="center" vertical="center"/>
    </xf>
    <xf numFmtId="0" fontId="30" fillId="0" borderId="46" xfId="0" applyFont="1" applyFill="1" applyBorder="1" applyAlignment="1">
      <alignment horizontal="left"/>
    </xf>
    <xf numFmtId="0" fontId="30" fillId="0" borderId="29" xfId="0" applyFont="1" applyFill="1" applyBorder="1" applyAlignment="1">
      <alignment horizontal="left"/>
    </xf>
    <xf numFmtId="0" fontId="30" fillId="0" borderId="64" xfId="0" applyFont="1" applyFill="1" applyBorder="1" applyAlignment="1">
      <alignment horizontal="left"/>
    </xf>
    <xf numFmtId="0" fontId="30" fillId="0" borderId="31" xfId="0" applyFont="1" applyFill="1" applyBorder="1" applyAlignment="1">
      <alignment horizontal="left"/>
    </xf>
    <xf numFmtId="0" fontId="30" fillId="0" borderId="23" xfId="0" applyFont="1" applyFill="1" applyBorder="1" applyAlignment="1">
      <alignment horizontal="left"/>
    </xf>
    <xf numFmtId="0" fontId="30" fillId="0" borderId="59" xfId="0" applyFont="1" applyFill="1" applyBorder="1" applyAlignment="1">
      <alignment horizontal="left"/>
    </xf>
    <xf numFmtId="0" fontId="30" fillId="0" borderId="7" xfId="0" applyFont="1" applyFill="1" applyBorder="1" applyAlignment="1">
      <alignment horizontal="left"/>
    </xf>
    <xf numFmtId="0" fontId="30" fillId="0" borderId="5" xfId="0" applyFont="1" applyFill="1" applyBorder="1" applyAlignment="1">
      <alignment horizontal="left"/>
    </xf>
    <xf numFmtId="0" fontId="30" fillId="0" borderId="54" xfId="0" applyFont="1" applyFill="1" applyBorder="1" applyAlignment="1">
      <alignment horizontal="left"/>
    </xf>
    <xf numFmtId="0" fontId="10" fillId="0" borderId="39" xfId="5" applyBorder="1" applyAlignment="1">
      <alignment horizontal="center" vertical="center" wrapText="1"/>
    </xf>
    <xf numFmtId="0" fontId="10" fillId="0" borderId="52" xfId="5" applyBorder="1" applyAlignment="1">
      <alignment horizontal="center" vertical="center" wrapText="1"/>
    </xf>
    <xf numFmtId="0" fontId="10" fillId="0" borderId="32" xfId="5" applyBorder="1" applyAlignment="1">
      <alignment horizontal="center" vertical="center" wrapText="1"/>
    </xf>
    <xf numFmtId="0" fontId="10" fillId="0" borderId="37" xfId="5" applyBorder="1" applyAlignment="1">
      <alignment horizontal="center" vertical="center" wrapText="1"/>
    </xf>
    <xf numFmtId="0" fontId="10" fillId="0" borderId="49" xfId="5" applyBorder="1" applyAlignment="1">
      <alignment horizontal="center" vertical="center" wrapText="1"/>
    </xf>
    <xf numFmtId="0" fontId="10" fillId="0" borderId="1" xfId="5" applyBorder="1" applyAlignment="1">
      <alignment horizontal="center" vertical="center" wrapText="1"/>
    </xf>
    <xf numFmtId="0" fontId="30" fillId="5" borderId="14" xfId="5" applyFont="1" applyFill="1" applyBorder="1" applyAlignment="1">
      <alignment horizontal="left" wrapText="1"/>
    </xf>
    <xf numFmtId="0" fontId="30" fillId="5" borderId="13" xfId="5" applyFont="1" applyFill="1" applyBorder="1" applyAlignment="1">
      <alignment horizontal="left" wrapText="1"/>
    </xf>
    <xf numFmtId="0" fontId="30" fillId="5" borderId="12" xfId="5" applyFont="1" applyFill="1" applyBorder="1" applyAlignment="1">
      <alignment horizontal="left" wrapText="1"/>
    </xf>
    <xf numFmtId="0" fontId="30" fillId="3" borderId="14" xfId="5" applyFont="1" applyFill="1" applyBorder="1" applyAlignment="1">
      <alignment horizontal="left" vertical="top" wrapText="1"/>
    </xf>
    <xf numFmtId="0" fontId="30" fillId="3" borderId="13" xfId="5" applyFont="1" applyFill="1" applyBorder="1" applyAlignment="1">
      <alignment horizontal="left" vertical="top" wrapText="1"/>
    </xf>
    <xf numFmtId="0" fontId="30" fillId="3" borderId="12" xfId="5" applyFont="1" applyFill="1" applyBorder="1" applyAlignment="1">
      <alignment horizontal="left" vertical="top" wrapText="1"/>
    </xf>
    <xf numFmtId="0" fontId="59" fillId="0" borderId="40" xfId="5" applyFont="1" applyBorder="1" applyAlignment="1">
      <alignment horizontal="center" vertical="center" wrapText="1"/>
    </xf>
    <xf numFmtId="0" fontId="59" fillId="0" borderId="38" xfId="5" applyFont="1" applyBorder="1" applyAlignment="1">
      <alignment horizontal="center" vertical="center" wrapText="1"/>
    </xf>
    <xf numFmtId="0" fontId="59" fillId="0" borderId="14" xfId="5" applyFont="1" applyBorder="1" applyAlignment="1">
      <alignment horizontal="center" vertical="center" wrapText="1"/>
    </xf>
    <xf numFmtId="0" fontId="59" fillId="0" borderId="13" xfId="5" applyFont="1" applyBorder="1" applyAlignment="1">
      <alignment horizontal="center" vertical="center" wrapText="1"/>
    </xf>
    <xf numFmtId="0" fontId="59" fillId="0" borderId="12" xfId="5" applyFont="1" applyBorder="1" applyAlignment="1">
      <alignment horizontal="center" vertical="center" wrapText="1"/>
    </xf>
    <xf numFmtId="0" fontId="59" fillId="0" borderId="32" xfId="5" applyFont="1" applyBorder="1" applyAlignment="1">
      <alignment horizontal="center" vertical="center" wrapText="1"/>
    </xf>
    <xf numFmtId="0" fontId="59" fillId="0" borderId="1" xfId="5" applyFont="1" applyBorder="1" applyAlignment="1">
      <alignment horizontal="center" vertical="center" wrapText="1"/>
    </xf>
    <xf numFmtId="0" fontId="30" fillId="0" borderId="40" xfId="5" applyFont="1" applyBorder="1" applyAlignment="1">
      <alignment horizontal="left" vertical="center" wrapText="1"/>
    </xf>
    <xf numFmtId="0" fontId="30" fillId="0" borderId="67" xfId="5" applyFont="1" applyBorder="1" applyAlignment="1">
      <alignment horizontal="left" vertical="center" wrapText="1"/>
    </xf>
    <xf numFmtId="0" fontId="30" fillId="0" borderId="68" xfId="5" applyFont="1" applyBorder="1" applyAlignment="1">
      <alignment horizontal="left" vertical="center" wrapText="1"/>
    </xf>
    <xf numFmtId="0" fontId="30" fillId="0" borderId="75" xfId="5" applyFont="1" applyFill="1" applyBorder="1" applyAlignment="1">
      <alignment horizontal="left" vertical="center" wrapText="1"/>
    </xf>
    <xf numFmtId="0" fontId="30" fillId="0" borderId="70" xfId="5" applyFont="1" applyFill="1" applyBorder="1" applyAlignment="1">
      <alignment horizontal="left" vertical="center" wrapText="1"/>
    </xf>
    <xf numFmtId="0" fontId="30" fillId="0" borderId="40" xfId="5" applyFont="1" applyBorder="1" applyAlignment="1">
      <alignment horizontal="center" vertical="center" wrapText="1"/>
    </xf>
    <xf numFmtId="0" fontId="30" fillId="0" borderId="67" xfId="5" applyFont="1" applyBorder="1" applyAlignment="1">
      <alignment horizontal="center" vertical="center" wrapText="1"/>
    </xf>
    <xf numFmtId="0" fontId="30" fillId="0" borderId="68" xfId="5" applyFont="1" applyBorder="1" applyAlignment="1">
      <alignment horizontal="center" vertical="center" wrapText="1"/>
    </xf>
    <xf numFmtId="0" fontId="30" fillId="0" borderId="75" xfId="5" applyFont="1" applyBorder="1" applyAlignment="1">
      <alignment horizontal="left" vertical="center" wrapText="1"/>
    </xf>
    <xf numFmtId="0" fontId="30" fillId="0" borderId="70" xfId="5" applyFont="1" applyBorder="1" applyAlignment="1">
      <alignment horizontal="left" vertical="center" wrapText="1"/>
    </xf>
    <xf numFmtId="0" fontId="30" fillId="0" borderId="73" xfId="5" applyFont="1" applyBorder="1" applyAlignment="1">
      <alignment horizontal="left" vertical="center" wrapText="1"/>
    </xf>
    <xf numFmtId="0" fontId="30" fillId="0" borderId="28" xfId="5" applyFont="1" applyBorder="1" applyAlignment="1">
      <alignment horizontal="left" vertical="center" wrapText="1"/>
    </xf>
    <xf numFmtId="0" fontId="30" fillId="0" borderId="69" xfId="5" applyFont="1" applyBorder="1" applyAlignment="1">
      <alignment horizontal="left" vertical="center" wrapText="1"/>
    </xf>
    <xf numFmtId="0" fontId="30" fillId="0" borderId="73" xfId="5" applyFont="1" applyFill="1" applyBorder="1" applyAlignment="1">
      <alignment horizontal="left" vertical="center" wrapText="1"/>
    </xf>
    <xf numFmtId="0" fontId="30" fillId="0" borderId="67" xfId="5" applyFont="1" applyFill="1" applyBorder="1" applyAlignment="1">
      <alignment horizontal="left" vertical="center" wrapText="1"/>
    </xf>
    <xf numFmtId="0" fontId="30" fillId="0" borderId="38" xfId="5" applyFont="1" applyBorder="1" applyAlignment="1">
      <alignment horizontal="left" vertical="center" wrapText="1"/>
    </xf>
    <xf numFmtId="0" fontId="30" fillId="6" borderId="73" xfId="5" applyFont="1" applyFill="1" applyBorder="1" applyAlignment="1">
      <alignment horizontal="left" vertical="center" wrapText="1"/>
    </xf>
    <xf numFmtId="0" fontId="30" fillId="6" borderId="67" xfId="5" applyFont="1" applyFill="1" applyBorder="1" applyAlignment="1">
      <alignment horizontal="left" vertical="center" wrapText="1"/>
    </xf>
    <xf numFmtId="0" fontId="30" fillId="6" borderId="38" xfId="5" applyFont="1" applyFill="1" applyBorder="1" applyAlignment="1">
      <alignment horizontal="left" vertical="center" wrapText="1"/>
    </xf>
    <xf numFmtId="0" fontId="31" fillId="5" borderId="46" xfId="5" applyFont="1" applyFill="1" applyBorder="1" applyAlignment="1">
      <alignment horizontal="left" vertical="center" wrapText="1"/>
    </xf>
    <xf numFmtId="0" fontId="31" fillId="5" borderId="29" xfId="5" applyFont="1" applyFill="1" applyBorder="1" applyAlignment="1">
      <alignment horizontal="left" vertical="center" wrapText="1"/>
    </xf>
    <xf numFmtId="0" fontId="31" fillId="5" borderId="64" xfId="5" applyFont="1" applyFill="1" applyBorder="1" applyAlignment="1">
      <alignment horizontal="left" vertical="center" wrapText="1"/>
    </xf>
  </cellXfs>
  <cellStyles count="10">
    <cellStyle name="Millares 2" xfId="2"/>
    <cellStyle name="Millares 2 2" xfId="8"/>
    <cellStyle name="Millares 3" xfId="6"/>
    <cellStyle name="Moneda 2" xfId="4"/>
    <cellStyle name="Moneda 3" xfId="7"/>
    <cellStyle name="Normal" xfId="0" builtinId="0"/>
    <cellStyle name="Normal 2" xfId="1"/>
    <cellStyle name="Normal 2 2" xfId="3"/>
    <cellStyle name="Normal 3" xfId="5"/>
    <cellStyle name="Normal_Matriz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1379</xdr:colOff>
      <xdr:row>16</xdr:row>
      <xdr:rowOff>0</xdr:rowOff>
    </xdr:from>
    <xdr:ext cx="66557" cy="213948"/>
    <xdr:sp macro="" textlink="">
      <xdr:nvSpPr>
        <xdr:cNvPr id="2" name="Text Box 2">
          <a:extLst>
            <a:ext uri="{FF2B5EF4-FFF2-40B4-BE49-F238E27FC236}">
              <a16:creationId xmlns:a16="http://schemas.microsoft.com/office/drawing/2014/main" id="{D1D61EDA-27C1-4675-A5AD-D9A31C43DFAB}"/>
            </a:ext>
          </a:extLst>
        </xdr:cNvPr>
        <xdr:cNvSpPr txBox="1">
          <a:spLocks noChangeArrowheads="1"/>
        </xdr:cNvSpPr>
      </xdr:nvSpPr>
      <xdr:spPr bwMode="auto">
        <a:xfrm>
          <a:off x="1220579"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13948"/>
    <xdr:sp macro="" textlink="">
      <xdr:nvSpPr>
        <xdr:cNvPr id="3" name="Text Box 2">
          <a:extLst>
            <a:ext uri="{FF2B5EF4-FFF2-40B4-BE49-F238E27FC236}">
              <a16:creationId xmlns:a16="http://schemas.microsoft.com/office/drawing/2014/main" id="{563F73EB-13E9-4F60-94EC-122FC3DAB2C6}"/>
            </a:ext>
          </a:extLst>
        </xdr:cNvPr>
        <xdr:cNvSpPr txBox="1">
          <a:spLocks noChangeArrowheads="1"/>
        </xdr:cNvSpPr>
      </xdr:nvSpPr>
      <xdr:spPr bwMode="auto">
        <a:xfrm>
          <a:off x="1220579"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13948"/>
    <xdr:sp macro="" textlink="">
      <xdr:nvSpPr>
        <xdr:cNvPr id="4" name="Text Box 3">
          <a:extLst>
            <a:ext uri="{FF2B5EF4-FFF2-40B4-BE49-F238E27FC236}">
              <a16:creationId xmlns:a16="http://schemas.microsoft.com/office/drawing/2014/main" id="{69B1436C-A7C5-4141-8666-CB76125AFEB0}"/>
            </a:ext>
          </a:extLst>
        </xdr:cNvPr>
        <xdr:cNvSpPr txBox="1">
          <a:spLocks noChangeArrowheads="1"/>
        </xdr:cNvSpPr>
      </xdr:nvSpPr>
      <xdr:spPr bwMode="auto">
        <a:xfrm>
          <a:off x="1220579"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13948"/>
    <xdr:sp macro="" textlink="">
      <xdr:nvSpPr>
        <xdr:cNvPr id="5" name="Text Box 4">
          <a:extLst>
            <a:ext uri="{FF2B5EF4-FFF2-40B4-BE49-F238E27FC236}">
              <a16:creationId xmlns:a16="http://schemas.microsoft.com/office/drawing/2014/main" id="{A2865467-CDF6-4501-B934-90DA019DB930}"/>
            </a:ext>
          </a:extLst>
        </xdr:cNvPr>
        <xdr:cNvSpPr txBox="1">
          <a:spLocks noChangeArrowheads="1"/>
        </xdr:cNvSpPr>
      </xdr:nvSpPr>
      <xdr:spPr bwMode="auto">
        <a:xfrm>
          <a:off x="1220579"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13948"/>
    <xdr:sp macro="" textlink="">
      <xdr:nvSpPr>
        <xdr:cNvPr id="6" name="Text Box 5">
          <a:extLst>
            <a:ext uri="{FF2B5EF4-FFF2-40B4-BE49-F238E27FC236}">
              <a16:creationId xmlns:a16="http://schemas.microsoft.com/office/drawing/2014/main" id="{7E229EE7-2E87-4864-A0DF-7DF175E4B488}"/>
            </a:ext>
          </a:extLst>
        </xdr:cNvPr>
        <xdr:cNvSpPr txBox="1">
          <a:spLocks noChangeArrowheads="1"/>
        </xdr:cNvSpPr>
      </xdr:nvSpPr>
      <xdr:spPr bwMode="auto">
        <a:xfrm>
          <a:off x="1220579"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13948"/>
    <xdr:sp macro="" textlink="">
      <xdr:nvSpPr>
        <xdr:cNvPr id="7" name="Text Box 6">
          <a:extLst>
            <a:ext uri="{FF2B5EF4-FFF2-40B4-BE49-F238E27FC236}">
              <a16:creationId xmlns:a16="http://schemas.microsoft.com/office/drawing/2014/main" id="{0169B085-22AD-40FA-BE34-FD684B9AFA67}"/>
            </a:ext>
          </a:extLst>
        </xdr:cNvPr>
        <xdr:cNvSpPr txBox="1">
          <a:spLocks noChangeArrowheads="1"/>
        </xdr:cNvSpPr>
      </xdr:nvSpPr>
      <xdr:spPr bwMode="auto">
        <a:xfrm>
          <a:off x="1220579"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13948"/>
    <xdr:sp macro="" textlink="">
      <xdr:nvSpPr>
        <xdr:cNvPr id="8" name="Text Box 7">
          <a:extLst>
            <a:ext uri="{FF2B5EF4-FFF2-40B4-BE49-F238E27FC236}">
              <a16:creationId xmlns:a16="http://schemas.microsoft.com/office/drawing/2014/main" id="{64D03BB9-5D7C-4993-9C7B-E93B5826B55C}"/>
            </a:ext>
          </a:extLst>
        </xdr:cNvPr>
        <xdr:cNvSpPr txBox="1">
          <a:spLocks noChangeArrowheads="1"/>
        </xdr:cNvSpPr>
      </xdr:nvSpPr>
      <xdr:spPr bwMode="auto">
        <a:xfrm>
          <a:off x="1220579"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13948"/>
    <xdr:sp macro="" textlink="">
      <xdr:nvSpPr>
        <xdr:cNvPr id="9" name="Text Box 8">
          <a:extLst>
            <a:ext uri="{FF2B5EF4-FFF2-40B4-BE49-F238E27FC236}">
              <a16:creationId xmlns:a16="http://schemas.microsoft.com/office/drawing/2014/main" id="{B9E1F4F0-8CAB-4E23-8D19-B114255D5572}"/>
            </a:ext>
          </a:extLst>
        </xdr:cNvPr>
        <xdr:cNvSpPr txBox="1">
          <a:spLocks noChangeArrowheads="1"/>
        </xdr:cNvSpPr>
      </xdr:nvSpPr>
      <xdr:spPr bwMode="auto">
        <a:xfrm>
          <a:off x="1220579"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13948"/>
    <xdr:sp macro="" textlink="">
      <xdr:nvSpPr>
        <xdr:cNvPr id="10" name="Text Box 9">
          <a:extLst>
            <a:ext uri="{FF2B5EF4-FFF2-40B4-BE49-F238E27FC236}">
              <a16:creationId xmlns:a16="http://schemas.microsoft.com/office/drawing/2014/main" id="{FF989D64-5DEC-4938-8C2E-9F35E66BAA6C}"/>
            </a:ext>
          </a:extLst>
        </xdr:cNvPr>
        <xdr:cNvSpPr txBox="1">
          <a:spLocks noChangeArrowheads="1"/>
        </xdr:cNvSpPr>
      </xdr:nvSpPr>
      <xdr:spPr bwMode="auto">
        <a:xfrm>
          <a:off x="1220579"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13948"/>
    <xdr:sp macro="" textlink="">
      <xdr:nvSpPr>
        <xdr:cNvPr id="11" name="Text Box 10">
          <a:extLst>
            <a:ext uri="{FF2B5EF4-FFF2-40B4-BE49-F238E27FC236}">
              <a16:creationId xmlns:a16="http://schemas.microsoft.com/office/drawing/2014/main" id="{CA5A72E9-A62B-453E-95AF-C73F6D40B545}"/>
            </a:ext>
          </a:extLst>
        </xdr:cNvPr>
        <xdr:cNvSpPr txBox="1">
          <a:spLocks noChangeArrowheads="1"/>
        </xdr:cNvSpPr>
      </xdr:nvSpPr>
      <xdr:spPr bwMode="auto">
        <a:xfrm>
          <a:off x="1220579"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19050" cy="200025"/>
    <xdr:sp macro="" textlink="">
      <xdr:nvSpPr>
        <xdr:cNvPr id="12" name="Text Box 12">
          <a:extLst>
            <a:ext uri="{FF2B5EF4-FFF2-40B4-BE49-F238E27FC236}">
              <a16:creationId xmlns:a16="http://schemas.microsoft.com/office/drawing/2014/main" id="{D050A0B4-6C2A-40DB-A16E-5992D0A6C299}"/>
            </a:ext>
          </a:extLst>
        </xdr:cNvPr>
        <xdr:cNvSpPr txBox="1">
          <a:spLocks noChangeArrowheads="1"/>
        </xdr:cNvSpPr>
      </xdr:nvSpPr>
      <xdr:spPr bwMode="auto">
        <a:xfrm>
          <a:off x="10363200" y="2705100"/>
          <a:ext cx="190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16</xdr:row>
      <xdr:rowOff>0</xdr:rowOff>
    </xdr:from>
    <xdr:ext cx="66557" cy="213948"/>
    <xdr:sp macro="" textlink="">
      <xdr:nvSpPr>
        <xdr:cNvPr id="13" name="Text Box 13">
          <a:extLst>
            <a:ext uri="{FF2B5EF4-FFF2-40B4-BE49-F238E27FC236}">
              <a16:creationId xmlns:a16="http://schemas.microsoft.com/office/drawing/2014/main" id="{1996B180-7176-4390-9F67-8237A0AFF55D}"/>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14" name="Text Box 14">
          <a:extLst>
            <a:ext uri="{FF2B5EF4-FFF2-40B4-BE49-F238E27FC236}">
              <a16:creationId xmlns:a16="http://schemas.microsoft.com/office/drawing/2014/main" id="{7FFB1504-2D10-4EF1-9914-1DD557BD5DA2}"/>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15" name="Text Box 15">
          <a:extLst>
            <a:ext uri="{FF2B5EF4-FFF2-40B4-BE49-F238E27FC236}">
              <a16:creationId xmlns:a16="http://schemas.microsoft.com/office/drawing/2014/main" id="{93FF8E91-235C-456F-AECA-04FB285A4052}"/>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16" name="Text Box 16">
          <a:extLst>
            <a:ext uri="{FF2B5EF4-FFF2-40B4-BE49-F238E27FC236}">
              <a16:creationId xmlns:a16="http://schemas.microsoft.com/office/drawing/2014/main" id="{11972004-F3CE-4CB2-B602-9E2F069DEAEB}"/>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17" name="Text Box 17">
          <a:extLst>
            <a:ext uri="{FF2B5EF4-FFF2-40B4-BE49-F238E27FC236}">
              <a16:creationId xmlns:a16="http://schemas.microsoft.com/office/drawing/2014/main" id="{82EA7C81-E5E3-4061-AE93-D9A8E7290E19}"/>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18" name="Text Box 18">
          <a:extLst>
            <a:ext uri="{FF2B5EF4-FFF2-40B4-BE49-F238E27FC236}">
              <a16:creationId xmlns:a16="http://schemas.microsoft.com/office/drawing/2014/main" id="{51436C62-D7D4-425F-A559-4536587B28E7}"/>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19" name="Text Box 19">
          <a:extLst>
            <a:ext uri="{FF2B5EF4-FFF2-40B4-BE49-F238E27FC236}">
              <a16:creationId xmlns:a16="http://schemas.microsoft.com/office/drawing/2014/main" id="{D5A81635-40F7-4731-8745-22ACDBA4F0BE}"/>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20" name="Text Box 20">
          <a:extLst>
            <a:ext uri="{FF2B5EF4-FFF2-40B4-BE49-F238E27FC236}">
              <a16:creationId xmlns:a16="http://schemas.microsoft.com/office/drawing/2014/main" id="{30D1EEC1-A597-4C7A-83D6-D41DD9FB8587}"/>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21" name="Text Box 21">
          <a:extLst>
            <a:ext uri="{FF2B5EF4-FFF2-40B4-BE49-F238E27FC236}">
              <a16:creationId xmlns:a16="http://schemas.microsoft.com/office/drawing/2014/main" id="{C6F4765C-EC75-4384-983E-9A09EAB45CA7}"/>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22" name="Text Box 22">
          <a:extLst>
            <a:ext uri="{FF2B5EF4-FFF2-40B4-BE49-F238E27FC236}">
              <a16:creationId xmlns:a16="http://schemas.microsoft.com/office/drawing/2014/main" id="{F1D83C93-EB69-4523-9F0F-A1054E71FECE}"/>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23" name="Text Box 23">
          <a:extLst>
            <a:ext uri="{FF2B5EF4-FFF2-40B4-BE49-F238E27FC236}">
              <a16:creationId xmlns:a16="http://schemas.microsoft.com/office/drawing/2014/main" id="{D73B1769-4147-4F2B-979F-1324839F1C63}"/>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24" name="Text Box 24">
          <a:extLst>
            <a:ext uri="{FF2B5EF4-FFF2-40B4-BE49-F238E27FC236}">
              <a16:creationId xmlns:a16="http://schemas.microsoft.com/office/drawing/2014/main" id="{8A2D3293-19AC-4F40-85A1-A59F75ACF025}"/>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25" name="Text Box 25">
          <a:extLst>
            <a:ext uri="{FF2B5EF4-FFF2-40B4-BE49-F238E27FC236}">
              <a16:creationId xmlns:a16="http://schemas.microsoft.com/office/drawing/2014/main" id="{665D520A-2027-4966-9F06-91A6523A3D88}"/>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26" name="Text Box 26">
          <a:extLst>
            <a:ext uri="{FF2B5EF4-FFF2-40B4-BE49-F238E27FC236}">
              <a16:creationId xmlns:a16="http://schemas.microsoft.com/office/drawing/2014/main" id="{B1C9BF93-F402-4543-8FC3-6C14717FBE63}"/>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27" name="Text Box 27">
          <a:extLst>
            <a:ext uri="{FF2B5EF4-FFF2-40B4-BE49-F238E27FC236}">
              <a16:creationId xmlns:a16="http://schemas.microsoft.com/office/drawing/2014/main" id="{70D4C94A-23F4-4E04-8BA1-1E268BBCF40B}"/>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28" name="Text Box 28">
          <a:extLst>
            <a:ext uri="{FF2B5EF4-FFF2-40B4-BE49-F238E27FC236}">
              <a16:creationId xmlns:a16="http://schemas.microsoft.com/office/drawing/2014/main" id="{5F935539-D39C-4F21-9E61-481563135F83}"/>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29" name="Text Box 29">
          <a:extLst>
            <a:ext uri="{FF2B5EF4-FFF2-40B4-BE49-F238E27FC236}">
              <a16:creationId xmlns:a16="http://schemas.microsoft.com/office/drawing/2014/main" id="{83434D56-4D03-4D14-9F24-8566144C71CE}"/>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30" name="Text Box 30">
          <a:extLst>
            <a:ext uri="{FF2B5EF4-FFF2-40B4-BE49-F238E27FC236}">
              <a16:creationId xmlns:a16="http://schemas.microsoft.com/office/drawing/2014/main" id="{54AC426E-4334-4535-9DF9-6D297A8D30AA}"/>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31" name="Text Box 31">
          <a:extLst>
            <a:ext uri="{FF2B5EF4-FFF2-40B4-BE49-F238E27FC236}">
              <a16:creationId xmlns:a16="http://schemas.microsoft.com/office/drawing/2014/main" id="{94CDED01-BA85-4F74-89E4-79FE9A7BF08F}"/>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32" name="Text Box 32">
          <a:extLst>
            <a:ext uri="{FF2B5EF4-FFF2-40B4-BE49-F238E27FC236}">
              <a16:creationId xmlns:a16="http://schemas.microsoft.com/office/drawing/2014/main" id="{B8B673EA-DD56-426C-95A5-9D7AB5344FE1}"/>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33" name="Text Box 33">
          <a:extLst>
            <a:ext uri="{FF2B5EF4-FFF2-40B4-BE49-F238E27FC236}">
              <a16:creationId xmlns:a16="http://schemas.microsoft.com/office/drawing/2014/main" id="{2C17BB52-4890-476D-BF41-A336F572C17D}"/>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34" name="Text Box 34">
          <a:extLst>
            <a:ext uri="{FF2B5EF4-FFF2-40B4-BE49-F238E27FC236}">
              <a16:creationId xmlns:a16="http://schemas.microsoft.com/office/drawing/2014/main" id="{3B8DE3DE-BA09-463E-835F-817662DA0161}"/>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35" name="Text Box 35">
          <a:extLst>
            <a:ext uri="{FF2B5EF4-FFF2-40B4-BE49-F238E27FC236}">
              <a16:creationId xmlns:a16="http://schemas.microsoft.com/office/drawing/2014/main" id="{2FA3B15C-0F0F-43FA-8565-FE03AAD1EC54}"/>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36" name="Text Box 36">
          <a:extLst>
            <a:ext uri="{FF2B5EF4-FFF2-40B4-BE49-F238E27FC236}">
              <a16:creationId xmlns:a16="http://schemas.microsoft.com/office/drawing/2014/main" id="{10CC0772-17C1-443E-A757-8BBE9E2B46A9}"/>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37" name="Text Box 37">
          <a:extLst>
            <a:ext uri="{FF2B5EF4-FFF2-40B4-BE49-F238E27FC236}">
              <a16:creationId xmlns:a16="http://schemas.microsoft.com/office/drawing/2014/main" id="{387BFF3B-67E3-48A8-A9D1-B05C4F89C7E0}"/>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38" name="Text Box 38">
          <a:extLst>
            <a:ext uri="{FF2B5EF4-FFF2-40B4-BE49-F238E27FC236}">
              <a16:creationId xmlns:a16="http://schemas.microsoft.com/office/drawing/2014/main" id="{DFC5D7D6-ACD0-4E2E-9930-358130B3EFEE}"/>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39" name="Text Box 39">
          <a:extLst>
            <a:ext uri="{FF2B5EF4-FFF2-40B4-BE49-F238E27FC236}">
              <a16:creationId xmlns:a16="http://schemas.microsoft.com/office/drawing/2014/main" id="{3AE1DE82-3D32-4843-8806-F5F7CDDF1165}"/>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40" name="Text Box 40">
          <a:extLst>
            <a:ext uri="{FF2B5EF4-FFF2-40B4-BE49-F238E27FC236}">
              <a16:creationId xmlns:a16="http://schemas.microsoft.com/office/drawing/2014/main" id="{3AD542EB-C7E6-43D3-87FB-795F378553EA}"/>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41" name="Text Box 41">
          <a:extLst>
            <a:ext uri="{FF2B5EF4-FFF2-40B4-BE49-F238E27FC236}">
              <a16:creationId xmlns:a16="http://schemas.microsoft.com/office/drawing/2014/main" id="{6681954F-0C87-4BD1-83BE-57C3C81F4C07}"/>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42" name="Text Box 42">
          <a:extLst>
            <a:ext uri="{FF2B5EF4-FFF2-40B4-BE49-F238E27FC236}">
              <a16:creationId xmlns:a16="http://schemas.microsoft.com/office/drawing/2014/main" id="{236679F5-3B52-4335-8E0A-E3B616D2A19C}"/>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43" name="Text Box 43">
          <a:extLst>
            <a:ext uri="{FF2B5EF4-FFF2-40B4-BE49-F238E27FC236}">
              <a16:creationId xmlns:a16="http://schemas.microsoft.com/office/drawing/2014/main" id="{9A2F6837-6BA6-4763-9B96-83B496642F66}"/>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44" name="Text Box 44">
          <a:extLst>
            <a:ext uri="{FF2B5EF4-FFF2-40B4-BE49-F238E27FC236}">
              <a16:creationId xmlns:a16="http://schemas.microsoft.com/office/drawing/2014/main" id="{0109CE93-7DAA-47A1-B764-C99D5E71BAD8}"/>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45" name="Text Box 45">
          <a:extLst>
            <a:ext uri="{FF2B5EF4-FFF2-40B4-BE49-F238E27FC236}">
              <a16:creationId xmlns:a16="http://schemas.microsoft.com/office/drawing/2014/main" id="{E1061DB4-A9BB-429B-AA88-A7CD1312540B}"/>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46" name="Text Box 46">
          <a:extLst>
            <a:ext uri="{FF2B5EF4-FFF2-40B4-BE49-F238E27FC236}">
              <a16:creationId xmlns:a16="http://schemas.microsoft.com/office/drawing/2014/main" id="{94FE1A25-D4E5-440F-8E1E-38A61610142D}"/>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47" name="Text Box 47">
          <a:extLst>
            <a:ext uri="{FF2B5EF4-FFF2-40B4-BE49-F238E27FC236}">
              <a16:creationId xmlns:a16="http://schemas.microsoft.com/office/drawing/2014/main" id="{55CF356B-03EB-4018-80F1-766D291ACFD7}"/>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48" name="Text Box 48">
          <a:extLst>
            <a:ext uri="{FF2B5EF4-FFF2-40B4-BE49-F238E27FC236}">
              <a16:creationId xmlns:a16="http://schemas.microsoft.com/office/drawing/2014/main" id="{655A1613-3624-4317-B1E7-684A79BEF4FF}"/>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49" name="Text Box 49">
          <a:extLst>
            <a:ext uri="{FF2B5EF4-FFF2-40B4-BE49-F238E27FC236}">
              <a16:creationId xmlns:a16="http://schemas.microsoft.com/office/drawing/2014/main" id="{6CE4988B-1084-4E49-8136-D51BE3E6F51E}"/>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50" name="Text Box 50">
          <a:extLst>
            <a:ext uri="{FF2B5EF4-FFF2-40B4-BE49-F238E27FC236}">
              <a16:creationId xmlns:a16="http://schemas.microsoft.com/office/drawing/2014/main" id="{337F1FE0-CE6F-47EE-859B-0694A4170F4F}"/>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51" name="Text Box 51">
          <a:extLst>
            <a:ext uri="{FF2B5EF4-FFF2-40B4-BE49-F238E27FC236}">
              <a16:creationId xmlns:a16="http://schemas.microsoft.com/office/drawing/2014/main" id="{F407EC9B-95CC-486C-88DD-5957DDD7F2A6}"/>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52" name="Text Box 52">
          <a:extLst>
            <a:ext uri="{FF2B5EF4-FFF2-40B4-BE49-F238E27FC236}">
              <a16:creationId xmlns:a16="http://schemas.microsoft.com/office/drawing/2014/main" id="{2C95FE89-C1E2-43C5-AC4E-2C7F3E7B5C50}"/>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13948"/>
    <xdr:sp macro="" textlink="">
      <xdr:nvSpPr>
        <xdr:cNvPr id="53" name="Text Box 53">
          <a:extLst>
            <a:ext uri="{FF2B5EF4-FFF2-40B4-BE49-F238E27FC236}">
              <a16:creationId xmlns:a16="http://schemas.microsoft.com/office/drawing/2014/main" id="{33EDD298-A3E9-41EC-BFF2-DA91CB806837}"/>
            </a:ext>
          </a:extLst>
        </xdr:cNvPr>
        <xdr:cNvSpPr txBox="1">
          <a:spLocks noChangeArrowheads="1"/>
        </xdr:cNvSpPr>
      </xdr:nvSpPr>
      <xdr:spPr bwMode="auto">
        <a:xfrm>
          <a:off x="1220579"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13948"/>
    <xdr:sp macro="" textlink="">
      <xdr:nvSpPr>
        <xdr:cNvPr id="54" name="Text Box 54">
          <a:extLst>
            <a:ext uri="{FF2B5EF4-FFF2-40B4-BE49-F238E27FC236}">
              <a16:creationId xmlns:a16="http://schemas.microsoft.com/office/drawing/2014/main" id="{257B0C83-23C1-4568-B785-5F7FD900EF4D}"/>
            </a:ext>
          </a:extLst>
        </xdr:cNvPr>
        <xdr:cNvSpPr txBox="1">
          <a:spLocks noChangeArrowheads="1"/>
        </xdr:cNvSpPr>
      </xdr:nvSpPr>
      <xdr:spPr bwMode="auto">
        <a:xfrm>
          <a:off x="1220579"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13948"/>
    <xdr:sp macro="" textlink="">
      <xdr:nvSpPr>
        <xdr:cNvPr id="55" name="Text Box 55">
          <a:extLst>
            <a:ext uri="{FF2B5EF4-FFF2-40B4-BE49-F238E27FC236}">
              <a16:creationId xmlns:a16="http://schemas.microsoft.com/office/drawing/2014/main" id="{B0FA7188-7CDC-4959-9430-011E56756BDD}"/>
            </a:ext>
          </a:extLst>
        </xdr:cNvPr>
        <xdr:cNvSpPr txBox="1">
          <a:spLocks noChangeArrowheads="1"/>
        </xdr:cNvSpPr>
      </xdr:nvSpPr>
      <xdr:spPr bwMode="auto">
        <a:xfrm>
          <a:off x="1220579"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13948"/>
    <xdr:sp macro="" textlink="">
      <xdr:nvSpPr>
        <xdr:cNvPr id="56" name="Text Box 56">
          <a:extLst>
            <a:ext uri="{FF2B5EF4-FFF2-40B4-BE49-F238E27FC236}">
              <a16:creationId xmlns:a16="http://schemas.microsoft.com/office/drawing/2014/main" id="{9B793AA2-BB73-4DD8-ADF3-AE2364D79AD6}"/>
            </a:ext>
          </a:extLst>
        </xdr:cNvPr>
        <xdr:cNvSpPr txBox="1">
          <a:spLocks noChangeArrowheads="1"/>
        </xdr:cNvSpPr>
      </xdr:nvSpPr>
      <xdr:spPr bwMode="auto">
        <a:xfrm>
          <a:off x="1220579"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13948"/>
    <xdr:sp macro="" textlink="">
      <xdr:nvSpPr>
        <xdr:cNvPr id="57" name="Text Box 57">
          <a:extLst>
            <a:ext uri="{FF2B5EF4-FFF2-40B4-BE49-F238E27FC236}">
              <a16:creationId xmlns:a16="http://schemas.microsoft.com/office/drawing/2014/main" id="{831B10DE-19D5-4783-AFA0-A81D2A54ECBF}"/>
            </a:ext>
          </a:extLst>
        </xdr:cNvPr>
        <xdr:cNvSpPr txBox="1">
          <a:spLocks noChangeArrowheads="1"/>
        </xdr:cNvSpPr>
      </xdr:nvSpPr>
      <xdr:spPr bwMode="auto">
        <a:xfrm>
          <a:off x="1220579"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13948"/>
    <xdr:sp macro="" textlink="">
      <xdr:nvSpPr>
        <xdr:cNvPr id="58" name="Text Box 58">
          <a:extLst>
            <a:ext uri="{FF2B5EF4-FFF2-40B4-BE49-F238E27FC236}">
              <a16:creationId xmlns:a16="http://schemas.microsoft.com/office/drawing/2014/main" id="{A7457EE7-832A-4C20-822D-BFE838E9EA13}"/>
            </a:ext>
          </a:extLst>
        </xdr:cNvPr>
        <xdr:cNvSpPr txBox="1">
          <a:spLocks noChangeArrowheads="1"/>
        </xdr:cNvSpPr>
      </xdr:nvSpPr>
      <xdr:spPr bwMode="auto">
        <a:xfrm>
          <a:off x="1220579"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13948"/>
    <xdr:sp macro="" textlink="">
      <xdr:nvSpPr>
        <xdr:cNvPr id="59" name="Text Box 59">
          <a:extLst>
            <a:ext uri="{FF2B5EF4-FFF2-40B4-BE49-F238E27FC236}">
              <a16:creationId xmlns:a16="http://schemas.microsoft.com/office/drawing/2014/main" id="{0A006515-E7AB-43C4-8AA0-10E504DD3E6E}"/>
            </a:ext>
          </a:extLst>
        </xdr:cNvPr>
        <xdr:cNvSpPr txBox="1">
          <a:spLocks noChangeArrowheads="1"/>
        </xdr:cNvSpPr>
      </xdr:nvSpPr>
      <xdr:spPr bwMode="auto">
        <a:xfrm>
          <a:off x="1220579"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13948"/>
    <xdr:sp macro="" textlink="">
      <xdr:nvSpPr>
        <xdr:cNvPr id="60" name="Text Box 60">
          <a:extLst>
            <a:ext uri="{FF2B5EF4-FFF2-40B4-BE49-F238E27FC236}">
              <a16:creationId xmlns:a16="http://schemas.microsoft.com/office/drawing/2014/main" id="{4F6D1DC2-6D94-4966-87A7-1A5D2A6A4C51}"/>
            </a:ext>
          </a:extLst>
        </xdr:cNvPr>
        <xdr:cNvSpPr txBox="1">
          <a:spLocks noChangeArrowheads="1"/>
        </xdr:cNvSpPr>
      </xdr:nvSpPr>
      <xdr:spPr bwMode="auto">
        <a:xfrm>
          <a:off x="1220579"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13948"/>
    <xdr:sp macro="" textlink="">
      <xdr:nvSpPr>
        <xdr:cNvPr id="61" name="Text Box 61">
          <a:extLst>
            <a:ext uri="{FF2B5EF4-FFF2-40B4-BE49-F238E27FC236}">
              <a16:creationId xmlns:a16="http://schemas.microsoft.com/office/drawing/2014/main" id="{977023D9-EDDA-41BB-A288-610070356424}"/>
            </a:ext>
          </a:extLst>
        </xdr:cNvPr>
        <xdr:cNvSpPr txBox="1">
          <a:spLocks noChangeArrowheads="1"/>
        </xdr:cNvSpPr>
      </xdr:nvSpPr>
      <xdr:spPr bwMode="auto">
        <a:xfrm>
          <a:off x="1220579"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16</xdr:row>
      <xdr:rowOff>0</xdr:rowOff>
    </xdr:from>
    <xdr:ext cx="66557" cy="213948"/>
    <xdr:sp macro="" textlink="">
      <xdr:nvSpPr>
        <xdr:cNvPr id="62" name="Text Box 62">
          <a:extLst>
            <a:ext uri="{FF2B5EF4-FFF2-40B4-BE49-F238E27FC236}">
              <a16:creationId xmlns:a16="http://schemas.microsoft.com/office/drawing/2014/main" id="{B00343F1-2281-41E8-B118-1B9D8C00E29E}"/>
            </a:ext>
          </a:extLst>
        </xdr:cNvPr>
        <xdr:cNvSpPr txBox="1">
          <a:spLocks noChangeArrowheads="1"/>
        </xdr:cNvSpPr>
      </xdr:nvSpPr>
      <xdr:spPr bwMode="auto">
        <a:xfrm>
          <a:off x="1220579"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63" name="Text Box 63">
          <a:extLst>
            <a:ext uri="{FF2B5EF4-FFF2-40B4-BE49-F238E27FC236}">
              <a16:creationId xmlns:a16="http://schemas.microsoft.com/office/drawing/2014/main" id="{8A9F436C-F2DC-492A-A508-5B876E28FD22}"/>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64" name="Text Box 64">
          <a:extLst>
            <a:ext uri="{FF2B5EF4-FFF2-40B4-BE49-F238E27FC236}">
              <a16:creationId xmlns:a16="http://schemas.microsoft.com/office/drawing/2014/main" id="{A8F74F8C-4DE7-4E7D-9E8D-F2B50FD15058}"/>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65" name="Text Box 65">
          <a:extLst>
            <a:ext uri="{FF2B5EF4-FFF2-40B4-BE49-F238E27FC236}">
              <a16:creationId xmlns:a16="http://schemas.microsoft.com/office/drawing/2014/main" id="{C6F034A2-0BAB-47B0-8DD6-689B03C7440A}"/>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66" name="Text Box 66">
          <a:extLst>
            <a:ext uri="{FF2B5EF4-FFF2-40B4-BE49-F238E27FC236}">
              <a16:creationId xmlns:a16="http://schemas.microsoft.com/office/drawing/2014/main" id="{4BEBF690-F535-4B88-8BA0-DE7DFA35EC37}"/>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67" name="Text Box 67">
          <a:extLst>
            <a:ext uri="{FF2B5EF4-FFF2-40B4-BE49-F238E27FC236}">
              <a16:creationId xmlns:a16="http://schemas.microsoft.com/office/drawing/2014/main" id="{3B88E856-A56C-4EC4-845A-50970D040DEB}"/>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68" name="Text Box 68">
          <a:extLst>
            <a:ext uri="{FF2B5EF4-FFF2-40B4-BE49-F238E27FC236}">
              <a16:creationId xmlns:a16="http://schemas.microsoft.com/office/drawing/2014/main" id="{8F54191A-07B5-4C39-836E-E3C67B8CDF6E}"/>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69" name="Text Box 69">
          <a:extLst>
            <a:ext uri="{FF2B5EF4-FFF2-40B4-BE49-F238E27FC236}">
              <a16:creationId xmlns:a16="http://schemas.microsoft.com/office/drawing/2014/main" id="{D44DFB90-50A1-4936-A61B-82E026362C15}"/>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70" name="Text Box 70">
          <a:extLst>
            <a:ext uri="{FF2B5EF4-FFF2-40B4-BE49-F238E27FC236}">
              <a16:creationId xmlns:a16="http://schemas.microsoft.com/office/drawing/2014/main" id="{E33C2B0F-A5D6-47F6-A2F0-2553D8CDDD86}"/>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71" name="Text Box 71">
          <a:extLst>
            <a:ext uri="{FF2B5EF4-FFF2-40B4-BE49-F238E27FC236}">
              <a16:creationId xmlns:a16="http://schemas.microsoft.com/office/drawing/2014/main" id="{2DF4BC1D-B394-4653-B44C-D1B71C6E2334}"/>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72" name="Text Box 72">
          <a:extLst>
            <a:ext uri="{FF2B5EF4-FFF2-40B4-BE49-F238E27FC236}">
              <a16:creationId xmlns:a16="http://schemas.microsoft.com/office/drawing/2014/main" id="{09F49881-DCE7-4B76-95B2-77281C814093}"/>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73" name="Text Box 73">
          <a:extLst>
            <a:ext uri="{FF2B5EF4-FFF2-40B4-BE49-F238E27FC236}">
              <a16:creationId xmlns:a16="http://schemas.microsoft.com/office/drawing/2014/main" id="{3A98CE35-4917-4272-9845-3162ABFC92DD}"/>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74" name="Text Box 74">
          <a:extLst>
            <a:ext uri="{FF2B5EF4-FFF2-40B4-BE49-F238E27FC236}">
              <a16:creationId xmlns:a16="http://schemas.microsoft.com/office/drawing/2014/main" id="{04BA2035-4546-4DA0-ACFC-5AF9777191FE}"/>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75" name="Text Box 75">
          <a:extLst>
            <a:ext uri="{FF2B5EF4-FFF2-40B4-BE49-F238E27FC236}">
              <a16:creationId xmlns:a16="http://schemas.microsoft.com/office/drawing/2014/main" id="{46346B00-DDF0-4717-932A-A500DA94229D}"/>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76" name="Text Box 76">
          <a:extLst>
            <a:ext uri="{FF2B5EF4-FFF2-40B4-BE49-F238E27FC236}">
              <a16:creationId xmlns:a16="http://schemas.microsoft.com/office/drawing/2014/main" id="{22137A2B-693E-4AA4-A134-D6102AF9CFCB}"/>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77" name="Text Box 77">
          <a:extLst>
            <a:ext uri="{FF2B5EF4-FFF2-40B4-BE49-F238E27FC236}">
              <a16:creationId xmlns:a16="http://schemas.microsoft.com/office/drawing/2014/main" id="{FA097343-65A8-42B3-8193-AEEE56926E15}"/>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78" name="Text Box 78">
          <a:extLst>
            <a:ext uri="{FF2B5EF4-FFF2-40B4-BE49-F238E27FC236}">
              <a16:creationId xmlns:a16="http://schemas.microsoft.com/office/drawing/2014/main" id="{258DA578-3346-49B7-8B64-A27A78E79394}"/>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79" name="Text Box 79">
          <a:extLst>
            <a:ext uri="{FF2B5EF4-FFF2-40B4-BE49-F238E27FC236}">
              <a16:creationId xmlns:a16="http://schemas.microsoft.com/office/drawing/2014/main" id="{01DD84C1-8245-4D57-B34F-A97621696643}"/>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80" name="Text Box 80">
          <a:extLst>
            <a:ext uri="{FF2B5EF4-FFF2-40B4-BE49-F238E27FC236}">
              <a16:creationId xmlns:a16="http://schemas.microsoft.com/office/drawing/2014/main" id="{815D8EAD-6524-4D60-8BBF-FD5D4977BFF3}"/>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81" name="Text Box 81">
          <a:extLst>
            <a:ext uri="{FF2B5EF4-FFF2-40B4-BE49-F238E27FC236}">
              <a16:creationId xmlns:a16="http://schemas.microsoft.com/office/drawing/2014/main" id="{F214937D-B1B4-4B9D-8AEB-6C8C73F66CFF}"/>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82" name="Text Box 82">
          <a:extLst>
            <a:ext uri="{FF2B5EF4-FFF2-40B4-BE49-F238E27FC236}">
              <a16:creationId xmlns:a16="http://schemas.microsoft.com/office/drawing/2014/main" id="{A0E7BE4C-45CD-4D0C-B60A-E32F2D3B2500}"/>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83" name="Text Box 83">
          <a:extLst>
            <a:ext uri="{FF2B5EF4-FFF2-40B4-BE49-F238E27FC236}">
              <a16:creationId xmlns:a16="http://schemas.microsoft.com/office/drawing/2014/main" id="{5747C29A-B937-4730-8F43-9C1051CCCA68}"/>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84" name="Text Box 84">
          <a:extLst>
            <a:ext uri="{FF2B5EF4-FFF2-40B4-BE49-F238E27FC236}">
              <a16:creationId xmlns:a16="http://schemas.microsoft.com/office/drawing/2014/main" id="{15F13933-A426-418D-92FA-F1B3442E876C}"/>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85" name="Text Box 85">
          <a:extLst>
            <a:ext uri="{FF2B5EF4-FFF2-40B4-BE49-F238E27FC236}">
              <a16:creationId xmlns:a16="http://schemas.microsoft.com/office/drawing/2014/main" id="{59A3D5F6-0CE1-4676-B85A-C21E7C2A4D45}"/>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86" name="Text Box 86">
          <a:extLst>
            <a:ext uri="{FF2B5EF4-FFF2-40B4-BE49-F238E27FC236}">
              <a16:creationId xmlns:a16="http://schemas.microsoft.com/office/drawing/2014/main" id="{A3366C7C-E9E1-4EDC-87CE-F6108E9E89AF}"/>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87" name="Text Box 87">
          <a:extLst>
            <a:ext uri="{FF2B5EF4-FFF2-40B4-BE49-F238E27FC236}">
              <a16:creationId xmlns:a16="http://schemas.microsoft.com/office/drawing/2014/main" id="{33508ABE-BB93-4FD1-BDB0-7E69E443D524}"/>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88" name="Text Box 88">
          <a:extLst>
            <a:ext uri="{FF2B5EF4-FFF2-40B4-BE49-F238E27FC236}">
              <a16:creationId xmlns:a16="http://schemas.microsoft.com/office/drawing/2014/main" id="{B55D150B-380D-45C9-9DE5-F61B5C1A6845}"/>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89" name="Text Box 89">
          <a:extLst>
            <a:ext uri="{FF2B5EF4-FFF2-40B4-BE49-F238E27FC236}">
              <a16:creationId xmlns:a16="http://schemas.microsoft.com/office/drawing/2014/main" id="{AABE8533-EEA5-4854-91E0-53A97093338B}"/>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90" name="Text Box 90">
          <a:extLst>
            <a:ext uri="{FF2B5EF4-FFF2-40B4-BE49-F238E27FC236}">
              <a16:creationId xmlns:a16="http://schemas.microsoft.com/office/drawing/2014/main" id="{6CA24AFD-662A-4C21-85DB-975145A731B2}"/>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91" name="Text Box 91">
          <a:extLst>
            <a:ext uri="{FF2B5EF4-FFF2-40B4-BE49-F238E27FC236}">
              <a16:creationId xmlns:a16="http://schemas.microsoft.com/office/drawing/2014/main" id="{12488659-5198-453A-9E73-AF1179F9944E}"/>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92" name="Text Box 92">
          <a:extLst>
            <a:ext uri="{FF2B5EF4-FFF2-40B4-BE49-F238E27FC236}">
              <a16:creationId xmlns:a16="http://schemas.microsoft.com/office/drawing/2014/main" id="{DC7B9C2A-CA98-4305-A3DF-7DB951FDC854}"/>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93" name="Text Box 93">
          <a:extLst>
            <a:ext uri="{FF2B5EF4-FFF2-40B4-BE49-F238E27FC236}">
              <a16:creationId xmlns:a16="http://schemas.microsoft.com/office/drawing/2014/main" id="{B9290D61-1A2F-4C95-8A8E-7F48AA8951F6}"/>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94" name="Text Box 94">
          <a:extLst>
            <a:ext uri="{FF2B5EF4-FFF2-40B4-BE49-F238E27FC236}">
              <a16:creationId xmlns:a16="http://schemas.microsoft.com/office/drawing/2014/main" id="{9357B81A-92D7-4BF5-9484-E8E71224899F}"/>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95" name="Text Box 95">
          <a:extLst>
            <a:ext uri="{FF2B5EF4-FFF2-40B4-BE49-F238E27FC236}">
              <a16:creationId xmlns:a16="http://schemas.microsoft.com/office/drawing/2014/main" id="{476F8A46-1BA3-406B-B37E-74992C351C98}"/>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96" name="Text Box 96">
          <a:extLst>
            <a:ext uri="{FF2B5EF4-FFF2-40B4-BE49-F238E27FC236}">
              <a16:creationId xmlns:a16="http://schemas.microsoft.com/office/drawing/2014/main" id="{93B3F394-6912-4EB1-AA6A-B69E9D7870B5}"/>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97" name="Text Box 97">
          <a:extLst>
            <a:ext uri="{FF2B5EF4-FFF2-40B4-BE49-F238E27FC236}">
              <a16:creationId xmlns:a16="http://schemas.microsoft.com/office/drawing/2014/main" id="{C0CB66A8-3B67-474B-9D9D-634523CC2791}"/>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98" name="Text Box 98">
          <a:extLst>
            <a:ext uri="{FF2B5EF4-FFF2-40B4-BE49-F238E27FC236}">
              <a16:creationId xmlns:a16="http://schemas.microsoft.com/office/drawing/2014/main" id="{A5446FC4-BD33-4B09-B1C7-28DF578CD0E0}"/>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99" name="Text Box 99">
          <a:extLst>
            <a:ext uri="{FF2B5EF4-FFF2-40B4-BE49-F238E27FC236}">
              <a16:creationId xmlns:a16="http://schemas.microsoft.com/office/drawing/2014/main" id="{8B15D8D8-C71E-4AB7-A604-8C3DC018D261}"/>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100" name="Text Box 100">
          <a:extLst>
            <a:ext uri="{FF2B5EF4-FFF2-40B4-BE49-F238E27FC236}">
              <a16:creationId xmlns:a16="http://schemas.microsoft.com/office/drawing/2014/main" id="{BA0C5AAE-298A-4608-9EA6-DD6E3C95C50B}"/>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101" name="Text Box 101">
          <a:extLst>
            <a:ext uri="{FF2B5EF4-FFF2-40B4-BE49-F238E27FC236}">
              <a16:creationId xmlns:a16="http://schemas.microsoft.com/office/drawing/2014/main" id="{5FBC765F-D4F4-4354-B737-A8D3F9D1B77F}"/>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16</xdr:row>
      <xdr:rowOff>0</xdr:rowOff>
    </xdr:from>
    <xdr:ext cx="66557" cy="213948"/>
    <xdr:sp macro="" textlink="">
      <xdr:nvSpPr>
        <xdr:cNvPr id="102" name="Text Box 102">
          <a:extLst>
            <a:ext uri="{FF2B5EF4-FFF2-40B4-BE49-F238E27FC236}">
              <a16:creationId xmlns:a16="http://schemas.microsoft.com/office/drawing/2014/main" id="{03BE2EBA-9F44-41A4-A3B8-A1E5D2B63F27}"/>
            </a:ext>
          </a:extLst>
        </xdr:cNvPr>
        <xdr:cNvSpPr txBox="1">
          <a:spLocks noChangeArrowheads="1"/>
        </xdr:cNvSpPr>
      </xdr:nvSpPr>
      <xdr:spPr bwMode="auto">
        <a:xfrm>
          <a:off x="10363200" y="270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26</xdr:row>
      <xdr:rowOff>0</xdr:rowOff>
    </xdr:from>
    <xdr:ext cx="66557" cy="213948"/>
    <xdr:sp macro="" textlink="">
      <xdr:nvSpPr>
        <xdr:cNvPr id="103" name="Text Box 2">
          <a:extLst>
            <a:ext uri="{FF2B5EF4-FFF2-40B4-BE49-F238E27FC236}">
              <a16:creationId xmlns:a16="http://schemas.microsoft.com/office/drawing/2014/main" id="{57EB9F46-5D36-4815-B4C6-780E38E2F6CC}"/>
            </a:ext>
          </a:extLst>
        </xdr:cNvPr>
        <xdr:cNvSpPr txBox="1">
          <a:spLocks noChangeArrowheads="1"/>
        </xdr:cNvSpPr>
      </xdr:nvSpPr>
      <xdr:spPr bwMode="auto">
        <a:xfrm>
          <a:off x="1220579"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26</xdr:row>
      <xdr:rowOff>0</xdr:rowOff>
    </xdr:from>
    <xdr:ext cx="66557" cy="213948"/>
    <xdr:sp macro="" textlink="">
      <xdr:nvSpPr>
        <xdr:cNvPr id="104" name="Text Box 2">
          <a:extLst>
            <a:ext uri="{FF2B5EF4-FFF2-40B4-BE49-F238E27FC236}">
              <a16:creationId xmlns:a16="http://schemas.microsoft.com/office/drawing/2014/main" id="{FCC10562-E53F-4D3A-A339-181286476C1C}"/>
            </a:ext>
          </a:extLst>
        </xdr:cNvPr>
        <xdr:cNvSpPr txBox="1">
          <a:spLocks noChangeArrowheads="1"/>
        </xdr:cNvSpPr>
      </xdr:nvSpPr>
      <xdr:spPr bwMode="auto">
        <a:xfrm>
          <a:off x="1220579"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26</xdr:row>
      <xdr:rowOff>0</xdr:rowOff>
    </xdr:from>
    <xdr:ext cx="66557" cy="213948"/>
    <xdr:sp macro="" textlink="">
      <xdr:nvSpPr>
        <xdr:cNvPr id="105" name="Text Box 3">
          <a:extLst>
            <a:ext uri="{FF2B5EF4-FFF2-40B4-BE49-F238E27FC236}">
              <a16:creationId xmlns:a16="http://schemas.microsoft.com/office/drawing/2014/main" id="{AD8A4589-C5E6-4240-9D22-8553AEAFC3D7}"/>
            </a:ext>
          </a:extLst>
        </xdr:cNvPr>
        <xdr:cNvSpPr txBox="1">
          <a:spLocks noChangeArrowheads="1"/>
        </xdr:cNvSpPr>
      </xdr:nvSpPr>
      <xdr:spPr bwMode="auto">
        <a:xfrm>
          <a:off x="1220579"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26</xdr:row>
      <xdr:rowOff>0</xdr:rowOff>
    </xdr:from>
    <xdr:ext cx="66557" cy="213948"/>
    <xdr:sp macro="" textlink="">
      <xdr:nvSpPr>
        <xdr:cNvPr id="106" name="Text Box 4">
          <a:extLst>
            <a:ext uri="{FF2B5EF4-FFF2-40B4-BE49-F238E27FC236}">
              <a16:creationId xmlns:a16="http://schemas.microsoft.com/office/drawing/2014/main" id="{5D379D7F-530F-414C-BD55-6E7A2D12DA33}"/>
            </a:ext>
          </a:extLst>
        </xdr:cNvPr>
        <xdr:cNvSpPr txBox="1">
          <a:spLocks noChangeArrowheads="1"/>
        </xdr:cNvSpPr>
      </xdr:nvSpPr>
      <xdr:spPr bwMode="auto">
        <a:xfrm>
          <a:off x="1220579"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26</xdr:row>
      <xdr:rowOff>0</xdr:rowOff>
    </xdr:from>
    <xdr:ext cx="66557" cy="213948"/>
    <xdr:sp macro="" textlink="">
      <xdr:nvSpPr>
        <xdr:cNvPr id="107" name="Text Box 5">
          <a:extLst>
            <a:ext uri="{FF2B5EF4-FFF2-40B4-BE49-F238E27FC236}">
              <a16:creationId xmlns:a16="http://schemas.microsoft.com/office/drawing/2014/main" id="{36B35CA8-8FC2-4F19-93EF-36B45CEE0125}"/>
            </a:ext>
          </a:extLst>
        </xdr:cNvPr>
        <xdr:cNvSpPr txBox="1">
          <a:spLocks noChangeArrowheads="1"/>
        </xdr:cNvSpPr>
      </xdr:nvSpPr>
      <xdr:spPr bwMode="auto">
        <a:xfrm>
          <a:off x="1220579"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26</xdr:row>
      <xdr:rowOff>0</xdr:rowOff>
    </xdr:from>
    <xdr:ext cx="66557" cy="213948"/>
    <xdr:sp macro="" textlink="">
      <xdr:nvSpPr>
        <xdr:cNvPr id="108" name="Text Box 6">
          <a:extLst>
            <a:ext uri="{FF2B5EF4-FFF2-40B4-BE49-F238E27FC236}">
              <a16:creationId xmlns:a16="http://schemas.microsoft.com/office/drawing/2014/main" id="{C3E168C3-3B2F-421C-B9C0-D694B8262E4F}"/>
            </a:ext>
          </a:extLst>
        </xdr:cNvPr>
        <xdr:cNvSpPr txBox="1">
          <a:spLocks noChangeArrowheads="1"/>
        </xdr:cNvSpPr>
      </xdr:nvSpPr>
      <xdr:spPr bwMode="auto">
        <a:xfrm>
          <a:off x="1220579"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26</xdr:row>
      <xdr:rowOff>0</xdr:rowOff>
    </xdr:from>
    <xdr:ext cx="66557" cy="213948"/>
    <xdr:sp macro="" textlink="">
      <xdr:nvSpPr>
        <xdr:cNvPr id="109" name="Text Box 7">
          <a:extLst>
            <a:ext uri="{FF2B5EF4-FFF2-40B4-BE49-F238E27FC236}">
              <a16:creationId xmlns:a16="http://schemas.microsoft.com/office/drawing/2014/main" id="{E54EF191-1B5B-4A71-BFC4-D84497A280AE}"/>
            </a:ext>
          </a:extLst>
        </xdr:cNvPr>
        <xdr:cNvSpPr txBox="1">
          <a:spLocks noChangeArrowheads="1"/>
        </xdr:cNvSpPr>
      </xdr:nvSpPr>
      <xdr:spPr bwMode="auto">
        <a:xfrm>
          <a:off x="1220579"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26</xdr:row>
      <xdr:rowOff>0</xdr:rowOff>
    </xdr:from>
    <xdr:ext cx="66557" cy="213948"/>
    <xdr:sp macro="" textlink="">
      <xdr:nvSpPr>
        <xdr:cNvPr id="110" name="Text Box 8">
          <a:extLst>
            <a:ext uri="{FF2B5EF4-FFF2-40B4-BE49-F238E27FC236}">
              <a16:creationId xmlns:a16="http://schemas.microsoft.com/office/drawing/2014/main" id="{939B4573-60F2-49BF-A6D9-1E36C6934BC4}"/>
            </a:ext>
          </a:extLst>
        </xdr:cNvPr>
        <xdr:cNvSpPr txBox="1">
          <a:spLocks noChangeArrowheads="1"/>
        </xdr:cNvSpPr>
      </xdr:nvSpPr>
      <xdr:spPr bwMode="auto">
        <a:xfrm>
          <a:off x="1220579"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26</xdr:row>
      <xdr:rowOff>0</xdr:rowOff>
    </xdr:from>
    <xdr:ext cx="66557" cy="213948"/>
    <xdr:sp macro="" textlink="">
      <xdr:nvSpPr>
        <xdr:cNvPr id="111" name="Text Box 9">
          <a:extLst>
            <a:ext uri="{FF2B5EF4-FFF2-40B4-BE49-F238E27FC236}">
              <a16:creationId xmlns:a16="http://schemas.microsoft.com/office/drawing/2014/main" id="{0B448F18-A9C5-4D55-A1EB-8499DA335119}"/>
            </a:ext>
          </a:extLst>
        </xdr:cNvPr>
        <xdr:cNvSpPr txBox="1">
          <a:spLocks noChangeArrowheads="1"/>
        </xdr:cNvSpPr>
      </xdr:nvSpPr>
      <xdr:spPr bwMode="auto">
        <a:xfrm>
          <a:off x="1220579"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26</xdr:row>
      <xdr:rowOff>0</xdr:rowOff>
    </xdr:from>
    <xdr:ext cx="66557" cy="213948"/>
    <xdr:sp macro="" textlink="">
      <xdr:nvSpPr>
        <xdr:cNvPr id="112" name="Text Box 10">
          <a:extLst>
            <a:ext uri="{FF2B5EF4-FFF2-40B4-BE49-F238E27FC236}">
              <a16:creationId xmlns:a16="http://schemas.microsoft.com/office/drawing/2014/main" id="{424F7DE3-7EF4-43E8-B499-1D552AF6AAD8}"/>
            </a:ext>
          </a:extLst>
        </xdr:cNvPr>
        <xdr:cNvSpPr txBox="1">
          <a:spLocks noChangeArrowheads="1"/>
        </xdr:cNvSpPr>
      </xdr:nvSpPr>
      <xdr:spPr bwMode="auto">
        <a:xfrm>
          <a:off x="1220579"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13" name="Text Box 11">
          <a:extLst>
            <a:ext uri="{FF2B5EF4-FFF2-40B4-BE49-F238E27FC236}">
              <a16:creationId xmlns:a16="http://schemas.microsoft.com/office/drawing/2014/main" id="{D00BB793-9B41-463A-ABE2-D78073C3D765}"/>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14" name="Text Box 12">
          <a:extLst>
            <a:ext uri="{FF2B5EF4-FFF2-40B4-BE49-F238E27FC236}">
              <a16:creationId xmlns:a16="http://schemas.microsoft.com/office/drawing/2014/main" id="{F7E73145-F042-4C53-96C7-326B864F6D90}"/>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15" name="Text Box 13">
          <a:extLst>
            <a:ext uri="{FF2B5EF4-FFF2-40B4-BE49-F238E27FC236}">
              <a16:creationId xmlns:a16="http://schemas.microsoft.com/office/drawing/2014/main" id="{F75485B5-1EE6-4043-935A-C260FE326D15}"/>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16" name="Text Box 14">
          <a:extLst>
            <a:ext uri="{FF2B5EF4-FFF2-40B4-BE49-F238E27FC236}">
              <a16:creationId xmlns:a16="http://schemas.microsoft.com/office/drawing/2014/main" id="{1D3077D3-5E80-4AAC-A80B-C21860741C0D}"/>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17" name="Text Box 15">
          <a:extLst>
            <a:ext uri="{FF2B5EF4-FFF2-40B4-BE49-F238E27FC236}">
              <a16:creationId xmlns:a16="http://schemas.microsoft.com/office/drawing/2014/main" id="{2072602A-3892-48D2-AE4C-B9353D17187C}"/>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18" name="Text Box 16">
          <a:extLst>
            <a:ext uri="{FF2B5EF4-FFF2-40B4-BE49-F238E27FC236}">
              <a16:creationId xmlns:a16="http://schemas.microsoft.com/office/drawing/2014/main" id="{156978C0-395A-471C-ABEA-DD50C4AF632F}"/>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19" name="Text Box 17">
          <a:extLst>
            <a:ext uri="{FF2B5EF4-FFF2-40B4-BE49-F238E27FC236}">
              <a16:creationId xmlns:a16="http://schemas.microsoft.com/office/drawing/2014/main" id="{4423DAF9-465A-489D-BE67-32D9FC3FC314}"/>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20" name="Text Box 18">
          <a:extLst>
            <a:ext uri="{FF2B5EF4-FFF2-40B4-BE49-F238E27FC236}">
              <a16:creationId xmlns:a16="http://schemas.microsoft.com/office/drawing/2014/main" id="{12587651-CB2E-42BB-9F37-81AEFA5F8167}"/>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21" name="Text Box 19">
          <a:extLst>
            <a:ext uri="{FF2B5EF4-FFF2-40B4-BE49-F238E27FC236}">
              <a16:creationId xmlns:a16="http://schemas.microsoft.com/office/drawing/2014/main" id="{0585FC50-C6E2-4B79-A117-CA76F3B62905}"/>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22" name="Text Box 20">
          <a:extLst>
            <a:ext uri="{FF2B5EF4-FFF2-40B4-BE49-F238E27FC236}">
              <a16:creationId xmlns:a16="http://schemas.microsoft.com/office/drawing/2014/main" id="{13FD5020-6260-467C-A7DB-F4CBD1C30A44}"/>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23" name="Text Box 21">
          <a:extLst>
            <a:ext uri="{FF2B5EF4-FFF2-40B4-BE49-F238E27FC236}">
              <a16:creationId xmlns:a16="http://schemas.microsoft.com/office/drawing/2014/main" id="{97835A43-4009-49B9-B7C8-7E62FBEA442C}"/>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24" name="Text Box 22">
          <a:extLst>
            <a:ext uri="{FF2B5EF4-FFF2-40B4-BE49-F238E27FC236}">
              <a16:creationId xmlns:a16="http://schemas.microsoft.com/office/drawing/2014/main" id="{AAD9E471-668A-4CE6-B02B-306711D7BBC0}"/>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25" name="Text Box 23">
          <a:extLst>
            <a:ext uri="{FF2B5EF4-FFF2-40B4-BE49-F238E27FC236}">
              <a16:creationId xmlns:a16="http://schemas.microsoft.com/office/drawing/2014/main" id="{1A10323D-259C-4C62-957A-8C4B0D302A2B}"/>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26" name="Text Box 24">
          <a:extLst>
            <a:ext uri="{FF2B5EF4-FFF2-40B4-BE49-F238E27FC236}">
              <a16:creationId xmlns:a16="http://schemas.microsoft.com/office/drawing/2014/main" id="{47F2EF97-F821-48D7-BECB-F5F587C90722}"/>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27" name="Text Box 25">
          <a:extLst>
            <a:ext uri="{FF2B5EF4-FFF2-40B4-BE49-F238E27FC236}">
              <a16:creationId xmlns:a16="http://schemas.microsoft.com/office/drawing/2014/main" id="{5823212F-3767-4CD2-9165-4EFC4DF6741C}"/>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28" name="Text Box 26">
          <a:extLst>
            <a:ext uri="{FF2B5EF4-FFF2-40B4-BE49-F238E27FC236}">
              <a16:creationId xmlns:a16="http://schemas.microsoft.com/office/drawing/2014/main" id="{D837AE3B-7B26-435E-9D92-AB0075324D38}"/>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29" name="Text Box 27">
          <a:extLst>
            <a:ext uri="{FF2B5EF4-FFF2-40B4-BE49-F238E27FC236}">
              <a16:creationId xmlns:a16="http://schemas.microsoft.com/office/drawing/2014/main" id="{25AE8109-A1DC-4C91-9AA0-B3F6AF32CB41}"/>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30" name="Text Box 28">
          <a:extLst>
            <a:ext uri="{FF2B5EF4-FFF2-40B4-BE49-F238E27FC236}">
              <a16:creationId xmlns:a16="http://schemas.microsoft.com/office/drawing/2014/main" id="{0B202037-9636-4C34-BBAF-CE11BD0594F2}"/>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31" name="Text Box 29">
          <a:extLst>
            <a:ext uri="{FF2B5EF4-FFF2-40B4-BE49-F238E27FC236}">
              <a16:creationId xmlns:a16="http://schemas.microsoft.com/office/drawing/2014/main" id="{14BBE21E-1046-4E32-A525-3DB66636FD99}"/>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32" name="Text Box 30">
          <a:extLst>
            <a:ext uri="{FF2B5EF4-FFF2-40B4-BE49-F238E27FC236}">
              <a16:creationId xmlns:a16="http://schemas.microsoft.com/office/drawing/2014/main" id="{7EED3E35-CEF8-4108-8CB3-D8A9CFB737A3}"/>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33" name="Text Box 31">
          <a:extLst>
            <a:ext uri="{FF2B5EF4-FFF2-40B4-BE49-F238E27FC236}">
              <a16:creationId xmlns:a16="http://schemas.microsoft.com/office/drawing/2014/main" id="{2FB6CF08-C983-436C-83E5-D5088BBE307A}"/>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34" name="Text Box 32">
          <a:extLst>
            <a:ext uri="{FF2B5EF4-FFF2-40B4-BE49-F238E27FC236}">
              <a16:creationId xmlns:a16="http://schemas.microsoft.com/office/drawing/2014/main" id="{B99A4EFD-F43D-406E-B0A4-6BCDC521C348}"/>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35" name="Text Box 33">
          <a:extLst>
            <a:ext uri="{FF2B5EF4-FFF2-40B4-BE49-F238E27FC236}">
              <a16:creationId xmlns:a16="http://schemas.microsoft.com/office/drawing/2014/main" id="{78314723-DF9C-41C8-BD83-36A3085BE5DD}"/>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36" name="Text Box 34">
          <a:extLst>
            <a:ext uri="{FF2B5EF4-FFF2-40B4-BE49-F238E27FC236}">
              <a16:creationId xmlns:a16="http://schemas.microsoft.com/office/drawing/2014/main" id="{872114A8-1D6E-46F0-890E-CA0585F15B1F}"/>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37" name="Text Box 35">
          <a:extLst>
            <a:ext uri="{FF2B5EF4-FFF2-40B4-BE49-F238E27FC236}">
              <a16:creationId xmlns:a16="http://schemas.microsoft.com/office/drawing/2014/main" id="{91B049AA-27A8-4513-897C-3FB2897959BA}"/>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38" name="Text Box 36">
          <a:extLst>
            <a:ext uri="{FF2B5EF4-FFF2-40B4-BE49-F238E27FC236}">
              <a16:creationId xmlns:a16="http://schemas.microsoft.com/office/drawing/2014/main" id="{B2FB38A3-867D-43CC-91A9-C5E38B75D4F0}"/>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39" name="Text Box 37">
          <a:extLst>
            <a:ext uri="{FF2B5EF4-FFF2-40B4-BE49-F238E27FC236}">
              <a16:creationId xmlns:a16="http://schemas.microsoft.com/office/drawing/2014/main" id="{A06E940A-DF89-4579-9534-637245ADBB45}"/>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40" name="Text Box 38">
          <a:extLst>
            <a:ext uri="{FF2B5EF4-FFF2-40B4-BE49-F238E27FC236}">
              <a16:creationId xmlns:a16="http://schemas.microsoft.com/office/drawing/2014/main" id="{62D42675-844D-466E-8DA4-85B22BD9DD4F}"/>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41" name="Text Box 39">
          <a:extLst>
            <a:ext uri="{FF2B5EF4-FFF2-40B4-BE49-F238E27FC236}">
              <a16:creationId xmlns:a16="http://schemas.microsoft.com/office/drawing/2014/main" id="{A721F07A-EE2E-4FE4-AAC3-A7A39D220A2D}"/>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42" name="Text Box 40">
          <a:extLst>
            <a:ext uri="{FF2B5EF4-FFF2-40B4-BE49-F238E27FC236}">
              <a16:creationId xmlns:a16="http://schemas.microsoft.com/office/drawing/2014/main" id="{79D2EA1C-E675-4EAC-94FD-3C86536DE5A2}"/>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43" name="Text Box 41">
          <a:extLst>
            <a:ext uri="{FF2B5EF4-FFF2-40B4-BE49-F238E27FC236}">
              <a16:creationId xmlns:a16="http://schemas.microsoft.com/office/drawing/2014/main" id="{5CAA3CE2-D554-40B3-80E0-4E654018F1BC}"/>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44" name="Text Box 42">
          <a:extLst>
            <a:ext uri="{FF2B5EF4-FFF2-40B4-BE49-F238E27FC236}">
              <a16:creationId xmlns:a16="http://schemas.microsoft.com/office/drawing/2014/main" id="{2BD5FEC8-1AF4-4787-8B9E-1FE34BA77979}"/>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45" name="Text Box 43">
          <a:extLst>
            <a:ext uri="{FF2B5EF4-FFF2-40B4-BE49-F238E27FC236}">
              <a16:creationId xmlns:a16="http://schemas.microsoft.com/office/drawing/2014/main" id="{AC9B89F4-B230-4284-AC39-C29C526D9C05}"/>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46" name="Text Box 44">
          <a:extLst>
            <a:ext uri="{FF2B5EF4-FFF2-40B4-BE49-F238E27FC236}">
              <a16:creationId xmlns:a16="http://schemas.microsoft.com/office/drawing/2014/main" id="{28A8E4E9-ED27-4143-B88A-8664EA0E95AF}"/>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47" name="Text Box 45">
          <a:extLst>
            <a:ext uri="{FF2B5EF4-FFF2-40B4-BE49-F238E27FC236}">
              <a16:creationId xmlns:a16="http://schemas.microsoft.com/office/drawing/2014/main" id="{75A5DF40-62C4-48D4-BC12-2E95CFAD3338}"/>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48" name="Text Box 46">
          <a:extLst>
            <a:ext uri="{FF2B5EF4-FFF2-40B4-BE49-F238E27FC236}">
              <a16:creationId xmlns:a16="http://schemas.microsoft.com/office/drawing/2014/main" id="{57E55622-49AD-4AB7-BE3E-3C6ECC05E5A1}"/>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49" name="Text Box 47">
          <a:extLst>
            <a:ext uri="{FF2B5EF4-FFF2-40B4-BE49-F238E27FC236}">
              <a16:creationId xmlns:a16="http://schemas.microsoft.com/office/drawing/2014/main" id="{4957DD25-FBF8-4F31-9475-4E8F0422B68A}"/>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50" name="Text Box 48">
          <a:extLst>
            <a:ext uri="{FF2B5EF4-FFF2-40B4-BE49-F238E27FC236}">
              <a16:creationId xmlns:a16="http://schemas.microsoft.com/office/drawing/2014/main" id="{F1462FC3-4927-4B83-8CE8-96E0E8A92245}"/>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51" name="Text Box 49">
          <a:extLst>
            <a:ext uri="{FF2B5EF4-FFF2-40B4-BE49-F238E27FC236}">
              <a16:creationId xmlns:a16="http://schemas.microsoft.com/office/drawing/2014/main" id="{9AAE5769-61CD-4495-838D-7010AB2CA45E}"/>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52" name="Text Box 50">
          <a:extLst>
            <a:ext uri="{FF2B5EF4-FFF2-40B4-BE49-F238E27FC236}">
              <a16:creationId xmlns:a16="http://schemas.microsoft.com/office/drawing/2014/main" id="{C30B5862-AA82-4416-8742-218506E55FC3}"/>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53" name="Text Box 51">
          <a:extLst>
            <a:ext uri="{FF2B5EF4-FFF2-40B4-BE49-F238E27FC236}">
              <a16:creationId xmlns:a16="http://schemas.microsoft.com/office/drawing/2014/main" id="{E6AA9489-6280-4AC0-8A86-7775F3895B47}"/>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54" name="Text Box 52">
          <a:extLst>
            <a:ext uri="{FF2B5EF4-FFF2-40B4-BE49-F238E27FC236}">
              <a16:creationId xmlns:a16="http://schemas.microsoft.com/office/drawing/2014/main" id="{C52C7B3B-51A7-4952-A453-0B6FDA46A868}"/>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26</xdr:row>
      <xdr:rowOff>0</xdr:rowOff>
    </xdr:from>
    <xdr:ext cx="66557" cy="213948"/>
    <xdr:sp macro="" textlink="">
      <xdr:nvSpPr>
        <xdr:cNvPr id="155" name="Text Box 53">
          <a:extLst>
            <a:ext uri="{FF2B5EF4-FFF2-40B4-BE49-F238E27FC236}">
              <a16:creationId xmlns:a16="http://schemas.microsoft.com/office/drawing/2014/main" id="{87F2B15D-98F0-414F-9F5E-7AED300FC254}"/>
            </a:ext>
          </a:extLst>
        </xdr:cNvPr>
        <xdr:cNvSpPr txBox="1">
          <a:spLocks noChangeArrowheads="1"/>
        </xdr:cNvSpPr>
      </xdr:nvSpPr>
      <xdr:spPr bwMode="auto">
        <a:xfrm>
          <a:off x="1220579"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26</xdr:row>
      <xdr:rowOff>0</xdr:rowOff>
    </xdr:from>
    <xdr:ext cx="66557" cy="213948"/>
    <xdr:sp macro="" textlink="">
      <xdr:nvSpPr>
        <xdr:cNvPr id="156" name="Text Box 54">
          <a:extLst>
            <a:ext uri="{FF2B5EF4-FFF2-40B4-BE49-F238E27FC236}">
              <a16:creationId xmlns:a16="http://schemas.microsoft.com/office/drawing/2014/main" id="{505C0ACF-0416-4719-A4C7-8406BE0677A1}"/>
            </a:ext>
          </a:extLst>
        </xdr:cNvPr>
        <xdr:cNvSpPr txBox="1">
          <a:spLocks noChangeArrowheads="1"/>
        </xdr:cNvSpPr>
      </xdr:nvSpPr>
      <xdr:spPr bwMode="auto">
        <a:xfrm>
          <a:off x="1220579"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26</xdr:row>
      <xdr:rowOff>0</xdr:rowOff>
    </xdr:from>
    <xdr:ext cx="66557" cy="213948"/>
    <xdr:sp macro="" textlink="">
      <xdr:nvSpPr>
        <xdr:cNvPr id="157" name="Text Box 55">
          <a:extLst>
            <a:ext uri="{FF2B5EF4-FFF2-40B4-BE49-F238E27FC236}">
              <a16:creationId xmlns:a16="http://schemas.microsoft.com/office/drawing/2014/main" id="{01503E7B-9D93-4E9A-B445-3BE6E1472415}"/>
            </a:ext>
          </a:extLst>
        </xdr:cNvPr>
        <xdr:cNvSpPr txBox="1">
          <a:spLocks noChangeArrowheads="1"/>
        </xdr:cNvSpPr>
      </xdr:nvSpPr>
      <xdr:spPr bwMode="auto">
        <a:xfrm>
          <a:off x="1220579"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26</xdr:row>
      <xdr:rowOff>0</xdr:rowOff>
    </xdr:from>
    <xdr:ext cx="66557" cy="213948"/>
    <xdr:sp macro="" textlink="">
      <xdr:nvSpPr>
        <xdr:cNvPr id="158" name="Text Box 56">
          <a:extLst>
            <a:ext uri="{FF2B5EF4-FFF2-40B4-BE49-F238E27FC236}">
              <a16:creationId xmlns:a16="http://schemas.microsoft.com/office/drawing/2014/main" id="{8366744C-2A29-4753-918F-354116B7FBD1}"/>
            </a:ext>
          </a:extLst>
        </xdr:cNvPr>
        <xdr:cNvSpPr txBox="1">
          <a:spLocks noChangeArrowheads="1"/>
        </xdr:cNvSpPr>
      </xdr:nvSpPr>
      <xdr:spPr bwMode="auto">
        <a:xfrm>
          <a:off x="1220579"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26</xdr:row>
      <xdr:rowOff>0</xdr:rowOff>
    </xdr:from>
    <xdr:ext cx="66557" cy="213948"/>
    <xdr:sp macro="" textlink="">
      <xdr:nvSpPr>
        <xdr:cNvPr id="159" name="Text Box 57">
          <a:extLst>
            <a:ext uri="{FF2B5EF4-FFF2-40B4-BE49-F238E27FC236}">
              <a16:creationId xmlns:a16="http://schemas.microsoft.com/office/drawing/2014/main" id="{24D0AC04-4F76-4CFF-A5E2-3BCB3FB02A9A}"/>
            </a:ext>
          </a:extLst>
        </xdr:cNvPr>
        <xdr:cNvSpPr txBox="1">
          <a:spLocks noChangeArrowheads="1"/>
        </xdr:cNvSpPr>
      </xdr:nvSpPr>
      <xdr:spPr bwMode="auto">
        <a:xfrm>
          <a:off x="1220579"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26</xdr:row>
      <xdr:rowOff>0</xdr:rowOff>
    </xdr:from>
    <xdr:ext cx="66557" cy="213948"/>
    <xdr:sp macro="" textlink="">
      <xdr:nvSpPr>
        <xdr:cNvPr id="160" name="Text Box 58">
          <a:extLst>
            <a:ext uri="{FF2B5EF4-FFF2-40B4-BE49-F238E27FC236}">
              <a16:creationId xmlns:a16="http://schemas.microsoft.com/office/drawing/2014/main" id="{B692EC51-78E8-4777-9033-100EE238F085}"/>
            </a:ext>
          </a:extLst>
        </xdr:cNvPr>
        <xdr:cNvSpPr txBox="1">
          <a:spLocks noChangeArrowheads="1"/>
        </xdr:cNvSpPr>
      </xdr:nvSpPr>
      <xdr:spPr bwMode="auto">
        <a:xfrm>
          <a:off x="1220579"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26</xdr:row>
      <xdr:rowOff>0</xdr:rowOff>
    </xdr:from>
    <xdr:ext cx="66557" cy="213948"/>
    <xdr:sp macro="" textlink="">
      <xdr:nvSpPr>
        <xdr:cNvPr id="161" name="Text Box 59">
          <a:extLst>
            <a:ext uri="{FF2B5EF4-FFF2-40B4-BE49-F238E27FC236}">
              <a16:creationId xmlns:a16="http://schemas.microsoft.com/office/drawing/2014/main" id="{39ECF7D9-91EE-4CA2-B713-280CAE3B085A}"/>
            </a:ext>
          </a:extLst>
        </xdr:cNvPr>
        <xdr:cNvSpPr txBox="1">
          <a:spLocks noChangeArrowheads="1"/>
        </xdr:cNvSpPr>
      </xdr:nvSpPr>
      <xdr:spPr bwMode="auto">
        <a:xfrm>
          <a:off x="1220579"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26</xdr:row>
      <xdr:rowOff>0</xdr:rowOff>
    </xdr:from>
    <xdr:ext cx="66557" cy="213948"/>
    <xdr:sp macro="" textlink="">
      <xdr:nvSpPr>
        <xdr:cNvPr id="162" name="Text Box 60">
          <a:extLst>
            <a:ext uri="{FF2B5EF4-FFF2-40B4-BE49-F238E27FC236}">
              <a16:creationId xmlns:a16="http://schemas.microsoft.com/office/drawing/2014/main" id="{11C36024-28B3-425E-BFF4-82C025B61D96}"/>
            </a:ext>
          </a:extLst>
        </xdr:cNvPr>
        <xdr:cNvSpPr txBox="1">
          <a:spLocks noChangeArrowheads="1"/>
        </xdr:cNvSpPr>
      </xdr:nvSpPr>
      <xdr:spPr bwMode="auto">
        <a:xfrm>
          <a:off x="1220579"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26</xdr:row>
      <xdr:rowOff>0</xdr:rowOff>
    </xdr:from>
    <xdr:ext cx="66557" cy="213948"/>
    <xdr:sp macro="" textlink="">
      <xdr:nvSpPr>
        <xdr:cNvPr id="163" name="Text Box 61">
          <a:extLst>
            <a:ext uri="{FF2B5EF4-FFF2-40B4-BE49-F238E27FC236}">
              <a16:creationId xmlns:a16="http://schemas.microsoft.com/office/drawing/2014/main" id="{B3353CBC-5408-4CFB-9F93-F81BA1567635}"/>
            </a:ext>
          </a:extLst>
        </xdr:cNvPr>
        <xdr:cNvSpPr txBox="1">
          <a:spLocks noChangeArrowheads="1"/>
        </xdr:cNvSpPr>
      </xdr:nvSpPr>
      <xdr:spPr bwMode="auto">
        <a:xfrm>
          <a:off x="1220579"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2</xdr:col>
      <xdr:colOff>1379</xdr:colOff>
      <xdr:row>26</xdr:row>
      <xdr:rowOff>0</xdr:rowOff>
    </xdr:from>
    <xdr:ext cx="66557" cy="213948"/>
    <xdr:sp macro="" textlink="">
      <xdr:nvSpPr>
        <xdr:cNvPr id="164" name="Text Box 62">
          <a:extLst>
            <a:ext uri="{FF2B5EF4-FFF2-40B4-BE49-F238E27FC236}">
              <a16:creationId xmlns:a16="http://schemas.microsoft.com/office/drawing/2014/main" id="{A4AA26D9-44C9-4730-BE34-E7382F59037D}"/>
            </a:ext>
          </a:extLst>
        </xdr:cNvPr>
        <xdr:cNvSpPr txBox="1">
          <a:spLocks noChangeArrowheads="1"/>
        </xdr:cNvSpPr>
      </xdr:nvSpPr>
      <xdr:spPr bwMode="auto">
        <a:xfrm>
          <a:off x="1220579"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65" name="Text Box 63">
          <a:extLst>
            <a:ext uri="{FF2B5EF4-FFF2-40B4-BE49-F238E27FC236}">
              <a16:creationId xmlns:a16="http://schemas.microsoft.com/office/drawing/2014/main" id="{53A160C9-1F94-4ED4-B5BF-BD47DCFDC729}"/>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66" name="Text Box 64">
          <a:extLst>
            <a:ext uri="{FF2B5EF4-FFF2-40B4-BE49-F238E27FC236}">
              <a16:creationId xmlns:a16="http://schemas.microsoft.com/office/drawing/2014/main" id="{A3BC8431-217A-4EAA-B4DF-FF600A38C047}"/>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67" name="Text Box 65">
          <a:extLst>
            <a:ext uri="{FF2B5EF4-FFF2-40B4-BE49-F238E27FC236}">
              <a16:creationId xmlns:a16="http://schemas.microsoft.com/office/drawing/2014/main" id="{4A2DED5F-F6B2-4F0F-AD09-732A47F5D4DE}"/>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68" name="Text Box 66">
          <a:extLst>
            <a:ext uri="{FF2B5EF4-FFF2-40B4-BE49-F238E27FC236}">
              <a16:creationId xmlns:a16="http://schemas.microsoft.com/office/drawing/2014/main" id="{1270E323-F29A-4924-8F9A-A8AF113D1019}"/>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69" name="Text Box 67">
          <a:extLst>
            <a:ext uri="{FF2B5EF4-FFF2-40B4-BE49-F238E27FC236}">
              <a16:creationId xmlns:a16="http://schemas.microsoft.com/office/drawing/2014/main" id="{E4E5AF2D-9C9D-4CE8-AF73-E7F185CC1C4E}"/>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70" name="Text Box 68">
          <a:extLst>
            <a:ext uri="{FF2B5EF4-FFF2-40B4-BE49-F238E27FC236}">
              <a16:creationId xmlns:a16="http://schemas.microsoft.com/office/drawing/2014/main" id="{46D4F65B-3A34-4864-8341-71E229A3C3E4}"/>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71" name="Text Box 69">
          <a:extLst>
            <a:ext uri="{FF2B5EF4-FFF2-40B4-BE49-F238E27FC236}">
              <a16:creationId xmlns:a16="http://schemas.microsoft.com/office/drawing/2014/main" id="{12ABD345-2476-4B82-B82D-1D23DB8C3781}"/>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72" name="Text Box 70">
          <a:extLst>
            <a:ext uri="{FF2B5EF4-FFF2-40B4-BE49-F238E27FC236}">
              <a16:creationId xmlns:a16="http://schemas.microsoft.com/office/drawing/2014/main" id="{D5963EF1-9091-4114-B3DC-7F235FF71CA1}"/>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73" name="Text Box 71">
          <a:extLst>
            <a:ext uri="{FF2B5EF4-FFF2-40B4-BE49-F238E27FC236}">
              <a16:creationId xmlns:a16="http://schemas.microsoft.com/office/drawing/2014/main" id="{792E8E62-0456-4B55-AE3A-0EA24DB114A7}"/>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74" name="Text Box 72">
          <a:extLst>
            <a:ext uri="{FF2B5EF4-FFF2-40B4-BE49-F238E27FC236}">
              <a16:creationId xmlns:a16="http://schemas.microsoft.com/office/drawing/2014/main" id="{C4253E48-2324-4448-8EE5-CAF9F97F59E9}"/>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75" name="Text Box 73">
          <a:extLst>
            <a:ext uri="{FF2B5EF4-FFF2-40B4-BE49-F238E27FC236}">
              <a16:creationId xmlns:a16="http://schemas.microsoft.com/office/drawing/2014/main" id="{088FB9A1-B6D7-4744-A390-61ECEEAFD858}"/>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76" name="Text Box 74">
          <a:extLst>
            <a:ext uri="{FF2B5EF4-FFF2-40B4-BE49-F238E27FC236}">
              <a16:creationId xmlns:a16="http://schemas.microsoft.com/office/drawing/2014/main" id="{9F3AE5F8-3603-46F2-81DF-5B7EB0DC90CC}"/>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77" name="Text Box 75">
          <a:extLst>
            <a:ext uri="{FF2B5EF4-FFF2-40B4-BE49-F238E27FC236}">
              <a16:creationId xmlns:a16="http://schemas.microsoft.com/office/drawing/2014/main" id="{FD15BEDF-2FB6-4910-9ECB-0BEECA8C4BD5}"/>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78" name="Text Box 76">
          <a:extLst>
            <a:ext uri="{FF2B5EF4-FFF2-40B4-BE49-F238E27FC236}">
              <a16:creationId xmlns:a16="http://schemas.microsoft.com/office/drawing/2014/main" id="{C914DEC1-213C-49D8-B62E-8F724A8C3588}"/>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79" name="Text Box 77">
          <a:extLst>
            <a:ext uri="{FF2B5EF4-FFF2-40B4-BE49-F238E27FC236}">
              <a16:creationId xmlns:a16="http://schemas.microsoft.com/office/drawing/2014/main" id="{F9DA2F8B-3542-4544-A4F8-E332B09C00D2}"/>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80" name="Text Box 78">
          <a:extLst>
            <a:ext uri="{FF2B5EF4-FFF2-40B4-BE49-F238E27FC236}">
              <a16:creationId xmlns:a16="http://schemas.microsoft.com/office/drawing/2014/main" id="{CEFD970B-2335-4A1B-A9F5-1D0628661082}"/>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81" name="Text Box 79">
          <a:extLst>
            <a:ext uri="{FF2B5EF4-FFF2-40B4-BE49-F238E27FC236}">
              <a16:creationId xmlns:a16="http://schemas.microsoft.com/office/drawing/2014/main" id="{1CE808CC-1330-48FA-BE53-930F131C818C}"/>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82" name="Text Box 80">
          <a:extLst>
            <a:ext uri="{FF2B5EF4-FFF2-40B4-BE49-F238E27FC236}">
              <a16:creationId xmlns:a16="http://schemas.microsoft.com/office/drawing/2014/main" id="{26BBA763-5D88-4354-A53D-1E8F8C5C2A90}"/>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83" name="Text Box 81">
          <a:extLst>
            <a:ext uri="{FF2B5EF4-FFF2-40B4-BE49-F238E27FC236}">
              <a16:creationId xmlns:a16="http://schemas.microsoft.com/office/drawing/2014/main" id="{93EDFC43-A7FB-494A-8483-1F38258C9731}"/>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84" name="Text Box 82">
          <a:extLst>
            <a:ext uri="{FF2B5EF4-FFF2-40B4-BE49-F238E27FC236}">
              <a16:creationId xmlns:a16="http://schemas.microsoft.com/office/drawing/2014/main" id="{C70EA4F8-3E30-4AA5-9796-3D4223887954}"/>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85" name="Text Box 83">
          <a:extLst>
            <a:ext uri="{FF2B5EF4-FFF2-40B4-BE49-F238E27FC236}">
              <a16:creationId xmlns:a16="http://schemas.microsoft.com/office/drawing/2014/main" id="{3B6AC4EC-D635-4E87-9FE6-9A94187A7468}"/>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86" name="Text Box 84">
          <a:extLst>
            <a:ext uri="{FF2B5EF4-FFF2-40B4-BE49-F238E27FC236}">
              <a16:creationId xmlns:a16="http://schemas.microsoft.com/office/drawing/2014/main" id="{465DDCCC-935E-4655-8392-3408B35FC330}"/>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87" name="Text Box 85">
          <a:extLst>
            <a:ext uri="{FF2B5EF4-FFF2-40B4-BE49-F238E27FC236}">
              <a16:creationId xmlns:a16="http://schemas.microsoft.com/office/drawing/2014/main" id="{9D1AFDA4-5647-49C9-B320-FD6C54561F54}"/>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88" name="Text Box 86">
          <a:extLst>
            <a:ext uri="{FF2B5EF4-FFF2-40B4-BE49-F238E27FC236}">
              <a16:creationId xmlns:a16="http://schemas.microsoft.com/office/drawing/2014/main" id="{63C51AB6-66B0-46B1-843D-D77C0589472A}"/>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89" name="Text Box 87">
          <a:extLst>
            <a:ext uri="{FF2B5EF4-FFF2-40B4-BE49-F238E27FC236}">
              <a16:creationId xmlns:a16="http://schemas.microsoft.com/office/drawing/2014/main" id="{818A0184-411A-4BE3-AE4E-269E5A01CBC3}"/>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90" name="Text Box 88">
          <a:extLst>
            <a:ext uri="{FF2B5EF4-FFF2-40B4-BE49-F238E27FC236}">
              <a16:creationId xmlns:a16="http://schemas.microsoft.com/office/drawing/2014/main" id="{AC4B659D-1417-4926-BC78-67F60195F72B}"/>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91" name="Text Box 89">
          <a:extLst>
            <a:ext uri="{FF2B5EF4-FFF2-40B4-BE49-F238E27FC236}">
              <a16:creationId xmlns:a16="http://schemas.microsoft.com/office/drawing/2014/main" id="{C1535A4A-9EF3-4877-8D56-41C002F9E8C6}"/>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92" name="Text Box 90">
          <a:extLst>
            <a:ext uri="{FF2B5EF4-FFF2-40B4-BE49-F238E27FC236}">
              <a16:creationId xmlns:a16="http://schemas.microsoft.com/office/drawing/2014/main" id="{CA6915D3-6B22-4B8C-ACC2-65D702DDD3DC}"/>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93" name="Text Box 91">
          <a:extLst>
            <a:ext uri="{FF2B5EF4-FFF2-40B4-BE49-F238E27FC236}">
              <a16:creationId xmlns:a16="http://schemas.microsoft.com/office/drawing/2014/main" id="{539F62D8-8C6B-47CB-8559-CE1D484A3775}"/>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94" name="Text Box 92">
          <a:extLst>
            <a:ext uri="{FF2B5EF4-FFF2-40B4-BE49-F238E27FC236}">
              <a16:creationId xmlns:a16="http://schemas.microsoft.com/office/drawing/2014/main" id="{CBCC9FF3-6E6B-455B-9BBA-57F71711347A}"/>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95" name="Text Box 93">
          <a:extLst>
            <a:ext uri="{FF2B5EF4-FFF2-40B4-BE49-F238E27FC236}">
              <a16:creationId xmlns:a16="http://schemas.microsoft.com/office/drawing/2014/main" id="{B1F74478-313E-444F-A80C-7D74891192E2}"/>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96" name="Text Box 94">
          <a:extLst>
            <a:ext uri="{FF2B5EF4-FFF2-40B4-BE49-F238E27FC236}">
              <a16:creationId xmlns:a16="http://schemas.microsoft.com/office/drawing/2014/main" id="{3B677FA6-61C2-4563-8BAB-C0B8392A04F4}"/>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97" name="Text Box 95">
          <a:extLst>
            <a:ext uri="{FF2B5EF4-FFF2-40B4-BE49-F238E27FC236}">
              <a16:creationId xmlns:a16="http://schemas.microsoft.com/office/drawing/2014/main" id="{9743AD26-F9FE-4D3D-8C4A-2BD90FA56771}"/>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98" name="Text Box 96">
          <a:extLst>
            <a:ext uri="{FF2B5EF4-FFF2-40B4-BE49-F238E27FC236}">
              <a16:creationId xmlns:a16="http://schemas.microsoft.com/office/drawing/2014/main" id="{437FBCFC-154E-4906-80C1-BF8D7994CF81}"/>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199" name="Text Box 97">
          <a:extLst>
            <a:ext uri="{FF2B5EF4-FFF2-40B4-BE49-F238E27FC236}">
              <a16:creationId xmlns:a16="http://schemas.microsoft.com/office/drawing/2014/main" id="{9CB2914A-8575-4D25-8F5F-73F5E2A6599B}"/>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200" name="Text Box 98">
          <a:extLst>
            <a:ext uri="{FF2B5EF4-FFF2-40B4-BE49-F238E27FC236}">
              <a16:creationId xmlns:a16="http://schemas.microsoft.com/office/drawing/2014/main" id="{7493FDBB-4D2B-44A9-BC24-7C4FBD6BD863}"/>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201" name="Text Box 99">
          <a:extLst>
            <a:ext uri="{FF2B5EF4-FFF2-40B4-BE49-F238E27FC236}">
              <a16:creationId xmlns:a16="http://schemas.microsoft.com/office/drawing/2014/main" id="{F2C0A372-B8F6-4855-90A0-FC0F5267502E}"/>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202" name="Text Box 100">
          <a:extLst>
            <a:ext uri="{FF2B5EF4-FFF2-40B4-BE49-F238E27FC236}">
              <a16:creationId xmlns:a16="http://schemas.microsoft.com/office/drawing/2014/main" id="{F174A458-251A-4812-843F-1E4376CECA7F}"/>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203" name="Text Box 101">
          <a:extLst>
            <a:ext uri="{FF2B5EF4-FFF2-40B4-BE49-F238E27FC236}">
              <a16:creationId xmlns:a16="http://schemas.microsoft.com/office/drawing/2014/main" id="{51DCE6A6-7D84-4466-9D35-1AFCAE9A18CF}"/>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17</xdr:col>
      <xdr:colOff>0</xdr:colOff>
      <xdr:row>26</xdr:row>
      <xdr:rowOff>0</xdr:rowOff>
    </xdr:from>
    <xdr:ext cx="66557" cy="213948"/>
    <xdr:sp macro="" textlink="">
      <xdr:nvSpPr>
        <xdr:cNvPr id="204" name="Text Box 102">
          <a:extLst>
            <a:ext uri="{FF2B5EF4-FFF2-40B4-BE49-F238E27FC236}">
              <a16:creationId xmlns:a16="http://schemas.microsoft.com/office/drawing/2014/main" id="{4D6B28B1-0935-4475-ADBB-5F259A177990}"/>
            </a:ext>
          </a:extLst>
        </xdr:cNvPr>
        <xdr:cNvSpPr txBox="1">
          <a:spLocks noChangeArrowheads="1"/>
        </xdr:cNvSpPr>
      </xdr:nvSpPr>
      <xdr:spPr bwMode="auto">
        <a:xfrm>
          <a:off x="10363200" y="44196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1902279</xdr:colOff>
      <xdr:row>1</xdr:row>
      <xdr:rowOff>81536</xdr:rowOff>
    </xdr:from>
    <xdr:to>
      <xdr:col>4</xdr:col>
      <xdr:colOff>2888324</xdr:colOff>
      <xdr:row>3</xdr:row>
      <xdr:rowOff>33697</xdr:rowOff>
    </xdr:to>
    <xdr:sp macro="" textlink="">
      <xdr:nvSpPr>
        <xdr:cNvPr id="2" name="Text Box 1">
          <a:extLst>
            <a:ext uri="{FF2B5EF4-FFF2-40B4-BE49-F238E27FC236}">
              <a16:creationId xmlns:a16="http://schemas.microsoft.com/office/drawing/2014/main" id="{7E18971F-49C8-46E0-83DA-4B51BD554803}"/>
            </a:ext>
          </a:extLst>
        </xdr:cNvPr>
        <xdr:cNvSpPr txBox="1"/>
      </xdr:nvSpPr>
      <xdr:spPr>
        <a:xfrm>
          <a:off x="6964882" y="238111"/>
          <a:ext cx="4730805" cy="461031"/>
        </a:xfrm>
        <a:prstGeom prst="rect">
          <a:avLst/>
        </a:prstGeom>
        <a:solidFill>
          <a:sysClr val="window" lastClr="FFFFFF"/>
        </a:solid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1100"/>
            </a:lnSpc>
            <a:spcAft>
              <a:spcPts val="0"/>
            </a:spcAft>
          </a:pPr>
          <a:r>
            <a:rPr lang="es-SV" sz="1200" b="1" kern="1200">
              <a:solidFill>
                <a:srgbClr val="000000"/>
              </a:solidFill>
              <a:effectLst/>
              <a:latin typeface="Calibri" panose="020F0502020204030204" pitchFamily="34" charset="0"/>
              <a:ea typeface="Calibri" panose="020F0502020204030204" pitchFamily="34" charset="0"/>
            </a:rPr>
            <a:t>PLAN</a:t>
          </a:r>
          <a:r>
            <a:rPr lang="es-SV" sz="1200" b="1" kern="1200" baseline="0">
              <a:solidFill>
                <a:srgbClr val="000000"/>
              </a:solidFill>
              <a:effectLst/>
              <a:latin typeface="Calibri" panose="020F0502020204030204" pitchFamily="34" charset="0"/>
              <a:ea typeface="Calibri" panose="020F0502020204030204" pitchFamily="34" charset="0"/>
            </a:rPr>
            <a:t> OPERATIVO ANUAL 2018                                                                     </a:t>
          </a:r>
          <a:r>
            <a:rPr lang="es-SV" sz="1200" b="1" kern="1200">
              <a:solidFill>
                <a:srgbClr val="000000"/>
              </a:solidFill>
              <a:effectLst/>
              <a:latin typeface="Calibri" panose="020F0502020204030204" pitchFamily="34" charset="0"/>
              <a:ea typeface="Times New Roman" panose="02020603050405020304" pitchFamily="18" charset="0"/>
            </a:rPr>
            <a:t>AEGEM</a:t>
          </a:r>
          <a:endParaRPr lang="es-SV" sz="1200">
            <a:effectLst/>
            <a:latin typeface="Times New Roman" panose="02020603050405020304" pitchFamily="18" charset="0"/>
            <a:ea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18</xdr:row>
      <xdr:rowOff>0</xdr:rowOff>
    </xdr:from>
    <xdr:ext cx="66557" cy="213948"/>
    <xdr:sp macro="" textlink="">
      <xdr:nvSpPr>
        <xdr:cNvPr id="2" name="Text Box 2">
          <a:extLst>
            <a:ext uri="{FF2B5EF4-FFF2-40B4-BE49-F238E27FC236}">
              <a16:creationId xmlns:a16="http://schemas.microsoft.com/office/drawing/2014/main" id="{7BEAE428-4FC5-487B-ABC1-818DB199362C}"/>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3" name="Text Box 2">
          <a:extLst>
            <a:ext uri="{FF2B5EF4-FFF2-40B4-BE49-F238E27FC236}">
              <a16:creationId xmlns:a16="http://schemas.microsoft.com/office/drawing/2014/main" id="{90339201-ED8D-42D6-ACA4-66B78A4F7E9C}"/>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4" name="Text Box 3">
          <a:extLst>
            <a:ext uri="{FF2B5EF4-FFF2-40B4-BE49-F238E27FC236}">
              <a16:creationId xmlns:a16="http://schemas.microsoft.com/office/drawing/2014/main" id="{D74E133C-EDA1-4968-8545-C9B61E26DA00}"/>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5" name="Text Box 4">
          <a:extLst>
            <a:ext uri="{FF2B5EF4-FFF2-40B4-BE49-F238E27FC236}">
              <a16:creationId xmlns:a16="http://schemas.microsoft.com/office/drawing/2014/main" id="{CFC2C584-CB1B-498E-B97A-A2A28A12227E}"/>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6" name="Text Box 5">
          <a:extLst>
            <a:ext uri="{FF2B5EF4-FFF2-40B4-BE49-F238E27FC236}">
              <a16:creationId xmlns:a16="http://schemas.microsoft.com/office/drawing/2014/main" id="{46A2ADDB-DB02-44D9-A5D5-634E47484106}"/>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7" name="Text Box 6">
          <a:extLst>
            <a:ext uri="{FF2B5EF4-FFF2-40B4-BE49-F238E27FC236}">
              <a16:creationId xmlns:a16="http://schemas.microsoft.com/office/drawing/2014/main" id="{698FA444-F4A8-4C30-A4AF-0C3136C0B238}"/>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8" name="Text Box 7">
          <a:extLst>
            <a:ext uri="{FF2B5EF4-FFF2-40B4-BE49-F238E27FC236}">
              <a16:creationId xmlns:a16="http://schemas.microsoft.com/office/drawing/2014/main" id="{D6C1C832-3A88-4F3B-B978-9861AA2B36E2}"/>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9" name="Text Box 8">
          <a:extLst>
            <a:ext uri="{FF2B5EF4-FFF2-40B4-BE49-F238E27FC236}">
              <a16:creationId xmlns:a16="http://schemas.microsoft.com/office/drawing/2014/main" id="{B7A928E5-69CD-4E44-9071-3F89EE166B2A}"/>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0" name="Text Box 9">
          <a:extLst>
            <a:ext uri="{FF2B5EF4-FFF2-40B4-BE49-F238E27FC236}">
              <a16:creationId xmlns:a16="http://schemas.microsoft.com/office/drawing/2014/main" id="{16C3C5C3-CE37-4ADD-B6E0-46D8B4DCDDF3}"/>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1" name="Text Box 10">
          <a:extLst>
            <a:ext uri="{FF2B5EF4-FFF2-40B4-BE49-F238E27FC236}">
              <a16:creationId xmlns:a16="http://schemas.microsoft.com/office/drawing/2014/main" id="{4CAF882D-9A33-4144-8331-494BEC3A980C}"/>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2" name="Text Box 11">
          <a:extLst>
            <a:ext uri="{FF2B5EF4-FFF2-40B4-BE49-F238E27FC236}">
              <a16:creationId xmlns:a16="http://schemas.microsoft.com/office/drawing/2014/main" id="{BFCAACF2-5991-4A21-B83C-35900F6AE230}"/>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3" name="Text Box 12">
          <a:extLst>
            <a:ext uri="{FF2B5EF4-FFF2-40B4-BE49-F238E27FC236}">
              <a16:creationId xmlns:a16="http://schemas.microsoft.com/office/drawing/2014/main" id="{0820528B-4494-4D0E-BD3A-2E94B9DCE4A2}"/>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4" name="Text Box 13">
          <a:extLst>
            <a:ext uri="{FF2B5EF4-FFF2-40B4-BE49-F238E27FC236}">
              <a16:creationId xmlns:a16="http://schemas.microsoft.com/office/drawing/2014/main" id="{56C681FD-BFA6-468D-BFBE-CCEC55E610EF}"/>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5" name="Text Box 14">
          <a:extLst>
            <a:ext uri="{FF2B5EF4-FFF2-40B4-BE49-F238E27FC236}">
              <a16:creationId xmlns:a16="http://schemas.microsoft.com/office/drawing/2014/main" id="{2BB20CF9-3C87-4983-9FB4-EDFD3F472284}"/>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6" name="Text Box 15">
          <a:extLst>
            <a:ext uri="{FF2B5EF4-FFF2-40B4-BE49-F238E27FC236}">
              <a16:creationId xmlns:a16="http://schemas.microsoft.com/office/drawing/2014/main" id="{23563311-A82D-43EE-93B1-5913361279A3}"/>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7" name="Text Box 16">
          <a:extLst>
            <a:ext uri="{FF2B5EF4-FFF2-40B4-BE49-F238E27FC236}">
              <a16:creationId xmlns:a16="http://schemas.microsoft.com/office/drawing/2014/main" id="{80E5B93F-76CB-4BCA-BB7E-E7BF5E00E0B6}"/>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8" name="Text Box 17">
          <a:extLst>
            <a:ext uri="{FF2B5EF4-FFF2-40B4-BE49-F238E27FC236}">
              <a16:creationId xmlns:a16="http://schemas.microsoft.com/office/drawing/2014/main" id="{755AC1DD-8397-4E9B-8924-9D7851C5CB68}"/>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9" name="Text Box 18">
          <a:extLst>
            <a:ext uri="{FF2B5EF4-FFF2-40B4-BE49-F238E27FC236}">
              <a16:creationId xmlns:a16="http://schemas.microsoft.com/office/drawing/2014/main" id="{87CAEFED-B2FE-4E14-AC6C-76099E88B9B0}"/>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0" name="Text Box 19">
          <a:extLst>
            <a:ext uri="{FF2B5EF4-FFF2-40B4-BE49-F238E27FC236}">
              <a16:creationId xmlns:a16="http://schemas.microsoft.com/office/drawing/2014/main" id="{3CA2EC48-5C3E-47F5-AEF0-916715CE2620}"/>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1" name="Text Box 20">
          <a:extLst>
            <a:ext uri="{FF2B5EF4-FFF2-40B4-BE49-F238E27FC236}">
              <a16:creationId xmlns:a16="http://schemas.microsoft.com/office/drawing/2014/main" id="{021A3EDB-E4AF-45E6-A1EF-153FEC2DB02E}"/>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2" name="Text Box 21">
          <a:extLst>
            <a:ext uri="{FF2B5EF4-FFF2-40B4-BE49-F238E27FC236}">
              <a16:creationId xmlns:a16="http://schemas.microsoft.com/office/drawing/2014/main" id="{F9D4E70B-3076-4419-B7AA-C703D70CA937}"/>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3" name="Text Box 22">
          <a:extLst>
            <a:ext uri="{FF2B5EF4-FFF2-40B4-BE49-F238E27FC236}">
              <a16:creationId xmlns:a16="http://schemas.microsoft.com/office/drawing/2014/main" id="{800AFEB1-8895-4216-B208-BE652758FDA6}"/>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4" name="Text Box 23">
          <a:extLst>
            <a:ext uri="{FF2B5EF4-FFF2-40B4-BE49-F238E27FC236}">
              <a16:creationId xmlns:a16="http://schemas.microsoft.com/office/drawing/2014/main" id="{8FCD76D5-F241-410F-B87A-B11E6A751E34}"/>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5" name="Text Box 24">
          <a:extLst>
            <a:ext uri="{FF2B5EF4-FFF2-40B4-BE49-F238E27FC236}">
              <a16:creationId xmlns:a16="http://schemas.microsoft.com/office/drawing/2014/main" id="{DDB4DC96-8190-450F-B57F-3B7C44D4D00E}"/>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6" name="Text Box 25">
          <a:extLst>
            <a:ext uri="{FF2B5EF4-FFF2-40B4-BE49-F238E27FC236}">
              <a16:creationId xmlns:a16="http://schemas.microsoft.com/office/drawing/2014/main" id="{97921685-3EC6-4213-BDDD-019B0F41E98E}"/>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7" name="Text Box 26">
          <a:extLst>
            <a:ext uri="{FF2B5EF4-FFF2-40B4-BE49-F238E27FC236}">
              <a16:creationId xmlns:a16="http://schemas.microsoft.com/office/drawing/2014/main" id="{DFA5B877-01E8-4FC3-8868-6F97B5B82F6C}"/>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8" name="Text Box 27">
          <a:extLst>
            <a:ext uri="{FF2B5EF4-FFF2-40B4-BE49-F238E27FC236}">
              <a16:creationId xmlns:a16="http://schemas.microsoft.com/office/drawing/2014/main" id="{C190E5B1-DBE1-4B1F-9A2F-DCB0F47B64AA}"/>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9" name="Text Box 28">
          <a:extLst>
            <a:ext uri="{FF2B5EF4-FFF2-40B4-BE49-F238E27FC236}">
              <a16:creationId xmlns:a16="http://schemas.microsoft.com/office/drawing/2014/main" id="{E7F005F1-84CF-4AF9-9984-E44099077014}"/>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0" name="Text Box 29">
          <a:extLst>
            <a:ext uri="{FF2B5EF4-FFF2-40B4-BE49-F238E27FC236}">
              <a16:creationId xmlns:a16="http://schemas.microsoft.com/office/drawing/2014/main" id="{7F576A58-D338-4C77-8A94-78837C46F0DB}"/>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1" name="Text Box 30">
          <a:extLst>
            <a:ext uri="{FF2B5EF4-FFF2-40B4-BE49-F238E27FC236}">
              <a16:creationId xmlns:a16="http://schemas.microsoft.com/office/drawing/2014/main" id="{2EFE7F25-D464-4EA8-8452-DE12B5F2A54E}"/>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2" name="Text Box 31">
          <a:extLst>
            <a:ext uri="{FF2B5EF4-FFF2-40B4-BE49-F238E27FC236}">
              <a16:creationId xmlns:a16="http://schemas.microsoft.com/office/drawing/2014/main" id="{B94C5435-E548-43A9-A3B7-0429DFC1EB51}"/>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3" name="Text Box 32">
          <a:extLst>
            <a:ext uri="{FF2B5EF4-FFF2-40B4-BE49-F238E27FC236}">
              <a16:creationId xmlns:a16="http://schemas.microsoft.com/office/drawing/2014/main" id="{A1C10F5E-618B-48AE-8540-772110514312}"/>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4" name="Text Box 33">
          <a:extLst>
            <a:ext uri="{FF2B5EF4-FFF2-40B4-BE49-F238E27FC236}">
              <a16:creationId xmlns:a16="http://schemas.microsoft.com/office/drawing/2014/main" id="{FDA6E978-C4EA-46DD-B890-6AFE8552133A}"/>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5" name="Text Box 34">
          <a:extLst>
            <a:ext uri="{FF2B5EF4-FFF2-40B4-BE49-F238E27FC236}">
              <a16:creationId xmlns:a16="http://schemas.microsoft.com/office/drawing/2014/main" id="{D8B809FE-F9DD-4406-AA32-2E0B7BEE863A}"/>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6" name="Text Box 35">
          <a:extLst>
            <a:ext uri="{FF2B5EF4-FFF2-40B4-BE49-F238E27FC236}">
              <a16:creationId xmlns:a16="http://schemas.microsoft.com/office/drawing/2014/main" id="{941FE034-14E1-4270-984A-62DE8B46892D}"/>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7" name="Text Box 36">
          <a:extLst>
            <a:ext uri="{FF2B5EF4-FFF2-40B4-BE49-F238E27FC236}">
              <a16:creationId xmlns:a16="http://schemas.microsoft.com/office/drawing/2014/main" id="{64661155-92B8-44EE-9B9B-E3507BFBD62B}"/>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8" name="Text Box 37">
          <a:extLst>
            <a:ext uri="{FF2B5EF4-FFF2-40B4-BE49-F238E27FC236}">
              <a16:creationId xmlns:a16="http://schemas.microsoft.com/office/drawing/2014/main" id="{CED5CC7C-3634-43FE-84FF-FB9CACFC0CA2}"/>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9" name="Text Box 38">
          <a:extLst>
            <a:ext uri="{FF2B5EF4-FFF2-40B4-BE49-F238E27FC236}">
              <a16:creationId xmlns:a16="http://schemas.microsoft.com/office/drawing/2014/main" id="{394B62BD-AA6B-4419-98E4-E5E693F40575}"/>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0" name="Text Box 39">
          <a:extLst>
            <a:ext uri="{FF2B5EF4-FFF2-40B4-BE49-F238E27FC236}">
              <a16:creationId xmlns:a16="http://schemas.microsoft.com/office/drawing/2014/main" id="{8EF19685-8707-4D45-93F7-1BCC7C0A3261}"/>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1" name="Text Box 40">
          <a:extLst>
            <a:ext uri="{FF2B5EF4-FFF2-40B4-BE49-F238E27FC236}">
              <a16:creationId xmlns:a16="http://schemas.microsoft.com/office/drawing/2014/main" id="{768EFDB1-4D6E-4861-9FE3-072BF999219F}"/>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2" name="Text Box 41">
          <a:extLst>
            <a:ext uri="{FF2B5EF4-FFF2-40B4-BE49-F238E27FC236}">
              <a16:creationId xmlns:a16="http://schemas.microsoft.com/office/drawing/2014/main" id="{E0F70D5C-3937-4C0E-B5CB-8EEACEDB7C91}"/>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3" name="Text Box 42">
          <a:extLst>
            <a:ext uri="{FF2B5EF4-FFF2-40B4-BE49-F238E27FC236}">
              <a16:creationId xmlns:a16="http://schemas.microsoft.com/office/drawing/2014/main" id="{F39FE8B5-A309-4026-885C-A404245A34C0}"/>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4" name="Text Box 43">
          <a:extLst>
            <a:ext uri="{FF2B5EF4-FFF2-40B4-BE49-F238E27FC236}">
              <a16:creationId xmlns:a16="http://schemas.microsoft.com/office/drawing/2014/main" id="{CF4F0398-5741-4203-9E74-952E27990737}"/>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5" name="Text Box 44">
          <a:extLst>
            <a:ext uri="{FF2B5EF4-FFF2-40B4-BE49-F238E27FC236}">
              <a16:creationId xmlns:a16="http://schemas.microsoft.com/office/drawing/2014/main" id="{6B6B3054-4137-4E63-B854-DB0C667579FD}"/>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6" name="Text Box 45">
          <a:extLst>
            <a:ext uri="{FF2B5EF4-FFF2-40B4-BE49-F238E27FC236}">
              <a16:creationId xmlns:a16="http://schemas.microsoft.com/office/drawing/2014/main" id="{2F2B5890-8D39-4182-9AA1-27F2314739B6}"/>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7" name="Text Box 46">
          <a:extLst>
            <a:ext uri="{FF2B5EF4-FFF2-40B4-BE49-F238E27FC236}">
              <a16:creationId xmlns:a16="http://schemas.microsoft.com/office/drawing/2014/main" id="{D4F942E5-A1A3-4DA6-B408-8DE00EA44EE9}"/>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8" name="Text Box 47">
          <a:extLst>
            <a:ext uri="{FF2B5EF4-FFF2-40B4-BE49-F238E27FC236}">
              <a16:creationId xmlns:a16="http://schemas.microsoft.com/office/drawing/2014/main" id="{B0A919D7-92C0-4C5B-AD3A-1741C90C1CC9}"/>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9" name="Text Box 48">
          <a:extLst>
            <a:ext uri="{FF2B5EF4-FFF2-40B4-BE49-F238E27FC236}">
              <a16:creationId xmlns:a16="http://schemas.microsoft.com/office/drawing/2014/main" id="{33F5D5C8-1CCD-42CE-BC03-8D09E4F16201}"/>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50" name="Text Box 49">
          <a:extLst>
            <a:ext uri="{FF2B5EF4-FFF2-40B4-BE49-F238E27FC236}">
              <a16:creationId xmlns:a16="http://schemas.microsoft.com/office/drawing/2014/main" id="{9E8DB13E-19CF-465F-B47B-4AE83ADBAFBA}"/>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51" name="Text Box 50">
          <a:extLst>
            <a:ext uri="{FF2B5EF4-FFF2-40B4-BE49-F238E27FC236}">
              <a16:creationId xmlns:a16="http://schemas.microsoft.com/office/drawing/2014/main" id="{D7B5AE07-382B-4401-B2F9-2AF919775E84}"/>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52" name="Text Box 51">
          <a:extLst>
            <a:ext uri="{FF2B5EF4-FFF2-40B4-BE49-F238E27FC236}">
              <a16:creationId xmlns:a16="http://schemas.microsoft.com/office/drawing/2014/main" id="{0E8AD4F4-A2BD-4C9B-9FDE-F7DE3D63F09F}"/>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53" name="Text Box 52">
          <a:extLst>
            <a:ext uri="{FF2B5EF4-FFF2-40B4-BE49-F238E27FC236}">
              <a16:creationId xmlns:a16="http://schemas.microsoft.com/office/drawing/2014/main" id="{C025DBA1-B18E-4417-B783-F09F93B67F04}"/>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54" name="Text Box 53">
          <a:extLst>
            <a:ext uri="{FF2B5EF4-FFF2-40B4-BE49-F238E27FC236}">
              <a16:creationId xmlns:a16="http://schemas.microsoft.com/office/drawing/2014/main" id="{D0390618-9E99-4E1F-93B5-2B71F775FEBC}"/>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55" name="Text Box 54">
          <a:extLst>
            <a:ext uri="{FF2B5EF4-FFF2-40B4-BE49-F238E27FC236}">
              <a16:creationId xmlns:a16="http://schemas.microsoft.com/office/drawing/2014/main" id="{259F49A3-23BF-49C6-8B01-65B14800538F}"/>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56" name="Text Box 55">
          <a:extLst>
            <a:ext uri="{FF2B5EF4-FFF2-40B4-BE49-F238E27FC236}">
              <a16:creationId xmlns:a16="http://schemas.microsoft.com/office/drawing/2014/main" id="{9CE07D7E-6F20-4E04-BE5C-B7901E6FD457}"/>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57" name="Text Box 56">
          <a:extLst>
            <a:ext uri="{FF2B5EF4-FFF2-40B4-BE49-F238E27FC236}">
              <a16:creationId xmlns:a16="http://schemas.microsoft.com/office/drawing/2014/main" id="{C140D7FB-CD5F-4D39-91DD-14891D8D7558}"/>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58" name="Text Box 57">
          <a:extLst>
            <a:ext uri="{FF2B5EF4-FFF2-40B4-BE49-F238E27FC236}">
              <a16:creationId xmlns:a16="http://schemas.microsoft.com/office/drawing/2014/main" id="{73E07193-5BB0-470E-8ACA-6B6273D72CB2}"/>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59" name="Text Box 58">
          <a:extLst>
            <a:ext uri="{FF2B5EF4-FFF2-40B4-BE49-F238E27FC236}">
              <a16:creationId xmlns:a16="http://schemas.microsoft.com/office/drawing/2014/main" id="{4D9A1CD8-53F3-4AE7-9AA7-ED72AAA11621}"/>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60" name="Text Box 59">
          <a:extLst>
            <a:ext uri="{FF2B5EF4-FFF2-40B4-BE49-F238E27FC236}">
              <a16:creationId xmlns:a16="http://schemas.microsoft.com/office/drawing/2014/main" id="{79B90628-4436-411C-9A7E-3D54D59CE884}"/>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61" name="Text Box 60">
          <a:extLst>
            <a:ext uri="{FF2B5EF4-FFF2-40B4-BE49-F238E27FC236}">
              <a16:creationId xmlns:a16="http://schemas.microsoft.com/office/drawing/2014/main" id="{F2FB6510-8932-434D-A9DA-ECA26B8ED718}"/>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62" name="Text Box 61">
          <a:extLst>
            <a:ext uri="{FF2B5EF4-FFF2-40B4-BE49-F238E27FC236}">
              <a16:creationId xmlns:a16="http://schemas.microsoft.com/office/drawing/2014/main" id="{C1C33D1A-4884-4EDF-BE15-7FE9CEDEEC99}"/>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63" name="Text Box 63">
          <a:extLst>
            <a:ext uri="{FF2B5EF4-FFF2-40B4-BE49-F238E27FC236}">
              <a16:creationId xmlns:a16="http://schemas.microsoft.com/office/drawing/2014/main" id="{C4762430-DB2B-4565-B70B-279C8847D7FA}"/>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64" name="Text Box 64">
          <a:extLst>
            <a:ext uri="{FF2B5EF4-FFF2-40B4-BE49-F238E27FC236}">
              <a16:creationId xmlns:a16="http://schemas.microsoft.com/office/drawing/2014/main" id="{B189D473-C121-4473-948A-7C373BF20A2A}"/>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65" name="Text Box 65">
          <a:extLst>
            <a:ext uri="{FF2B5EF4-FFF2-40B4-BE49-F238E27FC236}">
              <a16:creationId xmlns:a16="http://schemas.microsoft.com/office/drawing/2014/main" id="{709EB507-91FA-4DD9-A402-6D91AD28B95C}"/>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66" name="Text Box 66">
          <a:extLst>
            <a:ext uri="{FF2B5EF4-FFF2-40B4-BE49-F238E27FC236}">
              <a16:creationId xmlns:a16="http://schemas.microsoft.com/office/drawing/2014/main" id="{428DEB25-F728-4A92-8E64-4F8D59E74E7C}"/>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67" name="Text Box 67">
          <a:extLst>
            <a:ext uri="{FF2B5EF4-FFF2-40B4-BE49-F238E27FC236}">
              <a16:creationId xmlns:a16="http://schemas.microsoft.com/office/drawing/2014/main" id="{B1FB48E5-FB0B-4F55-AFB6-1271C71385D7}"/>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68" name="Text Box 68">
          <a:extLst>
            <a:ext uri="{FF2B5EF4-FFF2-40B4-BE49-F238E27FC236}">
              <a16:creationId xmlns:a16="http://schemas.microsoft.com/office/drawing/2014/main" id="{88CA0E21-4AF6-4393-A14D-FF328370A372}"/>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69" name="Text Box 69">
          <a:extLst>
            <a:ext uri="{FF2B5EF4-FFF2-40B4-BE49-F238E27FC236}">
              <a16:creationId xmlns:a16="http://schemas.microsoft.com/office/drawing/2014/main" id="{10D50BC2-AB26-4B7B-A54A-6FB80C502177}"/>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0" name="Text Box 70">
          <a:extLst>
            <a:ext uri="{FF2B5EF4-FFF2-40B4-BE49-F238E27FC236}">
              <a16:creationId xmlns:a16="http://schemas.microsoft.com/office/drawing/2014/main" id="{E9D1D2DC-CC1B-4F9A-8010-27F3694D2A37}"/>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1" name="Text Box 71">
          <a:extLst>
            <a:ext uri="{FF2B5EF4-FFF2-40B4-BE49-F238E27FC236}">
              <a16:creationId xmlns:a16="http://schemas.microsoft.com/office/drawing/2014/main" id="{B03F4F20-47F1-4512-A4A5-3B90BBD1EC9D}"/>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2" name="Text Box 72">
          <a:extLst>
            <a:ext uri="{FF2B5EF4-FFF2-40B4-BE49-F238E27FC236}">
              <a16:creationId xmlns:a16="http://schemas.microsoft.com/office/drawing/2014/main" id="{B25A61CA-27F8-4C06-BE55-FD1BE037B1EA}"/>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3" name="Text Box 73">
          <a:extLst>
            <a:ext uri="{FF2B5EF4-FFF2-40B4-BE49-F238E27FC236}">
              <a16:creationId xmlns:a16="http://schemas.microsoft.com/office/drawing/2014/main" id="{6DB738CB-2491-4160-AA1B-CD01A418E246}"/>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4" name="Text Box 74">
          <a:extLst>
            <a:ext uri="{FF2B5EF4-FFF2-40B4-BE49-F238E27FC236}">
              <a16:creationId xmlns:a16="http://schemas.microsoft.com/office/drawing/2014/main" id="{4106A364-BCEB-4947-B01F-5ED6D90CB124}"/>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5" name="Text Box 75">
          <a:extLst>
            <a:ext uri="{FF2B5EF4-FFF2-40B4-BE49-F238E27FC236}">
              <a16:creationId xmlns:a16="http://schemas.microsoft.com/office/drawing/2014/main" id="{DBDA66CD-D64C-4088-A39A-088B95BE838C}"/>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6" name="Text Box 76">
          <a:extLst>
            <a:ext uri="{FF2B5EF4-FFF2-40B4-BE49-F238E27FC236}">
              <a16:creationId xmlns:a16="http://schemas.microsoft.com/office/drawing/2014/main" id="{F757B538-131F-4012-8246-E7E81F12B331}"/>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7" name="Text Box 77">
          <a:extLst>
            <a:ext uri="{FF2B5EF4-FFF2-40B4-BE49-F238E27FC236}">
              <a16:creationId xmlns:a16="http://schemas.microsoft.com/office/drawing/2014/main" id="{B12F0548-1D9D-4E3A-998F-67DF929EAAD9}"/>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8" name="Text Box 78">
          <a:extLst>
            <a:ext uri="{FF2B5EF4-FFF2-40B4-BE49-F238E27FC236}">
              <a16:creationId xmlns:a16="http://schemas.microsoft.com/office/drawing/2014/main" id="{DF6C14AA-5F36-4745-A06A-9B6A3032104E}"/>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9" name="Text Box 79">
          <a:extLst>
            <a:ext uri="{FF2B5EF4-FFF2-40B4-BE49-F238E27FC236}">
              <a16:creationId xmlns:a16="http://schemas.microsoft.com/office/drawing/2014/main" id="{014E0CED-F245-403E-A084-27246C35D1E4}"/>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0" name="Text Box 80">
          <a:extLst>
            <a:ext uri="{FF2B5EF4-FFF2-40B4-BE49-F238E27FC236}">
              <a16:creationId xmlns:a16="http://schemas.microsoft.com/office/drawing/2014/main" id="{06E0C8D3-1275-433C-ABD5-152B65B2AA3A}"/>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1" name="Text Box 81">
          <a:extLst>
            <a:ext uri="{FF2B5EF4-FFF2-40B4-BE49-F238E27FC236}">
              <a16:creationId xmlns:a16="http://schemas.microsoft.com/office/drawing/2014/main" id="{4037084C-B790-4E34-8BD1-D5521771CC86}"/>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2" name="Text Box 82">
          <a:extLst>
            <a:ext uri="{FF2B5EF4-FFF2-40B4-BE49-F238E27FC236}">
              <a16:creationId xmlns:a16="http://schemas.microsoft.com/office/drawing/2014/main" id="{AC597860-2AAF-4737-BDD6-C48A283626ED}"/>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3" name="Text Box 83">
          <a:extLst>
            <a:ext uri="{FF2B5EF4-FFF2-40B4-BE49-F238E27FC236}">
              <a16:creationId xmlns:a16="http://schemas.microsoft.com/office/drawing/2014/main" id="{F0D8E2F7-7A7D-4497-AFBD-4A5DE75BC4B4}"/>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4" name="Text Box 84">
          <a:extLst>
            <a:ext uri="{FF2B5EF4-FFF2-40B4-BE49-F238E27FC236}">
              <a16:creationId xmlns:a16="http://schemas.microsoft.com/office/drawing/2014/main" id="{37D438AC-DA1B-4A50-BBDC-A1232DEAECD4}"/>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5" name="Text Box 85">
          <a:extLst>
            <a:ext uri="{FF2B5EF4-FFF2-40B4-BE49-F238E27FC236}">
              <a16:creationId xmlns:a16="http://schemas.microsoft.com/office/drawing/2014/main" id="{14BA1BBD-B30C-4D4C-A7DE-19E57817CE75}"/>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6" name="Text Box 86">
          <a:extLst>
            <a:ext uri="{FF2B5EF4-FFF2-40B4-BE49-F238E27FC236}">
              <a16:creationId xmlns:a16="http://schemas.microsoft.com/office/drawing/2014/main" id="{BDD1A47A-B393-4411-AC4F-0673A12B93E7}"/>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7" name="Text Box 87">
          <a:extLst>
            <a:ext uri="{FF2B5EF4-FFF2-40B4-BE49-F238E27FC236}">
              <a16:creationId xmlns:a16="http://schemas.microsoft.com/office/drawing/2014/main" id="{46D9458D-A069-4A78-A77D-2294ECF4AC2D}"/>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8" name="Text Box 88">
          <a:extLst>
            <a:ext uri="{FF2B5EF4-FFF2-40B4-BE49-F238E27FC236}">
              <a16:creationId xmlns:a16="http://schemas.microsoft.com/office/drawing/2014/main" id="{B05D2A05-0ABF-496F-9E73-EBD921B015BA}"/>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9" name="Text Box 89">
          <a:extLst>
            <a:ext uri="{FF2B5EF4-FFF2-40B4-BE49-F238E27FC236}">
              <a16:creationId xmlns:a16="http://schemas.microsoft.com/office/drawing/2014/main" id="{78EBA8CD-1F6D-4693-8BBB-5B5E74ECD35B}"/>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0" name="Text Box 90">
          <a:extLst>
            <a:ext uri="{FF2B5EF4-FFF2-40B4-BE49-F238E27FC236}">
              <a16:creationId xmlns:a16="http://schemas.microsoft.com/office/drawing/2014/main" id="{29A37F99-D1C6-4469-BFC2-5C44D2F0C986}"/>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1" name="Text Box 91">
          <a:extLst>
            <a:ext uri="{FF2B5EF4-FFF2-40B4-BE49-F238E27FC236}">
              <a16:creationId xmlns:a16="http://schemas.microsoft.com/office/drawing/2014/main" id="{21539603-FAFC-4176-80AA-29A873EBC80D}"/>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2" name="Text Box 92">
          <a:extLst>
            <a:ext uri="{FF2B5EF4-FFF2-40B4-BE49-F238E27FC236}">
              <a16:creationId xmlns:a16="http://schemas.microsoft.com/office/drawing/2014/main" id="{A926F751-3CBC-4DC1-804F-5FDAA08EFF88}"/>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3" name="Text Box 93">
          <a:extLst>
            <a:ext uri="{FF2B5EF4-FFF2-40B4-BE49-F238E27FC236}">
              <a16:creationId xmlns:a16="http://schemas.microsoft.com/office/drawing/2014/main" id="{F560CE1A-D0D1-4D1D-B2EC-C36CE65AE63C}"/>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4" name="Text Box 94">
          <a:extLst>
            <a:ext uri="{FF2B5EF4-FFF2-40B4-BE49-F238E27FC236}">
              <a16:creationId xmlns:a16="http://schemas.microsoft.com/office/drawing/2014/main" id="{218E07DD-AA18-4227-A5AD-7E80EBB3C4DC}"/>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5" name="Text Box 95">
          <a:extLst>
            <a:ext uri="{FF2B5EF4-FFF2-40B4-BE49-F238E27FC236}">
              <a16:creationId xmlns:a16="http://schemas.microsoft.com/office/drawing/2014/main" id="{1FB5C835-C781-443F-9880-BA7C9C84B872}"/>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6" name="Text Box 96">
          <a:extLst>
            <a:ext uri="{FF2B5EF4-FFF2-40B4-BE49-F238E27FC236}">
              <a16:creationId xmlns:a16="http://schemas.microsoft.com/office/drawing/2014/main" id="{130AD767-D10C-4EBD-84F4-AD6A05EDEE0C}"/>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7" name="Text Box 97">
          <a:extLst>
            <a:ext uri="{FF2B5EF4-FFF2-40B4-BE49-F238E27FC236}">
              <a16:creationId xmlns:a16="http://schemas.microsoft.com/office/drawing/2014/main" id="{8B0C13CD-622F-4ADC-BC54-42CC169B1610}"/>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8" name="Text Box 98">
          <a:extLst>
            <a:ext uri="{FF2B5EF4-FFF2-40B4-BE49-F238E27FC236}">
              <a16:creationId xmlns:a16="http://schemas.microsoft.com/office/drawing/2014/main" id="{2BE00FF9-344D-4579-9D31-188BCFD93767}"/>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9" name="Text Box 99">
          <a:extLst>
            <a:ext uri="{FF2B5EF4-FFF2-40B4-BE49-F238E27FC236}">
              <a16:creationId xmlns:a16="http://schemas.microsoft.com/office/drawing/2014/main" id="{32FCB15C-D79D-42B9-9491-45EE1C6D5CE3}"/>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00" name="Text Box 100">
          <a:extLst>
            <a:ext uri="{FF2B5EF4-FFF2-40B4-BE49-F238E27FC236}">
              <a16:creationId xmlns:a16="http://schemas.microsoft.com/office/drawing/2014/main" id="{98D5FB6B-D605-4291-9A01-C46569CADD51}"/>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01" name="Text Box 101">
          <a:extLst>
            <a:ext uri="{FF2B5EF4-FFF2-40B4-BE49-F238E27FC236}">
              <a16:creationId xmlns:a16="http://schemas.microsoft.com/office/drawing/2014/main" id="{42FF3566-01FE-498A-9FA1-384950703858}"/>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02" name="Text Box 102">
          <a:extLst>
            <a:ext uri="{FF2B5EF4-FFF2-40B4-BE49-F238E27FC236}">
              <a16:creationId xmlns:a16="http://schemas.microsoft.com/office/drawing/2014/main" id="{F8BB0E26-E023-4FCE-8CF1-EC1EC23ACEE0}"/>
            </a:ext>
          </a:extLst>
        </xdr:cNvPr>
        <xdr:cNvSpPr txBox="1">
          <a:spLocks noChangeArrowheads="1"/>
        </xdr:cNvSpPr>
      </xdr:nvSpPr>
      <xdr:spPr bwMode="auto">
        <a:xfrm>
          <a:off x="8677275"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03" name="Text Box 2">
          <a:extLst>
            <a:ext uri="{FF2B5EF4-FFF2-40B4-BE49-F238E27FC236}">
              <a16:creationId xmlns:a16="http://schemas.microsoft.com/office/drawing/2014/main" id="{E5FDC94E-DAFA-411E-BE70-135FF4EC8F6C}"/>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04" name="Text Box 2">
          <a:extLst>
            <a:ext uri="{FF2B5EF4-FFF2-40B4-BE49-F238E27FC236}">
              <a16:creationId xmlns:a16="http://schemas.microsoft.com/office/drawing/2014/main" id="{3142E64E-DECD-48A9-BC92-35AB0B54FAD3}"/>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05" name="Text Box 3">
          <a:extLst>
            <a:ext uri="{FF2B5EF4-FFF2-40B4-BE49-F238E27FC236}">
              <a16:creationId xmlns:a16="http://schemas.microsoft.com/office/drawing/2014/main" id="{6EB6F436-57BE-4B39-96F0-DA593C5B3384}"/>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06" name="Text Box 4">
          <a:extLst>
            <a:ext uri="{FF2B5EF4-FFF2-40B4-BE49-F238E27FC236}">
              <a16:creationId xmlns:a16="http://schemas.microsoft.com/office/drawing/2014/main" id="{38E93112-2A2C-4869-8828-72EC34C7C668}"/>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07" name="Text Box 5">
          <a:extLst>
            <a:ext uri="{FF2B5EF4-FFF2-40B4-BE49-F238E27FC236}">
              <a16:creationId xmlns:a16="http://schemas.microsoft.com/office/drawing/2014/main" id="{CB4DB5BF-1EEF-478E-B0B1-87FE9963A7E0}"/>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08" name="Text Box 6">
          <a:extLst>
            <a:ext uri="{FF2B5EF4-FFF2-40B4-BE49-F238E27FC236}">
              <a16:creationId xmlns:a16="http://schemas.microsoft.com/office/drawing/2014/main" id="{F641AE9A-E6B1-4AA6-9F8A-3470D9177C12}"/>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09" name="Text Box 7">
          <a:extLst>
            <a:ext uri="{FF2B5EF4-FFF2-40B4-BE49-F238E27FC236}">
              <a16:creationId xmlns:a16="http://schemas.microsoft.com/office/drawing/2014/main" id="{C5282EEE-417F-40D0-891B-19952590662D}"/>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10" name="Text Box 8">
          <a:extLst>
            <a:ext uri="{FF2B5EF4-FFF2-40B4-BE49-F238E27FC236}">
              <a16:creationId xmlns:a16="http://schemas.microsoft.com/office/drawing/2014/main" id="{4176DA92-90C7-4C5A-B5EB-969D4CD19382}"/>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11" name="Text Box 9">
          <a:extLst>
            <a:ext uri="{FF2B5EF4-FFF2-40B4-BE49-F238E27FC236}">
              <a16:creationId xmlns:a16="http://schemas.microsoft.com/office/drawing/2014/main" id="{DB5834DD-513A-47DD-861C-A7425D974050}"/>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12" name="Text Box 10">
          <a:extLst>
            <a:ext uri="{FF2B5EF4-FFF2-40B4-BE49-F238E27FC236}">
              <a16:creationId xmlns:a16="http://schemas.microsoft.com/office/drawing/2014/main" id="{FF694F39-9247-454C-A058-CF61E444B877}"/>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13" name="Text Box 53">
          <a:extLst>
            <a:ext uri="{FF2B5EF4-FFF2-40B4-BE49-F238E27FC236}">
              <a16:creationId xmlns:a16="http://schemas.microsoft.com/office/drawing/2014/main" id="{77FB72F8-837A-4D4F-A3BD-412767117BEC}"/>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14" name="Text Box 54">
          <a:extLst>
            <a:ext uri="{FF2B5EF4-FFF2-40B4-BE49-F238E27FC236}">
              <a16:creationId xmlns:a16="http://schemas.microsoft.com/office/drawing/2014/main" id="{0524E114-A769-492B-8EEE-8A189CB0E657}"/>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15" name="Text Box 55">
          <a:extLst>
            <a:ext uri="{FF2B5EF4-FFF2-40B4-BE49-F238E27FC236}">
              <a16:creationId xmlns:a16="http://schemas.microsoft.com/office/drawing/2014/main" id="{4A9BEF06-B0BE-4C0C-9A25-CA42E3C01478}"/>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16" name="Text Box 56">
          <a:extLst>
            <a:ext uri="{FF2B5EF4-FFF2-40B4-BE49-F238E27FC236}">
              <a16:creationId xmlns:a16="http://schemas.microsoft.com/office/drawing/2014/main" id="{D54782AD-129F-4D5A-9E5C-5E9E6E7F9C32}"/>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17" name="Text Box 57">
          <a:extLst>
            <a:ext uri="{FF2B5EF4-FFF2-40B4-BE49-F238E27FC236}">
              <a16:creationId xmlns:a16="http://schemas.microsoft.com/office/drawing/2014/main" id="{4918C7CC-71C8-45C9-864A-40CB0BBDF51D}"/>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18" name="Text Box 58">
          <a:extLst>
            <a:ext uri="{FF2B5EF4-FFF2-40B4-BE49-F238E27FC236}">
              <a16:creationId xmlns:a16="http://schemas.microsoft.com/office/drawing/2014/main" id="{A8643F54-558C-47A5-84A0-7C7B2CE0D568}"/>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19" name="Text Box 59">
          <a:extLst>
            <a:ext uri="{FF2B5EF4-FFF2-40B4-BE49-F238E27FC236}">
              <a16:creationId xmlns:a16="http://schemas.microsoft.com/office/drawing/2014/main" id="{04DF7DCE-E388-4AA1-8AB2-C538D13EE4FE}"/>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20" name="Text Box 60">
          <a:extLst>
            <a:ext uri="{FF2B5EF4-FFF2-40B4-BE49-F238E27FC236}">
              <a16:creationId xmlns:a16="http://schemas.microsoft.com/office/drawing/2014/main" id="{FD65AE0A-E1E1-49DA-8D31-1E32BE069BC6}"/>
            </a:ext>
          </a:extLst>
        </xdr:cNvPr>
        <xdr:cNvSpPr txBox="1">
          <a:spLocks noChangeArrowheads="1"/>
        </xdr:cNvSpPr>
      </xdr:nvSpPr>
      <xdr:spPr bwMode="auto">
        <a:xfrm>
          <a:off x="1638300" y="141351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263525</xdr:colOff>
      <xdr:row>19</xdr:row>
      <xdr:rowOff>0</xdr:rowOff>
    </xdr:from>
    <xdr:ext cx="66557" cy="213948"/>
    <xdr:sp macro="" textlink="">
      <xdr:nvSpPr>
        <xdr:cNvPr id="121" name="Text Box 62">
          <a:extLst>
            <a:ext uri="{FF2B5EF4-FFF2-40B4-BE49-F238E27FC236}">
              <a16:creationId xmlns:a16="http://schemas.microsoft.com/office/drawing/2014/main" id="{A4B0F09B-4009-4B33-BB77-AE386F86F031}"/>
            </a:ext>
          </a:extLst>
        </xdr:cNvPr>
        <xdr:cNvSpPr txBox="1">
          <a:spLocks noChangeArrowheads="1"/>
        </xdr:cNvSpPr>
      </xdr:nvSpPr>
      <xdr:spPr bwMode="auto">
        <a:xfrm>
          <a:off x="1901825"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22" name="Text Box 2">
          <a:extLst>
            <a:ext uri="{FF2B5EF4-FFF2-40B4-BE49-F238E27FC236}">
              <a16:creationId xmlns:a16="http://schemas.microsoft.com/office/drawing/2014/main" id="{67C0CE97-06FD-4A7B-BC22-C642580B5CF6}"/>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23" name="Text Box 2">
          <a:extLst>
            <a:ext uri="{FF2B5EF4-FFF2-40B4-BE49-F238E27FC236}">
              <a16:creationId xmlns:a16="http://schemas.microsoft.com/office/drawing/2014/main" id="{431EFDD7-2FD3-48A8-BA76-B75E6C96CD63}"/>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24" name="Text Box 3">
          <a:extLst>
            <a:ext uri="{FF2B5EF4-FFF2-40B4-BE49-F238E27FC236}">
              <a16:creationId xmlns:a16="http://schemas.microsoft.com/office/drawing/2014/main" id="{1FD814DE-2DE9-4142-8A2E-DE723D36C8FA}"/>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25" name="Text Box 4">
          <a:extLst>
            <a:ext uri="{FF2B5EF4-FFF2-40B4-BE49-F238E27FC236}">
              <a16:creationId xmlns:a16="http://schemas.microsoft.com/office/drawing/2014/main" id="{6E1C4B39-A916-4407-8618-94063FFB520E}"/>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26" name="Text Box 5">
          <a:extLst>
            <a:ext uri="{FF2B5EF4-FFF2-40B4-BE49-F238E27FC236}">
              <a16:creationId xmlns:a16="http://schemas.microsoft.com/office/drawing/2014/main" id="{766CA216-02CE-4E0D-AF2A-83A2958F2214}"/>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27" name="Text Box 6">
          <a:extLst>
            <a:ext uri="{FF2B5EF4-FFF2-40B4-BE49-F238E27FC236}">
              <a16:creationId xmlns:a16="http://schemas.microsoft.com/office/drawing/2014/main" id="{2A4B181D-85E7-43B4-89FB-27F37A85F5D3}"/>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28" name="Text Box 7">
          <a:extLst>
            <a:ext uri="{FF2B5EF4-FFF2-40B4-BE49-F238E27FC236}">
              <a16:creationId xmlns:a16="http://schemas.microsoft.com/office/drawing/2014/main" id="{C4747276-565B-4023-A323-0AB8764B076F}"/>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29" name="Text Box 8">
          <a:extLst>
            <a:ext uri="{FF2B5EF4-FFF2-40B4-BE49-F238E27FC236}">
              <a16:creationId xmlns:a16="http://schemas.microsoft.com/office/drawing/2014/main" id="{8EF6E69B-3ADE-4A08-81BA-BC0302541BCD}"/>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30" name="Text Box 9">
          <a:extLst>
            <a:ext uri="{FF2B5EF4-FFF2-40B4-BE49-F238E27FC236}">
              <a16:creationId xmlns:a16="http://schemas.microsoft.com/office/drawing/2014/main" id="{CCEA9AF1-8BED-4C94-B070-C66D2CD5B27E}"/>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31" name="Text Box 10">
          <a:extLst>
            <a:ext uri="{FF2B5EF4-FFF2-40B4-BE49-F238E27FC236}">
              <a16:creationId xmlns:a16="http://schemas.microsoft.com/office/drawing/2014/main" id="{EE00B893-D5B2-4C7D-B312-33B3C8BF595C}"/>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32" name="Text Box 53">
          <a:extLst>
            <a:ext uri="{FF2B5EF4-FFF2-40B4-BE49-F238E27FC236}">
              <a16:creationId xmlns:a16="http://schemas.microsoft.com/office/drawing/2014/main" id="{931177E0-2F03-4322-AEB6-F60442664263}"/>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33" name="Text Box 54">
          <a:extLst>
            <a:ext uri="{FF2B5EF4-FFF2-40B4-BE49-F238E27FC236}">
              <a16:creationId xmlns:a16="http://schemas.microsoft.com/office/drawing/2014/main" id="{B7454EC2-E45A-41C4-8FC2-48DD8B901E8A}"/>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34" name="Text Box 55">
          <a:extLst>
            <a:ext uri="{FF2B5EF4-FFF2-40B4-BE49-F238E27FC236}">
              <a16:creationId xmlns:a16="http://schemas.microsoft.com/office/drawing/2014/main" id="{E7C17BFA-98C1-4CDE-86D2-A4C77F3E233A}"/>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35" name="Text Box 56">
          <a:extLst>
            <a:ext uri="{FF2B5EF4-FFF2-40B4-BE49-F238E27FC236}">
              <a16:creationId xmlns:a16="http://schemas.microsoft.com/office/drawing/2014/main" id="{16C0CA9F-44B5-4D2E-ADD2-5DEC28AAA50E}"/>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36" name="Text Box 57">
          <a:extLst>
            <a:ext uri="{FF2B5EF4-FFF2-40B4-BE49-F238E27FC236}">
              <a16:creationId xmlns:a16="http://schemas.microsoft.com/office/drawing/2014/main" id="{FB2015C0-C962-4609-BEDF-798F3D3FC48A}"/>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37" name="Text Box 58">
          <a:extLst>
            <a:ext uri="{FF2B5EF4-FFF2-40B4-BE49-F238E27FC236}">
              <a16:creationId xmlns:a16="http://schemas.microsoft.com/office/drawing/2014/main" id="{05A9401F-1A56-4943-9E3E-9C3622BDF370}"/>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38" name="Text Box 59">
          <a:extLst>
            <a:ext uri="{FF2B5EF4-FFF2-40B4-BE49-F238E27FC236}">
              <a16:creationId xmlns:a16="http://schemas.microsoft.com/office/drawing/2014/main" id="{16AAD013-A80A-4A0C-A2EC-A2F23D6FBCD3}"/>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39" name="Text Box 60">
          <a:extLst>
            <a:ext uri="{FF2B5EF4-FFF2-40B4-BE49-F238E27FC236}">
              <a16:creationId xmlns:a16="http://schemas.microsoft.com/office/drawing/2014/main" id="{81D764C0-C45D-479B-8843-85B2D0A59021}"/>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40" name="Text Box 61">
          <a:extLst>
            <a:ext uri="{FF2B5EF4-FFF2-40B4-BE49-F238E27FC236}">
              <a16:creationId xmlns:a16="http://schemas.microsoft.com/office/drawing/2014/main" id="{21F0F8C4-9B2D-4280-B8CA-940B305F95D9}"/>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41" name="Text Box 62">
          <a:extLst>
            <a:ext uri="{FF2B5EF4-FFF2-40B4-BE49-F238E27FC236}">
              <a16:creationId xmlns:a16="http://schemas.microsoft.com/office/drawing/2014/main" id="{C304A27A-7503-4E82-92F6-FFC3F4C6E26F}"/>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42" name="Text Box 2">
          <a:extLst>
            <a:ext uri="{FF2B5EF4-FFF2-40B4-BE49-F238E27FC236}">
              <a16:creationId xmlns:a16="http://schemas.microsoft.com/office/drawing/2014/main" id="{E2367DAB-B14A-4DA5-B59E-92B3BEFA2DCA}"/>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43" name="Text Box 3">
          <a:extLst>
            <a:ext uri="{FF2B5EF4-FFF2-40B4-BE49-F238E27FC236}">
              <a16:creationId xmlns:a16="http://schemas.microsoft.com/office/drawing/2014/main" id="{29677668-C14A-4193-A0E5-C0C90456C001}"/>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44" name="Text Box 4">
          <a:extLst>
            <a:ext uri="{FF2B5EF4-FFF2-40B4-BE49-F238E27FC236}">
              <a16:creationId xmlns:a16="http://schemas.microsoft.com/office/drawing/2014/main" id="{9ADF08CE-41E2-4C66-9DEA-1FC193487269}"/>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45" name="Text Box 5">
          <a:extLst>
            <a:ext uri="{FF2B5EF4-FFF2-40B4-BE49-F238E27FC236}">
              <a16:creationId xmlns:a16="http://schemas.microsoft.com/office/drawing/2014/main" id="{6B6162C0-0616-4D5B-ADA2-8C26F12C2436}"/>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46" name="Text Box 6">
          <a:extLst>
            <a:ext uri="{FF2B5EF4-FFF2-40B4-BE49-F238E27FC236}">
              <a16:creationId xmlns:a16="http://schemas.microsoft.com/office/drawing/2014/main" id="{9F402206-47EB-46B8-9A58-53CEF54240AE}"/>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47" name="Text Box 7">
          <a:extLst>
            <a:ext uri="{FF2B5EF4-FFF2-40B4-BE49-F238E27FC236}">
              <a16:creationId xmlns:a16="http://schemas.microsoft.com/office/drawing/2014/main" id="{61F07D46-08A3-4B6F-87B0-A0E8EFBA6527}"/>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48" name="Text Box 8">
          <a:extLst>
            <a:ext uri="{FF2B5EF4-FFF2-40B4-BE49-F238E27FC236}">
              <a16:creationId xmlns:a16="http://schemas.microsoft.com/office/drawing/2014/main" id="{B76F9002-5488-4184-B11A-FD67A7CB36EB}"/>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49" name="Text Box 9">
          <a:extLst>
            <a:ext uri="{FF2B5EF4-FFF2-40B4-BE49-F238E27FC236}">
              <a16:creationId xmlns:a16="http://schemas.microsoft.com/office/drawing/2014/main" id="{494F0B09-E10B-432D-9F4A-37DDF597DB64}"/>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50" name="Text Box 10">
          <a:extLst>
            <a:ext uri="{FF2B5EF4-FFF2-40B4-BE49-F238E27FC236}">
              <a16:creationId xmlns:a16="http://schemas.microsoft.com/office/drawing/2014/main" id="{69F78783-B57B-4E3F-9E91-AAC9A3F42108}"/>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51" name="Text Box 53">
          <a:extLst>
            <a:ext uri="{FF2B5EF4-FFF2-40B4-BE49-F238E27FC236}">
              <a16:creationId xmlns:a16="http://schemas.microsoft.com/office/drawing/2014/main" id="{FDEC9F37-6688-414B-A44D-A82123838E8E}"/>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52" name="Text Box 54">
          <a:extLst>
            <a:ext uri="{FF2B5EF4-FFF2-40B4-BE49-F238E27FC236}">
              <a16:creationId xmlns:a16="http://schemas.microsoft.com/office/drawing/2014/main" id="{DF3E9BEF-3308-42D1-B40B-DCE674F96B36}"/>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53" name="Text Box 55">
          <a:extLst>
            <a:ext uri="{FF2B5EF4-FFF2-40B4-BE49-F238E27FC236}">
              <a16:creationId xmlns:a16="http://schemas.microsoft.com/office/drawing/2014/main" id="{7ECA4AE8-F5CF-462D-AE68-D5F5351ACF05}"/>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54" name="Text Box 56">
          <a:extLst>
            <a:ext uri="{FF2B5EF4-FFF2-40B4-BE49-F238E27FC236}">
              <a16:creationId xmlns:a16="http://schemas.microsoft.com/office/drawing/2014/main" id="{BB7EA62E-B587-428F-9B15-C560C78EF851}"/>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55" name="Text Box 57">
          <a:extLst>
            <a:ext uri="{FF2B5EF4-FFF2-40B4-BE49-F238E27FC236}">
              <a16:creationId xmlns:a16="http://schemas.microsoft.com/office/drawing/2014/main" id="{D3EDBCF6-BDDC-472B-9626-A82AF5897D1D}"/>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56" name="Text Box 58">
          <a:extLst>
            <a:ext uri="{FF2B5EF4-FFF2-40B4-BE49-F238E27FC236}">
              <a16:creationId xmlns:a16="http://schemas.microsoft.com/office/drawing/2014/main" id="{091A5AB5-FDEB-45C0-B97C-727B708C48FF}"/>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57" name="Text Box 59">
          <a:extLst>
            <a:ext uri="{FF2B5EF4-FFF2-40B4-BE49-F238E27FC236}">
              <a16:creationId xmlns:a16="http://schemas.microsoft.com/office/drawing/2014/main" id="{C5A5AF97-9E20-4F5D-8B24-28C4ECED048F}"/>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58" name="Text Box 60">
          <a:extLst>
            <a:ext uri="{FF2B5EF4-FFF2-40B4-BE49-F238E27FC236}">
              <a16:creationId xmlns:a16="http://schemas.microsoft.com/office/drawing/2014/main" id="{E80417C3-A053-4E04-BD2C-9C7B3E844EB3}"/>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59" name="Text Box 61">
          <a:extLst>
            <a:ext uri="{FF2B5EF4-FFF2-40B4-BE49-F238E27FC236}">
              <a16:creationId xmlns:a16="http://schemas.microsoft.com/office/drawing/2014/main" id="{AADA06EC-FD3A-46DF-8D78-6A10E995B9D9}"/>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60" name="Text Box 62">
          <a:extLst>
            <a:ext uri="{FF2B5EF4-FFF2-40B4-BE49-F238E27FC236}">
              <a16:creationId xmlns:a16="http://schemas.microsoft.com/office/drawing/2014/main" id="{0050A39F-A3AA-4BFF-A098-98CF6E9A3FF3}"/>
            </a:ext>
          </a:extLst>
        </xdr:cNvPr>
        <xdr:cNvSpPr txBox="1">
          <a:spLocks noChangeArrowheads="1"/>
        </xdr:cNvSpPr>
      </xdr:nvSpPr>
      <xdr:spPr bwMode="auto">
        <a:xfrm>
          <a:off x="1638300" y="1535430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61" name="Text Box 2">
          <a:extLst>
            <a:ext uri="{FF2B5EF4-FFF2-40B4-BE49-F238E27FC236}">
              <a16:creationId xmlns:a16="http://schemas.microsoft.com/office/drawing/2014/main" id="{B228BB71-CA41-487B-8024-1DEE96C0DB1F}"/>
            </a:ext>
          </a:extLst>
        </xdr:cNvPr>
        <xdr:cNvSpPr txBox="1">
          <a:spLocks noChangeArrowheads="1"/>
        </xdr:cNvSpPr>
      </xdr:nvSpPr>
      <xdr:spPr bwMode="auto">
        <a:xfrm>
          <a:off x="1638300" y="16163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62" name="Text Box 2">
          <a:extLst>
            <a:ext uri="{FF2B5EF4-FFF2-40B4-BE49-F238E27FC236}">
              <a16:creationId xmlns:a16="http://schemas.microsoft.com/office/drawing/2014/main" id="{3387FCA0-4B1B-44A3-BA34-85E1926D4C11}"/>
            </a:ext>
          </a:extLst>
        </xdr:cNvPr>
        <xdr:cNvSpPr txBox="1">
          <a:spLocks noChangeArrowheads="1"/>
        </xdr:cNvSpPr>
      </xdr:nvSpPr>
      <xdr:spPr bwMode="auto">
        <a:xfrm>
          <a:off x="1638300" y="16163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63" name="Text Box 3">
          <a:extLst>
            <a:ext uri="{FF2B5EF4-FFF2-40B4-BE49-F238E27FC236}">
              <a16:creationId xmlns:a16="http://schemas.microsoft.com/office/drawing/2014/main" id="{BCFAAF7C-2502-411B-8876-66AEA9FC2BBE}"/>
            </a:ext>
          </a:extLst>
        </xdr:cNvPr>
        <xdr:cNvSpPr txBox="1">
          <a:spLocks noChangeArrowheads="1"/>
        </xdr:cNvSpPr>
      </xdr:nvSpPr>
      <xdr:spPr bwMode="auto">
        <a:xfrm>
          <a:off x="1638300" y="16163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64" name="Text Box 4">
          <a:extLst>
            <a:ext uri="{FF2B5EF4-FFF2-40B4-BE49-F238E27FC236}">
              <a16:creationId xmlns:a16="http://schemas.microsoft.com/office/drawing/2014/main" id="{AF780EEC-709D-419D-941F-2D39A88D8D38}"/>
            </a:ext>
          </a:extLst>
        </xdr:cNvPr>
        <xdr:cNvSpPr txBox="1">
          <a:spLocks noChangeArrowheads="1"/>
        </xdr:cNvSpPr>
      </xdr:nvSpPr>
      <xdr:spPr bwMode="auto">
        <a:xfrm>
          <a:off x="1638300" y="16163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65" name="Text Box 5">
          <a:extLst>
            <a:ext uri="{FF2B5EF4-FFF2-40B4-BE49-F238E27FC236}">
              <a16:creationId xmlns:a16="http://schemas.microsoft.com/office/drawing/2014/main" id="{983CD80B-8EA6-41FD-B90E-0C6772F896DA}"/>
            </a:ext>
          </a:extLst>
        </xdr:cNvPr>
        <xdr:cNvSpPr txBox="1">
          <a:spLocks noChangeArrowheads="1"/>
        </xdr:cNvSpPr>
      </xdr:nvSpPr>
      <xdr:spPr bwMode="auto">
        <a:xfrm>
          <a:off x="1638300" y="16163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66" name="Text Box 6">
          <a:extLst>
            <a:ext uri="{FF2B5EF4-FFF2-40B4-BE49-F238E27FC236}">
              <a16:creationId xmlns:a16="http://schemas.microsoft.com/office/drawing/2014/main" id="{9428463E-27AA-4608-A5E2-E37DD95C0001}"/>
            </a:ext>
          </a:extLst>
        </xdr:cNvPr>
        <xdr:cNvSpPr txBox="1">
          <a:spLocks noChangeArrowheads="1"/>
        </xdr:cNvSpPr>
      </xdr:nvSpPr>
      <xdr:spPr bwMode="auto">
        <a:xfrm>
          <a:off x="1638300" y="16163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67" name="Text Box 7">
          <a:extLst>
            <a:ext uri="{FF2B5EF4-FFF2-40B4-BE49-F238E27FC236}">
              <a16:creationId xmlns:a16="http://schemas.microsoft.com/office/drawing/2014/main" id="{ECEF825D-89C9-42FB-9698-2D89B2CA1CB1}"/>
            </a:ext>
          </a:extLst>
        </xdr:cNvPr>
        <xdr:cNvSpPr txBox="1">
          <a:spLocks noChangeArrowheads="1"/>
        </xdr:cNvSpPr>
      </xdr:nvSpPr>
      <xdr:spPr bwMode="auto">
        <a:xfrm>
          <a:off x="1638300" y="16163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68" name="Text Box 8">
          <a:extLst>
            <a:ext uri="{FF2B5EF4-FFF2-40B4-BE49-F238E27FC236}">
              <a16:creationId xmlns:a16="http://schemas.microsoft.com/office/drawing/2014/main" id="{2447E03C-2604-46D1-B7B2-FE7F34CC9D6F}"/>
            </a:ext>
          </a:extLst>
        </xdr:cNvPr>
        <xdr:cNvSpPr txBox="1">
          <a:spLocks noChangeArrowheads="1"/>
        </xdr:cNvSpPr>
      </xdr:nvSpPr>
      <xdr:spPr bwMode="auto">
        <a:xfrm>
          <a:off x="1638300" y="16163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69" name="Text Box 9">
          <a:extLst>
            <a:ext uri="{FF2B5EF4-FFF2-40B4-BE49-F238E27FC236}">
              <a16:creationId xmlns:a16="http://schemas.microsoft.com/office/drawing/2014/main" id="{F1208682-B78F-4EAD-B065-9059EC4CF451}"/>
            </a:ext>
          </a:extLst>
        </xdr:cNvPr>
        <xdr:cNvSpPr txBox="1">
          <a:spLocks noChangeArrowheads="1"/>
        </xdr:cNvSpPr>
      </xdr:nvSpPr>
      <xdr:spPr bwMode="auto">
        <a:xfrm>
          <a:off x="1638300" y="16163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70" name="Text Box 10">
          <a:extLst>
            <a:ext uri="{FF2B5EF4-FFF2-40B4-BE49-F238E27FC236}">
              <a16:creationId xmlns:a16="http://schemas.microsoft.com/office/drawing/2014/main" id="{59F84DB1-B3BC-4A5B-95FD-10B4BC9B6B6D}"/>
            </a:ext>
          </a:extLst>
        </xdr:cNvPr>
        <xdr:cNvSpPr txBox="1">
          <a:spLocks noChangeArrowheads="1"/>
        </xdr:cNvSpPr>
      </xdr:nvSpPr>
      <xdr:spPr bwMode="auto">
        <a:xfrm>
          <a:off x="1638300" y="16163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71" name="Text Box 53">
          <a:extLst>
            <a:ext uri="{FF2B5EF4-FFF2-40B4-BE49-F238E27FC236}">
              <a16:creationId xmlns:a16="http://schemas.microsoft.com/office/drawing/2014/main" id="{35509D95-C9E4-4D52-959A-AA5F3B999A20}"/>
            </a:ext>
          </a:extLst>
        </xdr:cNvPr>
        <xdr:cNvSpPr txBox="1">
          <a:spLocks noChangeArrowheads="1"/>
        </xdr:cNvSpPr>
      </xdr:nvSpPr>
      <xdr:spPr bwMode="auto">
        <a:xfrm>
          <a:off x="1638300" y="16163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72" name="Text Box 54">
          <a:extLst>
            <a:ext uri="{FF2B5EF4-FFF2-40B4-BE49-F238E27FC236}">
              <a16:creationId xmlns:a16="http://schemas.microsoft.com/office/drawing/2014/main" id="{ECEF4120-DE7C-4F84-932E-D6B52883F731}"/>
            </a:ext>
          </a:extLst>
        </xdr:cNvPr>
        <xdr:cNvSpPr txBox="1">
          <a:spLocks noChangeArrowheads="1"/>
        </xdr:cNvSpPr>
      </xdr:nvSpPr>
      <xdr:spPr bwMode="auto">
        <a:xfrm>
          <a:off x="1638300" y="16163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73" name="Text Box 55">
          <a:extLst>
            <a:ext uri="{FF2B5EF4-FFF2-40B4-BE49-F238E27FC236}">
              <a16:creationId xmlns:a16="http://schemas.microsoft.com/office/drawing/2014/main" id="{E7F691CF-DCC2-4CE4-9997-BA9959086630}"/>
            </a:ext>
          </a:extLst>
        </xdr:cNvPr>
        <xdr:cNvSpPr txBox="1">
          <a:spLocks noChangeArrowheads="1"/>
        </xdr:cNvSpPr>
      </xdr:nvSpPr>
      <xdr:spPr bwMode="auto">
        <a:xfrm>
          <a:off x="1638300" y="16163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74" name="Text Box 56">
          <a:extLst>
            <a:ext uri="{FF2B5EF4-FFF2-40B4-BE49-F238E27FC236}">
              <a16:creationId xmlns:a16="http://schemas.microsoft.com/office/drawing/2014/main" id="{8429BD39-C724-4998-967B-786004C2B435}"/>
            </a:ext>
          </a:extLst>
        </xdr:cNvPr>
        <xdr:cNvSpPr txBox="1">
          <a:spLocks noChangeArrowheads="1"/>
        </xdr:cNvSpPr>
      </xdr:nvSpPr>
      <xdr:spPr bwMode="auto">
        <a:xfrm>
          <a:off x="1638300" y="16163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75" name="Text Box 57">
          <a:extLst>
            <a:ext uri="{FF2B5EF4-FFF2-40B4-BE49-F238E27FC236}">
              <a16:creationId xmlns:a16="http://schemas.microsoft.com/office/drawing/2014/main" id="{0CD9254B-F84B-43EC-89CB-215CB3966FAF}"/>
            </a:ext>
          </a:extLst>
        </xdr:cNvPr>
        <xdr:cNvSpPr txBox="1">
          <a:spLocks noChangeArrowheads="1"/>
        </xdr:cNvSpPr>
      </xdr:nvSpPr>
      <xdr:spPr bwMode="auto">
        <a:xfrm>
          <a:off x="1638300" y="16163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76" name="Text Box 58">
          <a:extLst>
            <a:ext uri="{FF2B5EF4-FFF2-40B4-BE49-F238E27FC236}">
              <a16:creationId xmlns:a16="http://schemas.microsoft.com/office/drawing/2014/main" id="{5BBD4997-3F71-4B42-8112-3BE30B77B1BA}"/>
            </a:ext>
          </a:extLst>
        </xdr:cNvPr>
        <xdr:cNvSpPr txBox="1">
          <a:spLocks noChangeArrowheads="1"/>
        </xdr:cNvSpPr>
      </xdr:nvSpPr>
      <xdr:spPr bwMode="auto">
        <a:xfrm>
          <a:off x="1638300" y="16163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77" name="Text Box 59">
          <a:extLst>
            <a:ext uri="{FF2B5EF4-FFF2-40B4-BE49-F238E27FC236}">
              <a16:creationId xmlns:a16="http://schemas.microsoft.com/office/drawing/2014/main" id="{7CF77F33-FC09-43F2-A17B-84F46F26B21F}"/>
            </a:ext>
          </a:extLst>
        </xdr:cNvPr>
        <xdr:cNvSpPr txBox="1">
          <a:spLocks noChangeArrowheads="1"/>
        </xdr:cNvSpPr>
      </xdr:nvSpPr>
      <xdr:spPr bwMode="auto">
        <a:xfrm>
          <a:off x="1638300" y="16163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78" name="Text Box 60">
          <a:extLst>
            <a:ext uri="{FF2B5EF4-FFF2-40B4-BE49-F238E27FC236}">
              <a16:creationId xmlns:a16="http://schemas.microsoft.com/office/drawing/2014/main" id="{E462166F-AB09-400B-AA37-6A07DA53F42E}"/>
            </a:ext>
          </a:extLst>
        </xdr:cNvPr>
        <xdr:cNvSpPr txBox="1">
          <a:spLocks noChangeArrowheads="1"/>
        </xdr:cNvSpPr>
      </xdr:nvSpPr>
      <xdr:spPr bwMode="auto">
        <a:xfrm>
          <a:off x="1638300" y="16163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79" name="Text Box 61">
          <a:extLst>
            <a:ext uri="{FF2B5EF4-FFF2-40B4-BE49-F238E27FC236}">
              <a16:creationId xmlns:a16="http://schemas.microsoft.com/office/drawing/2014/main" id="{73EEDE5C-B107-42A3-9B05-0B847DAE89E7}"/>
            </a:ext>
          </a:extLst>
        </xdr:cNvPr>
        <xdr:cNvSpPr txBox="1">
          <a:spLocks noChangeArrowheads="1"/>
        </xdr:cNvSpPr>
      </xdr:nvSpPr>
      <xdr:spPr bwMode="auto">
        <a:xfrm>
          <a:off x="1638300" y="16163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80" name="Text Box 62">
          <a:extLst>
            <a:ext uri="{FF2B5EF4-FFF2-40B4-BE49-F238E27FC236}">
              <a16:creationId xmlns:a16="http://schemas.microsoft.com/office/drawing/2014/main" id="{465B6CBE-B12D-4750-8123-AF3C1824F650}"/>
            </a:ext>
          </a:extLst>
        </xdr:cNvPr>
        <xdr:cNvSpPr txBox="1">
          <a:spLocks noChangeArrowheads="1"/>
        </xdr:cNvSpPr>
      </xdr:nvSpPr>
      <xdr:spPr bwMode="auto">
        <a:xfrm>
          <a:off x="1638300" y="16163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81" name="Text Box 2">
          <a:extLst>
            <a:ext uri="{FF2B5EF4-FFF2-40B4-BE49-F238E27FC236}">
              <a16:creationId xmlns:a16="http://schemas.microsoft.com/office/drawing/2014/main" id="{47E3EF40-CC55-46BA-8D5A-52B09E0FDCB7}"/>
            </a:ext>
          </a:extLst>
        </xdr:cNvPr>
        <xdr:cNvSpPr txBox="1">
          <a:spLocks noChangeArrowheads="1"/>
        </xdr:cNvSpPr>
      </xdr:nvSpPr>
      <xdr:spPr bwMode="auto">
        <a:xfrm>
          <a:off x="1638300" y="1678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82" name="Text Box 2">
          <a:extLst>
            <a:ext uri="{FF2B5EF4-FFF2-40B4-BE49-F238E27FC236}">
              <a16:creationId xmlns:a16="http://schemas.microsoft.com/office/drawing/2014/main" id="{6DC02A01-0337-4D3A-9B2E-24CF6DDEDBAE}"/>
            </a:ext>
          </a:extLst>
        </xdr:cNvPr>
        <xdr:cNvSpPr txBox="1">
          <a:spLocks noChangeArrowheads="1"/>
        </xdr:cNvSpPr>
      </xdr:nvSpPr>
      <xdr:spPr bwMode="auto">
        <a:xfrm>
          <a:off x="1638300" y="1678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83" name="Text Box 3">
          <a:extLst>
            <a:ext uri="{FF2B5EF4-FFF2-40B4-BE49-F238E27FC236}">
              <a16:creationId xmlns:a16="http://schemas.microsoft.com/office/drawing/2014/main" id="{B52E9955-D732-4427-9EF1-6076A17DD4BC}"/>
            </a:ext>
          </a:extLst>
        </xdr:cNvPr>
        <xdr:cNvSpPr txBox="1">
          <a:spLocks noChangeArrowheads="1"/>
        </xdr:cNvSpPr>
      </xdr:nvSpPr>
      <xdr:spPr bwMode="auto">
        <a:xfrm>
          <a:off x="1638300" y="1678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84" name="Text Box 4">
          <a:extLst>
            <a:ext uri="{FF2B5EF4-FFF2-40B4-BE49-F238E27FC236}">
              <a16:creationId xmlns:a16="http://schemas.microsoft.com/office/drawing/2014/main" id="{37782674-1908-4EFF-B05C-281B83803FC6}"/>
            </a:ext>
          </a:extLst>
        </xdr:cNvPr>
        <xdr:cNvSpPr txBox="1">
          <a:spLocks noChangeArrowheads="1"/>
        </xdr:cNvSpPr>
      </xdr:nvSpPr>
      <xdr:spPr bwMode="auto">
        <a:xfrm>
          <a:off x="1638300" y="1678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85" name="Text Box 5">
          <a:extLst>
            <a:ext uri="{FF2B5EF4-FFF2-40B4-BE49-F238E27FC236}">
              <a16:creationId xmlns:a16="http://schemas.microsoft.com/office/drawing/2014/main" id="{1AE8ACB3-CD6A-474D-80FF-3B8B3C8F8C98}"/>
            </a:ext>
          </a:extLst>
        </xdr:cNvPr>
        <xdr:cNvSpPr txBox="1">
          <a:spLocks noChangeArrowheads="1"/>
        </xdr:cNvSpPr>
      </xdr:nvSpPr>
      <xdr:spPr bwMode="auto">
        <a:xfrm>
          <a:off x="1638300" y="1678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86" name="Text Box 6">
          <a:extLst>
            <a:ext uri="{FF2B5EF4-FFF2-40B4-BE49-F238E27FC236}">
              <a16:creationId xmlns:a16="http://schemas.microsoft.com/office/drawing/2014/main" id="{9909D996-4BBA-4B31-BF35-E36A01A78747}"/>
            </a:ext>
          </a:extLst>
        </xdr:cNvPr>
        <xdr:cNvSpPr txBox="1">
          <a:spLocks noChangeArrowheads="1"/>
        </xdr:cNvSpPr>
      </xdr:nvSpPr>
      <xdr:spPr bwMode="auto">
        <a:xfrm>
          <a:off x="1638300" y="1678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87" name="Text Box 7">
          <a:extLst>
            <a:ext uri="{FF2B5EF4-FFF2-40B4-BE49-F238E27FC236}">
              <a16:creationId xmlns:a16="http://schemas.microsoft.com/office/drawing/2014/main" id="{ED0D34B3-6907-44F1-8674-4F8F5EFFDF9E}"/>
            </a:ext>
          </a:extLst>
        </xdr:cNvPr>
        <xdr:cNvSpPr txBox="1">
          <a:spLocks noChangeArrowheads="1"/>
        </xdr:cNvSpPr>
      </xdr:nvSpPr>
      <xdr:spPr bwMode="auto">
        <a:xfrm>
          <a:off x="1638300" y="1678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88" name="Text Box 8">
          <a:extLst>
            <a:ext uri="{FF2B5EF4-FFF2-40B4-BE49-F238E27FC236}">
              <a16:creationId xmlns:a16="http://schemas.microsoft.com/office/drawing/2014/main" id="{72FB904D-CA4F-4D83-8377-6F9206A12802}"/>
            </a:ext>
          </a:extLst>
        </xdr:cNvPr>
        <xdr:cNvSpPr txBox="1">
          <a:spLocks noChangeArrowheads="1"/>
        </xdr:cNvSpPr>
      </xdr:nvSpPr>
      <xdr:spPr bwMode="auto">
        <a:xfrm>
          <a:off x="1638300" y="1678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89" name="Text Box 9">
          <a:extLst>
            <a:ext uri="{FF2B5EF4-FFF2-40B4-BE49-F238E27FC236}">
              <a16:creationId xmlns:a16="http://schemas.microsoft.com/office/drawing/2014/main" id="{8B493C7D-56D6-4653-B8F7-51F5C332824E}"/>
            </a:ext>
          </a:extLst>
        </xdr:cNvPr>
        <xdr:cNvSpPr txBox="1">
          <a:spLocks noChangeArrowheads="1"/>
        </xdr:cNvSpPr>
      </xdr:nvSpPr>
      <xdr:spPr bwMode="auto">
        <a:xfrm>
          <a:off x="1638300" y="1678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90" name="Text Box 10">
          <a:extLst>
            <a:ext uri="{FF2B5EF4-FFF2-40B4-BE49-F238E27FC236}">
              <a16:creationId xmlns:a16="http://schemas.microsoft.com/office/drawing/2014/main" id="{E5799349-C8B1-457F-8FC1-3B20ABC75AD4}"/>
            </a:ext>
          </a:extLst>
        </xdr:cNvPr>
        <xdr:cNvSpPr txBox="1">
          <a:spLocks noChangeArrowheads="1"/>
        </xdr:cNvSpPr>
      </xdr:nvSpPr>
      <xdr:spPr bwMode="auto">
        <a:xfrm>
          <a:off x="1638300" y="1678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91" name="Text Box 53">
          <a:extLst>
            <a:ext uri="{FF2B5EF4-FFF2-40B4-BE49-F238E27FC236}">
              <a16:creationId xmlns:a16="http://schemas.microsoft.com/office/drawing/2014/main" id="{DA5E8D38-2274-42DE-9298-F599F91362FC}"/>
            </a:ext>
          </a:extLst>
        </xdr:cNvPr>
        <xdr:cNvSpPr txBox="1">
          <a:spLocks noChangeArrowheads="1"/>
        </xdr:cNvSpPr>
      </xdr:nvSpPr>
      <xdr:spPr bwMode="auto">
        <a:xfrm>
          <a:off x="1638300" y="1678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92" name="Text Box 54">
          <a:extLst>
            <a:ext uri="{FF2B5EF4-FFF2-40B4-BE49-F238E27FC236}">
              <a16:creationId xmlns:a16="http://schemas.microsoft.com/office/drawing/2014/main" id="{8C5DEDD5-0F84-4A1A-8221-C411DBC97F4F}"/>
            </a:ext>
          </a:extLst>
        </xdr:cNvPr>
        <xdr:cNvSpPr txBox="1">
          <a:spLocks noChangeArrowheads="1"/>
        </xdr:cNvSpPr>
      </xdr:nvSpPr>
      <xdr:spPr bwMode="auto">
        <a:xfrm>
          <a:off x="1638300" y="1678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93" name="Text Box 55">
          <a:extLst>
            <a:ext uri="{FF2B5EF4-FFF2-40B4-BE49-F238E27FC236}">
              <a16:creationId xmlns:a16="http://schemas.microsoft.com/office/drawing/2014/main" id="{7F1225E6-FDF6-4FF0-A527-1F70825467A6}"/>
            </a:ext>
          </a:extLst>
        </xdr:cNvPr>
        <xdr:cNvSpPr txBox="1">
          <a:spLocks noChangeArrowheads="1"/>
        </xdr:cNvSpPr>
      </xdr:nvSpPr>
      <xdr:spPr bwMode="auto">
        <a:xfrm>
          <a:off x="1638300" y="1678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94" name="Text Box 56">
          <a:extLst>
            <a:ext uri="{FF2B5EF4-FFF2-40B4-BE49-F238E27FC236}">
              <a16:creationId xmlns:a16="http://schemas.microsoft.com/office/drawing/2014/main" id="{DB4CEA3E-104E-47D0-8F48-BF4B0FF851D1}"/>
            </a:ext>
          </a:extLst>
        </xdr:cNvPr>
        <xdr:cNvSpPr txBox="1">
          <a:spLocks noChangeArrowheads="1"/>
        </xdr:cNvSpPr>
      </xdr:nvSpPr>
      <xdr:spPr bwMode="auto">
        <a:xfrm>
          <a:off x="1638300" y="1678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95" name="Text Box 57">
          <a:extLst>
            <a:ext uri="{FF2B5EF4-FFF2-40B4-BE49-F238E27FC236}">
              <a16:creationId xmlns:a16="http://schemas.microsoft.com/office/drawing/2014/main" id="{2245D329-EF6F-45B9-A572-2804DB6180CC}"/>
            </a:ext>
          </a:extLst>
        </xdr:cNvPr>
        <xdr:cNvSpPr txBox="1">
          <a:spLocks noChangeArrowheads="1"/>
        </xdr:cNvSpPr>
      </xdr:nvSpPr>
      <xdr:spPr bwMode="auto">
        <a:xfrm>
          <a:off x="1638300" y="1678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96" name="Text Box 58">
          <a:extLst>
            <a:ext uri="{FF2B5EF4-FFF2-40B4-BE49-F238E27FC236}">
              <a16:creationId xmlns:a16="http://schemas.microsoft.com/office/drawing/2014/main" id="{20B5BB57-5C0F-4C8A-9A44-05D84DF47BFA}"/>
            </a:ext>
          </a:extLst>
        </xdr:cNvPr>
        <xdr:cNvSpPr txBox="1">
          <a:spLocks noChangeArrowheads="1"/>
        </xdr:cNvSpPr>
      </xdr:nvSpPr>
      <xdr:spPr bwMode="auto">
        <a:xfrm>
          <a:off x="1638300" y="1678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97" name="Text Box 59">
          <a:extLst>
            <a:ext uri="{FF2B5EF4-FFF2-40B4-BE49-F238E27FC236}">
              <a16:creationId xmlns:a16="http://schemas.microsoft.com/office/drawing/2014/main" id="{AC0F992B-6812-4DB1-9436-D6EAB17F1ACD}"/>
            </a:ext>
          </a:extLst>
        </xdr:cNvPr>
        <xdr:cNvSpPr txBox="1">
          <a:spLocks noChangeArrowheads="1"/>
        </xdr:cNvSpPr>
      </xdr:nvSpPr>
      <xdr:spPr bwMode="auto">
        <a:xfrm>
          <a:off x="1638300" y="1678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98" name="Text Box 60">
          <a:extLst>
            <a:ext uri="{FF2B5EF4-FFF2-40B4-BE49-F238E27FC236}">
              <a16:creationId xmlns:a16="http://schemas.microsoft.com/office/drawing/2014/main" id="{1C38C956-4383-4C6B-B2F3-6599D05752C3}"/>
            </a:ext>
          </a:extLst>
        </xdr:cNvPr>
        <xdr:cNvSpPr txBox="1">
          <a:spLocks noChangeArrowheads="1"/>
        </xdr:cNvSpPr>
      </xdr:nvSpPr>
      <xdr:spPr bwMode="auto">
        <a:xfrm>
          <a:off x="1638300" y="1678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99" name="Text Box 61">
          <a:extLst>
            <a:ext uri="{FF2B5EF4-FFF2-40B4-BE49-F238E27FC236}">
              <a16:creationId xmlns:a16="http://schemas.microsoft.com/office/drawing/2014/main" id="{FC2E7B0E-4058-4CDF-A0E5-A7BF409F940D}"/>
            </a:ext>
          </a:extLst>
        </xdr:cNvPr>
        <xdr:cNvSpPr txBox="1">
          <a:spLocks noChangeArrowheads="1"/>
        </xdr:cNvSpPr>
      </xdr:nvSpPr>
      <xdr:spPr bwMode="auto">
        <a:xfrm>
          <a:off x="1638300" y="1678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200" name="Text Box 62">
          <a:extLst>
            <a:ext uri="{FF2B5EF4-FFF2-40B4-BE49-F238E27FC236}">
              <a16:creationId xmlns:a16="http://schemas.microsoft.com/office/drawing/2014/main" id="{6F060CB9-41CB-4BC1-AC8B-0D6C3C0CF443}"/>
            </a:ext>
          </a:extLst>
        </xdr:cNvPr>
        <xdr:cNvSpPr txBox="1">
          <a:spLocks noChangeArrowheads="1"/>
        </xdr:cNvSpPr>
      </xdr:nvSpPr>
      <xdr:spPr bwMode="auto">
        <a:xfrm>
          <a:off x="1638300" y="1678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01" name="Text Box 2">
          <a:extLst>
            <a:ext uri="{FF2B5EF4-FFF2-40B4-BE49-F238E27FC236}">
              <a16:creationId xmlns:a16="http://schemas.microsoft.com/office/drawing/2014/main" id="{17368735-3ED3-4BD3-8565-F15D779A7E9A}"/>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02" name="Text Box 2">
          <a:extLst>
            <a:ext uri="{FF2B5EF4-FFF2-40B4-BE49-F238E27FC236}">
              <a16:creationId xmlns:a16="http://schemas.microsoft.com/office/drawing/2014/main" id="{90017459-7EE5-4AE7-A967-C6DCD25C1039}"/>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03" name="Text Box 3">
          <a:extLst>
            <a:ext uri="{FF2B5EF4-FFF2-40B4-BE49-F238E27FC236}">
              <a16:creationId xmlns:a16="http://schemas.microsoft.com/office/drawing/2014/main" id="{36721B85-1C3E-4955-8A92-5AA94D0A07BE}"/>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04" name="Text Box 4">
          <a:extLst>
            <a:ext uri="{FF2B5EF4-FFF2-40B4-BE49-F238E27FC236}">
              <a16:creationId xmlns:a16="http://schemas.microsoft.com/office/drawing/2014/main" id="{A469283B-0820-45F9-AE8A-6B04063D6B0E}"/>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05" name="Text Box 5">
          <a:extLst>
            <a:ext uri="{FF2B5EF4-FFF2-40B4-BE49-F238E27FC236}">
              <a16:creationId xmlns:a16="http://schemas.microsoft.com/office/drawing/2014/main" id="{73788E65-CED6-48CD-AE68-389A30C77D9B}"/>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06" name="Text Box 6">
          <a:extLst>
            <a:ext uri="{FF2B5EF4-FFF2-40B4-BE49-F238E27FC236}">
              <a16:creationId xmlns:a16="http://schemas.microsoft.com/office/drawing/2014/main" id="{997357CB-1153-41EE-A6A9-2A43F2A1817F}"/>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07" name="Text Box 7">
          <a:extLst>
            <a:ext uri="{FF2B5EF4-FFF2-40B4-BE49-F238E27FC236}">
              <a16:creationId xmlns:a16="http://schemas.microsoft.com/office/drawing/2014/main" id="{20B0A69E-168B-4FD3-B2FF-D76A7A8325F5}"/>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08" name="Text Box 8">
          <a:extLst>
            <a:ext uri="{FF2B5EF4-FFF2-40B4-BE49-F238E27FC236}">
              <a16:creationId xmlns:a16="http://schemas.microsoft.com/office/drawing/2014/main" id="{3CC61641-CC22-42E0-9BAE-F63AB6EBE0B6}"/>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09" name="Text Box 9">
          <a:extLst>
            <a:ext uri="{FF2B5EF4-FFF2-40B4-BE49-F238E27FC236}">
              <a16:creationId xmlns:a16="http://schemas.microsoft.com/office/drawing/2014/main" id="{4F24B84C-6700-4EF4-B5A3-48CD71458B23}"/>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10" name="Text Box 10">
          <a:extLst>
            <a:ext uri="{FF2B5EF4-FFF2-40B4-BE49-F238E27FC236}">
              <a16:creationId xmlns:a16="http://schemas.microsoft.com/office/drawing/2014/main" id="{9C3F122B-9444-4949-925A-DDC3047657C3}"/>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11" name="Text Box 53">
          <a:extLst>
            <a:ext uri="{FF2B5EF4-FFF2-40B4-BE49-F238E27FC236}">
              <a16:creationId xmlns:a16="http://schemas.microsoft.com/office/drawing/2014/main" id="{E26FA29C-8377-4D1C-A3F4-09908C8C5648}"/>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12" name="Text Box 54">
          <a:extLst>
            <a:ext uri="{FF2B5EF4-FFF2-40B4-BE49-F238E27FC236}">
              <a16:creationId xmlns:a16="http://schemas.microsoft.com/office/drawing/2014/main" id="{E9BE0997-4C84-495D-9BBF-402F7193C005}"/>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13" name="Text Box 55">
          <a:extLst>
            <a:ext uri="{FF2B5EF4-FFF2-40B4-BE49-F238E27FC236}">
              <a16:creationId xmlns:a16="http://schemas.microsoft.com/office/drawing/2014/main" id="{59F6ED56-D76A-4C2B-BC13-D2AA399CD0CE}"/>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14" name="Text Box 56">
          <a:extLst>
            <a:ext uri="{FF2B5EF4-FFF2-40B4-BE49-F238E27FC236}">
              <a16:creationId xmlns:a16="http://schemas.microsoft.com/office/drawing/2014/main" id="{ECBEF254-A134-4D33-ABED-60AA19D060C6}"/>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15" name="Text Box 57">
          <a:extLst>
            <a:ext uri="{FF2B5EF4-FFF2-40B4-BE49-F238E27FC236}">
              <a16:creationId xmlns:a16="http://schemas.microsoft.com/office/drawing/2014/main" id="{1A85A519-DB06-4A30-8E73-034F315014AB}"/>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16" name="Text Box 58">
          <a:extLst>
            <a:ext uri="{FF2B5EF4-FFF2-40B4-BE49-F238E27FC236}">
              <a16:creationId xmlns:a16="http://schemas.microsoft.com/office/drawing/2014/main" id="{A4DD2682-568B-411A-8083-49790BAB3D27}"/>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17" name="Text Box 59">
          <a:extLst>
            <a:ext uri="{FF2B5EF4-FFF2-40B4-BE49-F238E27FC236}">
              <a16:creationId xmlns:a16="http://schemas.microsoft.com/office/drawing/2014/main" id="{188F4ED5-75A4-41F4-8ABB-21C0B67D321D}"/>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18" name="Text Box 60">
          <a:extLst>
            <a:ext uri="{FF2B5EF4-FFF2-40B4-BE49-F238E27FC236}">
              <a16:creationId xmlns:a16="http://schemas.microsoft.com/office/drawing/2014/main" id="{AFE787C7-993D-474F-801D-963C37F615EC}"/>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19" name="Text Box 61">
          <a:extLst>
            <a:ext uri="{FF2B5EF4-FFF2-40B4-BE49-F238E27FC236}">
              <a16:creationId xmlns:a16="http://schemas.microsoft.com/office/drawing/2014/main" id="{000C9E3D-8052-4ECF-ABE4-D90B63CC310B}"/>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20" name="Text Box 62">
          <a:extLst>
            <a:ext uri="{FF2B5EF4-FFF2-40B4-BE49-F238E27FC236}">
              <a16:creationId xmlns:a16="http://schemas.microsoft.com/office/drawing/2014/main" id="{D443ED49-F237-417C-A156-2AD0123B22B2}"/>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21" name="Text Box 2">
          <a:extLst>
            <a:ext uri="{FF2B5EF4-FFF2-40B4-BE49-F238E27FC236}">
              <a16:creationId xmlns:a16="http://schemas.microsoft.com/office/drawing/2014/main" id="{F35487F4-F9EB-4D0B-B330-841E1354D3EF}"/>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22" name="Text Box 2">
          <a:extLst>
            <a:ext uri="{FF2B5EF4-FFF2-40B4-BE49-F238E27FC236}">
              <a16:creationId xmlns:a16="http://schemas.microsoft.com/office/drawing/2014/main" id="{7B1C7237-85EA-40AC-89F4-AA7BDDBD5F65}"/>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23" name="Text Box 3">
          <a:extLst>
            <a:ext uri="{FF2B5EF4-FFF2-40B4-BE49-F238E27FC236}">
              <a16:creationId xmlns:a16="http://schemas.microsoft.com/office/drawing/2014/main" id="{270B4B22-CB68-4F00-94F3-7D0248FE6699}"/>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24" name="Text Box 4">
          <a:extLst>
            <a:ext uri="{FF2B5EF4-FFF2-40B4-BE49-F238E27FC236}">
              <a16:creationId xmlns:a16="http://schemas.microsoft.com/office/drawing/2014/main" id="{221356FE-1AA6-4A4D-A10D-E8FF9C632FBE}"/>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25" name="Text Box 5">
          <a:extLst>
            <a:ext uri="{FF2B5EF4-FFF2-40B4-BE49-F238E27FC236}">
              <a16:creationId xmlns:a16="http://schemas.microsoft.com/office/drawing/2014/main" id="{B8B5A266-A788-4816-9835-220170E615AC}"/>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26" name="Text Box 6">
          <a:extLst>
            <a:ext uri="{FF2B5EF4-FFF2-40B4-BE49-F238E27FC236}">
              <a16:creationId xmlns:a16="http://schemas.microsoft.com/office/drawing/2014/main" id="{4C3BA3B8-B01E-4764-A352-BD0093F9E50A}"/>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27" name="Text Box 7">
          <a:extLst>
            <a:ext uri="{FF2B5EF4-FFF2-40B4-BE49-F238E27FC236}">
              <a16:creationId xmlns:a16="http://schemas.microsoft.com/office/drawing/2014/main" id="{E602DF6C-6B2F-45B4-9598-8D4D6956518A}"/>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28" name="Text Box 8">
          <a:extLst>
            <a:ext uri="{FF2B5EF4-FFF2-40B4-BE49-F238E27FC236}">
              <a16:creationId xmlns:a16="http://schemas.microsoft.com/office/drawing/2014/main" id="{E0BA7983-D0A8-44FC-9DEE-4BF88AF01C57}"/>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29" name="Text Box 9">
          <a:extLst>
            <a:ext uri="{FF2B5EF4-FFF2-40B4-BE49-F238E27FC236}">
              <a16:creationId xmlns:a16="http://schemas.microsoft.com/office/drawing/2014/main" id="{1E24AA9A-EC61-42F2-A8D0-79E72E681F11}"/>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30" name="Text Box 10">
          <a:extLst>
            <a:ext uri="{FF2B5EF4-FFF2-40B4-BE49-F238E27FC236}">
              <a16:creationId xmlns:a16="http://schemas.microsoft.com/office/drawing/2014/main" id="{52FAF576-E2F6-40C8-891A-B5F29F710D5D}"/>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31" name="Text Box 53">
          <a:extLst>
            <a:ext uri="{FF2B5EF4-FFF2-40B4-BE49-F238E27FC236}">
              <a16:creationId xmlns:a16="http://schemas.microsoft.com/office/drawing/2014/main" id="{DC70DB8E-991C-48DB-BCE1-6F9CED8C874A}"/>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32" name="Text Box 54">
          <a:extLst>
            <a:ext uri="{FF2B5EF4-FFF2-40B4-BE49-F238E27FC236}">
              <a16:creationId xmlns:a16="http://schemas.microsoft.com/office/drawing/2014/main" id="{B0F4E360-3D04-49FC-958A-C78A1B3C0C80}"/>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33" name="Text Box 55">
          <a:extLst>
            <a:ext uri="{FF2B5EF4-FFF2-40B4-BE49-F238E27FC236}">
              <a16:creationId xmlns:a16="http://schemas.microsoft.com/office/drawing/2014/main" id="{F821B443-2675-4E5E-B2C4-DA1B5F3C5AB9}"/>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34" name="Text Box 56">
          <a:extLst>
            <a:ext uri="{FF2B5EF4-FFF2-40B4-BE49-F238E27FC236}">
              <a16:creationId xmlns:a16="http://schemas.microsoft.com/office/drawing/2014/main" id="{F8A1D24C-FC54-4011-BD3D-266D98FABA99}"/>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35" name="Text Box 57">
          <a:extLst>
            <a:ext uri="{FF2B5EF4-FFF2-40B4-BE49-F238E27FC236}">
              <a16:creationId xmlns:a16="http://schemas.microsoft.com/office/drawing/2014/main" id="{1356CC4C-7D93-41CE-8F16-418CC72910C0}"/>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36" name="Text Box 58">
          <a:extLst>
            <a:ext uri="{FF2B5EF4-FFF2-40B4-BE49-F238E27FC236}">
              <a16:creationId xmlns:a16="http://schemas.microsoft.com/office/drawing/2014/main" id="{AA368289-9C20-41A0-8493-94B75B9C5511}"/>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37" name="Text Box 59">
          <a:extLst>
            <a:ext uri="{FF2B5EF4-FFF2-40B4-BE49-F238E27FC236}">
              <a16:creationId xmlns:a16="http://schemas.microsoft.com/office/drawing/2014/main" id="{82E30688-6E2F-4B75-930B-D9CC0B31D983}"/>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38" name="Text Box 60">
          <a:extLst>
            <a:ext uri="{FF2B5EF4-FFF2-40B4-BE49-F238E27FC236}">
              <a16:creationId xmlns:a16="http://schemas.microsoft.com/office/drawing/2014/main" id="{21223209-F493-4024-AC4D-3B83619A8697}"/>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39" name="Text Box 61">
          <a:extLst>
            <a:ext uri="{FF2B5EF4-FFF2-40B4-BE49-F238E27FC236}">
              <a16:creationId xmlns:a16="http://schemas.microsoft.com/office/drawing/2014/main" id="{D2D0494A-D868-4ACB-A330-2AA8207FF53E}"/>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40" name="Text Box 62">
          <a:extLst>
            <a:ext uri="{FF2B5EF4-FFF2-40B4-BE49-F238E27FC236}">
              <a16:creationId xmlns:a16="http://schemas.microsoft.com/office/drawing/2014/main" id="{51FD6DBC-C90D-4267-9578-94D55B8BD700}"/>
            </a:ext>
          </a:extLst>
        </xdr:cNvPr>
        <xdr:cNvSpPr txBox="1">
          <a:spLocks noChangeArrowheads="1"/>
        </xdr:cNvSpPr>
      </xdr:nvSpPr>
      <xdr:spPr bwMode="auto">
        <a:xfrm>
          <a:off x="1638300" y="193452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zoomScale="70" zoomScaleNormal="70" zoomScaleSheetLayoutView="55" workbookViewId="0">
      <pane ySplit="4" topLeftCell="A5" activePane="bottomLeft" state="frozen"/>
      <selection activeCell="B4" sqref="B4"/>
      <selection pane="bottomLeft" activeCell="B2" sqref="B2:V2"/>
    </sheetView>
  </sheetViews>
  <sheetFormatPr baseColWidth="10" defaultColWidth="11.42578125" defaultRowHeight="15" x14ac:dyDescent="0.25"/>
  <cols>
    <col min="1" max="1" width="2" style="1" customWidth="1"/>
    <col min="2" max="2" width="31.5703125" style="3" customWidth="1"/>
    <col min="3" max="3" width="30" style="2" customWidth="1"/>
    <col min="4" max="4" width="29.42578125" style="1" customWidth="1"/>
    <col min="5" max="5" width="40.5703125" style="1" customWidth="1"/>
    <col min="6" max="17" width="4.7109375" style="1" customWidth="1"/>
    <col min="18" max="18" width="21.28515625" style="2" customWidth="1"/>
    <col min="19" max="19" width="29.140625" style="2" customWidth="1"/>
    <col min="20" max="20" width="43.28515625" style="1" customWidth="1"/>
    <col min="21" max="21" width="35.85546875" style="1" customWidth="1"/>
    <col min="22" max="22" width="37" style="1" customWidth="1"/>
    <col min="23" max="16384" width="11.42578125" style="1"/>
  </cols>
  <sheetData>
    <row r="1" spans="2:22" ht="12" customHeight="1" x14ac:dyDescent="0.25"/>
    <row r="2" spans="2:22" ht="27" customHeight="1" thickBot="1" x14ac:dyDescent="0.3">
      <c r="B2" s="663" t="s">
        <v>120</v>
      </c>
      <c r="C2" s="663"/>
      <c r="D2" s="663"/>
      <c r="E2" s="663"/>
      <c r="F2" s="663"/>
      <c r="G2" s="663"/>
      <c r="H2" s="663"/>
      <c r="I2" s="663"/>
      <c r="J2" s="663"/>
      <c r="K2" s="663"/>
      <c r="L2" s="663"/>
      <c r="M2" s="663"/>
      <c r="N2" s="663"/>
      <c r="O2" s="663"/>
      <c r="P2" s="663"/>
      <c r="Q2" s="663"/>
      <c r="R2" s="663"/>
      <c r="S2" s="663"/>
      <c r="T2" s="663"/>
      <c r="U2" s="663"/>
      <c r="V2" s="663"/>
    </row>
    <row r="3" spans="2:22" s="4" customFormat="1" ht="18" customHeight="1" x14ac:dyDescent="0.25">
      <c r="B3" s="444" t="s">
        <v>119</v>
      </c>
      <c r="C3" s="446" t="s">
        <v>118</v>
      </c>
      <c r="D3" s="446" t="s">
        <v>117</v>
      </c>
      <c r="E3" s="446" t="s">
        <v>116</v>
      </c>
      <c r="F3" s="461" t="s">
        <v>115</v>
      </c>
      <c r="G3" s="462"/>
      <c r="H3" s="462"/>
      <c r="I3" s="462"/>
      <c r="J3" s="462"/>
      <c r="K3" s="462"/>
      <c r="L3" s="462"/>
      <c r="M3" s="462"/>
      <c r="N3" s="462"/>
      <c r="O3" s="462"/>
      <c r="P3" s="462"/>
      <c r="Q3" s="462"/>
      <c r="R3" s="446" t="s">
        <v>114</v>
      </c>
      <c r="S3" s="446" t="s">
        <v>113</v>
      </c>
      <c r="T3" s="446" t="s">
        <v>112</v>
      </c>
      <c r="U3" s="438" t="s">
        <v>111</v>
      </c>
      <c r="V3" s="440" t="s">
        <v>110</v>
      </c>
    </row>
    <row r="4" spans="2:22" s="4" customFormat="1" ht="16.5" customHeight="1" thickBot="1" x14ac:dyDescent="0.3">
      <c r="B4" s="445"/>
      <c r="C4" s="447"/>
      <c r="D4" s="447"/>
      <c r="E4" s="447"/>
      <c r="F4" s="87" t="s">
        <v>109</v>
      </c>
      <c r="G4" s="87" t="s">
        <v>108</v>
      </c>
      <c r="H4" s="87" t="s">
        <v>107</v>
      </c>
      <c r="I4" s="87" t="s">
        <v>105</v>
      </c>
      <c r="J4" s="87" t="s">
        <v>107</v>
      </c>
      <c r="K4" s="87" t="s">
        <v>106</v>
      </c>
      <c r="L4" s="87" t="s">
        <v>106</v>
      </c>
      <c r="M4" s="87" t="s">
        <v>105</v>
      </c>
      <c r="N4" s="87" t="s">
        <v>104</v>
      </c>
      <c r="O4" s="87" t="s">
        <v>103</v>
      </c>
      <c r="P4" s="87" t="s">
        <v>102</v>
      </c>
      <c r="Q4" s="87" t="s">
        <v>101</v>
      </c>
      <c r="R4" s="447"/>
      <c r="S4" s="447"/>
      <c r="T4" s="447"/>
      <c r="U4" s="439"/>
      <c r="V4" s="441"/>
    </row>
    <row r="5" spans="2:22" s="4" customFormat="1" ht="28.5" customHeight="1" x14ac:dyDescent="0.25">
      <c r="B5" s="939" t="s">
        <v>100</v>
      </c>
      <c r="C5" s="940"/>
      <c r="D5" s="940"/>
      <c r="E5" s="940"/>
      <c r="F5" s="940"/>
      <c r="G5" s="940"/>
      <c r="H5" s="940"/>
      <c r="I5" s="940"/>
      <c r="J5" s="940"/>
      <c r="K5" s="940"/>
      <c r="L5" s="940"/>
      <c r="M5" s="940"/>
      <c r="N5" s="940"/>
      <c r="O5" s="940"/>
      <c r="P5" s="940"/>
      <c r="Q5" s="940"/>
      <c r="R5" s="940"/>
      <c r="S5" s="940"/>
      <c r="T5" s="940"/>
      <c r="U5" s="940"/>
      <c r="V5" s="941"/>
    </row>
    <row r="6" spans="2:22" s="4" customFormat="1" ht="31.5" customHeight="1" thickBot="1" x14ac:dyDescent="0.3">
      <c r="B6" s="646" t="s">
        <v>99</v>
      </c>
      <c r="C6" s="647"/>
      <c r="D6" s="647"/>
      <c r="E6" s="647"/>
      <c r="F6" s="647"/>
      <c r="G6" s="647"/>
      <c r="H6" s="647"/>
      <c r="I6" s="647"/>
      <c r="J6" s="647"/>
      <c r="K6" s="647"/>
      <c r="L6" s="647"/>
      <c r="M6" s="647"/>
      <c r="N6" s="647"/>
      <c r="O6" s="647"/>
      <c r="P6" s="647"/>
      <c r="Q6" s="647"/>
      <c r="R6" s="647"/>
      <c r="S6" s="647"/>
      <c r="T6" s="647"/>
      <c r="U6" s="647"/>
      <c r="V6" s="648"/>
    </row>
    <row r="7" spans="2:22" ht="40.5" customHeight="1" x14ac:dyDescent="0.25">
      <c r="B7" s="463" t="s">
        <v>98</v>
      </c>
      <c r="C7" s="465" t="s">
        <v>97</v>
      </c>
      <c r="D7" s="467" t="s">
        <v>96</v>
      </c>
      <c r="E7" s="86" t="s">
        <v>95</v>
      </c>
      <c r="F7" s="40"/>
      <c r="G7" s="40"/>
      <c r="H7" s="40"/>
      <c r="I7" s="39"/>
      <c r="J7" s="39"/>
      <c r="K7" s="39"/>
      <c r="L7" s="39"/>
      <c r="M7" s="39"/>
      <c r="N7" s="39"/>
      <c r="O7" s="39"/>
      <c r="P7" s="86"/>
      <c r="Q7" s="86"/>
      <c r="R7" s="470" t="s">
        <v>94</v>
      </c>
      <c r="S7" s="460" t="s">
        <v>10</v>
      </c>
      <c r="T7" s="468" t="s">
        <v>93</v>
      </c>
      <c r="U7" s="483" t="s">
        <v>92</v>
      </c>
      <c r="V7" s="450"/>
    </row>
    <row r="8" spans="2:22" ht="54" customHeight="1" x14ac:dyDescent="0.25">
      <c r="B8" s="464"/>
      <c r="C8" s="466"/>
      <c r="D8" s="466"/>
      <c r="E8" s="84" t="s">
        <v>91</v>
      </c>
      <c r="F8" s="69"/>
      <c r="G8" s="69"/>
      <c r="H8" s="69"/>
      <c r="I8" s="48"/>
      <c r="J8" s="48"/>
      <c r="K8" s="69"/>
      <c r="L8" s="69"/>
      <c r="M8" s="69"/>
      <c r="N8" s="69"/>
      <c r="O8" s="69"/>
      <c r="P8" s="69"/>
      <c r="Q8" s="69"/>
      <c r="R8" s="471"/>
      <c r="S8" s="460"/>
      <c r="T8" s="469"/>
      <c r="U8" s="484"/>
      <c r="V8" s="451"/>
    </row>
    <row r="9" spans="2:22" ht="78" customHeight="1" x14ac:dyDescent="0.25">
      <c r="B9" s="464"/>
      <c r="C9" s="466"/>
      <c r="D9" s="466"/>
      <c r="E9" s="49" t="s">
        <v>90</v>
      </c>
      <c r="F9" s="69"/>
      <c r="G9" s="69"/>
      <c r="H9" s="69"/>
      <c r="I9" s="48"/>
      <c r="J9" s="48"/>
      <c r="K9" s="48"/>
      <c r="L9" s="48"/>
      <c r="M9" s="48"/>
      <c r="N9" s="48"/>
      <c r="O9" s="48"/>
      <c r="P9" s="48"/>
      <c r="Q9" s="48"/>
      <c r="R9" s="38" t="s">
        <v>49</v>
      </c>
      <c r="S9" s="460"/>
      <c r="T9" s="469"/>
      <c r="U9" s="85" t="s">
        <v>89</v>
      </c>
      <c r="V9" s="451"/>
    </row>
    <row r="10" spans="2:22" ht="47.25" customHeight="1" x14ac:dyDescent="0.25">
      <c r="B10" s="472" t="s">
        <v>88</v>
      </c>
      <c r="C10" s="456" t="s">
        <v>87</v>
      </c>
      <c r="D10" s="456" t="s">
        <v>86</v>
      </c>
      <c r="E10" s="84" t="s">
        <v>85</v>
      </c>
      <c r="F10" s="48"/>
      <c r="G10" s="48"/>
      <c r="H10" s="69"/>
      <c r="I10" s="69"/>
      <c r="J10" s="69"/>
      <c r="K10" s="69"/>
      <c r="L10" s="69"/>
      <c r="M10" s="69"/>
      <c r="N10" s="69"/>
      <c r="O10" s="69"/>
      <c r="P10" s="69"/>
      <c r="Q10" s="69"/>
      <c r="R10" s="38" t="s">
        <v>81</v>
      </c>
      <c r="S10" s="460"/>
      <c r="T10" s="458" t="s">
        <v>84</v>
      </c>
      <c r="U10" s="442" t="s">
        <v>83</v>
      </c>
      <c r="V10" s="452"/>
    </row>
    <row r="11" spans="2:22" ht="60.75" customHeight="1" thickBot="1" x14ac:dyDescent="0.3">
      <c r="B11" s="473"/>
      <c r="C11" s="457"/>
      <c r="D11" s="457"/>
      <c r="E11" s="83" t="s">
        <v>82</v>
      </c>
      <c r="F11" s="82"/>
      <c r="G11" s="82"/>
      <c r="H11" s="82"/>
      <c r="I11" s="82"/>
      <c r="J11" s="82"/>
      <c r="K11" s="82"/>
      <c r="L11" s="82"/>
      <c r="M11" s="82"/>
      <c r="N11" s="82"/>
      <c r="O11" s="82"/>
      <c r="P11" s="82"/>
      <c r="Q11" s="82"/>
      <c r="R11" s="81" t="s">
        <v>81</v>
      </c>
      <c r="S11" s="460"/>
      <c r="T11" s="459"/>
      <c r="U11" s="443"/>
      <c r="V11" s="453"/>
    </row>
    <row r="12" spans="2:22" ht="36" customHeight="1" x14ac:dyDescent="0.25">
      <c r="B12" s="939" t="s">
        <v>17</v>
      </c>
      <c r="C12" s="940"/>
      <c r="D12" s="940"/>
      <c r="E12" s="940"/>
      <c r="F12" s="940"/>
      <c r="G12" s="940"/>
      <c r="H12" s="940"/>
      <c r="I12" s="940"/>
      <c r="J12" s="940"/>
      <c r="K12" s="940"/>
      <c r="L12" s="940"/>
      <c r="M12" s="940"/>
      <c r="N12" s="940"/>
      <c r="O12" s="940"/>
      <c r="P12" s="940"/>
      <c r="Q12" s="940"/>
      <c r="R12" s="940"/>
      <c r="S12" s="940"/>
      <c r="T12" s="940"/>
      <c r="U12" s="940"/>
      <c r="V12" s="941"/>
    </row>
    <row r="13" spans="2:22" s="4" customFormat="1" ht="35.25" customHeight="1" thickBot="1" x14ac:dyDescent="0.3">
      <c r="B13" s="646" t="s">
        <v>80</v>
      </c>
      <c r="C13" s="647"/>
      <c r="D13" s="647"/>
      <c r="E13" s="647"/>
      <c r="F13" s="647"/>
      <c r="G13" s="647"/>
      <c r="H13" s="647"/>
      <c r="I13" s="647"/>
      <c r="J13" s="647"/>
      <c r="K13" s="647"/>
      <c r="L13" s="647"/>
      <c r="M13" s="647"/>
      <c r="N13" s="647"/>
      <c r="O13" s="647"/>
      <c r="P13" s="647"/>
      <c r="Q13" s="647"/>
      <c r="R13" s="647"/>
      <c r="S13" s="647"/>
      <c r="T13" s="647"/>
      <c r="U13" s="647"/>
      <c r="V13" s="648"/>
    </row>
    <row r="14" spans="2:22" ht="96" customHeight="1" x14ac:dyDescent="0.25">
      <c r="B14" s="487" t="s">
        <v>79</v>
      </c>
      <c r="C14" s="492" t="s">
        <v>78</v>
      </c>
      <c r="D14" s="493" t="s">
        <v>77</v>
      </c>
      <c r="E14" s="80" t="s">
        <v>76</v>
      </c>
      <c r="F14" s="78"/>
      <c r="G14" s="78"/>
      <c r="H14" s="79"/>
      <c r="I14" s="78"/>
      <c r="J14" s="78"/>
      <c r="K14" s="79"/>
      <c r="L14" s="78"/>
      <c r="M14" s="78"/>
      <c r="N14" s="78"/>
      <c r="O14" s="78"/>
      <c r="P14" s="78"/>
      <c r="Q14" s="78"/>
      <c r="R14" s="47" t="s">
        <v>75</v>
      </c>
      <c r="S14" s="489" t="s">
        <v>10</v>
      </c>
      <c r="T14" s="77" t="s">
        <v>74</v>
      </c>
      <c r="U14" s="76" t="s">
        <v>73</v>
      </c>
      <c r="V14" s="75"/>
    </row>
    <row r="15" spans="2:22" ht="91.5" customHeight="1" x14ac:dyDescent="0.25">
      <c r="B15" s="487"/>
      <c r="C15" s="492"/>
      <c r="D15" s="457"/>
      <c r="E15" s="74" t="s">
        <v>72</v>
      </c>
      <c r="F15" s="69"/>
      <c r="G15" s="69"/>
      <c r="H15" s="48"/>
      <c r="I15" s="69"/>
      <c r="J15" s="69"/>
      <c r="K15" s="48"/>
      <c r="L15" s="69"/>
      <c r="M15" s="69"/>
      <c r="N15" s="48"/>
      <c r="O15" s="69"/>
      <c r="P15" s="48"/>
      <c r="Q15" s="69"/>
      <c r="R15" s="38" t="s">
        <v>71</v>
      </c>
      <c r="S15" s="489"/>
      <c r="T15" s="73" t="s">
        <v>70</v>
      </c>
      <c r="U15" s="43" t="s">
        <v>69</v>
      </c>
      <c r="V15" s="72"/>
    </row>
    <row r="16" spans="2:22" ht="108" customHeight="1" x14ac:dyDescent="0.25">
      <c r="B16" s="488"/>
      <c r="C16" s="71" t="s">
        <v>68</v>
      </c>
      <c r="D16" s="70" t="s">
        <v>67</v>
      </c>
      <c r="E16" s="69" t="s">
        <v>66</v>
      </c>
      <c r="F16" s="48"/>
      <c r="G16" s="48"/>
      <c r="H16" s="48"/>
      <c r="I16" s="69"/>
      <c r="J16" s="69"/>
      <c r="K16" s="69"/>
      <c r="L16" s="69"/>
      <c r="M16" s="69"/>
      <c r="N16" s="69"/>
      <c r="O16" s="69"/>
      <c r="P16" s="69"/>
      <c r="Q16" s="69"/>
      <c r="R16" s="68" t="s">
        <v>65</v>
      </c>
      <c r="S16" s="489"/>
      <c r="T16" s="67" t="s">
        <v>64</v>
      </c>
      <c r="U16" s="66" t="s">
        <v>63</v>
      </c>
      <c r="V16" s="65"/>
    </row>
    <row r="17" spans="2:22" ht="87.75" customHeight="1" thickBot="1" x14ac:dyDescent="0.3">
      <c r="B17" s="64" t="s">
        <v>62</v>
      </c>
      <c r="C17" s="63" t="s">
        <v>61</v>
      </c>
      <c r="D17" s="62" t="s">
        <v>60</v>
      </c>
      <c r="E17" s="61" t="s">
        <v>59</v>
      </c>
      <c r="F17" s="10"/>
      <c r="G17" s="10"/>
      <c r="H17" s="10"/>
      <c r="I17" s="10"/>
      <c r="J17" s="10"/>
      <c r="K17" s="10"/>
      <c r="L17" s="61"/>
      <c r="M17" s="61"/>
      <c r="N17" s="61"/>
      <c r="O17" s="61"/>
      <c r="P17" s="61"/>
      <c r="Q17" s="61"/>
      <c r="R17" s="60" t="s">
        <v>58</v>
      </c>
      <c r="S17" s="490"/>
      <c r="T17" s="59" t="s">
        <v>57</v>
      </c>
      <c r="U17" s="58" t="s">
        <v>56</v>
      </c>
      <c r="V17" s="57"/>
    </row>
    <row r="18" spans="2:22" ht="34.5" customHeight="1" x14ac:dyDescent="0.25">
      <c r="B18" s="939" t="s">
        <v>55</v>
      </c>
      <c r="C18" s="940"/>
      <c r="D18" s="940"/>
      <c r="E18" s="940"/>
      <c r="F18" s="940"/>
      <c r="G18" s="940"/>
      <c r="H18" s="940"/>
      <c r="I18" s="940"/>
      <c r="J18" s="940"/>
      <c r="K18" s="940"/>
      <c r="L18" s="940"/>
      <c r="M18" s="940"/>
      <c r="N18" s="940"/>
      <c r="O18" s="940"/>
      <c r="P18" s="940"/>
      <c r="Q18" s="940"/>
      <c r="R18" s="940"/>
      <c r="S18" s="940"/>
      <c r="T18" s="940"/>
      <c r="U18" s="940"/>
      <c r="V18" s="941"/>
    </row>
    <row r="19" spans="2:22" ht="30.75" customHeight="1" thickBot="1" x14ac:dyDescent="0.3">
      <c r="B19" s="646" t="s">
        <v>54</v>
      </c>
      <c r="C19" s="647"/>
      <c r="D19" s="647"/>
      <c r="E19" s="647"/>
      <c r="F19" s="647"/>
      <c r="G19" s="647"/>
      <c r="H19" s="647"/>
      <c r="I19" s="647"/>
      <c r="J19" s="647"/>
      <c r="K19" s="647"/>
      <c r="L19" s="647"/>
      <c r="M19" s="647"/>
      <c r="N19" s="647"/>
      <c r="O19" s="647"/>
      <c r="P19" s="647"/>
      <c r="Q19" s="647"/>
      <c r="R19" s="647"/>
      <c r="S19" s="647"/>
      <c r="T19" s="647"/>
      <c r="U19" s="647"/>
      <c r="V19" s="648"/>
    </row>
    <row r="20" spans="2:22" ht="43.5" customHeight="1" x14ac:dyDescent="0.25">
      <c r="B20" s="474" t="s">
        <v>53</v>
      </c>
      <c r="C20" s="480" t="s">
        <v>52</v>
      </c>
      <c r="D20" s="459" t="s">
        <v>51</v>
      </c>
      <c r="E20" s="56" t="s">
        <v>50</v>
      </c>
      <c r="F20" s="20"/>
      <c r="G20" s="21"/>
      <c r="H20" s="21"/>
      <c r="I20" s="21"/>
      <c r="J20" s="20"/>
      <c r="K20" s="20"/>
      <c r="L20" s="20"/>
      <c r="M20" s="20"/>
      <c r="N20" s="20"/>
      <c r="O20" s="20"/>
      <c r="P20" s="20"/>
      <c r="Q20" s="20"/>
      <c r="R20" s="481" t="s">
        <v>49</v>
      </c>
      <c r="S20" s="476" t="s">
        <v>10</v>
      </c>
      <c r="T20" s="478" t="s">
        <v>48</v>
      </c>
      <c r="U20" s="448" t="s">
        <v>47</v>
      </c>
      <c r="V20" s="454" t="s">
        <v>46</v>
      </c>
    </row>
    <row r="21" spans="2:22" ht="44.25" customHeight="1" x14ac:dyDescent="0.25">
      <c r="B21" s="475"/>
      <c r="C21" s="479"/>
      <c r="D21" s="491"/>
      <c r="E21" s="52" t="s">
        <v>45</v>
      </c>
      <c r="F21" s="54"/>
      <c r="G21" s="54"/>
      <c r="H21" s="54"/>
      <c r="I21" s="54"/>
      <c r="J21" s="55"/>
      <c r="K21" s="55"/>
      <c r="L21" s="55"/>
      <c r="M21" s="55"/>
      <c r="N21" s="54"/>
      <c r="O21" s="54"/>
      <c r="P21" s="54"/>
      <c r="Q21" s="54"/>
      <c r="R21" s="482"/>
      <c r="S21" s="477"/>
      <c r="T21" s="479"/>
      <c r="U21" s="449"/>
      <c r="V21" s="455"/>
    </row>
    <row r="22" spans="2:22" ht="379.5" customHeight="1" x14ac:dyDescent="0.25">
      <c r="B22" s="486" t="s">
        <v>44</v>
      </c>
      <c r="C22" s="456" t="s">
        <v>43</v>
      </c>
      <c r="D22" s="456" t="s">
        <v>42</v>
      </c>
      <c r="E22" s="53" t="s">
        <v>41</v>
      </c>
      <c r="F22" s="48"/>
      <c r="G22" s="48"/>
      <c r="H22" s="48"/>
      <c r="I22" s="48"/>
      <c r="J22" s="48"/>
      <c r="K22" s="48"/>
      <c r="L22" s="48"/>
      <c r="M22" s="48"/>
      <c r="N22" s="48"/>
      <c r="O22" s="48"/>
      <c r="P22" s="48"/>
      <c r="Q22" s="48"/>
      <c r="R22" s="38" t="s">
        <v>35</v>
      </c>
      <c r="S22" s="38" t="s">
        <v>40</v>
      </c>
      <c r="T22" s="52" t="s">
        <v>39</v>
      </c>
      <c r="U22" s="51" t="s">
        <v>38</v>
      </c>
      <c r="V22" s="50" t="s">
        <v>37</v>
      </c>
    </row>
    <row r="23" spans="2:22" ht="255.75" customHeight="1" x14ac:dyDescent="0.25">
      <c r="B23" s="487"/>
      <c r="C23" s="485"/>
      <c r="D23" s="485"/>
      <c r="E23" s="49" t="s">
        <v>36</v>
      </c>
      <c r="F23" s="48"/>
      <c r="G23" s="48"/>
      <c r="H23" s="48"/>
      <c r="I23" s="48"/>
      <c r="J23" s="48"/>
      <c r="K23" s="48"/>
      <c r="L23" s="48"/>
      <c r="M23" s="48"/>
      <c r="N23" s="48"/>
      <c r="O23" s="48"/>
      <c r="P23" s="48"/>
      <c r="Q23" s="48"/>
      <c r="R23" s="47" t="s">
        <v>35</v>
      </c>
      <c r="S23" s="47" t="s">
        <v>34</v>
      </c>
      <c r="T23" s="46" t="s">
        <v>33</v>
      </c>
      <c r="U23" s="45" t="s">
        <v>32</v>
      </c>
      <c r="V23" s="44"/>
    </row>
    <row r="24" spans="2:22" ht="122.25" customHeight="1" x14ac:dyDescent="0.25">
      <c r="B24" s="488"/>
      <c r="C24" s="43" t="s">
        <v>31</v>
      </c>
      <c r="D24" s="42" t="s">
        <v>30</v>
      </c>
      <c r="E24" s="41" t="s">
        <v>29</v>
      </c>
      <c r="F24" s="40"/>
      <c r="G24" s="40"/>
      <c r="H24" s="40"/>
      <c r="I24" s="39"/>
      <c r="J24" s="39"/>
      <c r="K24" s="39"/>
      <c r="L24" s="39"/>
      <c r="M24" s="39"/>
      <c r="N24" s="39"/>
      <c r="O24" s="39"/>
      <c r="P24" s="39"/>
      <c r="Q24" s="39"/>
      <c r="R24" s="38" t="s">
        <v>28</v>
      </c>
      <c r="S24" s="38" t="s">
        <v>10</v>
      </c>
      <c r="T24" s="37" t="s">
        <v>27</v>
      </c>
      <c r="U24" s="36" t="s">
        <v>26</v>
      </c>
      <c r="V24" s="35"/>
    </row>
    <row r="25" spans="2:22" ht="90.75" customHeight="1" thickBot="1" x14ac:dyDescent="0.3">
      <c r="B25" s="34" t="s">
        <v>25</v>
      </c>
      <c r="C25" s="33" t="s">
        <v>24</v>
      </c>
      <c r="D25" s="32" t="s">
        <v>23</v>
      </c>
      <c r="E25" s="31" t="s">
        <v>22</v>
      </c>
      <c r="F25" s="30"/>
      <c r="G25" s="30"/>
      <c r="H25" s="30"/>
      <c r="I25" s="30"/>
      <c r="J25" s="30"/>
      <c r="K25" s="30"/>
      <c r="L25" s="30"/>
      <c r="M25" s="30"/>
      <c r="N25" s="30"/>
      <c r="O25" s="30"/>
      <c r="P25" s="30"/>
      <c r="Q25" s="30"/>
      <c r="R25" s="29" t="s">
        <v>21</v>
      </c>
      <c r="S25" s="28" t="s">
        <v>20</v>
      </c>
      <c r="T25" s="27" t="s">
        <v>19</v>
      </c>
      <c r="U25" s="26" t="s">
        <v>18</v>
      </c>
      <c r="V25" s="25"/>
    </row>
    <row r="26" spans="2:22" ht="32.25" customHeight="1" x14ac:dyDescent="0.25">
      <c r="B26" s="939" t="s">
        <v>17</v>
      </c>
      <c r="C26" s="940"/>
      <c r="D26" s="940"/>
      <c r="E26" s="940"/>
      <c r="F26" s="940"/>
      <c r="G26" s="940"/>
      <c r="H26" s="940"/>
      <c r="I26" s="940"/>
      <c r="J26" s="940"/>
      <c r="K26" s="940"/>
      <c r="L26" s="940"/>
      <c r="M26" s="940"/>
      <c r="N26" s="940"/>
      <c r="O26" s="940"/>
      <c r="P26" s="940"/>
      <c r="Q26" s="940"/>
      <c r="R26" s="940"/>
      <c r="S26" s="940"/>
      <c r="T26" s="940"/>
      <c r="U26" s="940"/>
      <c r="V26" s="941"/>
    </row>
    <row r="27" spans="2:22" ht="28.5" customHeight="1" x14ac:dyDescent="0.25">
      <c r="B27" s="646" t="s">
        <v>16</v>
      </c>
      <c r="C27" s="647"/>
      <c r="D27" s="647"/>
      <c r="E27" s="647"/>
      <c r="F27" s="647"/>
      <c r="G27" s="647"/>
      <c r="H27" s="647"/>
      <c r="I27" s="647"/>
      <c r="J27" s="647"/>
      <c r="K27" s="647"/>
      <c r="L27" s="647"/>
      <c r="M27" s="647"/>
      <c r="N27" s="647"/>
      <c r="O27" s="647"/>
      <c r="P27" s="647"/>
      <c r="Q27" s="647"/>
      <c r="R27" s="647"/>
      <c r="S27" s="647"/>
      <c r="T27" s="647"/>
      <c r="U27" s="647"/>
      <c r="V27" s="648"/>
    </row>
    <row r="28" spans="2:22" ht="144.75" customHeight="1" x14ac:dyDescent="0.25">
      <c r="B28" s="24" t="s">
        <v>15</v>
      </c>
      <c r="C28" s="23" t="s">
        <v>14</v>
      </c>
      <c r="D28" s="23" t="s">
        <v>13</v>
      </c>
      <c r="E28" s="22" t="s">
        <v>12</v>
      </c>
      <c r="F28" s="21"/>
      <c r="G28" s="21"/>
      <c r="H28" s="21"/>
      <c r="I28" s="21"/>
      <c r="J28" s="21"/>
      <c r="K28" s="21"/>
      <c r="L28" s="21"/>
      <c r="M28" s="21"/>
      <c r="N28" s="21"/>
      <c r="O28" s="20"/>
      <c r="P28" s="20"/>
      <c r="Q28" s="20"/>
      <c r="R28" s="19" t="s">
        <v>11</v>
      </c>
      <c r="S28" s="18" t="s">
        <v>10</v>
      </c>
      <c r="T28" s="17" t="s">
        <v>9</v>
      </c>
      <c r="U28" s="16" t="s">
        <v>8</v>
      </c>
      <c r="V28" s="15"/>
    </row>
    <row r="29" spans="2:22" ht="340.5" customHeight="1" thickBot="1" x14ac:dyDescent="0.3">
      <c r="B29" s="14" t="s">
        <v>7</v>
      </c>
      <c r="C29" s="13" t="s">
        <v>6</v>
      </c>
      <c r="D29" s="12" t="s">
        <v>5</v>
      </c>
      <c r="E29" s="11" t="s">
        <v>4</v>
      </c>
      <c r="F29" s="10"/>
      <c r="G29" s="10"/>
      <c r="H29" s="10"/>
      <c r="I29" s="10"/>
      <c r="J29" s="10"/>
      <c r="K29" s="10"/>
      <c r="L29" s="10"/>
      <c r="M29" s="10"/>
      <c r="N29" s="10"/>
      <c r="O29" s="10"/>
      <c r="P29" s="10"/>
      <c r="Q29" s="10"/>
      <c r="R29" s="9" t="s">
        <v>3</v>
      </c>
      <c r="S29" s="8" t="s">
        <v>2</v>
      </c>
      <c r="T29" s="7" t="s">
        <v>1</v>
      </c>
      <c r="U29" s="6" t="s">
        <v>0</v>
      </c>
      <c r="V29" s="5"/>
    </row>
    <row r="30" spans="2:22" ht="83.25" customHeight="1" x14ac:dyDescent="0.25"/>
    <row r="31" spans="2:22" ht="71.25" customHeight="1" x14ac:dyDescent="0.25"/>
    <row r="32" spans="2:22" ht="64.5" customHeight="1" x14ac:dyDescent="0.25"/>
    <row r="33" spans="1:22" ht="89.25" customHeight="1" x14ac:dyDescent="0.25"/>
    <row r="34" spans="1:22" ht="70.5" customHeight="1" x14ac:dyDescent="0.25"/>
    <row r="35" spans="1:22" ht="48.75" customHeight="1" x14ac:dyDescent="0.25"/>
    <row r="36" spans="1:22" ht="98.25" customHeight="1" x14ac:dyDescent="0.25"/>
    <row r="37" spans="1:22" ht="41.25" customHeight="1" x14ac:dyDescent="0.25">
      <c r="A37" s="4"/>
    </row>
    <row r="38" spans="1:22" s="4" customFormat="1" ht="41.25" customHeight="1" x14ac:dyDescent="0.25">
      <c r="B38" s="3"/>
      <c r="C38" s="2"/>
      <c r="D38" s="1"/>
      <c r="E38" s="1"/>
      <c r="F38" s="1"/>
      <c r="G38" s="1"/>
      <c r="H38" s="1"/>
      <c r="I38" s="1"/>
      <c r="J38" s="1"/>
      <c r="K38" s="1"/>
      <c r="L38" s="1"/>
      <c r="M38" s="1"/>
      <c r="N38" s="1"/>
      <c r="O38" s="1"/>
      <c r="P38" s="1"/>
      <c r="Q38" s="1"/>
      <c r="R38" s="2"/>
      <c r="S38" s="2"/>
      <c r="T38" s="1"/>
      <c r="U38" s="1"/>
      <c r="V38" s="1"/>
    </row>
    <row r="39" spans="1:22" s="4" customFormat="1" ht="58.5" customHeight="1" x14ac:dyDescent="0.25">
      <c r="A39" s="1"/>
      <c r="B39" s="3"/>
      <c r="C39" s="2"/>
      <c r="D39" s="1"/>
      <c r="E39" s="1"/>
      <c r="F39" s="1"/>
      <c r="G39" s="1"/>
      <c r="H39" s="1"/>
      <c r="I39" s="1"/>
      <c r="J39" s="1"/>
      <c r="K39" s="1"/>
      <c r="L39" s="1"/>
      <c r="M39" s="1"/>
      <c r="N39" s="1"/>
      <c r="O39" s="1"/>
      <c r="P39" s="1"/>
      <c r="Q39" s="1"/>
      <c r="R39" s="2"/>
      <c r="S39" s="2"/>
      <c r="T39" s="1"/>
      <c r="U39" s="1"/>
      <c r="V39" s="1"/>
    </row>
    <row r="40" spans="1:22" ht="94.5" customHeight="1" x14ac:dyDescent="0.25"/>
    <row r="41" spans="1:22" ht="91.5" customHeight="1" x14ac:dyDescent="0.25"/>
    <row r="42" spans="1:22" ht="45" customHeight="1" x14ac:dyDescent="0.25"/>
    <row r="43" spans="1:22" ht="45" customHeight="1" x14ac:dyDescent="0.25"/>
    <row r="44" spans="1:22" ht="45" customHeight="1" x14ac:dyDescent="0.25"/>
    <row r="45" spans="1:22" ht="45" customHeight="1" x14ac:dyDescent="0.25"/>
    <row r="46" spans="1:22" ht="45" customHeight="1" x14ac:dyDescent="0.25"/>
  </sheetData>
  <mergeCells count="48">
    <mergeCell ref="C22:C23"/>
    <mergeCell ref="D22:D23"/>
    <mergeCell ref="B22:B24"/>
    <mergeCell ref="S14:S17"/>
    <mergeCell ref="D20:D21"/>
    <mergeCell ref="B14:B16"/>
    <mergeCell ref="C14:C15"/>
    <mergeCell ref="D14:D15"/>
    <mergeCell ref="B26:V26"/>
    <mergeCell ref="B27:V27"/>
    <mergeCell ref="T3:T4"/>
    <mergeCell ref="F3:Q3"/>
    <mergeCell ref="B7:B9"/>
    <mergeCell ref="C7:C9"/>
    <mergeCell ref="D7:D9"/>
    <mergeCell ref="T7:T9"/>
    <mergeCell ref="R7:R8"/>
    <mergeCell ref="B10:B11"/>
    <mergeCell ref="B20:B21"/>
    <mergeCell ref="S20:S21"/>
    <mergeCell ref="T20:T21"/>
    <mergeCell ref="C20:C21"/>
    <mergeCell ref="R20:R21"/>
    <mergeCell ref="U7:U8"/>
    <mergeCell ref="U20:U21"/>
    <mergeCell ref="V7:V9"/>
    <mergeCell ref="V10:V11"/>
    <mergeCell ref="V20:V21"/>
    <mergeCell ref="B18:V18"/>
    <mergeCell ref="B19:V19"/>
    <mergeCell ref="C10:C11"/>
    <mergeCell ref="D10:D11"/>
    <mergeCell ref="T10:T11"/>
    <mergeCell ref="S7:S11"/>
    <mergeCell ref="B2:V2"/>
    <mergeCell ref="B5:V5"/>
    <mergeCell ref="B6:V6"/>
    <mergeCell ref="B12:V12"/>
    <mergeCell ref="B13:V13"/>
    <mergeCell ref="U3:U4"/>
    <mergeCell ref="V3:V4"/>
    <mergeCell ref="U10:U11"/>
    <mergeCell ref="B3:B4"/>
    <mergeCell ref="C3:C4"/>
    <mergeCell ref="D3:D4"/>
    <mergeCell ref="E3:E4"/>
    <mergeCell ref="R3:R4"/>
    <mergeCell ref="S3:S4"/>
  </mergeCells>
  <printOptions horizontalCentered="1" verticalCentered="1"/>
  <pageMargins left="0.11811023622047245" right="0.11811023622047245" top="0.19685039370078741" bottom="0.19685039370078741" header="0.31496062992125984" footer="0.31496062992125984"/>
  <pageSetup paperSize="17" scale="59" fitToHeight="0" orientation="landscape" r:id="rId1"/>
  <rowBreaks count="1" manualBreakCount="1">
    <brk id="17" min="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31"/>
  <sheetViews>
    <sheetView showGridLines="0" zoomScale="70" zoomScaleNormal="70" zoomScaleSheetLayoutView="100" workbookViewId="0">
      <selection activeCell="B3" sqref="B3:X3"/>
    </sheetView>
  </sheetViews>
  <sheetFormatPr baseColWidth="10" defaultColWidth="9.140625" defaultRowHeight="13.5" x14ac:dyDescent="0.25"/>
  <cols>
    <col min="1" max="1" width="1.85546875" style="88" customWidth="1"/>
    <col min="2" max="2" width="32.28515625" style="91" customWidth="1"/>
    <col min="3" max="3" width="26.140625" style="91" customWidth="1"/>
    <col min="4" max="4" width="33" style="91" customWidth="1"/>
    <col min="5" max="5" width="54.85546875" style="90" bestFit="1" customWidth="1"/>
    <col min="6" max="7" width="3.28515625" style="88" customWidth="1"/>
    <col min="8" max="8" width="2.7109375" style="88" customWidth="1"/>
    <col min="9" max="9" width="2.42578125" style="88" customWidth="1"/>
    <col min="10" max="10" width="3.28515625" style="88" customWidth="1"/>
    <col min="11" max="11" width="2.7109375" style="88" customWidth="1"/>
    <col min="12" max="13" width="2.85546875" style="88" customWidth="1"/>
    <col min="14" max="14" width="3.28515625" style="88" customWidth="1"/>
    <col min="15" max="15" width="2.7109375" style="88" customWidth="1"/>
    <col min="16" max="16" width="3.140625" style="88" customWidth="1"/>
    <col min="17" max="17" width="3.140625" style="88" bestFit="1" customWidth="1"/>
    <col min="18" max="18" width="21" style="89" customWidth="1"/>
    <col min="19" max="19" width="23.7109375" style="89" customWidth="1"/>
    <col min="20" max="21" width="9.140625" style="88" customWidth="1"/>
    <col min="22" max="22" width="112.5703125" style="89" customWidth="1"/>
    <col min="23" max="23" width="9.140625" style="88" customWidth="1"/>
    <col min="24" max="24" width="12" style="88" customWidth="1"/>
    <col min="25" max="16384" width="9.140625" style="88"/>
  </cols>
  <sheetData>
    <row r="1" spans="2:24" ht="9" customHeight="1" x14ac:dyDescent="0.25"/>
    <row r="2" spans="2:24" ht="66.75" customHeight="1" thickBot="1" x14ac:dyDescent="0.3">
      <c r="B2" s="610" t="s">
        <v>216</v>
      </c>
      <c r="C2" s="611"/>
      <c r="D2" s="611"/>
      <c r="E2" s="611"/>
      <c r="F2" s="611"/>
      <c r="G2" s="611"/>
      <c r="H2" s="611"/>
      <c r="I2" s="611"/>
      <c r="J2" s="611"/>
      <c r="K2" s="611"/>
      <c r="L2" s="611"/>
      <c r="M2" s="611"/>
      <c r="N2" s="611"/>
      <c r="O2" s="611"/>
      <c r="P2" s="611"/>
      <c r="Q2" s="611"/>
      <c r="R2" s="611"/>
      <c r="S2" s="611"/>
      <c r="T2" s="611"/>
      <c r="U2" s="611"/>
      <c r="V2" s="611"/>
      <c r="W2" s="611"/>
      <c r="X2" s="611"/>
    </row>
    <row r="3" spans="2:24" ht="31.5" customHeight="1" thickBot="1" x14ac:dyDescent="0.3">
      <c r="B3" s="590" t="s">
        <v>215</v>
      </c>
      <c r="C3" s="591"/>
      <c r="D3" s="591"/>
      <c r="E3" s="591"/>
      <c r="F3" s="591"/>
      <c r="G3" s="591"/>
      <c r="H3" s="591"/>
      <c r="I3" s="591"/>
      <c r="J3" s="591"/>
      <c r="K3" s="591"/>
      <c r="L3" s="591"/>
      <c r="M3" s="591"/>
      <c r="N3" s="591"/>
      <c r="O3" s="591"/>
      <c r="P3" s="591"/>
      <c r="Q3" s="591"/>
      <c r="R3" s="591"/>
      <c r="S3" s="591"/>
      <c r="T3" s="591"/>
      <c r="U3" s="591"/>
      <c r="V3" s="591"/>
      <c r="W3" s="591"/>
      <c r="X3" s="592"/>
    </row>
    <row r="4" spans="2:24" ht="47.25" customHeight="1" thickBot="1" x14ac:dyDescent="0.3">
      <c r="B4" s="517" t="s">
        <v>214</v>
      </c>
      <c r="C4" s="518"/>
      <c r="D4" s="518"/>
      <c r="E4" s="518"/>
      <c r="F4" s="518"/>
      <c r="G4" s="518"/>
      <c r="H4" s="518"/>
      <c r="I4" s="518"/>
      <c r="J4" s="518"/>
      <c r="K4" s="518"/>
      <c r="L4" s="518"/>
      <c r="M4" s="518"/>
      <c r="N4" s="518"/>
      <c r="O4" s="518"/>
      <c r="P4" s="518"/>
      <c r="Q4" s="518"/>
      <c r="R4" s="518"/>
      <c r="S4" s="518"/>
      <c r="T4" s="518"/>
      <c r="U4" s="518"/>
      <c r="V4" s="518"/>
      <c r="W4" s="518"/>
      <c r="X4" s="519"/>
    </row>
    <row r="5" spans="2:24" s="134" customFormat="1" ht="20.25" customHeight="1" x14ac:dyDescent="0.25">
      <c r="B5" s="494" t="s">
        <v>139</v>
      </c>
      <c r="C5" s="498" t="s">
        <v>138</v>
      </c>
      <c r="D5" s="496" t="s">
        <v>137</v>
      </c>
      <c r="E5" s="498" t="s">
        <v>136</v>
      </c>
      <c r="F5" s="512">
        <v>2018</v>
      </c>
      <c r="G5" s="513"/>
      <c r="H5" s="513"/>
      <c r="I5" s="513"/>
      <c r="J5" s="513"/>
      <c r="K5" s="513"/>
      <c r="L5" s="513"/>
      <c r="M5" s="513"/>
      <c r="N5" s="513"/>
      <c r="O5" s="513"/>
      <c r="P5" s="513"/>
      <c r="Q5" s="514"/>
      <c r="R5" s="496" t="s">
        <v>135</v>
      </c>
      <c r="S5" s="507" t="s">
        <v>134</v>
      </c>
      <c r="T5" s="616" t="s">
        <v>133</v>
      </c>
      <c r="U5" s="529"/>
      <c r="V5" s="574" t="s">
        <v>132</v>
      </c>
      <c r="W5" s="580" t="s">
        <v>131</v>
      </c>
      <c r="X5" s="581"/>
    </row>
    <row r="6" spans="2:24" s="133" customFormat="1" ht="29.25" customHeight="1" thickBot="1" x14ac:dyDescent="0.3">
      <c r="B6" s="495"/>
      <c r="C6" s="499"/>
      <c r="D6" s="497"/>
      <c r="E6" s="499"/>
      <c r="F6" s="132" t="s">
        <v>109</v>
      </c>
      <c r="G6" s="132" t="s">
        <v>108</v>
      </c>
      <c r="H6" s="132" t="s">
        <v>107</v>
      </c>
      <c r="I6" s="132" t="s">
        <v>105</v>
      </c>
      <c r="J6" s="132" t="s">
        <v>107</v>
      </c>
      <c r="K6" s="132" t="s">
        <v>106</v>
      </c>
      <c r="L6" s="132" t="s">
        <v>106</v>
      </c>
      <c r="M6" s="132" t="s">
        <v>105</v>
      </c>
      <c r="N6" s="132" t="s">
        <v>104</v>
      </c>
      <c r="O6" s="132" t="s">
        <v>103</v>
      </c>
      <c r="P6" s="132" t="s">
        <v>102</v>
      </c>
      <c r="Q6" s="132" t="s">
        <v>101</v>
      </c>
      <c r="R6" s="497"/>
      <c r="S6" s="508"/>
      <c r="T6" s="508"/>
      <c r="U6" s="533"/>
      <c r="V6" s="593"/>
      <c r="W6" s="582"/>
      <c r="X6" s="583"/>
    </row>
    <row r="7" spans="2:24" ht="55.5" customHeight="1" x14ac:dyDescent="0.25">
      <c r="B7" s="613" t="s">
        <v>213</v>
      </c>
      <c r="C7" s="501" t="s">
        <v>212</v>
      </c>
      <c r="D7" s="501" t="s">
        <v>211</v>
      </c>
      <c r="E7" s="105" t="s">
        <v>210</v>
      </c>
      <c r="F7" s="140"/>
      <c r="G7" s="106"/>
      <c r="H7" s="106"/>
      <c r="I7" s="140"/>
      <c r="J7" s="106"/>
      <c r="K7" s="106"/>
      <c r="L7" s="140"/>
      <c r="M7" s="140"/>
      <c r="N7" s="106"/>
      <c r="O7" s="106"/>
      <c r="P7" s="140"/>
      <c r="Q7" s="140"/>
      <c r="R7" s="501" t="s">
        <v>209</v>
      </c>
      <c r="S7" s="139" t="s">
        <v>125</v>
      </c>
      <c r="T7" s="528" t="s">
        <v>208</v>
      </c>
      <c r="U7" s="529"/>
      <c r="V7" s="138" t="s">
        <v>207</v>
      </c>
      <c r="W7" s="528" t="s">
        <v>206</v>
      </c>
      <c r="X7" s="602"/>
    </row>
    <row r="8" spans="2:24" ht="42" customHeight="1" x14ac:dyDescent="0.25">
      <c r="B8" s="614"/>
      <c r="C8" s="502"/>
      <c r="D8" s="502"/>
      <c r="E8" s="105" t="s">
        <v>205</v>
      </c>
      <c r="F8" s="106"/>
      <c r="G8" s="137"/>
      <c r="H8" s="137"/>
      <c r="I8" s="106"/>
      <c r="J8" s="137"/>
      <c r="K8" s="137"/>
      <c r="L8" s="106"/>
      <c r="M8" s="137"/>
      <c r="N8" s="137"/>
      <c r="O8" s="106"/>
      <c r="P8" s="106"/>
      <c r="Q8" s="137"/>
      <c r="R8" s="502"/>
      <c r="S8" s="135" t="s">
        <v>204</v>
      </c>
      <c r="T8" s="530"/>
      <c r="U8" s="531"/>
      <c r="V8" s="135" t="s">
        <v>203</v>
      </c>
      <c r="W8" s="530"/>
      <c r="X8" s="603"/>
    </row>
    <row r="9" spans="2:24" ht="105" customHeight="1" thickBot="1" x14ac:dyDescent="0.3">
      <c r="B9" s="615"/>
      <c r="C9" s="502"/>
      <c r="D9" s="502"/>
      <c r="E9" s="93" t="s">
        <v>202</v>
      </c>
      <c r="F9" s="106"/>
      <c r="G9" s="106"/>
      <c r="H9" s="106"/>
      <c r="I9" s="106"/>
      <c r="J9" s="106"/>
      <c r="K9" s="106"/>
      <c r="L9" s="106"/>
      <c r="M9" s="137"/>
      <c r="N9" s="137"/>
      <c r="O9" s="137"/>
      <c r="P9" s="137"/>
      <c r="Q9" s="137"/>
      <c r="R9" s="502"/>
      <c r="S9" s="136" t="s">
        <v>201</v>
      </c>
      <c r="T9" s="532"/>
      <c r="U9" s="533"/>
      <c r="V9" s="135" t="s">
        <v>200</v>
      </c>
      <c r="W9" s="532"/>
      <c r="X9" s="604"/>
    </row>
    <row r="10" spans="2:24" ht="24" customHeight="1" thickBot="1" x14ac:dyDescent="0.3">
      <c r="B10" s="590" t="s">
        <v>199</v>
      </c>
      <c r="C10" s="591"/>
      <c r="D10" s="591"/>
      <c r="E10" s="591"/>
      <c r="F10" s="591"/>
      <c r="G10" s="591"/>
      <c r="H10" s="591"/>
      <c r="I10" s="591"/>
      <c r="J10" s="591"/>
      <c r="K10" s="591"/>
      <c r="L10" s="591"/>
      <c r="M10" s="591"/>
      <c r="N10" s="591"/>
      <c r="O10" s="591"/>
      <c r="P10" s="591"/>
      <c r="Q10" s="591"/>
      <c r="R10" s="591"/>
      <c r="S10" s="591"/>
      <c r="T10" s="591"/>
      <c r="U10" s="591"/>
      <c r="V10" s="612"/>
      <c r="W10" s="591"/>
      <c r="X10" s="592"/>
    </row>
    <row r="11" spans="2:24" s="134" customFormat="1" ht="41.25" customHeight="1" thickBot="1" x14ac:dyDescent="0.3">
      <c r="B11" s="517" t="s">
        <v>198</v>
      </c>
      <c r="C11" s="518"/>
      <c r="D11" s="518"/>
      <c r="E11" s="518"/>
      <c r="F11" s="518"/>
      <c r="G11" s="518"/>
      <c r="H11" s="518"/>
      <c r="I11" s="518"/>
      <c r="J11" s="518"/>
      <c r="K11" s="518"/>
      <c r="L11" s="518"/>
      <c r="M11" s="518"/>
      <c r="N11" s="518"/>
      <c r="O11" s="518"/>
      <c r="P11" s="518"/>
      <c r="Q11" s="518"/>
      <c r="R11" s="518"/>
      <c r="S11" s="518"/>
      <c r="T11" s="518"/>
      <c r="U11" s="518"/>
      <c r="V11" s="518"/>
      <c r="W11" s="518"/>
      <c r="X11" s="519"/>
    </row>
    <row r="12" spans="2:24" s="133" customFormat="1" ht="18" customHeight="1" x14ac:dyDescent="0.25">
      <c r="B12" s="494" t="s">
        <v>139</v>
      </c>
      <c r="C12" s="498" t="s">
        <v>138</v>
      </c>
      <c r="D12" s="496" t="s">
        <v>137</v>
      </c>
      <c r="E12" s="498" t="s">
        <v>136</v>
      </c>
      <c r="F12" s="512">
        <v>2018</v>
      </c>
      <c r="G12" s="513"/>
      <c r="H12" s="513"/>
      <c r="I12" s="513"/>
      <c r="J12" s="513"/>
      <c r="K12" s="513"/>
      <c r="L12" s="513"/>
      <c r="M12" s="513"/>
      <c r="N12" s="513"/>
      <c r="O12" s="513"/>
      <c r="P12" s="513"/>
      <c r="Q12" s="514"/>
      <c r="R12" s="500" t="s">
        <v>135</v>
      </c>
      <c r="S12" s="526" t="s">
        <v>134</v>
      </c>
      <c r="T12" s="536" t="s">
        <v>133</v>
      </c>
      <c r="U12" s="537"/>
      <c r="V12" s="576" t="s">
        <v>132</v>
      </c>
      <c r="W12" s="605" t="s">
        <v>131</v>
      </c>
      <c r="X12" s="561"/>
    </row>
    <row r="13" spans="2:24" s="131" customFormat="1" ht="29.25" customHeight="1" thickBot="1" x14ac:dyDescent="0.3">
      <c r="B13" s="495"/>
      <c r="C13" s="499"/>
      <c r="D13" s="497"/>
      <c r="E13" s="499"/>
      <c r="F13" s="132" t="s">
        <v>109</v>
      </c>
      <c r="G13" s="132" t="s">
        <v>108</v>
      </c>
      <c r="H13" s="132" t="s">
        <v>107</v>
      </c>
      <c r="I13" s="132" t="s">
        <v>105</v>
      </c>
      <c r="J13" s="132" t="s">
        <v>107</v>
      </c>
      <c r="K13" s="132" t="s">
        <v>106</v>
      </c>
      <c r="L13" s="132" t="s">
        <v>106</v>
      </c>
      <c r="M13" s="132" t="s">
        <v>105</v>
      </c>
      <c r="N13" s="132" t="s">
        <v>104</v>
      </c>
      <c r="O13" s="132" t="s">
        <v>103</v>
      </c>
      <c r="P13" s="132" t="s">
        <v>102</v>
      </c>
      <c r="Q13" s="132" t="s">
        <v>101</v>
      </c>
      <c r="R13" s="497"/>
      <c r="S13" s="527"/>
      <c r="T13" s="538"/>
      <c r="U13" s="539"/>
      <c r="V13" s="577"/>
      <c r="W13" s="606"/>
      <c r="X13" s="563"/>
    </row>
    <row r="14" spans="2:24" ht="409.6" thickBot="1" x14ac:dyDescent="0.3">
      <c r="B14" s="130" t="s">
        <v>197</v>
      </c>
      <c r="C14" s="115" t="s">
        <v>196</v>
      </c>
      <c r="D14" s="129" t="s">
        <v>195</v>
      </c>
      <c r="E14" s="100" t="s">
        <v>194</v>
      </c>
      <c r="F14" s="128"/>
      <c r="G14" s="128"/>
      <c r="H14" s="128"/>
      <c r="I14" s="128"/>
      <c r="J14" s="127"/>
      <c r="K14" s="127"/>
      <c r="L14" s="127"/>
      <c r="M14" s="127"/>
      <c r="N14" s="127"/>
      <c r="O14" s="127"/>
      <c r="P14" s="127"/>
      <c r="Q14" s="127"/>
      <c r="R14" s="126" t="s">
        <v>193</v>
      </c>
      <c r="S14" s="126" t="s">
        <v>192</v>
      </c>
      <c r="T14" s="559" t="s">
        <v>183</v>
      </c>
      <c r="U14" s="529"/>
      <c r="V14" s="125" t="s">
        <v>191</v>
      </c>
      <c r="W14" s="607" t="s">
        <v>190</v>
      </c>
      <c r="X14" s="543"/>
    </row>
    <row r="15" spans="2:24" ht="388.5" customHeight="1" thickBot="1" x14ac:dyDescent="0.3">
      <c r="B15" s="124" t="s">
        <v>189</v>
      </c>
      <c r="C15" s="123" t="s">
        <v>188</v>
      </c>
      <c r="D15" s="122" t="s">
        <v>187</v>
      </c>
      <c r="E15" s="121" t="s">
        <v>186</v>
      </c>
      <c r="F15" s="120"/>
      <c r="G15" s="120"/>
      <c r="H15" s="120"/>
      <c r="I15" s="120"/>
      <c r="J15" s="119"/>
      <c r="K15" s="119"/>
      <c r="L15" s="119"/>
      <c r="M15" s="119"/>
      <c r="N15" s="119"/>
      <c r="O15" s="119"/>
      <c r="P15" s="119"/>
      <c r="Q15" s="119"/>
      <c r="R15" s="118" t="s">
        <v>185</v>
      </c>
      <c r="S15" s="118" t="s">
        <v>184</v>
      </c>
      <c r="T15" s="540" t="s">
        <v>183</v>
      </c>
      <c r="U15" s="541"/>
      <c r="V15" s="117" t="s">
        <v>182</v>
      </c>
      <c r="W15" s="608" t="s">
        <v>181</v>
      </c>
      <c r="X15" s="609"/>
    </row>
    <row r="16" spans="2:24" ht="33.75" customHeight="1" thickBot="1" x14ac:dyDescent="0.3">
      <c r="B16" s="584" t="s">
        <v>180</v>
      </c>
      <c r="C16" s="585"/>
      <c r="D16" s="585"/>
      <c r="E16" s="585"/>
      <c r="F16" s="585"/>
      <c r="G16" s="585"/>
      <c r="H16" s="585"/>
      <c r="I16" s="585"/>
      <c r="J16" s="585"/>
      <c r="K16" s="585"/>
      <c r="L16" s="585"/>
      <c r="M16" s="585"/>
      <c r="N16" s="585"/>
      <c r="O16" s="585"/>
      <c r="P16" s="585"/>
      <c r="Q16" s="585"/>
      <c r="R16" s="585"/>
      <c r="S16" s="585"/>
      <c r="T16" s="585"/>
      <c r="U16" s="585"/>
      <c r="V16" s="585"/>
      <c r="W16" s="585"/>
      <c r="X16" s="586"/>
    </row>
    <row r="17" spans="2:24" ht="33.75" customHeight="1" thickBot="1" x14ac:dyDescent="0.3">
      <c r="B17" s="587" t="s">
        <v>179</v>
      </c>
      <c r="C17" s="588"/>
      <c r="D17" s="588"/>
      <c r="E17" s="588"/>
      <c r="F17" s="588"/>
      <c r="G17" s="588"/>
      <c r="H17" s="588"/>
      <c r="I17" s="588"/>
      <c r="J17" s="588"/>
      <c r="K17" s="588"/>
      <c r="L17" s="588"/>
      <c r="M17" s="588"/>
      <c r="N17" s="588"/>
      <c r="O17" s="588"/>
      <c r="P17" s="588"/>
      <c r="Q17" s="588"/>
      <c r="R17" s="588"/>
      <c r="S17" s="588"/>
      <c r="T17" s="588"/>
      <c r="U17" s="588"/>
      <c r="V17" s="588"/>
      <c r="W17" s="588"/>
      <c r="X17" s="589"/>
    </row>
    <row r="18" spans="2:24" ht="19.5" customHeight="1" x14ac:dyDescent="0.25">
      <c r="B18" s="494" t="s">
        <v>139</v>
      </c>
      <c r="C18" s="498" t="s">
        <v>138</v>
      </c>
      <c r="D18" s="503" t="s">
        <v>137</v>
      </c>
      <c r="E18" s="507" t="s">
        <v>136</v>
      </c>
      <c r="F18" s="509">
        <v>2018</v>
      </c>
      <c r="G18" s="510"/>
      <c r="H18" s="510"/>
      <c r="I18" s="510"/>
      <c r="J18" s="510"/>
      <c r="K18" s="510"/>
      <c r="L18" s="510"/>
      <c r="M18" s="510"/>
      <c r="N18" s="510"/>
      <c r="O18" s="510"/>
      <c r="P18" s="510"/>
      <c r="Q18" s="511"/>
      <c r="R18" s="505" t="s">
        <v>135</v>
      </c>
      <c r="S18" s="549" t="s">
        <v>134</v>
      </c>
      <c r="T18" s="536" t="s">
        <v>133</v>
      </c>
      <c r="U18" s="546"/>
      <c r="V18" s="574" t="s">
        <v>132</v>
      </c>
      <c r="W18" s="560" t="s">
        <v>131</v>
      </c>
      <c r="X18" s="561"/>
    </row>
    <row r="19" spans="2:24" ht="31.5" customHeight="1" thickBot="1" x14ac:dyDescent="0.3">
      <c r="B19" s="495"/>
      <c r="C19" s="499"/>
      <c r="D19" s="504"/>
      <c r="E19" s="508"/>
      <c r="F19" s="96" t="s">
        <v>109</v>
      </c>
      <c r="G19" s="96" t="s">
        <v>108</v>
      </c>
      <c r="H19" s="96" t="s">
        <v>107</v>
      </c>
      <c r="I19" s="96" t="s">
        <v>105</v>
      </c>
      <c r="J19" s="96" t="s">
        <v>107</v>
      </c>
      <c r="K19" s="96" t="s">
        <v>106</v>
      </c>
      <c r="L19" s="96" t="s">
        <v>106</v>
      </c>
      <c r="M19" s="96" t="s">
        <v>105</v>
      </c>
      <c r="N19" s="96" t="s">
        <v>104</v>
      </c>
      <c r="O19" s="96" t="s">
        <v>103</v>
      </c>
      <c r="P19" s="96" t="s">
        <v>102</v>
      </c>
      <c r="Q19" s="96" t="s">
        <v>101</v>
      </c>
      <c r="R19" s="506"/>
      <c r="S19" s="527"/>
      <c r="T19" s="547"/>
      <c r="U19" s="548"/>
      <c r="V19" s="575"/>
      <c r="W19" s="562"/>
      <c r="X19" s="563"/>
    </row>
    <row r="20" spans="2:24" ht="255" customHeight="1" thickBot="1" x14ac:dyDescent="0.3">
      <c r="B20" s="116" t="s">
        <v>178</v>
      </c>
      <c r="C20" s="115" t="s">
        <v>177</v>
      </c>
      <c r="D20" s="100" t="s">
        <v>176</v>
      </c>
      <c r="E20" s="100" t="s">
        <v>175</v>
      </c>
      <c r="F20" s="114"/>
      <c r="G20" s="114"/>
      <c r="H20" s="114"/>
      <c r="I20" s="114"/>
      <c r="J20" s="114"/>
      <c r="K20" s="114"/>
      <c r="L20" s="114"/>
      <c r="M20" s="114"/>
      <c r="N20" s="114"/>
      <c r="O20" s="114"/>
      <c r="P20" s="114"/>
      <c r="Q20" s="114"/>
      <c r="R20" s="113" t="s">
        <v>174</v>
      </c>
      <c r="S20" s="113" t="s">
        <v>125</v>
      </c>
      <c r="T20" s="542" t="s">
        <v>173</v>
      </c>
      <c r="U20" s="529"/>
      <c r="V20" s="112" t="s">
        <v>172</v>
      </c>
      <c r="W20" s="542" t="s">
        <v>171</v>
      </c>
      <c r="X20" s="529"/>
    </row>
    <row r="21" spans="2:24" ht="183.75" customHeight="1" x14ac:dyDescent="0.25">
      <c r="B21" s="520" t="s">
        <v>170</v>
      </c>
      <c r="C21" s="111" t="s">
        <v>169</v>
      </c>
      <c r="D21" s="95" t="s">
        <v>168</v>
      </c>
      <c r="E21" s="95" t="s">
        <v>167</v>
      </c>
      <c r="F21" s="98"/>
      <c r="G21" s="98"/>
      <c r="H21" s="98"/>
      <c r="I21" s="98"/>
      <c r="J21" s="98"/>
      <c r="K21" s="98"/>
      <c r="L21" s="98"/>
      <c r="M21" s="98"/>
      <c r="N21" s="94"/>
      <c r="O21" s="94"/>
      <c r="P21" s="94"/>
      <c r="Q21" s="94"/>
      <c r="R21" s="95" t="s">
        <v>166</v>
      </c>
      <c r="S21" s="95" t="s">
        <v>125</v>
      </c>
      <c r="T21" s="522" t="s">
        <v>152</v>
      </c>
      <c r="U21" s="523"/>
      <c r="V21" s="110" t="s">
        <v>165</v>
      </c>
      <c r="W21" s="594" t="s">
        <v>164</v>
      </c>
      <c r="X21" s="595"/>
    </row>
    <row r="22" spans="2:24" ht="409.5" customHeight="1" x14ac:dyDescent="0.25">
      <c r="B22" s="524"/>
      <c r="C22" s="109" t="s">
        <v>163</v>
      </c>
      <c r="D22" s="108" t="s">
        <v>162</v>
      </c>
      <c r="E22" s="105" t="s">
        <v>161</v>
      </c>
      <c r="F22" s="107"/>
      <c r="G22" s="106"/>
      <c r="H22" s="106"/>
      <c r="I22" s="106"/>
      <c r="J22" s="106"/>
      <c r="K22" s="106"/>
      <c r="L22" s="106"/>
      <c r="M22" s="106"/>
      <c r="N22" s="106"/>
      <c r="O22" s="106"/>
      <c r="P22" s="106"/>
      <c r="Q22" s="106"/>
      <c r="R22" s="105" t="s">
        <v>160</v>
      </c>
      <c r="S22" s="105" t="s">
        <v>125</v>
      </c>
      <c r="T22" s="515" t="s">
        <v>159</v>
      </c>
      <c r="U22" s="516"/>
      <c r="V22" s="104" t="s">
        <v>158</v>
      </c>
      <c r="W22" s="596" t="s">
        <v>157</v>
      </c>
      <c r="X22" s="597"/>
    </row>
    <row r="23" spans="2:24" ht="236.25" customHeight="1" thickBot="1" x14ac:dyDescent="0.3">
      <c r="B23" s="525"/>
      <c r="C23" s="103" t="s">
        <v>156</v>
      </c>
      <c r="D23" s="93" t="s">
        <v>155</v>
      </c>
      <c r="E23" s="100" t="s">
        <v>154</v>
      </c>
      <c r="F23" s="102"/>
      <c r="G23" s="102"/>
      <c r="H23" s="102"/>
      <c r="I23" s="102"/>
      <c r="J23" s="102"/>
      <c r="K23" s="102"/>
      <c r="L23" s="102"/>
      <c r="M23" s="102"/>
      <c r="N23" s="101"/>
      <c r="O23" s="101"/>
      <c r="P23" s="101"/>
      <c r="Q23" s="101"/>
      <c r="R23" s="100" t="s">
        <v>153</v>
      </c>
      <c r="S23" s="100" t="s">
        <v>125</v>
      </c>
      <c r="T23" s="534" t="s">
        <v>152</v>
      </c>
      <c r="U23" s="531"/>
      <c r="V23" s="99" t="s">
        <v>151</v>
      </c>
      <c r="W23" s="564" t="s">
        <v>150</v>
      </c>
      <c r="X23" s="565"/>
    </row>
    <row r="24" spans="2:24" ht="83.25" customHeight="1" x14ac:dyDescent="0.25">
      <c r="B24" s="520" t="s">
        <v>149</v>
      </c>
      <c r="C24" s="501" t="s">
        <v>148</v>
      </c>
      <c r="D24" s="557" t="s">
        <v>147</v>
      </c>
      <c r="E24" s="557" t="s">
        <v>146</v>
      </c>
      <c r="F24" s="98"/>
      <c r="G24" s="98"/>
      <c r="H24" s="98"/>
      <c r="I24" s="98"/>
      <c r="J24" s="98"/>
      <c r="K24" s="98"/>
      <c r="L24" s="98"/>
      <c r="M24" s="98"/>
      <c r="N24" s="98"/>
      <c r="O24" s="98"/>
      <c r="P24" s="98"/>
      <c r="Q24" s="98"/>
      <c r="R24" s="557" t="s">
        <v>145</v>
      </c>
      <c r="S24" s="557" t="s">
        <v>125</v>
      </c>
      <c r="T24" s="542" t="s">
        <v>144</v>
      </c>
      <c r="U24" s="543"/>
      <c r="V24" s="557" t="s">
        <v>143</v>
      </c>
      <c r="W24" s="542" t="s">
        <v>142</v>
      </c>
      <c r="X24" s="543"/>
    </row>
    <row r="25" spans="2:24" ht="176.25" customHeight="1" thickBot="1" x14ac:dyDescent="0.3">
      <c r="B25" s="521"/>
      <c r="C25" s="535"/>
      <c r="D25" s="558"/>
      <c r="E25" s="535"/>
      <c r="F25" s="97"/>
      <c r="G25" s="97"/>
      <c r="H25" s="97"/>
      <c r="I25" s="97"/>
      <c r="J25" s="97"/>
      <c r="K25" s="97"/>
      <c r="L25" s="97"/>
      <c r="M25" s="97"/>
      <c r="N25" s="97"/>
      <c r="O25" s="97"/>
      <c r="P25" s="97"/>
      <c r="Q25" s="97"/>
      <c r="R25" s="558"/>
      <c r="S25" s="535"/>
      <c r="T25" s="544"/>
      <c r="U25" s="545"/>
      <c r="V25" s="535"/>
      <c r="W25" s="544"/>
      <c r="X25" s="545"/>
    </row>
    <row r="26" spans="2:24" ht="34.5" customHeight="1" thickBot="1" x14ac:dyDescent="0.3">
      <c r="B26" s="590" t="s">
        <v>141</v>
      </c>
      <c r="C26" s="591"/>
      <c r="D26" s="591"/>
      <c r="E26" s="591"/>
      <c r="F26" s="591"/>
      <c r="G26" s="591"/>
      <c r="H26" s="591"/>
      <c r="I26" s="591"/>
      <c r="J26" s="591"/>
      <c r="K26" s="591"/>
      <c r="L26" s="591"/>
      <c r="M26" s="591"/>
      <c r="N26" s="591"/>
      <c r="O26" s="591"/>
      <c r="P26" s="591"/>
      <c r="Q26" s="591"/>
      <c r="R26" s="591"/>
      <c r="S26" s="591"/>
      <c r="T26" s="591"/>
      <c r="U26" s="591"/>
      <c r="V26" s="591"/>
      <c r="W26" s="591"/>
      <c r="X26" s="592"/>
    </row>
    <row r="27" spans="2:24" ht="17.25" customHeight="1" thickBot="1" x14ac:dyDescent="0.3">
      <c r="B27" s="517" t="s">
        <v>140</v>
      </c>
      <c r="C27" s="518"/>
      <c r="D27" s="518"/>
      <c r="E27" s="518"/>
      <c r="F27" s="518"/>
      <c r="G27" s="518"/>
      <c r="H27" s="518"/>
      <c r="I27" s="518"/>
      <c r="J27" s="518"/>
      <c r="K27" s="518"/>
      <c r="L27" s="518"/>
      <c r="M27" s="518"/>
      <c r="N27" s="518"/>
      <c r="O27" s="518"/>
      <c r="P27" s="518"/>
      <c r="Q27" s="518"/>
      <c r="R27" s="518"/>
      <c r="S27" s="518"/>
      <c r="T27" s="518"/>
      <c r="U27" s="518"/>
      <c r="V27" s="518"/>
      <c r="W27" s="518"/>
      <c r="X27" s="519"/>
    </row>
    <row r="28" spans="2:24" ht="13.5" customHeight="1" x14ac:dyDescent="0.25">
      <c r="B28" s="494" t="s">
        <v>139</v>
      </c>
      <c r="C28" s="498" t="s">
        <v>138</v>
      </c>
      <c r="D28" s="503" t="s">
        <v>137</v>
      </c>
      <c r="E28" s="507" t="s">
        <v>136</v>
      </c>
      <c r="F28" s="566">
        <v>2018</v>
      </c>
      <c r="G28" s="567"/>
      <c r="H28" s="567"/>
      <c r="I28" s="567"/>
      <c r="J28" s="567"/>
      <c r="K28" s="567"/>
      <c r="L28" s="567"/>
      <c r="M28" s="567"/>
      <c r="N28" s="567"/>
      <c r="O28" s="567"/>
      <c r="P28" s="567"/>
      <c r="Q28" s="568"/>
      <c r="R28" s="505" t="s">
        <v>135</v>
      </c>
      <c r="S28" s="570" t="s">
        <v>134</v>
      </c>
      <c r="T28" s="554" t="s">
        <v>133</v>
      </c>
      <c r="U28" s="555"/>
      <c r="V28" s="574" t="s">
        <v>132</v>
      </c>
      <c r="W28" s="560" t="s">
        <v>131</v>
      </c>
      <c r="X28" s="561"/>
    </row>
    <row r="29" spans="2:24" ht="34.5" customHeight="1" thickBot="1" x14ac:dyDescent="0.3">
      <c r="B29" s="495"/>
      <c r="C29" s="499"/>
      <c r="D29" s="504"/>
      <c r="E29" s="508"/>
      <c r="F29" s="96" t="s">
        <v>109</v>
      </c>
      <c r="G29" s="96" t="s">
        <v>108</v>
      </c>
      <c r="H29" s="96" t="s">
        <v>107</v>
      </c>
      <c r="I29" s="96" t="s">
        <v>105</v>
      </c>
      <c r="J29" s="96" t="s">
        <v>107</v>
      </c>
      <c r="K29" s="96" t="s">
        <v>106</v>
      </c>
      <c r="L29" s="96" t="s">
        <v>106</v>
      </c>
      <c r="M29" s="96" t="s">
        <v>105</v>
      </c>
      <c r="N29" s="96" t="s">
        <v>104</v>
      </c>
      <c r="O29" s="96" t="s">
        <v>103</v>
      </c>
      <c r="P29" s="96" t="s">
        <v>102</v>
      </c>
      <c r="Q29" s="96" t="s">
        <v>101</v>
      </c>
      <c r="R29" s="506"/>
      <c r="S29" s="571"/>
      <c r="T29" s="556"/>
      <c r="U29" s="548"/>
      <c r="V29" s="575"/>
      <c r="W29" s="562"/>
      <c r="X29" s="563"/>
    </row>
    <row r="30" spans="2:24" ht="112.5" customHeight="1" x14ac:dyDescent="0.25">
      <c r="B30" s="520" t="s">
        <v>130</v>
      </c>
      <c r="C30" s="572" t="s">
        <v>129</v>
      </c>
      <c r="D30" s="557" t="s">
        <v>128</v>
      </c>
      <c r="E30" s="95" t="s">
        <v>127</v>
      </c>
      <c r="F30" s="94"/>
      <c r="G30" s="94"/>
      <c r="H30" s="94"/>
      <c r="I30" s="94"/>
      <c r="J30" s="94"/>
      <c r="K30" s="94"/>
      <c r="L30" s="94"/>
      <c r="M30" s="94"/>
      <c r="N30" s="94"/>
      <c r="O30" s="94"/>
      <c r="P30" s="94"/>
      <c r="Q30" s="94"/>
      <c r="R30" s="569" t="s">
        <v>126</v>
      </c>
      <c r="S30" s="569" t="s">
        <v>125</v>
      </c>
      <c r="T30" s="550" t="s">
        <v>124</v>
      </c>
      <c r="U30" s="551"/>
      <c r="V30" s="578" t="s">
        <v>123</v>
      </c>
      <c r="W30" s="598" t="s">
        <v>122</v>
      </c>
      <c r="X30" s="599"/>
    </row>
    <row r="31" spans="2:24" ht="261" customHeight="1" thickBot="1" x14ac:dyDescent="0.3">
      <c r="B31" s="525"/>
      <c r="C31" s="573"/>
      <c r="D31" s="535"/>
      <c r="E31" s="93" t="s">
        <v>121</v>
      </c>
      <c r="F31" s="92"/>
      <c r="G31" s="92"/>
      <c r="H31" s="92"/>
      <c r="I31" s="92"/>
      <c r="J31" s="92"/>
      <c r="K31" s="92"/>
      <c r="L31" s="92"/>
      <c r="M31" s="92"/>
      <c r="N31" s="92"/>
      <c r="O31" s="92"/>
      <c r="P31" s="92"/>
      <c r="Q31" s="92"/>
      <c r="R31" s="535"/>
      <c r="S31" s="535"/>
      <c r="T31" s="552"/>
      <c r="U31" s="553"/>
      <c r="V31" s="579"/>
      <c r="W31" s="600"/>
      <c r="X31" s="601"/>
    </row>
  </sheetData>
  <mergeCells count="85">
    <mergeCell ref="W7:X9"/>
    <mergeCell ref="W12:X13"/>
    <mergeCell ref="W14:X14"/>
    <mergeCell ref="W15:X15"/>
    <mergeCell ref="B2:X2"/>
    <mergeCell ref="B3:X3"/>
    <mergeCell ref="B4:X4"/>
    <mergeCell ref="B10:X10"/>
    <mergeCell ref="B11:X11"/>
    <mergeCell ref="B7:B9"/>
    <mergeCell ref="T5:U6"/>
    <mergeCell ref="S5:S6"/>
    <mergeCell ref="R5:R6"/>
    <mergeCell ref="V12:V13"/>
    <mergeCell ref="V18:V19"/>
    <mergeCell ref="V30:V31"/>
    <mergeCell ref="W5:X6"/>
    <mergeCell ref="B16:X16"/>
    <mergeCell ref="B17:X17"/>
    <mergeCell ref="B26:X26"/>
    <mergeCell ref="V5:V6"/>
    <mergeCell ref="W20:X20"/>
    <mergeCell ref="W21:X21"/>
    <mergeCell ref="W24:X25"/>
    <mergeCell ref="W22:X22"/>
    <mergeCell ref="B30:B31"/>
    <mergeCell ref="D28:D29"/>
    <mergeCell ref="R30:R31"/>
    <mergeCell ref="W30:X31"/>
    <mergeCell ref="W28:X29"/>
    <mergeCell ref="S30:S31"/>
    <mergeCell ref="R28:R29"/>
    <mergeCell ref="S28:S29"/>
    <mergeCell ref="C30:C31"/>
    <mergeCell ref="D30:D31"/>
    <mergeCell ref="V28:V29"/>
    <mergeCell ref="W18:X19"/>
    <mergeCell ref="W23:X23"/>
    <mergeCell ref="V24:V25"/>
    <mergeCell ref="T20:U20"/>
    <mergeCell ref="S24:S25"/>
    <mergeCell ref="R24:R25"/>
    <mergeCell ref="D24:D25"/>
    <mergeCell ref="T14:U14"/>
    <mergeCell ref="E24:E25"/>
    <mergeCell ref="B28:B29"/>
    <mergeCell ref="F28:Q28"/>
    <mergeCell ref="T15:U15"/>
    <mergeCell ref="T24:U25"/>
    <mergeCell ref="T18:U19"/>
    <mergeCell ref="S18:S19"/>
    <mergeCell ref="T30:U31"/>
    <mergeCell ref="T28:U29"/>
    <mergeCell ref="D12:D13"/>
    <mergeCell ref="T22:U22"/>
    <mergeCell ref="C12:C13"/>
    <mergeCell ref="E28:E29"/>
    <mergeCell ref="R7:R9"/>
    <mergeCell ref="C28:C29"/>
    <mergeCell ref="B27:X27"/>
    <mergeCell ref="B24:B25"/>
    <mergeCell ref="T21:U21"/>
    <mergeCell ref="B21:B23"/>
    <mergeCell ref="S12:S13"/>
    <mergeCell ref="T7:U9"/>
    <mergeCell ref="T23:U23"/>
    <mergeCell ref="C24:C25"/>
    <mergeCell ref="T12:U13"/>
    <mergeCell ref="F12:Q12"/>
    <mergeCell ref="B12:B13"/>
    <mergeCell ref="B18:B19"/>
    <mergeCell ref="D5:D6"/>
    <mergeCell ref="E12:E13"/>
    <mergeCell ref="R12:R13"/>
    <mergeCell ref="C7:C9"/>
    <mergeCell ref="D18:D19"/>
    <mergeCell ref="C18:C19"/>
    <mergeCell ref="R18:R19"/>
    <mergeCell ref="D7:D9"/>
    <mergeCell ref="B5:B6"/>
    <mergeCell ref="E18:E19"/>
    <mergeCell ref="F18:Q18"/>
    <mergeCell ref="C5:C6"/>
    <mergeCell ref="E5:E6"/>
    <mergeCell ref="F5:Q5"/>
  </mergeCells>
  <printOptions horizontalCentered="1" verticalCentered="1"/>
  <pageMargins left="0.23622047244094491" right="0.23622047244094491" top="0.39370078740157483" bottom="0.39370078740157483" header="0.31496062992125984" footer="0.31496062992125984"/>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AC74"/>
  <sheetViews>
    <sheetView showGridLines="0" zoomScale="73" zoomScaleNormal="73" zoomScaleSheetLayoutView="100" workbookViewId="0">
      <selection activeCell="B3" sqref="B3"/>
    </sheetView>
  </sheetViews>
  <sheetFormatPr baseColWidth="10" defaultColWidth="9.140625" defaultRowHeight="12.75" x14ac:dyDescent="0.2"/>
  <cols>
    <col min="1" max="1" width="3" style="141" customWidth="1"/>
    <col min="2" max="2" width="32.7109375" style="141" customWidth="1"/>
    <col min="3" max="3" width="40.28515625" style="141" customWidth="1"/>
    <col min="4" max="4" width="56.140625" style="141" customWidth="1"/>
    <col min="5" max="5" width="44.140625" style="141" customWidth="1"/>
    <col min="6" max="17" width="2.28515625" style="141" customWidth="1"/>
    <col min="18" max="18" width="26" style="141" customWidth="1"/>
    <col min="19" max="19" width="27.140625" style="141" hidden="1" customWidth="1"/>
    <col min="20" max="20" width="29.85546875" style="141" hidden="1" customWidth="1"/>
    <col min="21" max="21" width="31.42578125" style="141" customWidth="1"/>
    <col min="22" max="22" width="33" style="141" customWidth="1"/>
    <col min="23" max="23" width="9.140625" style="141"/>
    <col min="24" max="24" width="10.42578125" style="141" bestFit="1" customWidth="1"/>
    <col min="25" max="16384" width="9.140625" style="141"/>
  </cols>
  <sheetData>
    <row r="3" spans="2:23" ht="27.75" customHeight="1" x14ac:dyDescent="0.2"/>
    <row r="4" spans="2:23" ht="18.75" customHeight="1" x14ac:dyDescent="0.2">
      <c r="B4" s="200" t="s">
        <v>386</v>
      </c>
    </row>
    <row r="5" spans="2:23" x14ac:dyDescent="0.2">
      <c r="B5" s="639" t="s">
        <v>385</v>
      </c>
      <c r="C5" s="639"/>
      <c r="W5" s="141" t="s">
        <v>217</v>
      </c>
    </row>
    <row r="6" spans="2:23" x14ac:dyDescent="0.2">
      <c r="B6" s="200" t="s">
        <v>384</v>
      </c>
    </row>
    <row r="7" spans="2:23" x14ac:dyDescent="0.2">
      <c r="B7" s="640" t="s">
        <v>383</v>
      </c>
      <c r="C7" s="640"/>
      <c r="D7" s="640"/>
    </row>
    <row r="8" spans="2:23" x14ac:dyDescent="0.2">
      <c r="B8" s="640" t="s">
        <v>382</v>
      </c>
      <c r="C8" s="640"/>
      <c r="D8" s="640"/>
    </row>
    <row r="9" spans="2:23" ht="13.5" thickBot="1" x14ac:dyDescent="0.25">
      <c r="B9" s="199"/>
      <c r="C9" s="199"/>
      <c r="D9" s="199"/>
    </row>
    <row r="10" spans="2:23" s="163" customFormat="1" ht="15.75" customHeight="1" x14ac:dyDescent="0.25">
      <c r="B10" s="620" t="s">
        <v>381</v>
      </c>
      <c r="C10" s="621"/>
      <c r="D10" s="621"/>
      <c r="E10" s="621"/>
      <c r="F10" s="621"/>
      <c r="G10" s="621"/>
      <c r="H10" s="621"/>
      <c r="I10" s="621"/>
      <c r="J10" s="621"/>
      <c r="K10" s="621"/>
      <c r="L10" s="621"/>
      <c r="M10" s="621"/>
      <c r="N10" s="621"/>
      <c r="O10" s="621"/>
      <c r="P10" s="621"/>
      <c r="Q10" s="621"/>
      <c r="R10" s="621"/>
      <c r="S10" s="621"/>
      <c r="T10" s="621"/>
      <c r="U10" s="621"/>
      <c r="V10" s="622"/>
    </row>
    <row r="11" spans="2:23" s="163" customFormat="1" ht="21.75" customHeight="1" x14ac:dyDescent="0.25">
      <c r="B11" s="623" t="s">
        <v>380</v>
      </c>
      <c r="C11" s="624"/>
      <c r="D11" s="624"/>
      <c r="E11" s="624"/>
      <c r="F11" s="624"/>
      <c r="G11" s="624"/>
      <c r="H11" s="624"/>
      <c r="I11" s="624"/>
      <c r="J11" s="624"/>
      <c r="K11" s="624"/>
      <c r="L11" s="624"/>
      <c r="M11" s="624"/>
      <c r="N11" s="624"/>
      <c r="O11" s="624"/>
      <c r="P11" s="624"/>
      <c r="Q11" s="624"/>
      <c r="R11" s="624"/>
      <c r="S11" s="624"/>
      <c r="T11" s="624"/>
      <c r="U11" s="624"/>
      <c r="V11" s="625"/>
    </row>
    <row r="12" spans="2:23" ht="15" customHeight="1" x14ac:dyDescent="0.2">
      <c r="B12" s="641" t="s">
        <v>139</v>
      </c>
      <c r="C12" s="636" t="s">
        <v>138</v>
      </c>
      <c r="D12" s="636" t="s">
        <v>137</v>
      </c>
      <c r="E12" s="636" t="s">
        <v>136</v>
      </c>
      <c r="F12" s="636" t="s">
        <v>312</v>
      </c>
      <c r="G12" s="636"/>
      <c r="H12" s="636"/>
      <c r="I12" s="636"/>
      <c r="J12" s="636"/>
      <c r="K12" s="636"/>
      <c r="L12" s="636"/>
      <c r="M12" s="636"/>
      <c r="N12" s="636"/>
      <c r="O12" s="636"/>
      <c r="P12" s="636"/>
      <c r="Q12" s="636"/>
      <c r="R12" s="636" t="s">
        <v>261</v>
      </c>
      <c r="S12" s="636" t="s">
        <v>311</v>
      </c>
      <c r="T12" s="617" t="s">
        <v>133</v>
      </c>
      <c r="U12" s="617" t="s">
        <v>259</v>
      </c>
      <c r="V12" s="617" t="s">
        <v>258</v>
      </c>
    </row>
    <row r="13" spans="2:23" ht="18" customHeight="1" x14ac:dyDescent="0.2">
      <c r="B13" s="641"/>
      <c r="C13" s="636"/>
      <c r="D13" s="636"/>
      <c r="E13" s="636"/>
      <c r="F13" s="178" t="s">
        <v>109</v>
      </c>
      <c r="G13" s="178" t="s">
        <v>108</v>
      </c>
      <c r="H13" s="178" t="s">
        <v>107</v>
      </c>
      <c r="I13" s="178" t="s">
        <v>105</v>
      </c>
      <c r="J13" s="178" t="s">
        <v>107</v>
      </c>
      <c r="K13" s="178" t="s">
        <v>106</v>
      </c>
      <c r="L13" s="178" t="s">
        <v>106</v>
      </c>
      <c r="M13" s="178" t="s">
        <v>105</v>
      </c>
      <c r="N13" s="178" t="s">
        <v>104</v>
      </c>
      <c r="O13" s="178" t="s">
        <v>103</v>
      </c>
      <c r="P13" s="178" t="s">
        <v>102</v>
      </c>
      <c r="Q13" s="178" t="s">
        <v>101</v>
      </c>
      <c r="R13" s="636"/>
      <c r="S13" s="636"/>
      <c r="T13" s="617"/>
      <c r="U13" s="617"/>
      <c r="V13" s="617"/>
    </row>
    <row r="14" spans="2:23" ht="50.25" customHeight="1" x14ac:dyDescent="0.2">
      <c r="B14" s="658" t="s">
        <v>379</v>
      </c>
      <c r="C14" s="635" t="s">
        <v>378</v>
      </c>
      <c r="D14" s="177" t="s">
        <v>377</v>
      </c>
      <c r="E14" s="177" t="s">
        <v>376</v>
      </c>
      <c r="F14" s="180"/>
      <c r="G14" s="180"/>
      <c r="H14" s="180" t="s">
        <v>217</v>
      </c>
      <c r="I14" s="180"/>
      <c r="J14" s="180"/>
      <c r="K14" s="180"/>
      <c r="L14" s="180"/>
      <c r="M14" s="180"/>
      <c r="N14" s="180"/>
      <c r="O14" s="180"/>
      <c r="P14" s="180"/>
      <c r="Q14" s="180"/>
      <c r="R14" s="198" t="s">
        <v>370</v>
      </c>
      <c r="S14" s="653" t="s">
        <v>366</v>
      </c>
      <c r="T14" s="660" t="s">
        <v>375</v>
      </c>
      <c r="U14" s="618" t="s">
        <v>374</v>
      </c>
      <c r="V14" s="618" t="s">
        <v>373</v>
      </c>
    </row>
    <row r="15" spans="2:23" ht="245.25" customHeight="1" x14ac:dyDescent="0.2">
      <c r="B15" s="649"/>
      <c r="C15" s="635"/>
      <c r="D15" s="177" t="s">
        <v>372</v>
      </c>
      <c r="E15" s="177" t="s">
        <v>371</v>
      </c>
      <c r="F15" s="180"/>
      <c r="G15" s="180"/>
      <c r="H15" s="180"/>
      <c r="I15" s="180"/>
      <c r="J15" s="180"/>
      <c r="K15" s="180"/>
      <c r="L15" s="180"/>
      <c r="M15" s="180"/>
      <c r="N15" s="180"/>
      <c r="O15" s="180"/>
      <c r="P15" s="180"/>
      <c r="Q15" s="180"/>
      <c r="R15" s="198" t="s">
        <v>370</v>
      </c>
      <c r="S15" s="653"/>
      <c r="T15" s="661"/>
      <c r="U15" s="619"/>
      <c r="V15" s="619"/>
    </row>
    <row r="16" spans="2:23" ht="185.25" customHeight="1" x14ac:dyDescent="0.2">
      <c r="B16" s="649"/>
      <c r="C16" s="635"/>
      <c r="D16" s="177" t="s">
        <v>369</v>
      </c>
      <c r="E16" s="177" t="s">
        <v>368</v>
      </c>
      <c r="F16" s="180"/>
      <c r="G16" s="180"/>
      <c r="H16" s="180"/>
      <c r="I16" s="180"/>
      <c r="J16" s="180"/>
      <c r="K16" s="180"/>
      <c r="L16" s="180"/>
      <c r="M16" s="180"/>
      <c r="N16" s="180"/>
      <c r="O16" s="180"/>
      <c r="P16" s="180"/>
      <c r="Q16" s="180"/>
      <c r="R16" s="198" t="s">
        <v>367</v>
      </c>
      <c r="S16" s="178" t="s">
        <v>366</v>
      </c>
      <c r="T16" s="152" t="s">
        <v>365</v>
      </c>
      <c r="U16" s="192" t="s">
        <v>364</v>
      </c>
      <c r="V16" s="192" t="s">
        <v>363</v>
      </c>
    </row>
    <row r="17" spans="2:22" ht="151.5" customHeight="1" x14ac:dyDescent="0.2">
      <c r="B17" s="649"/>
      <c r="C17" s="635"/>
      <c r="D17" s="177" t="s">
        <v>362</v>
      </c>
      <c r="E17" s="177" t="s">
        <v>361</v>
      </c>
      <c r="F17" s="196"/>
      <c r="G17" s="196"/>
      <c r="H17" s="196"/>
      <c r="I17" s="197"/>
      <c r="J17" s="196"/>
      <c r="K17" s="197"/>
      <c r="L17" s="197"/>
      <c r="M17" s="197"/>
      <c r="N17" s="197"/>
      <c r="O17" s="196"/>
      <c r="P17" s="196"/>
      <c r="Q17" s="178"/>
      <c r="R17" s="178" t="s">
        <v>342</v>
      </c>
      <c r="S17" s="178" t="s">
        <v>252</v>
      </c>
      <c r="T17" s="152" t="s">
        <v>360</v>
      </c>
      <c r="U17" s="192" t="s">
        <v>359</v>
      </c>
      <c r="V17" s="192" t="s">
        <v>358</v>
      </c>
    </row>
    <row r="18" spans="2:22" ht="242.25" customHeight="1" x14ac:dyDescent="0.2">
      <c r="B18" s="649"/>
      <c r="C18" s="635"/>
      <c r="D18" s="177" t="s">
        <v>357</v>
      </c>
      <c r="E18" s="177" t="s">
        <v>356</v>
      </c>
      <c r="F18" s="196"/>
      <c r="G18" s="180"/>
      <c r="H18" s="180"/>
      <c r="I18" s="196"/>
      <c r="J18" s="180"/>
      <c r="K18" s="180"/>
      <c r="L18" s="180"/>
      <c r="M18" s="196"/>
      <c r="N18" s="180"/>
      <c r="O18" s="180"/>
      <c r="P18" s="180"/>
      <c r="Q18" s="178"/>
      <c r="R18" s="178" t="s">
        <v>355</v>
      </c>
      <c r="S18" s="178" t="s">
        <v>252</v>
      </c>
      <c r="T18" s="188" t="s">
        <v>354</v>
      </c>
      <c r="U18" s="187" t="s">
        <v>353</v>
      </c>
      <c r="V18" s="187" t="s">
        <v>352</v>
      </c>
    </row>
    <row r="19" spans="2:22" ht="113.25" customHeight="1" x14ac:dyDescent="0.2">
      <c r="B19" s="649"/>
      <c r="C19" s="635" t="s">
        <v>351</v>
      </c>
      <c r="D19" s="177" t="s">
        <v>350</v>
      </c>
      <c r="E19" s="177" t="s">
        <v>349</v>
      </c>
      <c r="F19" s="178"/>
      <c r="G19" s="180"/>
      <c r="H19" s="180"/>
      <c r="I19" s="180"/>
      <c r="J19" s="180"/>
      <c r="K19" s="180"/>
      <c r="L19" s="180"/>
      <c r="M19" s="180"/>
      <c r="N19" s="180"/>
      <c r="O19" s="180"/>
      <c r="P19" s="180"/>
      <c r="Q19" s="178"/>
      <c r="R19" s="190" t="s">
        <v>348</v>
      </c>
      <c r="S19" s="662" t="s">
        <v>252</v>
      </c>
      <c r="T19" s="152" t="s">
        <v>347</v>
      </c>
      <c r="U19" s="192" t="s">
        <v>346</v>
      </c>
      <c r="V19" s="192" t="s">
        <v>345</v>
      </c>
    </row>
    <row r="20" spans="2:22" ht="124.5" customHeight="1" x14ac:dyDescent="0.2">
      <c r="B20" s="649"/>
      <c r="C20" s="635"/>
      <c r="D20" s="177" t="s">
        <v>344</v>
      </c>
      <c r="E20" s="177" t="s">
        <v>343</v>
      </c>
      <c r="F20" s="196"/>
      <c r="G20" s="196"/>
      <c r="H20" s="180"/>
      <c r="I20" s="196"/>
      <c r="J20" s="196"/>
      <c r="K20" s="180"/>
      <c r="L20" s="196"/>
      <c r="M20" s="196"/>
      <c r="N20" s="180"/>
      <c r="O20" s="196"/>
      <c r="P20" s="196"/>
      <c r="Q20" s="180"/>
      <c r="R20" s="190" t="s">
        <v>342</v>
      </c>
      <c r="S20" s="662"/>
      <c r="T20" s="152"/>
      <c r="U20" s="192" t="s">
        <v>341</v>
      </c>
      <c r="V20" s="192" t="s">
        <v>340</v>
      </c>
    </row>
    <row r="21" spans="2:22" ht="83.25" customHeight="1" x14ac:dyDescent="0.2">
      <c r="B21" s="195" t="s">
        <v>339</v>
      </c>
      <c r="C21" s="174" t="s">
        <v>338</v>
      </c>
      <c r="D21" s="177" t="s">
        <v>337</v>
      </c>
      <c r="E21" s="177" t="s">
        <v>336</v>
      </c>
      <c r="F21" s="178"/>
      <c r="G21" s="178"/>
      <c r="H21" s="180"/>
      <c r="I21" s="178"/>
      <c r="J21" s="178"/>
      <c r="K21" s="180"/>
      <c r="L21" s="178"/>
      <c r="M21" s="178"/>
      <c r="N21" s="180"/>
      <c r="O21" s="178"/>
      <c r="P21" s="178"/>
      <c r="Q21" s="180"/>
      <c r="R21" s="190" t="s">
        <v>335</v>
      </c>
      <c r="S21" s="174" t="s">
        <v>252</v>
      </c>
      <c r="T21" s="188" t="s">
        <v>334</v>
      </c>
      <c r="U21" s="187" t="s">
        <v>333</v>
      </c>
      <c r="V21" s="187" t="s">
        <v>332</v>
      </c>
    </row>
    <row r="22" spans="2:22" ht="54.75" customHeight="1" x14ac:dyDescent="0.2">
      <c r="B22" s="194"/>
      <c r="C22" s="193"/>
      <c r="D22" s="177" t="s">
        <v>331</v>
      </c>
      <c r="E22" s="177" t="s">
        <v>330</v>
      </c>
      <c r="F22" s="178"/>
      <c r="G22" s="178"/>
      <c r="H22" s="180"/>
      <c r="I22" s="178"/>
      <c r="J22" s="178"/>
      <c r="K22" s="180"/>
      <c r="L22" s="178"/>
      <c r="M22" s="178"/>
      <c r="N22" s="180"/>
      <c r="O22" s="178"/>
      <c r="P22" s="178"/>
      <c r="Q22" s="180"/>
      <c r="R22" s="190" t="s">
        <v>329</v>
      </c>
      <c r="S22" s="193"/>
      <c r="T22" s="152" t="s">
        <v>328</v>
      </c>
      <c r="U22" s="192" t="s">
        <v>327</v>
      </c>
      <c r="V22" s="192" t="s">
        <v>326</v>
      </c>
    </row>
    <row r="23" spans="2:22" ht="67.5" customHeight="1" x14ac:dyDescent="0.2">
      <c r="B23" s="194"/>
      <c r="C23" s="193"/>
      <c r="D23" s="177" t="s">
        <v>325</v>
      </c>
      <c r="E23" s="177" t="s">
        <v>324</v>
      </c>
      <c r="F23" s="178"/>
      <c r="G23" s="178"/>
      <c r="H23" s="180"/>
      <c r="I23" s="178"/>
      <c r="J23" s="178"/>
      <c r="K23" s="180"/>
      <c r="L23" s="178"/>
      <c r="M23" s="178"/>
      <c r="N23" s="180"/>
      <c r="O23" s="178"/>
      <c r="P23" s="178"/>
      <c r="Q23" s="180"/>
      <c r="R23" s="190" t="s">
        <v>323</v>
      </c>
      <c r="S23" s="193"/>
      <c r="T23" s="152"/>
      <c r="U23" s="192" t="s">
        <v>322</v>
      </c>
      <c r="V23" s="192" t="s">
        <v>321</v>
      </c>
    </row>
    <row r="24" spans="2:22" ht="53.25" customHeight="1" x14ac:dyDescent="0.2">
      <c r="B24" s="191"/>
      <c r="C24" s="189"/>
      <c r="D24" s="177" t="s">
        <v>320</v>
      </c>
      <c r="E24" s="177" t="s">
        <v>319</v>
      </c>
      <c r="F24" s="178"/>
      <c r="G24" s="178"/>
      <c r="H24" s="180"/>
      <c r="I24" s="178"/>
      <c r="J24" s="178"/>
      <c r="K24" s="180"/>
      <c r="L24" s="178"/>
      <c r="M24" s="178"/>
      <c r="N24" s="180"/>
      <c r="O24" s="178"/>
      <c r="P24" s="178"/>
      <c r="Q24" s="180"/>
      <c r="R24" s="190" t="s">
        <v>318</v>
      </c>
      <c r="S24" s="189"/>
      <c r="T24" s="188" t="s">
        <v>317</v>
      </c>
      <c r="U24" s="187" t="s">
        <v>316</v>
      </c>
      <c r="V24" s="187" t="s">
        <v>315</v>
      </c>
    </row>
    <row r="25" spans="2:22" ht="20.25" customHeight="1" thickBot="1" x14ac:dyDescent="0.25">
      <c r="B25" s="632" t="s">
        <v>314</v>
      </c>
      <c r="C25" s="633"/>
      <c r="D25" s="633"/>
      <c r="E25" s="633"/>
      <c r="F25" s="633"/>
      <c r="G25" s="633"/>
      <c r="H25" s="633"/>
      <c r="I25" s="633"/>
      <c r="J25" s="633"/>
      <c r="K25" s="633"/>
      <c r="L25" s="633"/>
      <c r="M25" s="633"/>
      <c r="N25" s="633"/>
      <c r="O25" s="633"/>
      <c r="P25" s="633"/>
      <c r="Q25" s="633"/>
      <c r="R25" s="633"/>
      <c r="S25" s="633"/>
      <c r="T25" s="633"/>
      <c r="U25" s="633"/>
      <c r="V25" s="634"/>
    </row>
    <row r="26" spans="2:22" ht="24" customHeight="1" x14ac:dyDescent="0.2">
      <c r="B26" s="629" t="s">
        <v>313</v>
      </c>
      <c r="C26" s="630"/>
      <c r="D26" s="630"/>
      <c r="E26" s="630"/>
      <c r="F26" s="630"/>
      <c r="G26" s="630"/>
      <c r="H26" s="630"/>
      <c r="I26" s="630"/>
      <c r="J26" s="630"/>
      <c r="K26" s="630"/>
      <c r="L26" s="630"/>
      <c r="M26" s="630"/>
      <c r="N26" s="630"/>
      <c r="O26" s="630"/>
      <c r="P26" s="630"/>
      <c r="Q26" s="630"/>
      <c r="R26" s="630"/>
      <c r="S26" s="630"/>
      <c r="T26" s="630"/>
      <c r="U26" s="630"/>
      <c r="V26" s="631"/>
    </row>
    <row r="27" spans="2:22" s="157" customFormat="1" ht="30" customHeight="1" x14ac:dyDescent="0.2">
      <c r="B27" s="186" t="s">
        <v>139</v>
      </c>
      <c r="C27" s="185" t="s">
        <v>138</v>
      </c>
      <c r="D27" s="185" t="s">
        <v>137</v>
      </c>
      <c r="E27" s="185" t="s">
        <v>136</v>
      </c>
      <c r="F27" s="636" t="s">
        <v>312</v>
      </c>
      <c r="G27" s="636"/>
      <c r="H27" s="636"/>
      <c r="I27" s="636"/>
      <c r="J27" s="636"/>
      <c r="K27" s="636"/>
      <c r="L27" s="636"/>
      <c r="M27" s="636"/>
      <c r="N27" s="636"/>
      <c r="O27" s="636"/>
      <c r="P27" s="636"/>
      <c r="Q27" s="636"/>
      <c r="R27" s="185" t="s">
        <v>261</v>
      </c>
      <c r="S27" s="185" t="s">
        <v>311</v>
      </c>
      <c r="T27" s="184" t="s">
        <v>133</v>
      </c>
      <c r="U27" s="183" t="s">
        <v>259</v>
      </c>
      <c r="V27" s="182" t="s">
        <v>258</v>
      </c>
    </row>
    <row r="28" spans="2:22" ht="209.25" customHeight="1" x14ac:dyDescent="0.2">
      <c r="B28" s="637" t="s">
        <v>310</v>
      </c>
      <c r="C28" s="642" t="s">
        <v>309</v>
      </c>
      <c r="D28" s="178" t="s">
        <v>308</v>
      </c>
      <c r="E28" s="151" t="s">
        <v>307</v>
      </c>
      <c r="F28" s="150"/>
      <c r="G28" s="150"/>
      <c r="H28" s="150"/>
      <c r="I28" s="154"/>
      <c r="J28" s="154"/>
      <c r="K28" s="154"/>
      <c r="L28" s="154"/>
      <c r="M28" s="154"/>
      <c r="N28" s="154"/>
      <c r="O28" s="154"/>
      <c r="P28" s="154"/>
      <c r="Q28" s="154"/>
      <c r="R28" s="177" t="s">
        <v>306</v>
      </c>
      <c r="S28" s="642" t="s">
        <v>252</v>
      </c>
      <c r="T28" s="650" t="s">
        <v>305</v>
      </c>
      <c r="U28" s="176" t="s">
        <v>304</v>
      </c>
      <c r="V28" s="152" t="s">
        <v>303</v>
      </c>
    </row>
    <row r="29" spans="2:22" ht="152.25" customHeight="1" x14ac:dyDescent="0.2">
      <c r="B29" s="638"/>
      <c r="C29" s="643"/>
      <c r="D29" s="178" t="s">
        <v>302</v>
      </c>
      <c r="E29" s="151" t="s">
        <v>301</v>
      </c>
      <c r="F29" s="150"/>
      <c r="G29" s="150"/>
      <c r="H29" s="150"/>
      <c r="I29" s="155"/>
      <c r="J29" s="150"/>
      <c r="K29" s="150"/>
      <c r="L29" s="150"/>
      <c r="M29" s="155"/>
      <c r="N29" s="154"/>
      <c r="O29" s="154"/>
      <c r="P29" s="154"/>
      <c r="Q29" s="154"/>
      <c r="R29" s="177" t="s">
        <v>300</v>
      </c>
      <c r="S29" s="643"/>
      <c r="T29" s="651"/>
      <c r="U29" s="176" t="s">
        <v>299</v>
      </c>
      <c r="V29" s="152" t="s">
        <v>298</v>
      </c>
    </row>
    <row r="30" spans="2:22" ht="59.25" customHeight="1" x14ac:dyDescent="0.2">
      <c r="B30" s="638"/>
      <c r="C30" s="644"/>
      <c r="D30" s="178" t="s">
        <v>297</v>
      </c>
      <c r="E30" s="151" t="s">
        <v>296</v>
      </c>
      <c r="F30" s="150"/>
      <c r="G30" s="150"/>
      <c r="H30" s="150"/>
      <c r="I30" s="155"/>
      <c r="J30" s="150"/>
      <c r="K30" s="150"/>
      <c r="L30" s="150"/>
      <c r="M30" s="155"/>
      <c r="N30" s="154"/>
      <c r="O30" s="154"/>
      <c r="P30" s="154"/>
      <c r="Q30" s="154"/>
      <c r="R30" s="177" t="s">
        <v>295</v>
      </c>
      <c r="S30" s="643"/>
      <c r="T30" s="652"/>
      <c r="U30" s="176" t="s">
        <v>294</v>
      </c>
      <c r="V30" s="152" t="s">
        <v>293</v>
      </c>
    </row>
    <row r="31" spans="2:22" ht="150.75" customHeight="1" x14ac:dyDescent="0.2">
      <c r="B31" s="638"/>
      <c r="C31" s="656" t="s">
        <v>292</v>
      </c>
      <c r="D31" s="178" t="s">
        <v>291</v>
      </c>
      <c r="E31" s="181" t="s">
        <v>290</v>
      </c>
      <c r="F31" s="179"/>
      <c r="G31" s="179"/>
      <c r="H31" s="179"/>
      <c r="I31" s="180"/>
      <c r="J31" s="180"/>
      <c r="K31" s="180"/>
      <c r="L31" s="180"/>
      <c r="M31" s="180"/>
      <c r="N31" s="180"/>
      <c r="O31" s="180"/>
      <c r="P31" s="179"/>
      <c r="Q31" s="179"/>
      <c r="R31" s="177" t="s">
        <v>289</v>
      </c>
      <c r="S31" s="643"/>
      <c r="T31" s="650" t="s">
        <v>288</v>
      </c>
      <c r="U31" s="176" t="s">
        <v>287</v>
      </c>
      <c r="V31" s="156" t="s">
        <v>286</v>
      </c>
    </row>
    <row r="32" spans="2:22" ht="69" customHeight="1" x14ac:dyDescent="0.2">
      <c r="B32" s="638"/>
      <c r="C32" s="657"/>
      <c r="D32" s="178" t="s">
        <v>285</v>
      </c>
      <c r="E32" s="151" t="s">
        <v>284</v>
      </c>
      <c r="F32" s="155"/>
      <c r="G32" s="150"/>
      <c r="H32" s="155"/>
      <c r="I32" s="150"/>
      <c r="J32" s="155"/>
      <c r="K32" s="150"/>
      <c r="L32" s="150"/>
      <c r="M32" s="155"/>
      <c r="N32" s="150"/>
      <c r="O32" s="150"/>
      <c r="P32" s="150"/>
      <c r="Q32" s="154"/>
      <c r="R32" s="177" t="s">
        <v>283</v>
      </c>
      <c r="S32" s="643"/>
      <c r="T32" s="651"/>
      <c r="U32" s="176" t="s">
        <v>282</v>
      </c>
      <c r="V32" s="156" t="s">
        <v>281</v>
      </c>
    </row>
    <row r="33" spans="1:24" ht="63.75" customHeight="1" x14ac:dyDescent="0.2">
      <c r="B33" s="638"/>
      <c r="C33" s="657"/>
      <c r="D33" s="178" t="s">
        <v>280</v>
      </c>
      <c r="E33" s="151" t="s">
        <v>279</v>
      </c>
      <c r="F33" s="155"/>
      <c r="G33" s="150"/>
      <c r="H33" s="155"/>
      <c r="I33" s="150"/>
      <c r="J33" s="155"/>
      <c r="K33" s="150"/>
      <c r="L33" s="150"/>
      <c r="M33" s="155"/>
      <c r="N33" s="150"/>
      <c r="O33" s="150"/>
      <c r="P33" s="150"/>
      <c r="Q33" s="154"/>
      <c r="R33" s="177" t="s">
        <v>278</v>
      </c>
      <c r="S33" s="643"/>
      <c r="T33" s="651"/>
      <c r="U33" s="176" t="s">
        <v>277</v>
      </c>
      <c r="V33" s="156" t="s">
        <v>276</v>
      </c>
    </row>
    <row r="34" spans="1:24" ht="97.5" customHeight="1" x14ac:dyDescent="0.2">
      <c r="B34" s="638"/>
      <c r="C34" s="657"/>
      <c r="D34" s="178" t="s">
        <v>275</v>
      </c>
      <c r="E34" s="151" t="s">
        <v>274</v>
      </c>
      <c r="F34" s="155"/>
      <c r="G34" s="150"/>
      <c r="H34" s="155"/>
      <c r="I34" s="150"/>
      <c r="J34" s="155"/>
      <c r="K34" s="150"/>
      <c r="L34" s="150"/>
      <c r="M34" s="155"/>
      <c r="N34" s="150"/>
      <c r="O34" s="150"/>
      <c r="P34" s="150"/>
      <c r="Q34" s="154"/>
      <c r="R34" s="177" t="s">
        <v>268</v>
      </c>
      <c r="S34" s="643"/>
      <c r="T34" s="652"/>
      <c r="U34" s="176" t="s">
        <v>273</v>
      </c>
      <c r="V34" s="156" t="s">
        <v>272</v>
      </c>
    </row>
    <row r="35" spans="1:24" ht="177" customHeight="1" x14ac:dyDescent="0.2">
      <c r="A35" s="175"/>
      <c r="B35" s="638"/>
      <c r="C35" s="174" t="s">
        <v>271</v>
      </c>
      <c r="D35" s="173" t="s">
        <v>270</v>
      </c>
      <c r="E35" s="172" t="s">
        <v>269</v>
      </c>
      <c r="F35" s="171"/>
      <c r="G35" s="170"/>
      <c r="H35" s="170"/>
      <c r="I35" s="170"/>
      <c r="J35" s="170"/>
      <c r="K35" s="171"/>
      <c r="L35" s="171"/>
      <c r="M35" s="171"/>
      <c r="N35" s="170"/>
      <c r="O35" s="171"/>
      <c r="P35" s="170"/>
      <c r="Q35" s="169"/>
      <c r="R35" s="168" t="s">
        <v>268</v>
      </c>
      <c r="S35" s="643"/>
      <c r="T35" s="167" t="s">
        <v>267</v>
      </c>
      <c r="U35" s="166" t="s">
        <v>266</v>
      </c>
      <c r="V35" s="156" t="s">
        <v>265</v>
      </c>
    </row>
    <row r="36" spans="1:24" s="163" customFormat="1" ht="19.5" customHeight="1" x14ac:dyDescent="0.25">
      <c r="A36" s="165"/>
      <c r="B36" s="626" t="s">
        <v>264</v>
      </c>
      <c r="C36" s="627"/>
      <c r="D36" s="627"/>
      <c r="E36" s="627"/>
      <c r="F36" s="627"/>
      <c r="G36" s="627"/>
      <c r="H36" s="627"/>
      <c r="I36" s="627"/>
      <c r="J36" s="627"/>
      <c r="K36" s="627"/>
      <c r="L36" s="627"/>
      <c r="M36" s="627"/>
      <c r="N36" s="627"/>
      <c r="O36" s="627"/>
      <c r="P36" s="627"/>
      <c r="Q36" s="627"/>
      <c r="R36" s="627"/>
      <c r="S36" s="627"/>
      <c r="T36" s="627"/>
      <c r="U36" s="627"/>
      <c r="V36" s="628"/>
      <c r="X36" s="164"/>
    </row>
    <row r="37" spans="1:24" s="163" customFormat="1" ht="30.75" customHeight="1" x14ac:dyDescent="0.25">
      <c r="B37" s="646" t="s">
        <v>263</v>
      </c>
      <c r="C37" s="647"/>
      <c r="D37" s="647"/>
      <c r="E37" s="647"/>
      <c r="F37" s="647"/>
      <c r="G37" s="647"/>
      <c r="H37" s="647"/>
      <c r="I37" s="647"/>
      <c r="J37" s="647"/>
      <c r="K37" s="647"/>
      <c r="L37" s="647"/>
      <c r="M37" s="647"/>
      <c r="N37" s="647"/>
      <c r="O37" s="647"/>
      <c r="P37" s="647"/>
      <c r="Q37" s="647"/>
      <c r="R37" s="647"/>
      <c r="S37" s="647"/>
      <c r="T37" s="647"/>
      <c r="U37" s="647"/>
      <c r="V37" s="648"/>
      <c r="X37" s="164"/>
    </row>
    <row r="38" spans="1:24" s="157" customFormat="1" ht="27" customHeight="1" x14ac:dyDescent="0.2">
      <c r="B38" s="162" t="s">
        <v>139</v>
      </c>
      <c r="C38" s="161" t="s">
        <v>138</v>
      </c>
      <c r="D38" s="161" t="s">
        <v>137</v>
      </c>
      <c r="E38" s="161" t="s">
        <v>136</v>
      </c>
      <c r="F38" s="645" t="s">
        <v>262</v>
      </c>
      <c r="G38" s="645"/>
      <c r="H38" s="645"/>
      <c r="I38" s="645"/>
      <c r="J38" s="645"/>
      <c r="K38" s="645"/>
      <c r="L38" s="645"/>
      <c r="M38" s="645"/>
      <c r="N38" s="645"/>
      <c r="O38" s="645"/>
      <c r="P38" s="645"/>
      <c r="Q38" s="645"/>
      <c r="R38" s="161" t="s">
        <v>261</v>
      </c>
      <c r="S38" s="161" t="s">
        <v>260</v>
      </c>
      <c r="T38" s="160" t="s">
        <v>133</v>
      </c>
      <c r="U38" s="160" t="s">
        <v>259</v>
      </c>
      <c r="V38" s="159" t="s">
        <v>258</v>
      </c>
      <c r="X38" s="158"/>
    </row>
    <row r="39" spans="1:24" ht="75" customHeight="1" x14ac:dyDescent="0.2">
      <c r="B39" s="649" t="s">
        <v>257</v>
      </c>
      <c r="C39" s="635" t="s">
        <v>256</v>
      </c>
      <c r="D39" s="635" t="s">
        <v>255</v>
      </c>
      <c r="E39" s="151" t="s">
        <v>254</v>
      </c>
      <c r="F39" s="150"/>
      <c r="G39" s="150"/>
      <c r="H39" s="150"/>
      <c r="I39" s="155"/>
      <c r="J39" s="155"/>
      <c r="K39" s="155"/>
      <c r="L39" s="155"/>
      <c r="M39" s="154"/>
      <c r="N39" s="154"/>
      <c r="O39" s="154"/>
      <c r="P39" s="154"/>
      <c r="Q39" s="154"/>
      <c r="R39" s="635" t="s">
        <v>253</v>
      </c>
      <c r="S39" s="635" t="s">
        <v>252</v>
      </c>
      <c r="T39" s="659" t="s">
        <v>229</v>
      </c>
      <c r="U39" s="153" t="s">
        <v>251</v>
      </c>
      <c r="V39" s="156" t="s">
        <v>250</v>
      </c>
    </row>
    <row r="40" spans="1:24" ht="63.75" customHeight="1" x14ac:dyDescent="0.2">
      <c r="B40" s="649"/>
      <c r="C40" s="635"/>
      <c r="D40" s="635"/>
      <c r="E40" s="151" t="s">
        <v>249</v>
      </c>
      <c r="F40" s="150"/>
      <c r="G40" s="150"/>
      <c r="H40" s="150"/>
      <c r="I40" s="155"/>
      <c r="J40" s="155"/>
      <c r="K40" s="155"/>
      <c r="L40" s="154"/>
      <c r="M40" s="154"/>
      <c r="N40" s="154"/>
      <c r="O40" s="154"/>
      <c r="P40" s="154"/>
      <c r="Q40" s="154"/>
      <c r="R40" s="635"/>
      <c r="S40" s="635"/>
      <c r="T40" s="659"/>
      <c r="U40" s="153" t="s">
        <v>248</v>
      </c>
      <c r="V40" s="152" t="s">
        <v>247</v>
      </c>
    </row>
    <row r="41" spans="1:24" ht="93" customHeight="1" x14ac:dyDescent="0.2">
      <c r="B41" s="649" t="s">
        <v>246</v>
      </c>
      <c r="C41" s="635" t="s">
        <v>245</v>
      </c>
      <c r="D41" s="635" t="s">
        <v>244</v>
      </c>
      <c r="E41" s="151" t="s">
        <v>243</v>
      </c>
      <c r="F41" s="150"/>
      <c r="G41" s="150"/>
      <c r="H41" s="150"/>
      <c r="I41" s="150"/>
      <c r="J41" s="150"/>
      <c r="K41" s="150"/>
      <c r="L41" s="150"/>
      <c r="M41" s="150"/>
      <c r="N41" s="150"/>
      <c r="O41" s="150"/>
      <c r="P41" s="150"/>
      <c r="Q41" s="150"/>
      <c r="R41" s="635" t="s">
        <v>242</v>
      </c>
      <c r="S41" s="635" t="s">
        <v>241</v>
      </c>
      <c r="T41" s="659" t="s">
        <v>240</v>
      </c>
      <c r="U41" s="153" t="s">
        <v>239</v>
      </c>
      <c r="V41" s="152" t="s">
        <v>238</v>
      </c>
      <c r="W41" s="141" t="s">
        <v>237</v>
      </c>
    </row>
    <row r="42" spans="1:24" ht="50.25" customHeight="1" x14ac:dyDescent="0.2">
      <c r="B42" s="649"/>
      <c r="C42" s="635"/>
      <c r="D42" s="635"/>
      <c r="E42" s="151" t="s">
        <v>236</v>
      </c>
      <c r="F42" s="150"/>
      <c r="G42" s="150"/>
      <c r="H42" s="150"/>
      <c r="I42" s="150"/>
      <c r="J42" s="150"/>
      <c r="K42" s="150"/>
      <c r="L42" s="150"/>
      <c r="M42" s="150"/>
      <c r="N42" s="150"/>
      <c r="O42" s="150"/>
      <c r="P42" s="150"/>
      <c r="Q42" s="150"/>
      <c r="R42" s="635"/>
      <c r="S42" s="635"/>
      <c r="T42" s="659"/>
      <c r="U42" s="153" t="s">
        <v>235</v>
      </c>
      <c r="V42" s="152" t="s">
        <v>234</v>
      </c>
    </row>
    <row r="43" spans="1:24" ht="99.75" customHeight="1" x14ac:dyDescent="0.2">
      <c r="B43" s="649"/>
      <c r="C43" s="635"/>
      <c r="D43" s="635"/>
      <c r="E43" s="151" t="s">
        <v>233</v>
      </c>
      <c r="F43" s="150"/>
      <c r="G43" s="150"/>
      <c r="H43" s="150"/>
      <c r="I43" s="150"/>
      <c r="J43" s="150"/>
      <c r="K43" s="150"/>
      <c r="L43" s="150"/>
      <c r="M43" s="150"/>
      <c r="N43" s="150"/>
      <c r="O43" s="150"/>
      <c r="P43" s="150"/>
      <c r="Q43" s="150"/>
      <c r="R43" s="635"/>
      <c r="S43" s="635"/>
      <c r="T43" s="659"/>
      <c r="U43" s="153" t="s">
        <v>232</v>
      </c>
      <c r="V43" s="152" t="s">
        <v>231</v>
      </c>
    </row>
    <row r="44" spans="1:24" ht="59.25" customHeight="1" x14ac:dyDescent="0.2">
      <c r="B44" s="649"/>
      <c r="C44" s="635"/>
      <c r="D44" s="635"/>
      <c r="E44" s="151" t="s">
        <v>230</v>
      </c>
      <c r="F44" s="150"/>
      <c r="G44" s="150"/>
      <c r="H44" s="150"/>
      <c r="I44" s="150"/>
      <c r="J44" s="150"/>
      <c r="K44" s="150"/>
      <c r="L44" s="150"/>
      <c r="M44" s="150"/>
      <c r="N44" s="150"/>
      <c r="O44" s="150"/>
      <c r="P44" s="150"/>
      <c r="Q44" s="150"/>
      <c r="R44" s="635"/>
      <c r="S44" s="635"/>
      <c r="T44" s="659" t="s">
        <v>229</v>
      </c>
      <c r="U44" s="153" t="s">
        <v>228</v>
      </c>
      <c r="V44" s="152" t="s">
        <v>227</v>
      </c>
    </row>
    <row r="45" spans="1:24" ht="61.5" hidden="1" customHeight="1" x14ac:dyDescent="0.2">
      <c r="B45" s="649"/>
      <c r="C45" s="635"/>
      <c r="D45" s="635"/>
      <c r="E45" s="151" t="s">
        <v>226</v>
      </c>
      <c r="F45" s="150"/>
      <c r="G45" s="150"/>
      <c r="H45" s="150"/>
      <c r="I45" s="150"/>
      <c r="J45" s="150"/>
      <c r="K45" s="150"/>
      <c r="L45" s="150"/>
      <c r="M45" s="150"/>
      <c r="N45" s="150"/>
      <c r="O45" s="150"/>
      <c r="P45" s="150"/>
      <c r="Q45" s="150"/>
      <c r="R45" s="635"/>
      <c r="S45" s="635"/>
      <c r="T45" s="659"/>
      <c r="U45" s="153"/>
      <c r="V45" s="152"/>
    </row>
    <row r="46" spans="1:24" ht="61.5" hidden="1" customHeight="1" x14ac:dyDescent="0.2">
      <c r="B46" s="649"/>
      <c r="C46" s="635"/>
      <c r="D46" s="635"/>
      <c r="E46" s="151" t="s">
        <v>225</v>
      </c>
      <c r="F46" s="150"/>
      <c r="G46" s="150"/>
      <c r="H46" s="150"/>
      <c r="I46" s="150"/>
      <c r="J46" s="150"/>
      <c r="K46" s="150"/>
      <c r="L46" s="150"/>
      <c r="M46" s="150"/>
      <c r="N46" s="150"/>
      <c r="O46" s="150"/>
      <c r="P46" s="150"/>
      <c r="Q46" s="150"/>
      <c r="R46" s="635"/>
      <c r="S46" s="635"/>
      <c r="T46" s="659"/>
      <c r="U46" s="153"/>
      <c r="V46" s="152"/>
    </row>
    <row r="47" spans="1:24" ht="14.25" hidden="1" customHeight="1" x14ac:dyDescent="0.2">
      <c r="B47" s="649"/>
      <c r="C47" s="635"/>
      <c r="D47" s="635"/>
      <c r="E47" s="151" t="s">
        <v>224</v>
      </c>
      <c r="F47" s="150"/>
      <c r="G47" s="150"/>
      <c r="H47" s="150"/>
      <c r="I47" s="150"/>
      <c r="J47" s="150"/>
      <c r="K47" s="150"/>
      <c r="L47" s="150"/>
      <c r="M47" s="150"/>
      <c r="N47" s="150"/>
      <c r="O47" s="150"/>
      <c r="P47" s="150"/>
      <c r="Q47" s="150"/>
      <c r="R47" s="635"/>
      <c r="S47" s="635"/>
      <c r="T47" s="659"/>
      <c r="U47" s="153"/>
      <c r="V47" s="152"/>
    </row>
    <row r="48" spans="1:24" ht="55.5" customHeight="1" x14ac:dyDescent="0.2">
      <c r="B48" s="649"/>
      <c r="C48" s="635"/>
      <c r="D48" s="635"/>
      <c r="E48" s="151" t="s">
        <v>223</v>
      </c>
      <c r="F48" s="150"/>
      <c r="G48" s="150"/>
      <c r="H48" s="150"/>
      <c r="I48" s="150"/>
      <c r="J48" s="150"/>
      <c r="K48" s="150"/>
      <c r="L48" s="150"/>
      <c r="M48" s="150"/>
      <c r="N48" s="150"/>
      <c r="O48" s="150"/>
      <c r="P48" s="150"/>
      <c r="Q48" s="150"/>
      <c r="R48" s="635"/>
      <c r="S48" s="635"/>
      <c r="T48" s="659"/>
      <c r="U48" s="149" t="s">
        <v>222</v>
      </c>
      <c r="V48" s="148" t="s">
        <v>221</v>
      </c>
    </row>
    <row r="49" spans="2:22" ht="39" customHeight="1" thickBot="1" x14ac:dyDescent="0.25">
      <c r="B49" s="654"/>
      <c r="C49" s="655"/>
      <c r="D49" s="655"/>
      <c r="E49" s="147" t="s">
        <v>220</v>
      </c>
      <c r="F49" s="146"/>
      <c r="G49" s="146"/>
      <c r="H49" s="145"/>
      <c r="I49" s="146"/>
      <c r="J49" s="146"/>
      <c r="K49" s="146"/>
      <c r="L49" s="145"/>
      <c r="M49" s="146"/>
      <c r="N49" s="146"/>
      <c r="O49" s="146"/>
      <c r="P49" s="146"/>
      <c r="Q49" s="145"/>
      <c r="R49" s="655"/>
      <c r="S49" s="655"/>
      <c r="T49" s="144"/>
      <c r="U49" s="143" t="s">
        <v>219</v>
      </c>
      <c r="V49" s="142" t="s">
        <v>218</v>
      </c>
    </row>
    <row r="55" spans="2:22" x14ac:dyDescent="0.2">
      <c r="V55" s="141" t="s">
        <v>217</v>
      </c>
    </row>
    <row r="74" spans="29:29" x14ac:dyDescent="0.2">
      <c r="AC74" s="141" t="s">
        <v>217</v>
      </c>
    </row>
  </sheetData>
  <mergeCells count="48">
    <mergeCell ref="R41:R49"/>
    <mergeCell ref="U12:U13"/>
    <mergeCell ref="U14:U15"/>
    <mergeCell ref="C14:C18"/>
    <mergeCell ref="T12:T13"/>
    <mergeCell ref="D12:D13"/>
    <mergeCell ref="R39:R40"/>
    <mergeCell ref="S39:S40"/>
    <mergeCell ref="T41:T43"/>
    <mergeCell ref="T39:T40"/>
    <mergeCell ref="T14:T15"/>
    <mergeCell ref="S19:S20"/>
    <mergeCell ref="S28:S35"/>
    <mergeCell ref="S41:S49"/>
    <mergeCell ref="T44:T48"/>
    <mergeCell ref="B41:B49"/>
    <mergeCell ref="C41:C49"/>
    <mergeCell ref="D39:D40"/>
    <mergeCell ref="C31:C34"/>
    <mergeCell ref="B14:B20"/>
    <mergeCell ref="D41:D49"/>
    <mergeCell ref="F38:Q38"/>
    <mergeCell ref="B37:V37"/>
    <mergeCell ref="B39:B40"/>
    <mergeCell ref="C39:C40"/>
    <mergeCell ref="T28:T30"/>
    <mergeCell ref="T31:T34"/>
    <mergeCell ref="B5:C5"/>
    <mergeCell ref="B7:D7"/>
    <mergeCell ref="B8:D8"/>
    <mergeCell ref="B12:B13"/>
    <mergeCell ref="C12:C13"/>
    <mergeCell ref="V12:V13"/>
    <mergeCell ref="V14:V15"/>
    <mergeCell ref="B10:V10"/>
    <mergeCell ref="B11:V11"/>
    <mergeCell ref="B36:V36"/>
    <mergeCell ref="B26:V26"/>
    <mergeCell ref="B25:V25"/>
    <mergeCell ref="C19:C20"/>
    <mergeCell ref="E12:E13"/>
    <mergeCell ref="B28:B35"/>
    <mergeCell ref="F12:Q12"/>
    <mergeCell ref="R12:R13"/>
    <mergeCell ref="S12:S13"/>
    <mergeCell ref="C28:C30"/>
    <mergeCell ref="S14:S15"/>
    <mergeCell ref="F27:Q27"/>
  </mergeCells>
  <printOptions horizontalCentered="1"/>
  <pageMargins left="0.23622047244094491" right="0.23622047244094491" top="0.35433070866141736" bottom="0.15748031496062992" header="0.31496062992125984" footer="0.31496062992125984"/>
  <pageSetup paperSize="150" scale="62" orientation="landscape" horizontalDpi="4294967293" verticalDpi="4294967293" r:id="rId1"/>
  <headerFooter alignWithMargins="0">
    <oddFooter>&amp;C&amp;8Página &amp;P de &amp;N</oddFooter>
  </headerFooter>
  <rowBreaks count="1" manualBreakCount="1">
    <brk id="25"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Y40"/>
  <sheetViews>
    <sheetView showGridLines="0" zoomScale="85" zoomScaleNormal="85" zoomScaleSheetLayoutView="85" workbookViewId="0">
      <selection activeCell="C8" sqref="C8"/>
    </sheetView>
  </sheetViews>
  <sheetFormatPr baseColWidth="10" defaultColWidth="11.42578125" defaultRowHeight="16.5" x14ac:dyDescent="0.25"/>
  <cols>
    <col min="1" max="1" width="3.28515625" style="201" customWidth="1"/>
    <col min="2" max="2" width="40.140625" style="201" customWidth="1"/>
    <col min="3" max="3" width="30.28515625" style="201" customWidth="1"/>
    <col min="4" max="4" width="26.7109375" style="201" customWidth="1"/>
    <col min="5" max="5" width="36.7109375" style="201" customWidth="1"/>
    <col min="6" max="7" width="2.140625" style="201" customWidth="1"/>
    <col min="8" max="8" width="2.7109375" style="201" customWidth="1"/>
    <col min="9" max="9" width="2.28515625" style="201" customWidth="1"/>
    <col min="10" max="10" width="2.7109375" style="201" customWidth="1"/>
    <col min="11" max="12" width="2" style="201" customWidth="1"/>
    <col min="13" max="13" width="2.28515625" style="201" customWidth="1"/>
    <col min="14" max="14" width="2.140625" style="201" customWidth="1"/>
    <col min="15" max="15" width="2.42578125" style="201" customWidth="1"/>
    <col min="16" max="16" width="2.140625" style="201" customWidth="1"/>
    <col min="17" max="17" width="2.28515625" style="201" customWidth="1"/>
    <col min="18" max="20" width="22" style="201" customWidth="1"/>
    <col min="21" max="21" width="29.42578125" style="201" hidden="1" customWidth="1"/>
    <col min="22" max="22" width="41.7109375" style="201" customWidth="1"/>
    <col min="23" max="23" width="38.28515625" style="201" customWidth="1"/>
    <col min="24" max="16384" width="11.42578125" style="201"/>
  </cols>
  <sheetData>
    <row r="2" spans="2:25" ht="16.5" customHeight="1" x14ac:dyDescent="0.25">
      <c r="B2" s="663" t="s">
        <v>387</v>
      </c>
      <c r="C2" s="663"/>
      <c r="D2" s="663"/>
      <c r="E2" s="663"/>
      <c r="F2" s="663"/>
      <c r="G2" s="663"/>
      <c r="H2" s="663"/>
      <c r="I2" s="663"/>
      <c r="J2" s="663"/>
      <c r="K2" s="663"/>
      <c r="L2" s="663"/>
      <c r="M2" s="663"/>
      <c r="N2" s="663"/>
      <c r="O2" s="663"/>
      <c r="P2" s="663"/>
      <c r="Q2" s="663"/>
      <c r="R2" s="663"/>
      <c r="S2" s="663"/>
      <c r="T2" s="663"/>
      <c r="U2" s="663"/>
      <c r="V2" s="663"/>
      <c r="W2" s="663"/>
    </row>
    <row r="3" spans="2:25" ht="14.25" customHeight="1" x14ac:dyDescent="0.25">
      <c r="B3" s="664" t="s">
        <v>388</v>
      </c>
      <c r="C3" s="664"/>
      <c r="D3" s="664"/>
      <c r="E3" s="664"/>
      <c r="F3" s="664"/>
      <c r="G3" s="664"/>
      <c r="H3" s="664"/>
      <c r="I3" s="664"/>
      <c r="J3" s="664"/>
      <c r="K3" s="664"/>
      <c r="L3" s="664"/>
      <c r="M3" s="664"/>
      <c r="N3" s="664"/>
      <c r="O3" s="664"/>
      <c r="P3" s="664"/>
      <c r="Q3" s="664"/>
      <c r="R3" s="664"/>
      <c r="S3" s="664"/>
      <c r="T3" s="664"/>
      <c r="U3" s="664"/>
      <c r="V3" s="664"/>
      <c r="W3" s="664"/>
    </row>
    <row r="4" spans="2:25" ht="17.25" customHeight="1" x14ac:dyDescent="0.25">
      <c r="B4" s="665" t="s">
        <v>389</v>
      </c>
      <c r="C4" s="665"/>
      <c r="D4" s="665"/>
      <c r="E4" s="665"/>
      <c r="F4" s="665"/>
      <c r="G4" s="665"/>
      <c r="H4" s="665"/>
      <c r="I4" s="665"/>
      <c r="J4" s="665"/>
      <c r="K4" s="665"/>
      <c r="L4" s="665"/>
      <c r="M4" s="665"/>
      <c r="N4" s="665"/>
      <c r="O4" s="665"/>
      <c r="P4" s="665"/>
      <c r="Q4" s="665"/>
      <c r="R4" s="665"/>
      <c r="S4" s="665"/>
      <c r="T4" s="665"/>
      <c r="U4" s="665"/>
      <c r="V4" s="665"/>
      <c r="W4" s="665"/>
    </row>
    <row r="5" spans="2:25" ht="16.5" customHeight="1" x14ac:dyDescent="0.25">
      <c r="B5" s="666" t="s">
        <v>139</v>
      </c>
      <c r="C5" s="666" t="s">
        <v>138</v>
      </c>
      <c r="D5" s="666" t="s">
        <v>137</v>
      </c>
      <c r="E5" s="666" t="s">
        <v>136</v>
      </c>
      <c r="F5" s="667">
        <v>2018</v>
      </c>
      <c r="G5" s="667"/>
      <c r="H5" s="667"/>
      <c r="I5" s="667"/>
      <c r="J5" s="667"/>
      <c r="K5" s="667"/>
      <c r="L5" s="667"/>
      <c r="M5" s="667"/>
      <c r="N5" s="667"/>
      <c r="O5" s="667"/>
      <c r="P5" s="667"/>
      <c r="Q5" s="667"/>
      <c r="R5" s="666" t="s">
        <v>261</v>
      </c>
      <c r="S5" s="666" t="s">
        <v>390</v>
      </c>
      <c r="T5" s="666" t="s">
        <v>133</v>
      </c>
      <c r="U5" s="668" t="s">
        <v>391</v>
      </c>
      <c r="V5" s="668" t="s">
        <v>392</v>
      </c>
      <c r="W5" s="669" t="s">
        <v>393</v>
      </c>
    </row>
    <row r="6" spans="2:25" ht="25.5" customHeight="1" x14ac:dyDescent="0.25">
      <c r="B6" s="666"/>
      <c r="C6" s="666"/>
      <c r="D6" s="666"/>
      <c r="E6" s="666"/>
      <c r="F6" s="202" t="s">
        <v>109</v>
      </c>
      <c r="G6" s="202" t="s">
        <v>108</v>
      </c>
      <c r="H6" s="202" t="s">
        <v>107</v>
      </c>
      <c r="I6" s="202" t="s">
        <v>105</v>
      </c>
      <c r="J6" s="202" t="s">
        <v>107</v>
      </c>
      <c r="K6" s="202" t="s">
        <v>106</v>
      </c>
      <c r="L6" s="202" t="s">
        <v>106</v>
      </c>
      <c r="M6" s="202" t="s">
        <v>105</v>
      </c>
      <c r="N6" s="202" t="s">
        <v>104</v>
      </c>
      <c r="O6" s="202" t="s">
        <v>103</v>
      </c>
      <c r="P6" s="202" t="s">
        <v>102</v>
      </c>
      <c r="Q6" s="202" t="s">
        <v>101</v>
      </c>
      <c r="R6" s="666"/>
      <c r="S6" s="666"/>
      <c r="T6" s="666"/>
      <c r="U6" s="668"/>
      <c r="V6" s="668"/>
      <c r="W6" s="669"/>
    </row>
    <row r="7" spans="2:25" s="208" customFormat="1" ht="120.75" customHeight="1" x14ac:dyDescent="0.2">
      <c r="B7" s="670" t="s">
        <v>394</v>
      </c>
      <c r="C7" s="203" t="s">
        <v>395</v>
      </c>
      <c r="D7" s="203" t="s">
        <v>396</v>
      </c>
      <c r="E7" s="203" t="s">
        <v>397</v>
      </c>
      <c r="F7" s="204"/>
      <c r="G7" s="205"/>
      <c r="H7" s="204"/>
      <c r="I7" s="204"/>
      <c r="J7" s="204"/>
      <c r="K7" s="206"/>
      <c r="L7" s="206"/>
      <c r="M7" s="204"/>
      <c r="N7" s="204"/>
      <c r="O7" s="204"/>
      <c r="P7" s="204"/>
      <c r="Q7" s="207"/>
      <c r="R7" s="672" t="s">
        <v>398</v>
      </c>
      <c r="S7" s="672" t="s">
        <v>399</v>
      </c>
      <c r="T7" s="672" t="s">
        <v>400</v>
      </c>
      <c r="U7" s="203" t="s">
        <v>401</v>
      </c>
      <c r="V7" s="203" t="s">
        <v>402</v>
      </c>
      <c r="W7" s="203"/>
    </row>
    <row r="8" spans="2:25" s="208" customFormat="1" ht="278.25" customHeight="1" x14ac:dyDescent="0.2">
      <c r="B8" s="671"/>
      <c r="C8" s="209" t="s">
        <v>403</v>
      </c>
      <c r="D8" s="209" t="s">
        <v>404</v>
      </c>
      <c r="E8" s="209" t="s">
        <v>405</v>
      </c>
      <c r="F8" s="210"/>
      <c r="G8" s="204"/>
      <c r="H8" s="211"/>
      <c r="I8" s="211"/>
      <c r="J8" s="211"/>
      <c r="K8" s="211"/>
      <c r="L8" s="206"/>
      <c r="M8" s="206"/>
      <c r="N8" s="206"/>
      <c r="O8" s="206"/>
      <c r="P8" s="212"/>
      <c r="Q8" s="207"/>
      <c r="R8" s="673"/>
      <c r="S8" s="673"/>
      <c r="T8" s="673"/>
      <c r="U8" s="209" t="s">
        <v>406</v>
      </c>
      <c r="V8" s="209" t="s">
        <v>407</v>
      </c>
      <c r="W8" s="209"/>
    </row>
    <row r="9" spans="2:25" s="208" customFormat="1" ht="128.25" customHeight="1" x14ac:dyDescent="0.2">
      <c r="B9" s="671"/>
      <c r="C9" s="209" t="s">
        <v>408</v>
      </c>
      <c r="D9" s="209" t="s">
        <v>409</v>
      </c>
      <c r="E9" s="209" t="s">
        <v>410</v>
      </c>
      <c r="F9" s="210"/>
      <c r="G9" s="204"/>
      <c r="H9" s="204"/>
      <c r="I9" s="204"/>
      <c r="J9" s="204"/>
      <c r="K9" s="204"/>
      <c r="L9" s="204"/>
      <c r="M9" s="204"/>
      <c r="N9" s="204"/>
      <c r="O9" s="204"/>
      <c r="P9" s="206"/>
      <c r="Q9" s="206"/>
      <c r="R9" s="673"/>
      <c r="S9" s="673"/>
      <c r="T9" s="673"/>
      <c r="U9" s="213"/>
      <c r="V9" s="214" t="s">
        <v>411</v>
      </c>
      <c r="W9" s="209"/>
      <c r="Y9" s="215"/>
    </row>
    <row r="10" spans="2:25" s="217" customFormat="1" ht="51" customHeight="1" x14ac:dyDescent="0.25">
      <c r="B10" s="676" t="s">
        <v>412</v>
      </c>
      <c r="C10" s="676" t="s">
        <v>413</v>
      </c>
      <c r="D10" s="209" t="s">
        <v>414</v>
      </c>
      <c r="E10" s="209" t="s">
        <v>415</v>
      </c>
      <c r="F10" s="206"/>
      <c r="G10" s="206"/>
      <c r="H10" s="206"/>
      <c r="I10" s="206"/>
      <c r="J10" s="206"/>
      <c r="K10" s="206"/>
      <c r="L10" s="206"/>
      <c r="M10" s="206"/>
      <c r="N10" s="206"/>
      <c r="O10" s="206"/>
      <c r="P10" s="206"/>
      <c r="Q10" s="206"/>
      <c r="R10" s="684" t="s">
        <v>416</v>
      </c>
      <c r="S10" s="685" t="s">
        <v>417</v>
      </c>
      <c r="T10" s="687" t="s">
        <v>418</v>
      </c>
      <c r="U10" s="674" t="s">
        <v>419</v>
      </c>
      <c r="V10" s="674" t="s">
        <v>420</v>
      </c>
      <c r="W10" s="216"/>
    </row>
    <row r="11" spans="2:25" s="217" customFormat="1" ht="156" customHeight="1" x14ac:dyDescent="0.25">
      <c r="B11" s="676"/>
      <c r="C11" s="676"/>
      <c r="D11" s="209" t="s">
        <v>421</v>
      </c>
      <c r="E11" s="209" t="s">
        <v>422</v>
      </c>
      <c r="F11" s="218"/>
      <c r="G11" s="206"/>
      <c r="H11" s="206"/>
      <c r="I11" s="206"/>
      <c r="J11" s="219"/>
      <c r="K11" s="206"/>
      <c r="L11" s="206"/>
      <c r="M11" s="206"/>
      <c r="N11" s="219"/>
      <c r="O11" s="206"/>
      <c r="P11" s="206"/>
      <c r="Q11" s="206"/>
      <c r="R11" s="684"/>
      <c r="S11" s="686"/>
      <c r="T11" s="688"/>
      <c r="U11" s="674"/>
      <c r="V11" s="674"/>
      <c r="W11" s="216"/>
    </row>
    <row r="12" spans="2:25" s="217" customFormat="1" ht="102" x14ac:dyDescent="0.25">
      <c r="B12" s="676"/>
      <c r="C12" s="676"/>
      <c r="D12" s="209" t="s">
        <v>423</v>
      </c>
      <c r="E12" s="209" t="s">
        <v>424</v>
      </c>
      <c r="F12" s="206"/>
      <c r="G12" s="206"/>
      <c r="H12" s="206"/>
      <c r="I12" s="206"/>
      <c r="J12" s="206"/>
      <c r="K12" s="206"/>
      <c r="L12" s="206"/>
      <c r="M12" s="206"/>
      <c r="N12" s="206"/>
      <c r="O12" s="206"/>
      <c r="P12" s="206"/>
      <c r="Q12" s="206"/>
      <c r="R12" s="684"/>
      <c r="S12" s="686"/>
      <c r="T12" s="688"/>
      <c r="U12" s="220" t="s">
        <v>425</v>
      </c>
      <c r="V12" s="220" t="s">
        <v>426</v>
      </c>
      <c r="W12" s="216"/>
    </row>
    <row r="13" spans="2:25" s="217" customFormat="1" ht="68.25" customHeight="1" x14ac:dyDescent="0.25">
      <c r="B13" s="676"/>
      <c r="C13" s="676"/>
      <c r="D13" s="209" t="s">
        <v>427</v>
      </c>
      <c r="E13" s="209" t="s">
        <v>428</v>
      </c>
      <c r="F13" s="218"/>
      <c r="G13" s="219"/>
      <c r="H13" s="206"/>
      <c r="I13" s="221"/>
      <c r="J13" s="222"/>
      <c r="K13" s="206"/>
      <c r="L13" s="219"/>
      <c r="M13" s="219"/>
      <c r="N13" s="206"/>
      <c r="O13" s="219"/>
      <c r="P13" s="219"/>
      <c r="Q13" s="206"/>
      <c r="R13" s="684"/>
      <c r="S13" s="686"/>
      <c r="T13" s="688"/>
      <c r="U13" s="220" t="s">
        <v>429</v>
      </c>
      <c r="V13" s="220" t="s">
        <v>430</v>
      </c>
      <c r="W13" s="220" t="s">
        <v>431</v>
      </c>
    </row>
    <row r="14" spans="2:25" s="217" customFormat="1" ht="60.75" customHeight="1" x14ac:dyDescent="0.25">
      <c r="B14" s="676"/>
      <c r="C14" s="676"/>
      <c r="D14" s="209" t="s">
        <v>432</v>
      </c>
      <c r="E14" s="209" t="s">
        <v>433</v>
      </c>
      <c r="F14" s="218"/>
      <c r="G14" s="219"/>
      <c r="H14" s="206"/>
      <c r="I14" s="206"/>
      <c r="J14" s="206"/>
      <c r="K14" s="206"/>
      <c r="L14" s="219"/>
      <c r="M14" s="219"/>
      <c r="N14" s="219"/>
      <c r="O14" s="219"/>
      <c r="P14" s="219"/>
      <c r="Q14" s="223"/>
      <c r="R14" s="684"/>
      <c r="S14" s="686"/>
      <c r="T14" s="688"/>
      <c r="U14" s="220" t="s">
        <v>434</v>
      </c>
      <c r="V14" s="220" t="s">
        <v>434</v>
      </c>
      <c r="W14" s="216"/>
    </row>
    <row r="15" spans="2:25" s="217" customFormat="1" ht="38.25" x14ac:dyDescent="0.25">
      <c r="B15" s="676"/>
      <c r="C15" s="676"/>
      <c r="D15" s="209" t="s">
        <v>435</v>
      </c>
      <c r="E15" s="209" t="s">
        <v>436</v>
      </c>
      <c r="F15" s="224"/>
      <c r="G15" s="225"/>
      <c r="H15" s="206"/>
      <c r="I15" s="225"/>
      <c r="J15" s="225"/>
      <c r="K15" s="206"/>
      <c r="L15" s="225"/>
      <c r="M15" s="225"/>
      <c r="N15" s="206"/>
      <c r="O15" s="225"/>
      <c r="P15" s="225"/>
      <c r="Q15" s="206"/>
      <c r="R15" s="684"/>
      <c r="S15" s="675"/>
      <c r="T15" s="689"/>
      <c r="U15" s="220" t="s">
        <v>437</v>
      </c>
      <c r="V15" s="220" t="s">
        <v>438</v>
      </c>
      <c r="W15" s="220"/>
    </row>
    <row r="16" spans="2:25" s="226" customFormat="1" ht="24.75" customHeight="1" x14ac:dyDescent="0.25">
      <c r="B16" s="665" t="s">
        <v>439</v>
      </c>
      <c r="C16" s="665"/>
      <c r="D16" s="665"/>
      <c r="E16" s="665"/>
      <c r="F16" s="665"/>
      <c r="G16" s="665"/>
      <c r="H16" s="665"/>
      <c r="I16" s="665"/>
      <c r="J16" s="665"/>
      <c r="K16" s="665"/>
      <c r="L16" s="665"/>
      <c r="M16" s="665"/>
      <c r="N16" s="665"/>
      <c r="O16" s="665"/>
      <c r="P16" s="665"/>
      <c r="Q16" s="665"/>
      <c r="R16" s="665"/>
      <c r="S16" s="665"/>
      <c r="T16" s="665"/>
      <c r="U16" s="665"/>
      <c r="V16" s="665"/>
      <c r="W16" s="665"/>
    </row>
    <row r="17" spans="2:23" s="217" customFormat="1" ht="48.75" customHeight="1" x14ac:dyDescent="0.25">
      <c r="B17" s="675" t="s">
        <v>440</v>
      </c>
      <c r="C17" s="675" t="s">
        <v>441</v>
      </c>
      <c r="D17" s="203" t="s">
        <v>442</v>
      </c>
      <c r="E17" s="203" t="s">
        <v>443</v>
      </c>
      <c r="F17" s="227"/>
      <c r="G17" s="227"/>
      <c r="H17" s="227"/>
      <c r="I17" s="228"/>
      <c r="J17" s="228"/>
      <c r="K17" s="227"/>
      <c r="L17" s="227"/>
      <c r="M17" s="228"/>
      <c r="N17" s="228"/>
      <c r="O17" s="228"/>
      <c r="P17" s="228"/>
      <c r="Q17" s="229"/>
      <c r="R17" s="677" t="s">
        <v>444</v>
      </c>
      <c r="S17" s="678" t="s">
        <v>445</v>
      </c>
      <c r="T17" s="681" t="s">
        <v>446</v>
      </c>
      <c r="U17" s="230" t="s">
        <v>447</v>
      </c>
      <c r="V17" s="231" t="s">
        <v>448</v>
      </c>
      <c r="W17" s="232"/>
    </row>
    <row r="18" spans="2:23" s="217" customFormat="1" ht="51" x14ac:dyDescent="0.25">
      <c r="B18" s="676"/>
      <c r="C18" s="676"/>
      <c r="D18" s="209" t="s">
        <v>449</v>
      </c>
      <c r="E18" s="209" t="s">
        <v>450</v>
      </c>
      <c r="F18" s="206"/>
      <c r="G18" s="206"/>
      <c r="H18" s="206"/>
      <c r="I18" s="206"/>
      <c r="J18" s="206"/>
      <c r="K18" s="206"/>
      <c r="L18" s="206"/>
      <c r="M18" s="206"/>
      <c r="N18" s="206"/>
      <c r="O18" s="206"/>
      <c r="P18" s="206"/>
      <c r="Q18" s="206"/>
      <c r="R18" s="677"/>
      <c r="S18" s="679"/>
      <c r="T18" s="681"/>
      <c r="U18" s="233" t="s">
        <v>451</v>
      </c>
      <c r="V18" s="231" t="s">
        <v>452</v>
      </c>
      <c r="W18" s="234"/>
    </row>
    <row r="19" spans="2:23" s="217" customFormat="1" ht="55.5" customHeight="1" x14ac:dyDescent="0.25">
      <c r="B19" s="676"/>
      <c r="C19" s="676"/>
      <c r="D19" s="209" t="s">
        <v>453</v>
      </c>
      <c r="E19" s="209" t="s">
        <v>454</v>
      </c>
      <c r="F19" s="206"/>
      <c r="G19" s="206"/>
      <c r="H19" s="206"/>
      <c r="I19" s="206"/>
      <c r="J19" s="206"/>
      <c r="K19" s="206"/>
      <c r="L19" s="206"/>
      <c r="M19" s="206"/>
      <c r="N19" s="206"/>
      <c r="O19" s="206"/>
      <c r="P19" s="206"/>
      <c r="Q19" s="206"/>
      <c r="R19" s="677"/>
      <c r="S19" s="679"/>
      <c r="T19" s="681"/>
      <c r="U19" s="233" t="s">
        <v>455</v>
      </c>
      <c r="V19" s="231" t="s">
        <v>456</v>
      </c>
      <c r="W19" s="234"/>
    </row>
    <row r="20" spans="2:23" s="217" customFormat="1" ht="51" x14ac:dyDescent="0.25">
      <c r="B20" s="676"/>
      <c r="C20" s="676"/>
      <c r="D20" s="209" t="s">
        <v>457</v>
      </c>
      <c r="E20" s="209" t="s">
        <v>458</v>
      </c>
      <c r="F20" s="206"/>
      <c r="G20" s="206"/>
      <c r="H20" s="206"/>
      <c r="I20" s="206"/>
      <c r="J20" s="206"/>
      <c r="K20" s="206"/>
      <c r="L20" s="206"/>
      <c r="M20" s="206"/>
      <c r="N20" s="206"/>
      <c r="O20" s="206"/>
      <c r="P20" s="206"/>
      <c r="Q20" s="206"/>
      <c r="R20" s="677"/>
      <c r="S20" s="679"/>
      <c r="T20" s="682"/>
      <c r="U20" s="233" t="s">
        <v>455</v>
      </c>
      <c r="V20" s="220" t="s">
        <v>459</v>
      </c>
      <c r="W20" s="235"/>
    </row>
    <row r="21" spans="2:23" s="217" customFormat="1" ht="69" customHeight="1" x14ac:dyDescent="0.25">
      <c r="B21" s="676"/>
      <c r="C21" s="676" t="s">
        <v>460</v>
      </c>
      <c r="D21" s="209" t="s">
        <v>461</v>
      </c>
      <c r="E21" s="209" t="s">
        <v>462</v>
      </c>
      <c r="F21" s="218"/>
      <c r="G21" s="219"/>
      <c r="H21" s="219"/>
      <c r="I21" s="206"/>
      <c r="J21" s="206"/>
      <c r="K21" s="206"/>
      <c r="L21" s="236"/>
      <c r="M21" s="236"/>
      <c r="N21" s="236"/>
      <c r="O21" s="219"/>
      <c r="P21" s="219"/>
      <c r="Q21" s="223"/>
      <c r="R21" s="677"/>
      <c r="S21" s="679"/>
      <c r="T21" s="682"/>
      <c r="U21" s="237"/>
      <c r="V21" s="220" t="s">
        <v>463</v>
      </c>
      <c r="W21" s="238" t="s">
        <v>464</v>
      </c>
    </row>
    <row r="22" spans="2:23" s="217" customFormat="1" ht="55.5" customHeight="1" x14ac:dyDescent="0.25">
      <c r="B22" s="676"/>
      <c r="C22" s="676"/>
      <c r="D22" s="209" t="s">
        <v>449</v>
      </c>
      <c r="E22" s="209" t="s">
        <v>465</v>
      </c>
      <c r="F22" s="224"/>
      <c r="G22" s="225"/>
      <c r="H22" s="225"/>
      <c r="I22" s="225"/>
      <c r="J22" s="206"/>
      <c r="K22" s="206"/>
      <c r="L22" s="206"/>
      <c r="M22" s="206"/>
      <c r="N22" s="206"/>
      <c r="O22" s="206"/>
      <c r="P22" s="206"/>
      <c r="Q22" s="206"/>
      <c r="R22" s="677"/>
      <c r="S22" s="679"/>
      <c r="T22" s="682"/>
      <c r="U22" s="237"/>
      <c r="V22" s="220" t="s">
        <v>466</v>
      </c>
      <c r="W22" s="235"/>
    </row>
    <row r="23" spans="2:23" s="217" customFormat="1" ht="31.5" customHeight="1" x14ac:dyDescent="0.25">
      <c r="B23" s="676"/>
      <c r="C23" s="676"/>
      <c r="D23" s="209" t="s">
        <v>453</v>
      </c>
      <c r="E23" s="209" t="s">
        <v>467</v>
      </c>
      <c r="F23" s="224"/>
      <c r="G23" s="225"/>
      <c r="H23" s="225"/>
      <c r="I23" s="225"/>
      <c r="J23" s="206"/>
      <c r="K23" s="206"/>
      <c r="L23" s="206"/>
      <c r="M23" s="206"/>
      <c r="N23" s="206"/>
      <c r="O23" s="206"/>
      <c r="P23" s="206"/>
      <c r="Q23" s="206"/>
      <c r="R23" s="677"/>
      <c r="S23" s="679"/>
      <c r="T23" s="682"/>
      <c r="U23" s="237"/>
      <c r="V23" s="220" t="s">
        <v>468</v>
      </c>
      <c r="W23" s="235"/>
    </row>
    <row r="24" spans="2:23" s="217" customFormat="1" ht="51" x14ac:dyDescent="0.25">
      <c r="B24" s="676"/>
      <c r="C24" s="676"/>
      <c r="D24" s="209" t="s">
        <v>457</v>
      </c>
      <c r="E24" s="209" t="s">
        <v>469</v>
      </c>
      <c r="F24" s="224"/>
      <c r="G24" s="225"/>
      <c r="H24" s="225"/>
      <c r="I24" s="206"/>
      <c r="J24" s="206"/>
      <c r="K24" s="206"/>
      <c r="L24" s="206"/>
      <c r="M24" s="206"/>
      <c r="N24" s="206"/>
      <c r="O24" s="206"/>
      <c r="P24" s="206"/>
      <c r="Q24" s="206"/>
      <c r="R24" s="677"/>
      <c r="S24" s="679"/>
      <c r="T24" s="682"/>
      <c r="U24" s="237"/>
      <c r="V24" s="220" t="s">
        <v>459</v>
      </c>
      <c r="W24" s="235"/>
    </row>
    <row r="25" spans="2:23" s="217" customFormat="1" ht="50.25" customHeight="1" x14ac:dyDescent="0.25">
      <c r="B25" s="676"/>
      <c r="C25" s="676" t="s">
        <v>470</v>
      </c>
      <c r="D25" s="209" t="s">
        <v>471</v>
      </c>
      <c r="E25" s="209" t="s">
        <v>472</v>
      </c>
      <c r="F25" s="218"/>
      <c r="G25" s="219"/>
      <c r="H25" s="225"/>
      <c r="I25" s="225"/>
      <c r="J25" s="206"/>
      <c r="K25" s="206"/>
      <c r="L25" s="219"/>
      <c r="M25" s="219"/>
      <c r="N25" s="206"/>
      <c r="O25" s="219"/>
      <c r="P25" s="219"/>
      <c r="Q25" s="206"/>
      <c r="R25" s="677"/>
      <c r="S25" s="679"/>
      <c r="T25" s="682"/>
      <c r="U25" s="237" t="s">
        <v>473</v>
      </c>
      <c r="V25" s="220" t="s">
        <v>474</v>
      </c>
      <c r="W25" s="235"/>
    </row>
    <row r="26" spans="2:23" s="217" customFormat="1" ht="77.25" customHeight="1" x14ac:dyDescent="0.25">
      <c r="B26" s="676"/>
      <c r="C26" s="676"/>
      <c r="D26" s="209" t="s">
        <v>475</v>
      </c>
      <c r="E26" s="209" t="s">
        <v>476</v>
      </c>
      <c r="F26" s="224"/>
      <c r="G26" s="225"/>
      <c r="H26" s="206"/>
      <c r="I26" s="219"/>
      <c r="J26" s="219"/>
      <c r="K26" s="206"/>
      <c r="L26" s="219"/>
      <c r="M26" s="219"/>
      <c r="N26" s="206"/>
      <c r="O26" s="219"/>
      <c r="P26" s="219"/>
      <c r="Q26" s="206"/>
      <c r="R26" s="677"/>
      <c r="S26" s="679"/>
      <c r="T26" s="683"/>
      <c r="U26" s="237" t="s">
        <v>477</v>
      </c>
      <c r="V26" s="220" t="s">
        <v>478</v>
      </c>
      <c r="W26" s="235"/>
    </row>
    <row r="27" spans="2:23" s="217" customFormat="1" ht="54.75" customHeight="1" x14ac:dyDescent="0.25">
      <c r="B27" s="676"/>
      <c r="C27" s="676"/>
      <c r="D27" s="209" t="s">
        <v>479</v>
      </c>
      <c r="E27" s="209" t="s">
        <v>480</v>
      </c>
      <c r="F27" s="224"/>
      <c r="G27" s="225"/>
      <c r="H27" s="206"/>
      <c r="I27" s="225"/>
      <c r="J27" s="206"/>
      <c r="K27" s="206"/>
      <c r="L27" s="225"/>
      <c r="M27" s="225"/>
      <c r="N27" s="206"/>
      <c r="O27" s="225"/>
      <c r="P27" s="225"/>
      <c r="Q27" s="206"/>
      <c r="R27" s="677"/>
      <c r="S27" s="680"/>
      <c r="T27" s="683"/>
      <c r="U27" s="237" t="s">
        <v>481</v>
      </c>
      <c r="V27" s="220" t="s">
        <v>482</v>
      </c>
      <c r="W27" s="239"/>
    </row>
    <row r="28" spans="2:23" s="226" customFormat="1" ht="24.75" customHeight="1" x14ac:dyDescent="0.25">
      <c r="B28" s="665" t="s">
        <v>483</v>
      </c>
      <c r="C28" s="665"/>
      <c r="D28" s="665"/>
      <c r="E28" s="665"/>
      <c r="F28" s="665"/>
      <c r="G28" s="665"/>
      <c r="H28" s="665"/>
      <c r="I28" s="665"/>
      <c r="J28" s="665"/>
      <c r="K28" s="665"/>
      <c r="L28" s="665"/>
      <c r="M28" s="665"/>
      <c r="N28" s="665"/>
      <c r="O28" s="665"/>
      <c r="P28" s="665"/>
      <c r="Q28" s="665"/>
      <c r="R28" s="665"/>
      <c r="S28" s="665"/>
      <c r="T28" s="665"/>
      <c r="U28" s="665"/>
      <c r="V28" s="665"/>
      <c r="W28" s="665"/>
    </row>
    <row r="29" spans="2:23" s="226" customFormat="1" ht="51" x14ac:dyDescent="0.25">
      <c r="B29" s="676" t="s">
        <v>484</v>
      </c>
      <c r="C29" s="676" t="s">
        <v>485</v>
      </c>
      <c r="D29" s="209" t="s">
        <v>486</v>
      </c>
      <c r="E29" s="209" t="s">
        <v>487</v>
      </c>
      <c r="F29" s="206"/>
      <c r="G29" s="206"/>
      <c r="H29" s="206"/>
      <c r="I29" s="240"/>
      <c r="J29" s="240"/>
      <c r="K29" s="240"/>
      <c r="L29" s="241"/>
      <c r="M29" s="240"/>
      <c r="N29" s="240"/>
      <c r="O29" s="240"/>
      <c r="P29" s="240"/>
      <c r="Q29" s="240"/>
      <c r="R29" s="690" t="s">
        <v>488</v>
      </c>
      <c r="S29" s="690" t="s">
        <v>417</v>
      </c>
      <c r="T29" s="691" t="s">
        <v>489</v>
      </c>
      <c r="U29" s="220" t="s">
        <v>490</v>
      </c>
      <c r="V29" s="220" t="s">
        <v>491</v>
      </c>
      <c r="W29" s="220" t="s">
        <v>492</v>
      </c>
    </row>
    <row r="30" spans="2:23" s="226" customFormat="1" ht="54" customHeight="1" x14ac:dyDescent="0.25">
      <c r="B30" s="676"/>
      <c r="C30" s="676"/>
      <c r="D30" s="676" t="s">
        <v>493</v>
      </c>
      <c r="E30" s="209" t="s">
        <v>494</v>
      </c>
      <c r="F30" s="240"/>
      <c r="G30" s="240"/>
      <c r="H30" s="240"/>
      <c r="I30" s="206"/>
      <c r="J30" s="206"/>
      <c r="K30" s="206"/>
      <c r="L30" s="206"/>
      <c r="M30" s="241"/>
      <c r="N30" s="241"/>
      <c r="O30" s="240"/>
      <c r="P30" s="240"/>
      <c r="Q30" s="240"/>
      <c r="R30" s="690"/>
      <c r="S30" s="690"/>
      <c r="T30" s="691"/>
      <c r="U30" s="242"/>
      <c r="V30" s="220" t="s">
        <v>495</v>
      </c>
      <c r="W30" s="220" t="s">
        <v>496</v>
      </c>
    </row>
    <row r="31" spans="2:23" s="226" customFormat="1" ht="66" customHeight="1" x14ac:dyDescent="0.25">
      <c r="B31" s="676"/>
      <c r="C31" s="676"/>
      <c r="D31" s="676"/>
      <c r="E31" s="209" t="s">
        <v>497</v>
      </c>
      <c r="F31" s="240"/>
      <c r="G31" s="240"/>
      <c r="H31" s="240"/>
      <c r="I31" s="240"/>
      <c r="J31" s="240"/>
      <c r="K31" s="240"/>
      <c r="L31" s="240"/>
      <c r="M31" s="240"/>
      <c r="N31" s="206"/>
      <c r="O31" s="206"/>
      <c r="P31" s="206"/>
      <c r="Q31" s="206"/>
      <c r="R31" s="690"/>
      <c r="S31" s="690"/>
      <c r="T31" s="691"/>
      <c r="U31" s="242"/>
      <c r="V31" s="220" t="s">
        <v>498</v>
      </c>
      <c r="W31" s="216"/>
    </row>
    <row r="32" spans="2:23" s="226" customFormat="1" ht="115.5" customHeight="1" x14ac:dyDescent="0.25">
      <c r="B32" s="676"/>
      <c r="C32" s="676"/>
      <c r="D32" s="209" t="s">
        <v>499</v>
      </c>
      <c r="E32" s="209" t="s">
        <v>500</v>
      </c>
      <c r="F32" s="240"/>
      <c r="G32" s="240"/>
      <c r="H32" s="240"/>
      <c r="I32" s="240"/>
      <c r="J32" s="206"/>
      <c r="K32" s="206"/>
      <c r="L32" s="206"/>
      <c r="M32" s="206"/>
      <c r="N32" s="240"/>
      <c r="O32" s="240"/>
      <c r="P32" s="240"/>
      <c r="Q32" s="240"/>
      <c r="R32" s="690"/>
      <c r="S32" s="690"/>
      <c r="T32" s="691"/>
      <c r="U32" s="242"/>
      <c r="V32" s="220" t="s">
        <v>501</v>
      </c>
      <c r="W32" s="216"/>
    </row>
    <row r="33" spans="2:23" s="226" customFormat="1" ht="57" customHeight="1" x14ac:dyDescent="0.25">
      <c r="B33" s="676"/>
      <c r="C33" s="676"/>
      <c r="D33" s="676" t="s">
        <v>502</v>
      </c>
      <c r="E33" s="209" t="s">
        <v>503</v>
      </c>
      <c r="F33" s="240"/>
      <c r="G33" s="240"/>
      <c r="H33" s="240"/>
      <c r="I33" s="240"/>
      <c r="J33" s="206"/>
      <c r="K33" s="206"/>
      <c r="L33" s="206"/>
      <c r="M33" s="206"/>
      <c r="N33" s="240"/>
      <c r="O33" s="240"/>
      <c r="P33" s="240"/>
      <c r="Q33" s="240"/>
      <c r="R33" s="690"/>
      <c r="S33" s="690"/>
      <c r="T33" s="691"/>
      <c r="U33" s="242"/>
      <c r="V33" s="220" t="s">
        <v>504</v>
      </c>
      <c r="W33" s="220"/>
    </row>
    <row r="34" spans="2:23" s="226" customFormat="1" ht="39.75" customHeight="1" x14ac:dyDescent="0.25">
      <c r="B34" s="676"/>
      <c r="C34" s="676"/>
      <c r="D34" s="676"/>
      <c r="E34" s="209" t="s">
        <v>505</v>
      </c>
      <c r="F34" s="240"/>
      <c r="G34" s="240"/>
      <c r="H34" s="240"/>
      <c r="I34" s="243"/>
      <c r="J34" s="206"/>
      <c r="K34" s="206"/>
      <c r="L34" s="206"/>
      <c r="M34" s="206"/>
      <c r="N34" s="240"/>
      <c r="O34" s="243"/>
      <c r="P34" s="240"/>
      <c r="Q34" s="240"/>
      <c r="R34" s="690"/>
      <c r="S34" s="690"/>
      <c r="T34" s="691"/>
      <c r="U34" s="242"/>
      <c r="V34" s="220" t="s">
        <v>506</v>
      </c>
      <c r="W34" s="220"/>
    </row>
    <row r="35" spans="2:23" ht="16.5" customHeight="1" x14ac:dyDescent="0.25">
      <c r="B35" s="664" t="s">
        <v>507</v>
      </c>
      <c r="C35" s="664"/>
      <c r="D35" s="664"/>
      <c r="E35" s="664"/>
      <c r="F35" s="664"/>
      <c r="G35" s="664"/>
      <c r="H35" s="664"/>
      <c r="I35" s="664"/>
      <c r="J35" s="664"/>
      <c r="K35" s="664"/>
      <c r="L35" s="664"/>
      <c r="M35" s="664"/>
      <c r="N35" s="664"/>
      <c r="O35" s="664"/>
      <c r="P35" s="664"/>
      <c r="Q35" s="664"/>
      <c r="R35" s="664"/>
      <c r="S35" s="664"/>
      <c r="T35" s="664"/>
      <c r="U35" s="664"/>
      <c r="V35" s="664"/>
      <c r="W35" s="664"/>
    </row>
    <row r="36" spans="2:23" ht="16.5" customHeight="1" x14ac:dyDescent="0.25">
      <c r="B36" s="665" t="s">
        <v>508</v>
      </c>
      <c r="C36" s="665"/>
      <c r="D36" s="665"/>
      <c r="E36" s="665"/>
      <c r="F36" s="665"/>
      <c r="G36" s="665"/>
      <c r="H36" s="665"/>
      <c r="I36" s="665"/>
      <c r="J36" s="665"/>
      <c r="K36" s="665"/>
      <c r="L36" s="665"/>
      <c r="M36" s="665"/>
      <c r="N36" s="665"/>
      <c r="O36" s="665"/>
      <c r="P36" s="665"/>
      <c r="Q36" s="665"/>
      <c r="R36" s="665"/>
      <c r="S36" s="665"/>
      <c r="T36" s="665"/>
      <c r="U36" s="665"/>
      <c r="V36" s="665"/>
      <c r="W36" s="665"/>
    </row>
    <row r="37" spans="2:23" s="217" customFormat="1" ht="62.25" customHeight="1" x14ac:dyDescent="0.25">
      <c r="B37" s="674" t="s">
        <v>509</v>
      </c>
      <c r="C37" s="674" t="s">
        <v>510</v>
      </c>
      <c r="D37" s="674" t="s">
        <v>511</v>
      </c>
      <c r="E37" s="209" t="s">
        <v>512</v>
      </c>
      <c r="F37" s="206"/>
      <c r="G37" s="206"/>
      <c r="H37" s="206"/>
      <c r="I37" s="206"/>
      <c r="J37" s="206"/>
      <c r="K37" s="206"/>
      <c r="L37" s="206"/>
      <c r="M37" s="206"/>
      <c r="N37" s="206"/>
      <c r="O37" s="206"/>
      <c r="P37" s="206"/>
      <c r="Q37" s="206"/>
      <c r="R37" s="674" t="s">
        <v>513</v>
      </c>
      <c r="S37" s="674" t="s">
        <v>514</v>
      </c>
      <c r="T37" s="674" t="s">
        <v>515</v>
      </c>
      <c r="U37" s="692" t="s">
        <v>516</v>
      </c>
      <c r="V37" s="692" t="s">
        <v>517</v>
      </c>
      <c r="W37" s="244"/>
    </row>
    <row r="38" spans="2:23" s="217" customFormat="1" ht="21.75" customHeight="1" x14ac:dyDescent="0.25">
      <c r="B38" s="674"/>
      <c r="C38" s="674"/>
      <c r="D38" s="674"/>
      <c r="E38" s="209" t="s">
        <v>518</v>
      </c>
      <c r="F38" s="219"/>
      <c r="G38" s="219"/>
      <c r="H38" s="219"/>
      <c r="I38" s="206"/>
      <c r="J38" s="219"/>
      <c r="K38" s="219"/>
      <c r="L38" s="219"/>
      <c r="M38" s="206"/>
      <c r="N38" s="219"/>
      <c r="O38" s="219"/>
      <c r="P38" s="219"/>
      <c r="Q38" s="206"/>
      <c r="R38" s="674"/>
      <c r="S38" s="674"/>
      <c r="T38" s="674"/>
      <c r="U38" s="693"/>
      <c r="V38" s="693"/>
      <c r="W38" s="244"/>
    </row>
    <row r="39" spans="2:23" s="217" customFormat="1" ht="24" customHeight="1" x14ac:dyDescent="0.25">
      <c r="B39" s="674"/>
      <c r="C39" s="674"/>
      <c r="D39" s="674"/>
      <c r="E39" s="209" t="s">
        <v>519</v>
      </c>
      <c r="F39" s="219"/>
      <c r="G39" s="206"/>
      <c r="H39" s="206"/>
      <c r="I39" s="206"/>
      <c r="J39" s="219"/>
      <c r="K39" s="206"/>
      <c r="L39" s="206"/>
      <c r="M39" s="206"/>
      <c r="N39" s="206"/>
      <c r="O39" s="206"/>
      <c r="P39" s="206"/>
      <c r="Q39" s="206"/>
      <c r="R39" s="674"/>
      <c r="S39" s="674"/>
      <c r="T39" s="674"/>
      <c r="U39" s="231" t="s">
        <v>520</v>
      </c>
      <c r="V39" s="231" t="s">
        <v>520</v>
      </c>
      <c r="W39" s="244"/>
    </row>
    <row r="40" spans="2:23" s="226" customFormat="1" ht="86.25" customHeight="1" x14ac:dyDescent="0.25">
      <c r="B40" s="245" t="s">
        <v>521</v>
      </c>
      <c r="C40" s="246" t="s">
        <v>522</v>
      </c>
      <c r="D40" s="245" t="s">
        <v>523</v>
      </c>
      <c r="E40" s="245" t="s">
        <v>524</v>
      </c>
      <c r="F40" s="247"/>
      <c r="G40" s="247"/>
      <c r="H40" s="206"/>
      <c r="I40" s="247"/>
      <c r="J40" s="247"/>
      <c r="K40" s="206"/>
      <c r="L40" s="247"/>
      <c r="M40" s="247"/>
      <c r="N40" s="206"/>
      <c r="O40" s="247"/>
      <c r="P40" s="247"/>
      <c r="Q40" s="206"/>
      <c r="R40" s="245" t="s">
        <v>525</v>
      </c>
      <c r="S40" s="245" t="s">
        <v>417</v>
      </c>
      <c r="T40" s="245" t="s">
        <v>526</v>
      </c>
      <c r="U40" s="245" t="s">
        <v>527</v>
      </c>
      <c r="V40" s="248" t="s">
        <v>528</v>
      </c>
      <c r="W40" s="249"/>
    </row>
  </sheetData>
  <mergeCells count="51">
    <mergeCell ref="B35:W35"/>
    <mergeCell ref="B36:W36"/>
    <mergeCell ref="B37:B39"/>
    <mergeCell ref="C37:C39"/>
    <mergeCell ref="D37:D39"/>
    <mergeCell ref="R37:R39"/>
    <mergeCell ref="S37:S39"/>
    <mergeCell ref="T37:T39"/>
    <mergeCell ref="U37:U38"/>
    <mergeCell ref="V37:V38"/>
    <mergeCell ref="B28:W28"/>
    <mergeCell ref="B29:B34"/>
    <mergeCell ref="C29:C34"/>
    <mergeCell ref="R29:R34"/>
    <mergeCell ref="S29:S34"/>
    <mergeCell ref="T29:T34"/>
    <mergeCell ref="D30:D31"/>
    <mergeCell ref="D33:D34"/>
    <mergeCell ref="B16:W16"/>
    <mergeCell ref="B17:B27"/>
    <mergeCell ref="C17:C20"/>
    <mergeCell ref="R17:R27"/>
    <mergeCell ref="S17:S27"/>
    <mergeCell ref="T17:T27"/>
    <mergeCell ref="C21:C24"/>
    <mergeCell ref="C25:C27"/>
    <mergeCell ref="B7:B9"/>
    <mergeCell ref="R7:R9"/>
    <mergeCell ref="S7:S9"/>
    <mergeCell ref="T7:T9"/>
    <mergeCell ref="V10:V11"/>
    <mergeCell ref="B10:B15"/>
    <mergeCell ref="C10:C15"/>
    <mergeCell ref="R10:R15"/>
    <mergeCell ref="S10:S15"/>
    <mergeCell ref="T10:T15"/>
    <mergeCell ref="U10:U11"/>
    <mergeCell ref="B2:W2"/>
    <mergeCell ref="B3:W3"/>
    <mergeCell ref="B4:W4"/>
    <mergeCell ref="B5:B6"/>
    <mergeCell ref="C5:C6"/>
    <mergeCell ref="D5:D6"/>
    <mergeCell ref="E5:E6"/>
    <mergeCell ref="F5:Q5"/>
    <mergeCell ref="R5:R6"/>
    <mergeCell ref="S5:S6"/>
    <mergeCell ref="T5:T6"/>
    <mergeCell ref="U5:U6"/>
    <mergeCell ref="V5:V6"/>
    <mergeCell ref="W5:W6"/>
  </mergeCells>
  <pageMargins left="0.15748031496062992" right="0.23622047244094491" top="0.39" bottom="0.31496062992125984" header="0.31496062992125984" footer="0.31496062992125984"/>
  <pageSetup scale="40" fitToHeight="0" orientation="landscape" r:id="rId1"/>
  <rowBreaks count="1" manualBreakCount="1">
    <brk id="15" min="1" max="2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W21"/>
  <sheetViews>
    <sheetView showGridLines="0" zoomScale="98" zoomScaleNormal="98" workbookViewId="0">
      <selection activeCell="V13" sqref="V13:V14"/>
    </sheetView>
  </sheetViews>
  <sheetFormatPr baseColWidth="10" defaultColWidth="11.42578125" defaultRowHeight="15" x14ac:dyDescent="0.25"/>
  <cols>
    <col min="1" max="1" width="3.28515625" style="250" customWidth="1"/>
    <col min="2" max="2" width="39.140625" style="250" customWidth="1"/>
    <col min="3" max="3" width="24.5703125" style="250" customWidth="1"/>
    <col min="4" max="4" width="18.85546875" style="250" customWidth="1"/>
    <col min="5" max="5" width="38.140625" style="250" customWidth="1"/>
    <col min="6" max="7" width="2.140625" style="250" bestFit="1" customWidth="1"/>
    <col min="8" max="8" width="2.7109375" style="250" bestFit="1" customWidth="1"/>
    <col min="9" max="9" width="2.28515625" style="250" bestFit="1" customWidth="1"/>
    <col min="10" max="10" width="2.7109375" style="250" bestFit="1" customWidth="1"/>
    <col min="11" max="12" width="2" style="250" bestFit="1" customWidth="1"/>
    <col min="13" max="13" width="2.28515625" style="250" bestFit="1" customWidth="1"/>
    <col min="14" max="14" width="2.140625" style="250" bestFit="1" customWidth="1"/>
    <col min="15" max="15" width="2.42578125" style="250" bestFit="1" customWidth="1"/>
    <col min="16" max="16" width="2.140625" style="250" bestFit="1" customWidth="1"/>
    <col min="17" max="17" width="2.28515625" style="250" bestFit="1" customWidth="1"/>
    <col min="18" max="18" width="23.42578125" style="250" customWidth="1"/>
    <col min="19" max="20" width="22" style="250" customWidth="1"/>
    <col min="21" max="21" width="23.42578125" style="250" hidden="1" customWidth="1"/>
    <col min="22" max="22" width="23.42578125" style="250" customWidth="1"/>
    <col min="23" max="23" width="24.7109375" style="250" customWidth="1"/>
    <col min="24" max="16384" width="11.42578125" style="250"/>
  </cols>
  <sheetData>
    <row r="3" spans="2:23" ht="51" customHeight="1" x14ac:dyDescent="0.25">
      <c r="B3" s="663" t="s">
        <v>529</v>
      </c>
      <c r="C3" s="663"/>
      <c r="D3" s="663"/>
      <c r="E3" s="663"/>
      <c r="F3" s="663"/>
      <c r="G3" s="663"/>
      <c r="H3" s="663"/>
      <c r="I3" s="663"/>
      <c r="J3" s="663"/>
      <c r="K3" s="663"/>
      <c r="L3" s="663"/>
      <c r="M3" s="663"/>
      <c r="N3" s="663"/>
      <c r="O3" s="663"/>
      <c r="P3" s="663"/>
      <c r="Q3" s="663"/>
      <c r="R3" s="663"/>
      <c r="S3" s="663"/>
      <c r="T3" s="663"/>
      <c r="U3" s="663"/>
      <c r="V3" s="663"/>
      <c r="W3" s="663"/>
    </row>
    <row r="4" spans="2:23" x14ac:dyDescent="0.25">
      <c r="B4" s="664" t="s">
        <v>530</v>
      </c>
      <c r="C4" s="664"/>
      <c r="D4" s="664"/>
      <c r="E4" s="664"/>
      <c r="F4" s="664"/>
      <c r="G4" s="664"/>
      <c r="H4" s="664"/>
      <c r="I4" s="664"/>
      <c r="J4" s="664"/>
      <c r="K4" s="664"/>
      <c r="L4" s="664"/>
      <c r="M4" s="664"/>
      <c r="N4" s="664"/>
      <c r="O4" s="664"/>
      <c r="P4" s="664"/>
      <c r="Q4" s="664"/>
      <c r="R4" s="664"/>
      <c r="S4" s="664"/>
      <c r="T4" s="664"/>
      <c r="U4" s="664"/>
      <c r="V4" s="664"/>
      <c r="W4" s="664"/>
    </row>
    <row r="5" spans="2:23" x14ac:dyDescent="0.25">
      <c r="B5" s="665" t="s">
        <v>531</v>
      </c>
      <c r="C5" s="665"/>
      <c r="D5" s="665"/>
      <c r="E5" s="665"/>
      <c r="F5" s="665"/>
      <c r="G5" s="665"/>
      <c r="H5" s="665"/>
      <c r="I5" s="665"/>
      <c r="J5" s="665"/>
      <c r="K5" s="665"/>
      <c r="L5" s="665"/>
      <c r="M5" s="665"/>
      <c r="N5" s="665"/>
      <c r="O5" s="665"/>
      <c r="P5" s="665"/>
      <c r="Q5" s="665"/>
      <c r="R5" s="665"/>
      <c r="S5" s="665"/>
      <c r="T5" s="665"/>
      <c r="U5" s="665"/>
      <c r="V5" s="665"/>
      <c r="W5" s="665"/>
    </row>
    <row r="6" spans="2:23" ht="30" customHeight="1" x14ac:dyDescent="0.25">
      <c r="B6" s="694" t="s">
        <v>139</v>
      </c>
      <c r="C6" s="694" t="s">
        <v>138</v>
      </c>
      <c r="D6" s="694" t="s">
        <v>532</v>
      </c>
      <c r="E6" s="694" t="s">
        <v>136</v>
      </c>
      <c r="F6" s="696">
        <v>2018</v>
      </c>
      <c r="G6" s="697"/>
      <c r="H6" s="697"/>
      <c r="I6" s="697"/>
      <c r="J6" s="697"/>
      <c r="K6" s="697"/>
      <c r="L6" s="697"/>
      <c r="M6" s="697"/>
      <c r="N6" s="697"/>
      <c r="O6" s="697"/>
      <c r="P6" s="697"/>
      <c r="Q6" s="698"/>
      <c r="R6" s="699" t="s">
        <v>261</v>
      </c>
      <c r="S6" s="699" t="s">
        <v>533</v>
      </c>
      <c r="T6" s="699" t="s">
        <v>133</v>
      </c>
      <c r="U6" s="668" t="s">
        <v>534</v>
      </c>
      <c r="V6" s="668" t="s">
        <v>535</v>
      </c>
      <c r="W6" s="699" t="s">
        <v>536</v>
      </c>
    </row>
    <row r="7" spans="2:23" x14ac:dyDescent="0.25">
      <c r="B7" s="695"/>
      <c r="C7" s="695"/>
      <c r="D7" s="695"/>
      <c r="E7" s="695"/>
      <c r="F7" s="251" t="s">
        <v>109</v>
      </c>
      <c r="G7" s="251" t="s">
        <v>108</v>
      </c>
      <c r="H7" s="251" t="s">
        <v>107</v>
      </c>
      <c r="I7" s="251" t="s">
        <v>105</v>
      </c>
      <c r="J7" s="251" t="s">
        <v>107</v>
      </c>
      <c r="K7" s="251" t="s">
        <v>106</v>
      </c>
      <c r="L7" s="251" t="s">
        <v>106</v>
      </c>
      <c r="M7" s="251" t="s">
        <v>105</v>
      </c>
      <c r="N7" s="251" t="s">
        <v>104</v>
      </c>
      <c r="O7" s="251" t="s">
        <v>103</v>
      </c>
      <c r="P7" s="251" t="s">
        <v>102</v>
      </c>
      <c r="Q7" s="251" t="s">
        <v>101</v>
      </c>
      <c r="R7" s="700"/>
      <c r="S7" s="700"/>
      <c r="T7" s="700"/>
      <c r="U7" s="668"/>
      <c r="V7" s="668"/>
      <c r="W7" s="700"/>
    </row>
    <row r="8" spans="2:23" ht="60" x14ac:dyDescent="0.25">
      <c r="B8" s="701" t="s">
        <v>537</v>
      </c>
      <c r="C8" s="252" t="s">
        <v>538</v>
      </c>
      <c r="D8" s="253" t="s">
        <v>539</v>
      </c>
      <c r="E8" s="254" t="s">
        <v>540</v>
      </c>
      <c r="F8" s="206"/>
      <c r="G8" s="206"/>
      <c r="H8" s="206"/>
      <c r="I8" s="206"/>
      <c r="J8" s="206"/>
      <c r="K8" s="206"/>
      <c r="L8" s="206"/>
      <c r="M8" s="206"/>
      <c r="N8" s="206"/>
      <c r="O8" s="206"/>
      <c r="P8" s="206"/>
      <c r="Q8" s="206"/>
      <c r="R8" s="255" t="s">
        <v>541</v>
      </c>
      <c r="S8" s="702" t="s">
        <v>542</v>
      </c>
      <c r="T8" s="703" t="s">
        <v>543</v>
      </c>
      <c r="U8" s="256" t="s">
        <v>544</v>
      </c>
      <c r="V8" s="257" t="s">
        <v>545</v>
      </c>
      <c r="W8" s="256"/>
    </row>
    <row r="9" spans="2:23" ht="68.25" customHeight="1" x14ac:dyDescent="0.25">
      <c r="B9" s="701"/>
      <c r="C9" s="252" t="s">
        <v>546</v>
      </c>
      <c r="D9" s="253" t="s">
        <v>547</v>
      </c>
      <c r="E9" s="254" t="s">
        <v>548</v>
      </c>
      <c r="F9" s="258"/>
      <c r="G9" s="258"/>
      <c r="H9" s="258"/>
      <c r="I9" s="258"/>
      <c r="J9" s="258"/>
      <c r="K9" s="206"/>
      <c r="L9" s="258"/>
      <c r="M9" s="258"/>
      <c r="N9" s="258"/>
      <c r="O9" s="258"/>
      <c r="P9" s="258"/>
      <c r="Q9" s="206"/>
      <c r="R9" s="255" t="s">
        <v>549</v>
      </c>
      <c r="S9" s="702"/>
      <c r="T9" s="703"/>
      <c r="U9" s="256" t="s">
        <v>550</v>
      </c>
      <c r="V9" s="257" t="s">
        <v>551</v>
      </c>
      <c r="W9" s="259"/>
    </row>
    <row r="10" spans="2:23" ht="48" x14ac:dyDescent="0.25">
      <c r="B10" s="701"/>
      <c r="C10" s="252" t="s">
        <v>552</v>
      </c>
      <c r="D10" s="253" t="s">
        <v>553</v>
      </c>
      <c r="E10" s="254" t="s">
        <v>554</v>
      </c>
      <c r="F10" s="258"/>
      <c r="G10" s="258"/>
      <c r="H10" s="258"/>
      <c r="I10" s="258"/>
      <c r="J10" s="258"/>
      <c r="K10" s="206"/>
      <c r="L10" s="258"/>
      <c r="M10" s="258"/>
      <c r="N10" s="258"/>
      <c r="O10" s="258"/>
      <c r="P10" s="258"/>
      <c r="Q10" s="206"/>
      <c r="R10" s="255" t="s">
        <v>549</v>
      </c>
      <c r="S10" s="702"/>
      <c r="T10" s="260" t="s">
        <v>555</v>
      </c>
      <c r="U10" s="256" t="s">
        <v>556</v>
      </c>
      <c r="V10" s="257" t="s">
        <v>556</v>
      </c>
      <c r="W10" s="261"/>
    </row>
    <row r="11" spans="2:23" ht="75.75" customHeight="1" x14ac:dyDescent="0.25">
      <c r="B11" s="701"/>
      <c r="C11" s="252" t="s">
        <v>557</v>
      </c>
      <c r="D11" s="253" t="s">
        <v>558</v>
      </c>
      <c r="E11" s="254" t="s">
        <v>559</v>
      </c>
      <c r="F11" s="206"/>
      <c r="G11" s="258"/>
      <c r="H11" s="258"/>
      <c r="I11" s="258"/>
      <c r="J11" s="258"/>
      <c r="K11" s="206"/>
      <c r="L11" s="258"/>
      <c r="M11" s="258"/>
      <c r="N11" s="258"/>
      <c r="O11" s="258"/>
      <c r="P11" s="258"/>
      <c r="Q11" s="258"/>
      <c r="R11" s="255" t="s">
        <v>549</v>
      </c>
      <c r="S11" s="702"/>
      <c r="T11" s="260" t="s">
        <v>560</v>
      </c>
      <c r="U11" s="256" t="s">
        <v>561</v>
      </c>
      <c r="V11" s="257" t="s">
        <v>562</v>
      </c>
      <c r="W11" s="256"/>
    </row>
    <row r="12" spans="2:23" ht="25.5" customHeight="1" x14ac:dyDescent="0.25">
      <c r="B12" s="665" t="s">
        <v>563</v>
      </c>
      <c r="C12" s="665"/>
      <c r="D12" s="665"/>
      <c r="E12" s="665"/>
      <c r="F12" s="665"/>
      <c r="G12" s="665"/>
      <c r="H12" s="665"/>
      <c r="I12" s="665"/>
      <c r="J12" s="665"/>
      <c r="K12" s="665"/>
      <c r="L12" s="665"/>
      <c r="M12" s="665"/>
      <c r="N12" s="665"/>
      <c r="O12" s="665"/>
      <c r="P12" s="665"/>
      <c r="Q12" s="665"/>
      <c r="R12" s="665"/>
      <c r="S12" s="665"/>
      <c r="T12" s="665"/>
      <c r="U12" s="665"/>
      <c r="V12" s="665"/>
      <c r="W12" s="665"/>
    </row>
    <row r="13" spans="2:23" ht="33.75" customHeight="1" x14ac:dyDescent="0.25">
      <c r="B13" s="695" t="s">
        <v>139</v>
      </c>
      <c r="C13" s="695" t="s">
        <v>138</v>
      </c>
      <c r="D13" s="695" t="s">
        <v>532</v>
      </c>
      <c r="E13" s="695" t="s">
        <v>136</v>
      </c>
      <c r="F13" s="705">
        <v>2018</v>
      </c>
      <c r="G13" s="705"/>
      <c r="H13" s="705"/>
      <c r="I13" s="705"/>
      <c r="J13" s="705"/>
      <c r="K13" s="705"/>
      <c r="L13" s="705"/>
      <c r="M13" s="705"/>
      <c r="N13" s="705"/>
      <c r="O13" s="705"/>
      <c r="P13" s="705"/>
      <c r="Q13" s="705"/>
      <c r="R13" s="700" t="s">
        <v>135</v>
      </c>
      <c r="S13" s="700" t="s">
        <v>533</v>
      </c>
      <c r="T13" s="700" t="s">
        <v>133</v>
      </c>
      <c r="U13" s="668" t="s">
        <v>534</v>
      </c>
      <c r="V13" s="668" t="s">
        <v>535</v>
      </c>
      <c r="W13" s="700" t="s">
        <v>536</v>
      </c>
    </row>
    <row r="14" spans="2:23" x14ac:dyDescent="0.25">
      <c r="B14" s="704"/>
      <c r="C14" s="704"/>
      <c r="D14" s="695"/>
      <c r="E14" s="695"/>
      <c r="F14" s="251" t="s">
        <v>109</v>
      </c>
      <c r="G14" s="251" t="s">
        <v>108</v>
      </c>
      <c r="H14" s="251" t="s">
        <v>107</v>
      </c>
      <c r="I14" s="251" t="s">
        <v>105</v>
      </c>
      <c r="J14" s="251" t="s">
        <v>107</v>
      </c>
      <c r="K14" s="251" t="s">
        <v>106</v>
      </c>
      <c r="L14" s="251" t="s">
        <v>106</v>
      </c>
      <c r="M14" s="251" t="s">
        <v>105</v>
      </c>
      <c r="N14" s="251" t="s">
        <v>104</v>
      </c>
      <c r="O14" s="251" t="s">
        <v>103</v>
      </c>
      <c r="P14" s="251" t="s">
        <v>102</v>
      </c>
      <c r="Q14" s="251" t="s">
        <v>101</v>
      </c>
      <c r="R14" s="706"/>
      <c r="S14" s="700"/>
      <c r="T14" s="700"/>
      <c r="U14" s="668"/>
      <c r="V14" s="668"/>
      <c r="W14" s="700"/>
    </row>
    <row r="15" spans="2:23" ht="24" x14ac:dyDescent="0.25">
      <c r="B15" s="707" t="s">
        <v>564</v>
      </c>
      <c r="C15" s="708" t="s">
        <v>565</v>
      </c>
      <c r="D15" s="709" t="s">
        <v>566</v>
      </c>
      <c r="E15" s="252" t="s">
        <v>567</v>
      </c>
      <c r="F15" s="262"/>
      <c r="G15" s="263"/>
      <c r="H15" s="263"/>
      <c r="I15" s="263"/>
      <c r="J15" s="263"/>
      <c r="K15" s="263"/>
      <c r="L15" s="263"/>
      <c r="M15" s="263"/>
      <c r="N15" s="263"/>
      <c r="O15" s="263"/>
      <c r="P15" s="263"/>
      <c r="Q15" s="263"/>
      <c r="R15" s="255" t="s">
        <v>568</v>
      </c>
      <c r="S15" s="702" t="s">
        <v>542</v>
      </c>
      <c r="T15" s="703" t="s">
        <v>569</v>
      </c>
      <c r="U15" s="711" t="s">
        <v>570</v>
      </c>
      <c r="V15" s="712" t="s">
        <v>571</v>
      </c>
      <c r="W15" s="711"/>
    </row>
    <row r="16" spans="2:23" ht="25.5" customHeight="1" x14ac:dyDescent="0.25">
      <c r="B16" s="707"/>
      <c r="C16" s="708"/>
      <c r="D16" s="709"/>
      <c r="E16" s="252" t="s">
        <v>572</v>
      </c>
      <c r="F16" s="263"/>
      <c r="G16" s="262"/>
      <c r="H16" s="262"/>
      <c r="I16" s="262"/>
      <c r="J16" s="262"/>
      <c r="K16" s="263"/>
      <c r="L16" s="263"/>
      <c r="M16" s="263"/>
      <c r="N16" s="263"/>
      <c r="O16" s="263"/>
      <c r="P16" s="263"/>
      <c r="Q16" s="263"/>
      <c r="R16" s="255" t="s">
        <v>568</v>
      </c>
      <c r="S16" s="702"/>
      <c r="T16" s="703"/>
      <c r="U16" s="711"/>
      <c r="V16" s="713"/>
      <c r="W16" s="711"/>
    </row>
    <row r="17" spans="2:23" ht="25.5" customHeight="1" x14ac:dyDescent="0.25">
      <c r="B17" s="707"/>
      <c r="C17" s="708"/>
      <c r="D17" s="709"/>
      <c r="E17" s="252" t="s">
        <v>573</v>
      </c>
      <c r="F17" s="263"/>
      <c r="G17" s="263"/>
      <c r="H17" s="263"/>
      <c r="I17" s="264"/>
      <c r="J17" s="262"/>
      <c r="K17" s="263"/>
      <c r="L17" s="263"/>
      <c r="M17" s="263"/>
      <c r="N17" s="263"/>
      <c r="O17" s="263"/>
      <c r="P17" s="263"/>
      <c r="Q17" s="263"/>
      <c r="R17" s="710" t="s">
        <v>574</v>
      </c>
      <c r="S17" s="702"/>
      <c r="T17" s="703"/>
      <c r="U17" s="711"/>
      <c r="V17" s="713"/>
      <c r="W17" s="711"/>
    </row>
    <row r="18" spans="2:23" ht="25.5" x14ac:dyDescent="0.25">
      <c r="B18" s="707"/>
      <c r="C18" s="708"/>
      <c r="D18" s="709"/>
      <c r="E18" s="252" t="s">
        <v>575</v>
      </c>
      <c r="F18" s="263"/>
      <c r="G18" s="263"/>
      <c r="H18" s="263"/>
      <c r="I18" s="264"/>
      <c r="J18" s="263"/>
      <c r="K18" s="262"/>
      <c r="L18" s="263"/>
      <c r="M18" s="263"/>
      <c r="N18" s="263"/>
      <c r="O18" s="263"/>
      <c r="P18" s="263"/>
      <c r="Q18" s="263"/>
      <c r="R18" s="710"/>
      <c r="S18" s="702"/>
      <c r="T18" s="260" t="s">
        <v>576</v>
      </c>
      <c r="U18" s="711"/>
      <c r="V18" s="713"/>
      <c r="W18" s="711"/>
    </row>
    <row r="19" spans="2:23" ht="24" x14ac:dyDescent="0.25">
      <c r="B19" s="707"/>
      <c r="C19" s="708"/>
      <c r="D19" s="709"/>
      <c r="E19" s="252" t="s">
        <v>577</v>
      </c>
      <c r="F19" s="263"/>
      <c r="G19" s="264"/>
      <c r="H19" s="264"/>
      <c r="I19" s="262"/>
      <c r="J19" s="262"/>
      <c r="K19" s="262"/>
      <c r="L19" s="262"/>
      <c r="M19" s="263"/>
      <c r="N19" s="263"/>
      <c r="O19" s="263"/>
      <c r="P19" s="263"/>
      <c r="Q19" s="263"/>
      <c r="R19" s="710" t="s">
        <v>578</v>
      </c>
      <c r="S19" s="702"/>
      <c r="T19" s="703" t="s">
        <v>579</v>
      </c>
      <c r="U19" s="711"/>
      <c r="V19" s="713"/>
      <c r="W19" s="711"/>
    </row>
    <row r="20" spans="2:23" ht="24" x14ac:dyDescent="0.25">
      <c r="B20" s="707"/>
      <c r="C20" s="708"/>
      <c r="D20" s="709"/>
      <c r="E20" s="252" t="s">
        <v>580</v>
      </c>
      <c r="F20" s="263"/>
      <c r="G20" s="263"/>
      <c r="H20" s="263"/>
      <c r="I20" s="264"/>
      <c r="J20" s="263"/>
      <c r="K20" s="265"/>
      <c r="L20" s="262"/>
      <c r="M20" s="263"/>
      <c r="N20" s="263"/>
      <c r="O20" s="263"/>
      <c r="P20" s="263"/>
      <c r="Q20" s="263"/>
      <c r="R20" s="710"/>
      <c r="S20" s="702"/>
      <c r="T20" s="703"/>
      <c r="U20" s="711"/>
      <c r="V20" s="714"/>
      <c r="W20" s="711"/>
    </row>
    <row r="21" spans="2:23" ht="60" x14ac:dyDescent="0.25">
      <c r="B21" s="707"/>
      <c r="C21" s="266" t="s">
        <v>581</v>
      </c>
      <c r="D21" s="709"/>
      <c r="E21" s="252" t="s">
        <v>582</v>
      </c>
      <c r="F21" s="263"/>
      <c r="G21" s="263"/>
      <c r="H21" s="263"/>
      <c r="I21" s="263"/>
      <c r="J21" s="263"/>
      <c r="K21" s="263"/>
      <c r="L21" s="265"/>
      <c r="M21" s="263"/>
      <c r="N21" s="262"/>
      <c r="O21" s="263"/>
      <c r="P21" s="263"/>
      <c r="Q21" s="263"/>
      <c r="R21" s="710"/>
      <c r="S21" s="702"/>
      <c r="T21" s="260" t="s">
        <v>583</v>
      </c>
      <c r="U21" s="256"/>
      <c r="V21" s="256"/>
      <c r="W21" s="256"/>
    </row>
  </sheetData>
  <mergeCells count="40">
    <mergeCell ref="U15:U20"/>
    <mergeCell ref="V15:V20"/>
    <mergeCell ref="W15:W20"/>
    <mergeCell ref="B15:B21"/>
    <mergeCell ref="C15:C20"/>
    <mergeCell ref="D15:D21"/>
    <mergeCell ref="S15:S21"/>
    <mergeCell ref="T15:T17"/>
    <mergeCell ref="R17:R18"/>
    <mergeCell ref="R19:R21"/>
    <mergeCell ref="T19:T20"/>
    <mergeCell ref="B8:B11"/>
    <mergeCell ref="S8:S11"/>
    <mergeCell ref="T8:T9"/>
    <mergeCell ref="B12:W12"/>
    <mergeCell ref="B13:B14"/>
    <mergeCell ref="C13:C14"/>
    <mergeCell ref="D13:D14"/>
    <mergeCell ref="E13:E14"/>
    <mergeCell ref="F13:Q13"/>
    <mergeCell ref="R13:R14"/>
    <mergeCell ref="S13:S14"/>
    <mergeCell ref="T13:T14"/>
    <mergeCell ref="U13:U14"/>
    <mergeCell ref="V13:V14"/>
    <mergeCell ref="W13:W14"/>
    <mergeCell ref="B3:W3"/>
    <mergeCell ref="B4:W4"/>
    <mergeCell ref="B5:W5"/>
    <mergeCell ref="B6:B7"/>
    <mergeCell ref="C6:C7"/>
    <mergeCell ref="D6:D7"/>
    <mergeCell ref="E6:E7"/>
    <mergeCell ref="F6:Q6"/>
    <mergeCell ref="R6:R7"/>
    <mergeCell ref="S6:S7"/>
    <mergeCell ref="T6:T7"/>
    <mergeCell ref="U6:U7"/>
    <mergeCell ref="V6:V7"/>
    <mergeCell ref="W6:W7"/>
  </mergeCells>
  <pageMargins left="0.22" right="0.2" top="0.75" bottom="0.48" header="0.3" footer="0.3"/>
  <pageSetup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3"/>
  <sheetViews>
    <sheetView view="pageBreakPreview" zoomScale="85" zoomScaleNormal="50" zoomScaleSheetLayoutView="85" workbookViewId="0">
      <selection sqref="A1:AT1"/>
    </sheetView>
  </sheetViews>
  <sheetFormatPr baseColWidth="10" defaultColWidth="9.140625" defaultRowHeight="13.5" x14ac:dyDescent="0.25"/>
  <cols>
    <col min="1" max="1" width="24.5703125" style="380" customWidth="1"/>
    <col min="2" max="2" width="24.85546875" style="380" customWidth="1"/>
    <col min="3" max="3" width="28.42578125" style="380" customWidth="1"/>
    <col min="4" max="4" width="25" style="381" customWidth="1"/>
    <col min="5" max="5" width="23.5703125" style="381" hidden="1" customWidth="1"/>
    <col min="6" max="6" width="21" style="382" hidden="1" customWidth="1"/>
    <col min="7" max="7" width="17.42578125" style="88" hidden="1" customWidth="1"/>
    <col min="8" max="19" width="1.5703125" style="88" hidden="1" customWidth="1"/>
    <col min="20" max="20" width="2.85546875" style="88" customWidth="1"/>
    <col min="21" max="21" width="2.140625" style="88" customWidth="1"/>
    <col min="22" max="22" width="2.42578125" style="88" customWidth="1"/>
    <col min="23" max="23" width="2.28515625" style="88" customWidth="1"/>
    <col min="24" max="24" width="2.42578125" style="88" customWidth="1"/>
    <col min="25" max="26" width="1.85546875" style="88" customWidth="1"/>
    <col min="27" max="31" width="2.28515625" style="88" customWidth="1"/>
    <col min="32" max="32" width="18.28515625" style="88" hidden="1" customWidth="1"/>
    <col min="33" max="33" width="17.85546875" style="88" hidden="1" customWidth="1"/>
    <col min="34" max="34" width="14.140625" style="88" hidden="1" customWidth="1"/>
    <col min="35" max="35" width="18.5703125" style="88" hidden="1" customWidth="1"/>
    <col min="36" max="36" width="17.85546875" style="88" hidden="1" customWidth="1"/>
    <col min="37" max="37" width="18.28515625" style="88" hidden="1" customWidth="1"/>
    <col min="38" max="40" width="20.7109375" style="88" hidden="1" customWidth="1"/>
    <col min="41" max="41" width="44.140625" style="88" hidden="1" customWidth="1"/>
    <col min="42" max="42" width="19.7109375" style="382" customWidth="1"/>
    <col min="43" max="43" width="11.28515625" style="382" customWidth="1"/>
    <col min="44" max="44" width="14.5703125" style="382" customWidth="1"/>
    <col min="45" max="45" width="37.5703125" style="382" customWidth="1"/>
    <col min="46" max="46" width="15.85546875" style="88" customWidth="1"/>
    <col min="47" max="256" width="9.140625" style="88"/>
    <col min="257" max="257" width="24.5703125" style="88" customWidth="1"/>
    <col min="258" max="258" width="24.85546875" style="88" customWidth="1"/>
    <col min="259" max="259" width="28.42578125" style="88" customWidth="1"/>
    <col min="260" max="260" width="25" style="88" customWidth="1"/>
    <col min="261" max="275" width="0" style="88" hidden="1" customWidth="1"/>
    <col min="276" max="276" width="2.85546875" style="88" customWidth="1"/>
    <col min="277" max="277" width="2.140625" style="88" customWidth="1"/>
    <col min="278" max="278" width="2.42578125" style="88" customWidth="1"/>
    <col min="279" max="279" width="2.28515625" style="88" customWidth="1"/>
    <col min="280" max="280" width="2.42578125" style="88" customWidth="1"/>
    <col min="281" max="282" width="1.85546875" style="88" customWidth="1"/>
    <col min="283" max="287" width="2.28515625" style="88" customWidth="1"/>
    <col min="288" max="297" width="0" style="88" hidden="1" customWidth="1"/>
    <col min="298" max="298" width="19.7109375" style="88" customWidth="1"/>
    <col min="299" max="299" width="11.28515625" style="88" customWidth="1"/>
    <col min="300" max="300" width="14.5703125" style="88" customWidth="1"/>
    <col min="301" max="301" width="37.5703125" style="88" customWidth="1"/>
    <col min="302" max="302" width="15.85546875" style="88" customWidth="1"/>
    <col min="303" max="512" width="9.140625" style="88"/>
    <col min="513" max="513" width="24.5703125" style="88" customWidth="1"/>
    <col min="514" max="514" width="24.85546875" style="88" customWidth="1"/>
    <col min="515" max="515" width="28.42578125" style="88" customWidth="1"/>
    <col min="516" max="516" width="25" style="88" customWidth="1"/>
    <col min="517" max="531" width="0" style="88" hidden="1" customWidth="1"/>
    <col min="532" max="532" width="2.85546875" style="88" customWidth="1"/>
    <col min="533" max="533" width="2.140625" style="88" customWidth="1"/>
    <col min="534" max="534" width="2.42578125" style="88" customWidth="1"/>
    <col min="535" max="535" width="2.28515625" style="88" customWidth="1"/>
    <col min="536" max="536" width="2.42578125" style="88" customWidth="1"/>
    <col min="537" max="538" width="1.85546875" style="88" customWidth="1"/>
    <col min="539" max="543" width="2.28515625" style="88" customWidth="1"/>
    <col min="544" max="553" width="0" style="88" hidden="1" customWidth="1"/>
    <col min="554" max="554" width="19.7109375" style="88" customWidth="1"/>
    <col min="555" max="555" width="11.28515625" style="88" customWidth="1"/>
    <col min="556" max="556" width="14.5703125" style="88" customWidth="1"/>
    <col min="557" max="557" width="37.5703125" style="88" customWidth="1"/>
    <col min="558" max="558" width="15.85546875" style="88" customWidth="1"/>
    <col min="559" max="768" width="9.140625" style="88"/>
    <col min="769" max="769" width="24.5703125" style="88" customWidth="1"/>
    <col min="770" max="770" width="24.85546875" style="88" customWidth="1"/>
    <col min="771" max="771" width="28.42578125" style="88" customWidth="1"/>
    <col min="772" max="772" width="25" style="88" customWidth="1"/>
    <col min="773" max="787" width="0" style="88" hidden="1" customWidth="1"/>
    <col min="788" max="788" width="2.85546875" style="88" customWidth="1"/>
    <col min="789" max="789" width="2.140625" style="88" customWidth="1"/>
    <col min="790" max="790" width="2.42578125" style="88" customWidth="1"/>
    <col min="791" max="791" width="2.28515625" style="88" customWidth="1"/>
    <col min="792" max="792" width="2.42578125" style="88" customWidth="1"/>
    <col min="793" max="794" width="1.85546875" style="88" customWidth="1"/>
    <col min="795" max="799" width="2.28515625" style="88" customWidth="1"/>
    <col min="800" max="809" width="0" style="88" hidden="1" customWidth="1"/>
    <col min="810" max="810" width="19.7109375" style="88" customWidth="1"/>
    <col min="811" max="811" width="11.28515625" style="88" customWidth="1"/>
    <col min="812" max="812" width="14.5703125" style="88" customWidth="1"/>
    <col min="813" max="813" width="37.5703125" style="88" customWidth="1"/>
    <col min="814" max="814" width="15.85546875" style="88" customWidth="1"/>
    <col min="815" max="1024" width="9.140625" style="88"/>
    <col min="1025" max="1025" width="24.5703125" style="88" customWidth="1"/>
    <col min="1026" max="1026" width="24.85546875" style="88" customWidth="1"/>
    <col min="1027" max="1027" width="28.42578125" style="88" customWidth="1"/>
    <col min="1028" max="1028" width="25" style="88" customWidth="1"/>
    <col min="1029" max="1043" width="0" style="88" hidden="1" customWidth="1"/>
    <col min="1044" max="1044" width="2.85546875" style="88" customWidth="1"/>
    <col min="1045" max="1045" width="2.140625" style="88" customWidth="1"/>
    <col min="1046" max="1046" width="2.42578125" style="88" customWidth="1"/>
    <col min="1047" max="1047" width="2.28515625" style="88" customWidth="1"/>
    <col min="1048" max="1048" width="2.42578125" style="88" customWidth="1"/>
    <col min="1049" max="1050" width="1.85546875" style="88" customWidth="1"/>
    <col min="1051" max="1055" width="2.28515625" style="88" customWidth="1"/>
    <col min="1056" max="1065" width="0" style="88" hidden="1" customWidth="1"/>
    <col min="1066" max="1066" width="19.7109375" style="88" customWidth="1"/>
    <col min="1067" max="1067" width="11.28515625" style="88" customWidth="1"/>
    <col min="1068" max="1068" width="14.5703125" style="88" customWidth="1"/>
    <col min="1069" max="1069" width="37.5703125" style="88" customWidth="1"/>
    <col min="1070" max="1070" width="15.85546875" style="88" customWidth="1"/>
    <col min="1071" max="1280" width="9.140625" style="88"/>
    <col min="1281" max="1281" width="24.5703125" style="88" customWidth="1"/>
    <col min="1282" max="1282" width="24.85546875" style="88" customWidth="1"/>
    <col min="1283" max="1283" width="28.42578125" style="88" customWidth="1"/>
    <col min="1284" max="1284" width="25" style="88" customWidth="1"/>
    <col min="1285" max="1299" width="0" style="88" hidden="1" customWidth="1"/>
    <col min="1300" max="1300" width="2.85546875" style="88" customWidth="1"/>
    <col min="1301" max="1301" width="2.140625" style="88" customWidth="1"/>
    <col min="1302" max="1302" width="2.42578125" style="88" customWidth="1"/>
    <col min="1303" max="1303" width="2.28515625" style="88" customWidth="1"/>
    <col min="1304" max="1304" width="2.42578125" style="88" customWidth="1"/>
    <col min="1305" max="1306" width="1.85546875" style="88" customWidth="1"/>
    <col min="1307" max="1311" width="2.28515625" style="88" customWidth="1"/>
    <col min="1312" max="1321" width="0" style="88" hidden="1" customWidth="1"/>
    <col min="1322" max="1322" width="19.7109375" style="88" customWidth="1"/>
    <col min="1323" max="1323" width="11.28515625" style="88" customWidth="1"/>
    <col min="1324" max="1324" width="14.5703125" style="88" customWidth="1"/>
    <col min="1325" max="1325" width="37.5703125" style="88" customWidth="1"/>
    <col min="1326" max="1326" width="15.85546875" style="88" customWidth="1"/>
    <col min="1327" max="1536" width="9.140625" style="88"/>
    <col min="1537" max="1537" width="24.5703125" style="88" customWidth="1"/>
    <col min="1538" max="1538" width="24.85546875" style="88" customWidth="1"/>
    <col min="1539" max="1539" width="28.42578125" style="88" customWidth="1"/>
    <col min="1540" max="1540" width="25" style="88" customWidth="1"/>
    <col min="1541" max="1555" width="0" style="88" hidden="1" customWidth="1"/>
    <col min="1556" max="1556" width="2.85546875" style="88" customWidth="1"/>
    <col min="1557" max="1557" width="2.140625" style="88" customWidth="1"/>
    <col min="1558" max="1558" width="2.42578125" style="88" customWidth="1"/>
    <col min="1559" max="1559" width="2.28515625" style="88" customWidth="1"/>
    <col min="1560" max="1560" width="2.42578125" style="88" customWidth="1"/>
    <col min="1561" max="1562" width="1.85546875" style="88" customWidth="1"/>
    <col min="1563" max="1567" width="2.28515625" style="88" customWidth="1"/>
    <col min="1568" max="1577" width="0" style="88" hidden="1" customWidth="1"/>
    <col min="1578" max="1578" width="19.7109375" style="88" customWidth="1"/>
    <col min="1579" max="1579" width="11.28515625" style="88" customWidth="1"/>
    <col min="1580" max="1580" width="14.5703125" style="88" customWidth="1"/>
    <col min="1581" max="1581" width="37.5703125" style="88" customWidth="1"/>
    <col min="1582" max="1582" width="15.85546875" style="88" customWidth="1"/>
    <col min="1583" max="1792" width="9.140625" style="88"/>
    <col min="1793" max="1793" width="24.5703125" style="88" customWidth="1"/>
    <col min="1794" max="1794" width="24.85546875" style="88" customWidth="1"/>
    <col min="1795" max="1795" width="28.42578125" style="88" customWidth="1"/>
    <col min="1796" max="1796" width="25" style="88" customWidth="1"/>
    <col min="1797" max="1811" width="0" style="88" hidden="1" customWidth="1"/>
    <col min="1812" max="1812" width="2.85546875" style="88" customWidth="1"/>
    <col min="1813" max="1813" width="2.140625" style="88" customWidth="1"/>
    <col min="1814" max="1814" width="2.42578125" style="88" customWidth="1"/>
    <col min="1815" max="1815" width="2.28515625" style="88" customWidth="1"/>
    <col min="1816" max="1816" width="2.42578125" style="88" customWidth="1"/>
    <col min="1817" max="1818" width="1.85546875" style="88" customWidth="1"/>
    <col min="1819" max="1823" width="2.28515625" style="88" customWidth="1"/>
    <col min="1824" max="1833" width="0" style="88" hidden="1" customWidth="1"/>
    <col min="1834" max="1834" width="19.7109375" style="88" customWidth="1"/>
    <col min="1835" max="1835" width="11.28515625" style="88" customWidth="1"/>
    <col min="1836" max="1836" width="14.5703125" style="88" customWidth="1"/>
    <col min="1837" max="1837" width="37.5703125" style="88" customWidth="1"/>
    <col min="1838" max="1838" width="15.85546875" style="88" customWidth="1"/>
    <col min="1839" max="2048" width="9.140625" style="88"/>
    <col min="2049" max="2049" width="24.5703125" style="88" customWidth="1"/>
    <col min="2050" max="2050" width="24.85546875" style="88" customWidth="1"/>
    <col min="2051" max="2051" width="28.42578125" style="88" customWidth="1"/>
    <col min="2052" max="2052" width="25" style="88" customWidth="1"/>
    <col min="2053" max="2067" width="0" style="88" hidden="1" customWidth="1"/>
    <col min="2068" max="2068" width="2.85546875" style="88" customWidth="1"/>
    <col min="2069" max="2069" width="2.140625" style="88" customWidth="1"/>
    <col min="2070" max="2070" width="2.42578125" style="88" customWidth="1"/>
    <col min="2071" max="2071" width="2.28515625" style="88" customWidth="1"/>
    <col min="2072" max="2072" width="2.42578125" style="88" customWidth="1"/>
    <col min="2073" max="2074" width="1.85546875" style="88" customWidth="1"/>
    <col min="2075" max="2079" width="2.28515625" style="88" customWidth="1"/>
    <col min="2080" max="2089" width="0" style="88" hidden="1" customWidth="1"/>
    <col min="2090" max="2090" width="19.7109375" style="88" customWidth="1"/>
    <col min="2091" max="2091" width="11.28515625" style="88" customWidth="1"/>
    <col min="2092" max="2092" width="14.5703125" style="88" customWidth="1"/>
    <col min="2093" max="2093" width="37.5703125" style="88" customWidth="1"/>
    <col min="2094" max="2094" width="15.85546875" style="88" customWidth="1"/>
    <col min="2095" max="2304" width="9.140625" style="88"/>
    <col min="2305" max="2305" width="24.5703125" style="88" customWidth="1"/>
    <col min="2306" max="2306" width="24.85546875" style="88" customWidth="1"/>
    <col min="2307" max="2307" width="28.42578125" style="88" customWidth="1"/>
    <col min="2308" max="2308" width="25" style="88" customWidth="1"/>
    <col min="2309" max="2323" width="0" style="88" hidden="1" customWidth="1"/>
    <col min="2324" max="2324" width="2.85546875" style="88" customWidth="1"/>
    <col min="2325" max="2325" width="2.140625" style="88" customWidth="1"/>
    <col min="2326" max="2326" width="2.42578125" style="88" customWidth="1"/>
    <col min="2327" max="2327" width="2.28515625" style="88" customWidth="1"/>
    <col min="2328" max="2328" width="2.42578125" style="88" customWidth="1"/>
    <col min="2329" max="2330" width="1.85546875" style="88" customWidth="1"/>
    <col min="2331" max="2335" width="2.28515625" style="88" customWidth="1"/>
    <col min="2336" max="2345" width="0" style="88" hidden="1" customWidth="1"/>
    <col min="2346" max="2346" width="19.7109375" style="88" customWidth="1"/>
    <col min="2347" max="2347" width="11.28515625" style="88" customWidth="1"/>
    <col min="2348" max="2348" width="14.5703125" style="88" customWidth="1"/>
    <col min="2349" max="2349" width="37.5703125" style="88" customWidth="1"/>
    <col min="2350" max="2350" width="15.85546875" style="88" customWidth="1"/>
    <col min="2351" max="2560" width="9.140625" style="88"/>
    <col min="2561" max="2561" width="24.5703125" style="88" customWidth="1"/>
    <col min="2562" max="2562" width="24.85546875" style="88" customWidth="1"/>
    <col min="2563" max="2563" width="28.42578125" style="88" customWidth="1"/>
    <col min="2564" max="2564" width="25" style="88" customWidth="1"/>
    <col min="2565" max="2579" width="0" style="88" hidden="1" customWidth="1"/>
    <col min="2580" max="2580" width="2.85546875" style="88" customWidth="1"/>
    <col min="2581" max="2581" width="2.140625" style="88" customWidth="1"/>
    <col min="2582" max="2582" width="2.42578125" style="88" customWidth="1"/>
    <col min="2583" max="2583" width="2.28515625" style="88" customWidth="1"/>
    <col min="2584" max="2584" width="2.42578125" style="88" customWidth="1"/>
    <col min="2585" max="2586" width="1.85546875" style="88" customWidth="1"/>
    <col min="2587" max="2591" width="2.28515625" style="88" customWidth="1"/>
    <col min="2592" max="2601" width="0" style="88" hidden="1" customWidth="1"/>
    <col min="2602" max="2602" width="19.7109375" style="88" customWidth="1"/>
    <col min="2603" max="2603" width="11.28515625" style="88" customWidth="1"/>
    <col min="2604" max="2604" width="14.5703125" style="88" customWidth="1"/>
    <col min="2605" max="2605" width="37.5703125" style="88" customWidth="1"/>
    <col min="2606" max="2606" width="15.85546875" style="88" customWidth="1"/>
    <col min="2607" max="2816" width="9.140625" style="88"/>
    <col min="2817" max="2817" width="24.5703125" style="88" customWidth="1"/>
    <col min="2818" max="2818" width="24.85546875" style="88" customWidth="1"/>
    <col min="2819" max="2819" width="28.42578125" style="88" customWidth="1"/>
    <col min="2820" max="2820" width="25" style="88" customWidth="1"/>
    <col min="2821" max="2835" width="0" style="88" hidden="1" customWidth="1"/>
    <col min="2836" max="2836" width="2.85546875" style="88" customWidth="1"/>
    <col min="2837" max="2837" width="2.140625" style="88" customWidth="1"/>
    <col min="2838" max="2838" width="2.42578125" style="88" customWidth="1"/>
    <col min="2839" max="2839" width="2.28515625" style="88" customWidth="1"/>
    <col min="2840" max="2840" width="2.42578125" style="88" customWidth="1"/>
    <col min="2841" max="2842" width="1.85546875" style="88" customWidth="1"/>
    <col min="2843" max="2847" width="2.28515625" style="88" customWidth="1"/>
    <col min="2848" max="2857" width="0" style="88" hidden="1" customWidth="1"/>
    <col min="2858" max="2858" width="19.7109375" style="88" customWidth="1"/>
    <col min="2859" max="2859" width="11.28515625" style="88" customWidth="1"/>
    <col min="2860" max="2860" width="14.5703125" style="88" customWidth="1"/>
    <col min="2861" max="2861" width="37.5703125" style="88" customWidth="1"/>
    <col min="2862" max="2862" width="15.85546875" style="88" customWidth="1"/>
    <col min="2863" max="3072" width="9.140625" style="88"/>
    <col min="3073" max="3073" width="24.5703125" style="88" customWidth="1"/>
    <col min="3074" max="3074" width="24.85546875" style="88" customWidth="1"/>
    <col min="3075" max="3075" width="28.42578125" style="88" customWidth="1"/>
    <col min="3076" max="3076" width="25" style="88" customWidth="1"/>
    <col min="3077" max="3091" width="0" style="88" hidden="1" customWidth="1"/>
    <col min="3092" max="3092" width="2.85546875" style="88" customWidth="1"/>
    <col min="3093" max="3093" width="2.140625" style="88" customWidth="1"/>
    <col min="3094" max="3094" width="2.42578125" style="88" customWidth="1"/>
    <col min="3095" max="3095" width="2.28515625" style="88" customWidth="1"/>
    <col min="3096" max="3096" width="2.42578125" style="88" customWidth="1"/>
    <col min="3097" max="3098" width="1.85546875" style="88" customWidth="1"/>
    <col min="3099" max="3103" width="2.28515625" style="88" customWidth="1"/>
    <col min="3104" max="3113" width="0" style="88" hidden="1" customWidth="1"/>
    <col min="3114" max="3114" width="19.7109375" style="88" customWidth="1"/>
    <col min="3115" max="3115" width="11.28515625" style="88" customWidth="1"/>
    <col min="3116" max="3116" width="14.5703125" style="88" customWidth="1"/>
    <col min="3117" max="3117" width="37.5703125" style="88" customWidth="1"/>
    <col min="3118" max="3118" width="15.85546875" style="88" customWidth="1"/>
    <col min="3119" max="3328" width="9.140625" style="88"/>
    <col min="3329" max="3329" width="24.5703125" style="88" customWidth="1"/>
    <col min="3330" max="3330" width="24.85546875" style="88" customWidth="1"/>
    <col min="3331" max="3331" width="28.42578125" style="88" customWidth="1"/>
    <col min="3332" max="3332" width="25" style="88" customWidth="1"/>
    <col min="3333" max="3347" width="0" style="88" hidden="1" customWidth="1"/>
    <col min="3348" max="3348" width="2.85546875" style="88" customWidth="1"/>
    <col min="3349" max="3349" width="2.140625" style="88" customWidth="1"/>
    <col min="3350" max="3350" width="2.42578125" style="88" customWidth="1"/>
    <col min="3351" max="3351" width="2.28515625" style="88" customWidth="1"/>
    <col min="3352" max="3352" width="2.42578125" style="88" customWidth="1"/>
    <col min="3353" max="3354" width="1.85546875" style="88" customWidth="1"/>
    <col min="3355" max="3359" width="2.28515625" style="88" customWidth="1"/>
    <col min="3360" max="3369" width="0" style="88" hidden="1" customWidth="1"/>
    <col min="3370" max="3370" width="19.7109375" style="88" customWidth="1"/>
    <col min="3371" max="3371" width="11.28515625" style="88" customWidth="1"/>
    <col min="3372" max="3372" width="14.5703125" style="88" customWidth="1"/>
    <col min="3373" max="3373" width="37.5703125" style="88" customWidth="1"/>
    <col min="3374" max="3374" width="15.85546875" style="88" customWidth="1"/>
    <col min="3375" max="3584" width="9.140625" style="88"/>
    <col min="3585" max="3585" width="24.5703125" style="88" customWidth="1"/>
    <col min="3586" max="3586" width="24.85546875" style="88" customWidth="1"/>
    <col min="3587" max="3587" width="28.42578125" style="88" customWidth="1"/>
    <col min="3588" max="3588" width="25" style="88" customWidth="1"/>
    <col min="3589" max="3603" width="0" style="88" hidden="1" customWidth="1"/>
    <col min="3604" max="3604" width="2.85546875" style="88" customWidth="1"/>
    <col min="3605" max="3605" width="2.140625" style="88" customWidth="1"/>
    <col min="3606" max="3606" width="2.42578125" style="88" customWidth="1"/>
    <col min="3607" max="3607" width="2.28515625" style="88" customWidth="1"/>
    <col min="3608" max="3608" width="2.42578125" style="88" customWidth="1"/>
    <col min="3609" max="3610" width="1.85546875" style="88" customWidth="1"/>
    <col min="3611" max="3615" width="2.28515625" style="88" customWidth="1"/>
    <col min="3616" max="3625" width="0" style="88" hidden="1" customWidth="1"/>
    <col min="3626" max="3626" width="19.7109375" style="88" customWidth="1"/>
    <col min="3627" max="3627" width="11.28515625" style="88" customWidth="1"/>
    <col min="3628" max="3628" width="14.5703125" style="88" customWidth="1"/>
    <col min="3629" max="3629" width="37.5703125" style="88" customWidth="1"/>
    <col min="3630" max="3630" width="15.85546875" style="88" customWidth="1"/>
    <col min="3631" max="3840" width="9.140625" style="88"/>
    <col min="3841" max="3841" width="24.5703125" style="88" customWidth="1"/>
    <col min="3842" max="3842" width="24.85546875" style="88" customWidth="1"/>
    <col min="3843" max="3843" width="28.42578125" style="88" customWidth="1"/>
    <col min="3844" max="3844" width="25" style="88" customWidth="1"/>
    <col min="3845" max="3859" width="0" style="88" hidden="1" customWidth="1"/>
    <col min="3860" max="3860" width="2.85546875" style="88" customWidth="1"/>
    <col min="3861" max="3861" width="2.140625" style="88" customWidth="1"/>
    <col min="3862" max="3862" width="2.42578125" style="88" customWidth="1"/>
    <col min="3863" max="3863" width="2.28515625" style="88" customWidth="1"/>
    <col min="3864" max="3864" width="2.42578125" style="88" customWidth="1"/>
    <col min="3865" max="3866" width="1.85546875" style="88" customWidth="1"/>
    <col min="3867" max="3871" width="2.28515625" style="88" customWidth="1"/>
    <col min="3872" max="3881" width="0" style="88" hidden="1" customWidth="1"/>
    <col min="3882" max="3882" width="19.7109375" style="88" customWidth="1"/>
    <col min="3883" max="3883" width="11.28515625" style="88" customWidth="1"/>
    <col min="3884" max="3884" width="14.5703125" style="88" customWidth="1"/>
    <col min="3885" max="3885" width="37.5703125" style="88" customWidth="1"/>
    <col min="3886" max="3886" width="15.85546875" style="88" customWidth="1"/>
    <col min="3887" max="4096" width="9.140625" style="88"/>
    <col min="4097" max="4097" width="24.5703125" style="88" customWidth="1"/>
    <col min="4098" max="4098" width="24.85546875" style="88" customWidth="1"/>
    <col min="4099" max="4099" width="28.42578125" style="88" customWidth="1"/>
    <col min="4100" max="4100" width="25" style="88" customWidth="1"/>
    <col min="4101" max="4115" width="0" style="88" hidden="1" customWidth="1"/>
    <col min="4116" max="4116" width="2.85546875" style="88" customWidth="1"/>
    <col min="4117" max="4117" width="2.140625" style="88" customWidth="1"/>
    <col min="4118" max="4118" width="2.42578125" style="88" customWidth="1"/>
    <col min="4119" max="4119" width="2.28515625" style="88" customWidth="1"/>
    <col min="4120" max="4120" width="2.42578125" style="88" customWidth="1"/>
    <col min="4121" max="4122" width="1.85546875" style="88" customWidth="1"/>
    <col min="4123" max="4127" width="2.28515625" style="88" customWidth="1"/>
    <col min="4128" max="4137" width="0" style="88" hidden="1" customWidth="1"/>
    <col min="4138" max="4138" width="19.7109375" style="88" customWidth="1"/>
    <col min="4139" max="4139" width="11.28515625" style="88" customWidth="1"/>
    <col min="4140" max="4140" width="14.5703125" style="88" customWidth="1"/>
    <col min="4141" max="4141" width="37.5703125" style="88" customWidth="1"/>
    <col min="4142" max="4142" width="15.85546875" style="88" customWidth="1"/>
    <col min="4143" max="4352" width="9.140625" style="88"/>
    <col min="4353" max="4353" width="24.5703125" style="88" customWidth="1"/>
    <col min="4354" max="4354" width="24.85546875" style="88" customWidth="1"/>
    <col min="4355" max="4355" width="28.42578125" style="88" customWidth="1"/>
    <col min="4356" max="4356" width="25" style="88" customWidth="1"/>
    <col min="4357" max="4371" width="0" style="88" hidden="1" customWidth="1"/>
    <col min="4372" max="4372" width="2.85546875" style="88" customWidth="1"/>
    <col min="4373" max="4373" width="2.140625" style="88" customWidth="1"/>
    <col min="4374" max="4374" width="2.42578125" style="88" customWidth="1"/>
    <col min="4375" max="4375" width="2.28515625" style="88" customWidth="1"/>
    <col min="4376" max="4376" width="2.42578125" style="88" customWidth="1"/>
    <col min="4377" max="4378" width="1.85546875" style="88" customWidth="1"/>
    <col min="4379" max="4383" width="2.28515625" style="88" customWidth="1"/>
    <col min="4384" max="4393" width="0" style="88" hidden="1" customWidth="1"/>
    <col min="4394" max="4394" width="19.7109375" style="88" customWidth="1"/>
    <col min="4395" max="4395" width="11.28515625" style="88" customWidth="1"/>
    <col min="4396" max="4396" width="14.5703125" style="88" customWidth="1"/>
    <col min="4397" max="4397" width="37.5703125" style="88" customWidth="1"/>
    <col min="4398" max="4398" width="15.85546875" style="88" customWidth="1"/>
    <col min="4399" max="4608" width="9.140625" style="88"/>
    <col min="4609" max="4609" width="24.5703125" style="88" customWidth="1"/>
    <col min="4610" max="4610" width="24.85546875" style="88" customWidth="1"/>
    <col min="4611" max="4611" width="28.42578125" style="88" customWidth="1"/>
    <col min="4612" max="4612" width="25" style="88" customWidth="1"/>
    <col min="4613" max="4627" width="0" style="88" hidden="1" customWidth="1"/>
    <col min="4628" max="4628" width="2.85546875" style="88" customWidth="1"/>
    <col min="4629" max="4629" width="2.140625" style="88" customWidth="1"/>
    <col min="4630" max="4630" width="2.42578125" style="88" customWidth="1"/>
    <col min="4631" max="4631" width="2.28515625" style="88" customWidth="1"/>
    <col min="4632" max="4632" width="2.42578125" style="88" customWidth="1"/>
    <col min="4633" max="4634" width="1.85546875" style="88" customWidth="1"/>
    <col min="4635" max="4639" width="2.28515625" style="88" customWidth="1"/>
    <col min="4640" max="4649" width="0" style="88" hidden="1" customWidth="1"/>
    <col min="4650" max="4650" width="19.7109375" style="88" customWidth="1"/>
    <col min="4651" max="4651" width="11.28515625" style="88" customWidth="1"/>
    <col min="4652" max="4652" width="14.5703125" style="88" customWidth="1"/>
    <col min="4653" max="4653" width="37.5703125" style="88" customWidth="1"/>
    <col min="4654" max="4654" width="15.85546875" style="88" customWidth="1"/>
    <col min="4655" max="4864" width="9.140625" style="88"/>
    <col min="4865" max="4865" width="24.5703125" style="88" customWidth="1"/>
    <col min="4866" max="4866" width="24.85546875" style="88" customWidth="1"/>
    <col min="4867" max="4867" width="28.42578125" style="88" customWidth="1"/>
    <col min="4868" max="4868" width="25" style="88" customWidth="1"/>
    <col min="4869" max="4883" width="0" style="88" hidden="1" customWidth="1"/>
    <col min="4884" max="4884" width="2.85546875" style="88" customWidth="1"/>
    <col min="4885" max="4885" width="2.140625" style="88" customWidth="1"/>
    <col min="4886" max="4886" width="2.42578125" style="88" customWidth="1"/>
    <col min="4887" max="4887" width="2.28515625" style="88" customWidth="1"/>
    <col min="4888" max="4888" width="2.42578125" style="88" customWidth="1"/>
    <col min="4889" max="4890" width="1.85546875" style="88" customWidth="1"/>
    <col min="4891" max="4895" width="2.28515625" style="88" customWidth="1"/>
    <col min="4896" max="4905" width="0" style="88" hidden="1" customWidth="1"/>
    <col min="4906" max="4906" width="19.7109375" style="88" customWidth="1"/>
    <col min="4907" max="4907" width="11.28515625" style="88" customWidth="1"/>
    <col min="4908" max="4908" width="14.5703125" style="88" customWidth="1"/>
    <col min="4909" max="4909" width="37.5703125" style="88" customWidth="1"/>
    <col min="4910" max="4910" width="15.85546875" style="88" customWidth="1"/>
    <col min="4911" max="5120" width="9.140625" style="88"/>
    <col min="5121" max="5121" width="24.5703125" style="88" customWidth="1"/>
    <col min="5122" max="5122" width="24.85546875" style="88" customWidth="1"/>
    <col min="5123" max="5123" width="28.42578125" style="88" customWidth="1"/>
    <col min="5124" max="5124" width="25" style="88" customWidth="1"/>
    <col min="5125" max="5139" width="0" style="88" hidden="1" customWidth="1"/>
    <col min="5140" max="5140" width="2.85546875" style="88" customWidth="1"/>
    <col min="5141" max="5141" width="2.140625" style="88" customWidth="1"/>
    <col min="5142" max="5142" width="2.42578125" style="88" customWidth="1"/>
    <col min="5143" max="5143" width="2.28515625" style="88" customWidth="1"/>
    <col min="5144" max="5144" width="2.42578125" style="88" customWidth="1"/>
    <col min="5145" max="5146" width="1.85546875" style="88" customWidth="1"/>
    <col min="5147" max="5151" width="2.28515625" style="88" customWidth="1"/>
    <col min="5152" max="5161" width="0" style="88" hidden="1" customWidth="1"/>
    <col min="5162" max="5162" width="19.7109375" style="88" customWidth="1"/>
    <col min="5163" max="5163" width="11.28515625" style="88" customWidth="1"/>
    <col min="5164" max="5164" width="14.5703125" style="88" customWidth="1"/>
    <col min="5165" max="5165" width="37.5703125" style="88" customWidth="1"/>
    <col min="5166" max="5166" width="15.85546875" style="88" customWidth="1"/>
    <col min="5167" max="5376" width="9.140625" style="88"/>
    <col min="5377" max="5377" width="24.5703125" style="88" customWidth="1"/>
    <col min="5378" max="5378" width="24.85546875" style="88" customWidth="1"/>
    <col min="5379" max="5379" width="28.42578125" style="88" customWidth="1"/>
    <col min="5380" max="5380" width="25" style="88" customWidth="1"/>
    <col min="5381" max="5395" width="0" style="88" hidden="1" customWidth="1"/>
    <col min="5396" max="5396" width="2.85546875" style="88" customWidth="1"/>
    <col min="5397" max="5397" width="2.140625" style="88" customWidth="1"/>
    <col min="5398" max="5398" width="2.42578125" style="88" customWidth="1"/>
    <col min="5399" max="5399" width="2.28515625" style="88" customWidth="1"/>
    <col min="5400" max="5400" width="2.42578125" style="88" customWidth="1"/>
    <col min="5401" max="5402" width="1.85546875" style="88" customWidth="1"/>
    <col min="5403" max="5407" width="2.28515625" style="88" customWidth="1"/>
    <col min="5408" max="5417" width="0" style="88" hidden="1" customWidth="1"/>
    <col min="5418" max="5418" width="19.7109375" style="88" customWidth="1"/>
    <col min="5419" max="5419" width="11.28515625" style="88" customWidth="1"/>
    <col min="5420" max="5420" width="14.5703125" style="88" customWidth="1"/>
    <col min="5421" max="5421" width="37.5703125" style="88" customWidth="1"/>
    <col min="5422" max="5422" width="15.85546875" style="88" customWidth="1"/>
    <col min="5423" max="5632" width="9.140625" style="88"/>
    <col min="5633" max="5633" width="24.5703125" style="88" customWidth="1"/>
    <col min="5634" max="5634" width="24.85546875" style="88" customWidth="1"/>
    <col min="5635" max="5635" width="28.42578125" style="88" customWidth="1"/>
    <col min="5636" max="5636" width="25" style="88" customWidth="1"/>
    <col min="5637" max="5651" width="0" style="88" hidden="1" customWidth="1"/>
    <col min="5652" max="5652" width="2.85546875" style="88" customWidth="1"/>
    <col min="5653" max="5653" width="2.140625" style="88" customWidth="1"/>
    <col min="5654" max="5654" width="2.42578125" style="88" customWidth="1"/>
    <col min="5655" max="5655" width="2.28515625" style="88" customWidth="1"/>
    <col min="5656" max="5656" width="2.42578125" style="88" customWidth="1"/>
    <col min="5657" max="5658" width="1.85546875" style="88" customWidth="1"/>
    <col min="5659" max="5663" width="2.28515625" style="88" customWidth="1"/>
    <col min="5664" max="5673" width="0" style="88" hidden="1" customWidth="1"/>
    <col min="5674" max="5674" width="19.7109375" style="88" customWidth="1"/>
    <col min="5675" max="5675" width="11.28515625" style="88" customWidth="1"/>
    <col min="5676" max="5676" width="14.5703125" style="88" customWidth="1"/>
    <col min="5677" max="5677" width="37.5703125" style="88" customWidth="1"/>
    <col min="5678" max="5678" width="15.85546875" style="88" customWidth="1"/>
    <col min="5679" max="5888" width="9.140625" style="88"/>
    <col min="5889" max="5889" width="24.5703125" style="88" customWidth="1"/>
    <col min="5890" max="5890" width="24.85546875" style="88" customWidth="1"/>
    <col min="5891" max="5891" width="28.42578125" style="88" customWidth="1"/>
    <col min="5892" max="5892" width="25" style="88" customWidth="1"/>
    <col min="5893" max="5907" width="0" style="88" hidden="1" customWidth="1"/>
    <col min="5908" max="5908" width="2.85546875" style="88" customWidth="1"/>
    <col min="5909" max="5909" width="2.140625" style="88" customWidth="1"/>
    <col min="5910" max="5910" width="2.42578125" style="88" customWidth="1"/>
    <col min="5911" max="5911" width="2.28515625" style="88" customWidth="1"/>
    <col min="5912" max="5912" width="2.42578125" style="88" customWidth="1"/>
    <col min="5913" max="5914" width="1.85546875" style="88" customWidth="1"/>
    <col min="5915" max="5919" width="2.28515625" style="88" customWidth="1"/>
    <col min="5920" max="5929" width="0" style="88" hidden="1" customWidth="1"/>
    <col min="5930" max="5930" width="19.7109375" style="88" customWidth="1"/>
    <col min="5931" max="5931" width="11.28515625" style="88" customWidth="1"/>
    <col min="5932" max="5932" width="14.5703125" style="88" customWidth="1"/>
    <col min="5933" max="5933" width="37.5703125" style="88" customWidth="1"/>
    <col min="5934" max="5934" width="15.85546875" style="88" customWidth="1"/>
    <col min="5935" max="6144" width="9.140625" style="88"/>
    <col min="6145" max="6145" width="24.5703125" style="88" customWidth="1"/>
    <col min="6146" max="6146" width="24.85546875" style="88" customWidth="1"/>
    <col min="6147" max="6147" width="28.42578125" style="88" customWidth="1"/>
    <col min="6148" max="6148" width="25" style="88" customWidth="1"/>
    <col min="6149" max="6163" width="0" style="88" hidden="1" customWidth="1"/>
    <col min="6164" max="6164" width="2.85546875" style="88" customWidth="1"/>
    <col min="6165" max="6165" width="2.140625" style="88" customWidth="1"/>
    <col min="6166" max="6166" width="2.42578125" style="88" customWidth="1"/>
    <col min="6167" max="6167" width="2.28515625" style="88" customWidth="1"/>
    <col min="6168" max="6168" width="2.42578125" style="88" customWidth="1"/>
    <col min="6169" max="6170" width="1.85546875" style="88" customWidth="1"/>
    <col min="6171" max="6175" width="2.28515625" style="88" customWidth="1"/>
    <col min="6176" max="6185" width="0" style="88" hidden="1" customWidth="1"/>
    <col min="6186" max="6186" width="19.7109375" style="88" customWidth="1"/>
    <col min="6187" max="6187" width="11.28515625" style="88" customWidth="1"/>
    <col min="6188" max="6188" width="14.5703125" style="88" customWidth="1"/>
    <col min="6189" max="6189" width="37.5703125" style="88" customWidth="1"/>
    <col min="6190" max="6190" width="15.85546875" style="88" customWidth="1"/>
    <col min="6191" max="6400" width="9.140625" style="88"/>
    <col min="6401" max="6401" width="24.5703125" style="88" customWidth="1"/>
    <col min="6402" max="6402" width="24.85546875" style="88" customWidth="1"/>
    <col min="6403" max="6403" width="28.42578125" style="88" customWidth="1"/>
    <col min="6404" max="6404" width="25" style="88" customWidth="1"/>
    <col min="6405" max="6419" width="0" style="88" hidden="1" customWidth="1"/>
    <col min="6420" max="6420" width="2.85546875" style="88" customWidth="1"/>
    <col min="6421" max="6421" width="2.140625" style="88" customWidth="1"/>
    <col min="6422" max="6422" width="2.42578125" style="88" customWidth="1"/>
    <col min="6423" max="6423" width="2.28515625" style="88" customWidth="1"/>
    <col min="6424" max="6424" width="2.42578125" style="88" customWidth="1"/>
    <col min="6425" max="6426" width="1.85546875" style="88" customWidth="1"/>
    <col min="6427" max="6431" width="2.28515625" style="88" customWidth="1"/>
    <col min="6432" max="6441" width="0" style="88" hidden="1" customWidth="1"/>
    <col min="6442" max="6442" width="19.7109375" style="88" customWidth="1"/>
    <col min="6443" max="6443" width="11.28515625" style="88" customWidth="1"/>
    <col min="6444" max="6444" width="14.5703125" style="88" customWidth="1"/>
    <col min="6445" max="6445" width="37.5703125" style="88" customWidth="1"/>
    <col min="6446" max="6446" width="15.85546875" style="88" customWidth="1"/>
    <col min="6447" max="6656" width="9.140625" style="88"/>
    <col min="6657" max="6657" width="24.5703125" style="88" customWidth="1"/>
    <col min="6658" max="6658" width="24.85546875" style="88" customWidth="1"/>
    <col min="6659" max="6659" width="28.42578125" style="88" customWidth="1"/>
    <col min="6660" max="6660" width="25" style="88" customWidth="1"/>
    <col min="6661" max="6675" width="0" style="88" hidden="1" customWidth="1"/>
    <col min="6676" max="6676" width="2.85546875" style="88" customWidth="1"/>
    <col min="6677" max="6677" width="2.140625" style="88" customWidth="1"/>
    <col min="6678" max="6678" width="2.42578125" style="88" customWidth="1"/>
    <col min="6679" max="6679" width="2.28515625" style="88" customWidth="1"/>
    <col min="6680" max="6680" width="2.42578125" style="88" customWidth="1"/>
    <col min="6681" max="6682" width="1.85546875" style="88" customWidth="1"/>
    <col min="6683" max="6687" width="2.28515625" style="88" customWidth="1"/>
    <col min="6688" max="6697" width="0" style="88" hidden="1" customWidth="1"/>
    <col min="6698" max="6698" width="19.7109375" style="88" customWidth="1"/>
    <col min="6699" max="6699" width="11.28515625" style="88" customWidth="1"/>
    <col min="6700" max="6700" width="14.5703125" style="88" customWidth="1"/>
    <col min="6701" max="6701" width="37.5703125" style="88" customWidth="1"/>
    <col min="6702" max="6702" width="15.85546875" style="88" customWidth="1"/>
    <col min="6703" max="6912" width="9.140625" style="88"/>
    <col min="6913" max="6913" width="24.5703125" style="88" customWidth="1"/>
    <col min="6914" max="6914" width="24.85546875" style="88" customWidth="1"/>
    <col min="6915" max="6915" width="28.42578125" style="88" customWidth="1"/>
    <col min="6916" max="6916" width="25" style="88" customWidth="1"/>
    <col min="6917" max="6931" width="0" style="88" hidden="1" customWidth="1"/>
    <col min="6932" max="6932" width="2.85546875" style="88" customWidth="1"/>
    <col min="6933" max="6933" width="2.140625" style="88" customWidth="1"/>
    <col min="6934" max="6934" width="2.42578125" style="88" customWidth="1"/>
    <col min="6935" max="6935" width="2.28515625" style="88" customWidth="1"/>
    <col min="6936" max="6936" width="2.42578125" style="88" customWidth="1"/>
    <col min="6937" max="6938" width="1.85546875" style="88" customWidth="1"/>
    <col min="6939" max="6943" width="2.28515625" style="88" customWidth="1"/>
    <col min="6944" max="6953" width="0" style="88" hidden="1" customWidth="1"/>
    <col min="6954" max="6954" width="19.7109375" style="88" customWidth="1"/>
    <col min="6955" max="6955" width="11.28515625" style="88" customWidth="1"/>
    <col min="6956" max="6956" width="14.5703125" style="88" customWidth="1"/>
    <col min="6957" max="6957" width="37.5703125" style="88" customWidth="1"/>
    <col min="6958" max="6958" width="15.85546875" style="88" customWidth="1"/>
    <col min="6959" max="7168" width="9.140625" style="88"/>
    <col min="7169" max="7169" width="24.5703125" style="88" customWidth="1"/>
    <col min="7170" max="7170" width="24.85546875" style="88" customWidth="1"/>
    <col min="7171" max="7171" width="28.42578125" style="88" customWidth="1"/>
    <col min="7172" max="7172" width="25" style="88" customWidth="1"/>
    <col min="7173" max="7187" width="0" style="88" hidden="1" customWidth="1"/>
    <col min="7188" max="7188" width="2.85546875" style="88" customWidth="1"/>
    <col min="7189" max="7189" width="2.140625" style="88" customWidth="1"/>
    <col min="7190" max="7190" width="2.42578125" style="88" customWidth="1"/>
    <col min="7191" max="7191" width="2.28515625" style="88" customWidth="1"/>
    <col min="7192" max="7192" width="2.42578125" style="88" customWidth="1"/>
    <col min="7193" max="7194" width="1.85546875" style="88" customWidth="1"/>
    <col min="7195" max="7199" width="2.28515625" style="88" customWidth="1"/>
    <col min="7200" max="7209" width="0" style="88" hidden="1" customWidth="1"/>
    <col min="7210" max="7210" width="19.7109375" style="88" customWidth="1"/>
    <col min="7211" max="7211" width="11.28515625" style="88" customWidth="1"/>
    <col min="7212" max="7212" width="14.5703125" style="88" customWidth="1"/>
    <col min="7213" max="7213" width="37.5703125" style="88" customWidth="1"/>
    <col min="7214" max="7214" width="15.85546875" style="88" customWidth="1"/>
    <col min="7215" max="7424" width="9.140625" style="88"/>
    <col min="7425" max="7425" width="24.5703125" style="88" customWidth="1"/>
    <col min="7426" max="7426" width="24.85546875" style="88" customWidth="1"/>
    <col min="7427" max="7427" width="28.42578125" style="88" customWidth="1"/>
    <col min="7428" max="7428" width="25" style="88" customWidth="1"/>
    <col min="7429" max="7443" width="0" style="88" hidden="1" customWidth="1"/>
    <col min="7444" max="7444" width="2.85546875" style="88" customWidth="1"/>
    <col min="7445" max="7445" width="2.140625" style="88" customWidth="1"/>
    <col min="7446" max="7446" width="2.42578125" style="88" customWidth="1"/>
    <col min="7447" max="7447" width="2.28515625" style="88" customWidth="1"/>
    <col min="7448" max="7448" width="2.42578125" style="88" customWidth="1"/>
    <col min="7449" max="7450" width="1.85546875" style="88" customWidth="1"/>
    <col min="7451" max="7455" width="2.28515625" style="88" customWidth="1"/>
    <col min="7456" max="7465" width="0" style="88" hidden="1" customWidth="1"/>
    <col min="7466" max="7466" width="19.7109375" style="88" customWidth="1"/>
    <col min="7467" max="7467" width="11.28515625" style="88" customWidth="1"/>
    <col min="7468" max="7468" width="14.5703125" style="88" customWidth="1"/>
    <col min="7469" max="7469" width="37.5703125" style="88" customWidth="1"/>
    <col min="7470" max="7470" width="15.85546875" style="88" customWidth="1"/>
    <col min="7471" max="7680" width="9.140625" style="88"/>
    <col min="7681" max="7681" width="24.5703125" style="88" customWidth="1"/>
    <col min="7682" max="7682" width="24.85546875" style="88" customWidth="1"/>
    <col min="7683" max="7683" width="28.42578125" style="88" customWidth="1"/>
    <col min="7684" max="7684" width="25" style="88" customWidth="1"/>
    <col min="7685" max="7699" width="0" style="88" hidden="1" customWidth="1"/>
    <col min="7700" max="7700" width="2.85546875" style="88" customWidth="1"/>
    <col min="7701" max="7701" width="2.140625" style="88" customWidth="1"/>
    <col min="7702" max="7702" width="2.42578125" style="88" customWidth="1"/>
    <col min="7703" max="7703" width="2.28515625" style="88" customWidth="1"/>
    <col min="7704" max="7704" width="2.42578125" style="88" customWidth="1"/>
    <col min="7705" max="7706" width="1.85546875" style="88" customWidth="1"/>
    <col min="7707" max="7711" width="2.28515625" style="88" customWidth="1"/>
    <col min="7712" max="7721" width="0" style="88" hidden="1" customWidth="1"/>
    <col min="7722" max="7722" width="19.7109375" style="88" customWidth="1"/>
    <col min="7723" max="7723" width="11.28515625" style="88" customWidth="1"/>
    <col min="7724" max="7724" width="14.5703125" style="88" customWidth="1"/>
    <col min="7725" max="7725" width="37.5703125" style="88" customWidth="1"/>
    <col min="7726" max="7726" width="15.85546875" style="88" customWidth="1"/>
    <col min="7727" max="7936" width="9.140625" style="88"/>
    <col min="7937" max="7937" width="24.5703125" style="88" customWidth="1"/>
    <col min="7938" max="7938" width="24.85546875" style="88" customWidth="1"/>
    <col min="7939" max="7939" width="28.42578125" style="88" customWidth="1"/>
    <col min="7940" max="7940" width="25" style="88" customWidth="1"/>
    <col min="7941" max="7955" width="0" style="88" hidden="1" customWidth="1"/>
    <col min="7956" max="7956" width="2.85546875" style="88" customWidth="1"/>
    <col min="7957" max="7957" width="2.140625" style="88" customWidth="1"/>
    <col min="7958" max="7958" width="2.42578125" style="88" customWidth="1"/>
    <col min="7959" max="7959" width="2.28515625" style="88" customWidth="1"/>
    <col min="7960" max="7960" width="2.42578125" style="88" customWidth="1"/>
    <col min="7961" max="7962" width="1.85546875" style="88" customWidth="1"/>
    <col min="7963" max="7967" width="2.28515625" style="88" customWidth="1"/>
    <col min="7968" max="7977" width="0" style="88" hidden="1" customWidth="1"/>
    <col min="7978" max="7978" width="19.7109375" style="88" customWidth="1"/>
    <col min="7979" max="7979" width="11.28515625" style="88" customWidth="1"/>
    <col min="7980" max="7980" width="14.5703125" style="88" customWidth="1"/>
    <col min="7981" max="7981" width="37.5703125" style="88" customWidth="1"/>
    <col min="7982" max="7982" width="15.85546875" style="88" customWidth="1"/>
    <col min="7983" max="8192" width="9.140625" style="88"/>
    <col min="8193" max="8193" width="24.5703125" style="88" customWidth="1"/>
    <col min="8194" max="8194" width="24.85546875" style="88" customWidth="1"/>
    <col min="8195" max="8195" width="28.42578125" style="88" customWidth="1"/>
    <col min="8196" max="8196" width="25" style="88" customWidth="1"/>
    <col min="8197" max="8211" width="0" style="88" hidden="1" customWidth="1"/>
    <col min="8212" max="8212" width="2.85546875" style="88" customWidth="1"/>
    <col min="8213" max="8213" width="2.140625" style="88" customWidth="1"/>
    <col min="8214" max="8214" width="2.42578125" style="88" customWidth="1"/>
    <col min="8215" max="8215" width="2.28515625" style="88" customWidth="1"/>
    <col min="8216" max="8216" width="2.42578125" style="88" customWidth="1"/>
    <col min="8217" max="8218" width="1.85546875" style="88" customWidth="1"/>
    <col min="8219" max="8223" width="2.28515625" style="88" customWidth="1"/>
    <col min="8224" max="8233" width="0" style="88" hidden="1" customWidth="1"/>
    <col min="8234" max="8234" width="19.7109375" style="88" customWidth="1"/>
    <col min="8235" max="8235" width="11.28515625" style="88" customWidth="1"/>
    <col min="8236" max="8236" width="14.5703125" style="88" customWidth="1"/>
    <col min="8237" max="8237" width="37.5703125" style="88" customWidth="1"/>
    <col min="8238" max="8238" width="15.85546875" style="88" customWidth="1"/>
    <col min="8239" max="8448" width="9.140625" style="88"/>
    <col min="8449" max="8449" width="24.5703125" style="88" customWidth="1"/>
    <col min="8450" max="8450" width="24.85546875" style="88" customWidth="1"/>
    <col min="8451" max="8451" width="28.42578125" style="88" customWidth="1"/>
    <col min="8452" max="8452" width="25" style="88" customWidth="1"/>
    <col min="8453" max="8467" width="0" style="88" hidden="1" customWidth="1"/>
    <col min="8468" max="8468" width="2.85546875" style="88" customWidth="1"/>
    <col min="8469" max="8469" width="2.140625" style="88" customWidth="1"/>
    <col min="8470" max="8470" width="2.42578125" style="88" customWidth="1"/>
    <col min="8471" max="8471" width="2.28515625" style="88" customWidth="1"/>
    <col min="8472" max="8472" width="2.42578125" style="88" customWidth="1"/>
    <col min="8473" max="8474" width="1.85546875" style="88" customWidth="1"/>
    <col min="8475" max="8479" width="2.28515625" style="88" customWidth="1"/>
    <col min="8480" max="8489" width="0" style="88" hidden="1" customWidth="1"/>
    <col min="8490" max="8490" width="19.7109375" style="88" customWidth="1"/>
    <col min="8491" max="8491" width="11.28515625" style="88" customWidth="1"/>
    <col min="8492" max="8492" width="14.5703125" style="88" customWidth="1"/>
    <col min="8493" max="8493" width="37.5703125" style="88" customWidth="1"/>
    <col min="8494" max="8494" width="15.85546875" style="88" customWidth="1"/>
    <col min="8495" max="8704" width="9.140625" style="88"/>
    <col min="8705" max="8705" width="24.5703125" style="88" customWidth="1"/>
    <col min="8706" max="8706" width="24.85546875" style="88" customWidth="1"/>
    <col min="8707" max="8707" width="28.42578125" style="88" customWidth="1"/>
    <col min="8708" max="8708" width="25" style="88" customWidth="1"/>
    <col min="8709" max="8723" width="0" style="88" hidden="1" customWidth="1"/>
    <col min="8724" max="8724" width="2.85546875" style="88" customWidth="1"/>
    <col min="8725" max="8725" width="2.140625" style="88" customWidth="1"/>
    <col min="8726" max="8726" width="2.42578125" style="88" customWidth="1"/>
    <col min="8727" max="8727" width="2.28515625" style="88" customWidth="1"/>
    <col min="8728" max="8728" width="2.42578125" style="88" customWidth="1"/>
    <col min="8729" max="8730" width="1.85546875" style="88" customWidth="1"/>
    <col min="8731" max="8735" width="2.28515625" style="88" customWidth="1"/>
    <col min="8736" max="8745" width="0" style="88" hidden="1" customWidth="1"/>
    <col min="8746" max="8746" width="19.7109375" style="88" customWidth="1"/>
    <col min="8747" max="8747" width="11.28515625" style="88" customWidth="1"/>
    <col min="8748" max="8748" width="14.5703125" style="88" customWidth="1"/>
    <col min="8749" max="8749" width="37.5703125" style="88" customWidth="1"/>
    <col min="8750" max="8750" width="15.85546875" style="88" customWidth="1"/>
    <col min="8751" max="8960" width="9.140625" style="88"/>
    <col min="8961" max="8961" width="24.5703125" style="88" customWidth="1"/>
    <col min="8962" max="8962" width="24.85546875" style="88" customWidth="1"/>
    <col min="8963" max="8963" width="28.42578125" style="88" customWidth="1"/>
    <col min="8964" max="8964" width="25" style="88" customWidth="1"/>
    <col min="8965" max="8979" width="0" style="88" hidden="1" customWidth="1"/>
    <col min="8980" max="8980" width="2.85546875" style="88" customWidth="1"/>
    <col min="8981" max="8981" width="2.140625" style="88" customWidth="1"/>
    <col min="8982" max="8982" width="2.42578125" style="88" customWidth="1"/>
    <col min="8983" max="8983" width="2.28515625" style="88" customWidth="1"/>
    <col min="8984" max="8984" width="2.42578125" style="88" customWidth="1"/>
    <col min="8985" max="8986" width="1.85546875" style="88" customWidth="1"/>
    <col min="8987" max="8991" width="2.28515625" style="88" customWidth="1"/>
    <col min="8992" max="9001" width="0" style="88" hidden="1" customWidth="1"/>
    <col min="9002" max="9002" width="19.7109375" style="88" customWidth="1"/>
    <col min="9003" max="9003" width="11.28515625" style="88" customWidth="1"/>
    <col min="9004" max="9004" width="14.5703125" style="88" customWidth="1"/>
    <col min="9005" max="9005" width="37.5703125" style="88" customWidth="1"/>
    <col min="9006" max="9006" width="15.85546875" style="88" customWidth="1"/>
    <col min="9007" max="9216" width="9.140625" style="88"/>
    <col min="9217" max="9217" width="24.5703125" style="88" customWidth="1"/>
    <col min="9218" max="9218" width="24.85546875" style="88" customWidth="1"/>
    <col min="9219" max="9219" width="28.42578125" style="88" customWidth="1"/>
    <col min="9220" max="9220" width="25" style="88" customWidth="1"/>
    <col min="9221" max="9235" width="0" style="88" hidden="1" customWidth="1"/>
    <col min="9236" max="9236" width="2.85546875" style="88" customWidth="1"/>
    <col min="9237" max="9237" width="2.140625" style="88" customWidth="1"/>
    <col min="9238" max="9238" width="2.42578125" style="88" customWidth="1"/>
    <col min="9239" max="9239" width="2.28515625" style="88" customWidth="1"/>
    <col min="9240" max="9240" width="2.42578125" style="88" customWidth="1"/>
    <col min="9241" max="9242" width="1.85546875" style="88" customWidth="1"/>
    <col min="9243" max="9247" width="2.28515625" style="88" customWidth="1"/>
    <col min="9248" max="9257" width="0" style="88" hidden="1" customWidth="1"/>
    <col min="9258" max="9258" width="19.7109375" style="88" customWidth="1"/>
    <col min="9259" max="9259" width="11.28515625" style="88" customWidth="1"/>
    <col min="9260" max="9260" width="14.5703125" style="88" customWidth="1"/>
    <col min="9261" max="9261" width="37.5703125" style="88" customWidth="1"/>
    <col min="9262" max="9262" width="15.85546875" style="88" customWidth="1"/>
    <col min="9263" max="9472" width="9.140625" style="88"/>
    <col min="9473" max="9473" width="24.5703125" style="88" customWidth="1"/>
    <col min="9474" max="9474" width="24.85546875" style="88" customWidth="1"/>
    <col min="9475" max="9475" width="28.42578125" style="88" customWidth="1"/>
    <col min="9476" max="9476" width="25" style="88" customWidth="1"/>
    <col min="9477" max="9491" width="0" style="88" hidden="1" customWidth="1"/>
    <col min="9492" max="9492" width="2.85546875" style="88" customWidth="1"/>
    <col min="9493" max="9493" width="2.140625" style="88" customWidth="1"/>
    <col min="9494" max="9494" width="2.42578125" style="88" customWidth="1"/>
    <col min="9495" max="9495" width="2.28515625" style="88" customWidth="1"/>
    <col min="9496" max="9496" width="2.42578125" style="88" customWidth="1"/>
    <col min="9497" max="9498" width="1.85546875" style="88" customWidth="1"/>
    <col min="9499" max="9503" width="2.28515625" style="88" customWidth="1"/>
    <col min="9504" max="9513" width="0" style="88" hidden="1" customWidth="1"/>
    <col min="9514" max="9514" width="19.7109375" style="88" customWidth="1"/>
    <col min="9515" max="9515" width="11.28515625" style="88" customWidth="1"/>
    <col min="9516" max="9516" width="14.5703125" style="88" customWidth="1"/>
    <col min="9517" max="9517" width="37.5703125" style="88" customWidth="1"/>
    <col min="9518" max="9518" width="15.85546875" style="88" customWidth="1"/>
    <col min="9519" max="9728" width="9.140625" style="88"/>
    <col min="9729" max="9729" width="24.5703125" style="88" customWidth="1"/>
    <col min="9730" max="9730" width="24.85546875" style="88" customWidth="1"/>
    <col min="9731" max="9731" width="28.42578125" style="88" customWidth="1"/>
    <col min="9732" max="9732" width="25" style="88" customWidth="1"/>
    <col min="9733" max="9747" width="0" style="88" hidden="1" customWidth="1"/>
    <col min="9748" max="9748" width="2.85546875" style="88" customWidth="1"/>
    <col min="9749" max="9749" width="2.140625" style="88" customWidth="1"/>
    <col min="9750" max="9750" width="2.42578125" style="88" customWidth="1"/>
    <col min="9751" max="9751" width="2.28515625" style="88" customWidth="1"/>
    <col min="9752" max="9752" width="2.42578125" style="88" customWidth="1"/>
    <col min="9753" max="9754" width="1.85546875" style="88" customWidth="1"/>
    <col min="9755" max="9759" width="2.28515625" style="88" customWidth="1"/>
    <col min="9760" max="9769" width="0" style="88" hidden="1" customWidth="1"/>
    <col min="9770" max="9770" width="19.7109375" style="88" customWidth="1"/>
    <col min="9771" max="9771" width="11.28515625" style="88" customWidth="1"/>
    <col min="9772" max="9772" width="14.5703125" style="88" customWidth="1"/>
    <col min="9773" max="9773" width="37.5703125" style="88" customWidth="1"/>
    <col min="9774" max="9774" width="15.85546875" style="88" customWidth="1"/>
    <col min="9775" max="9984" width="9.140625" style="88"/>
    <col min="9985" max="9985" width="24.5703125" style="88" customWidth="1"/>
    <col min="9986" max="9986" width="24.85546875" style="88" customWidth="1"/>
    <col min="9987" max="9987" width="28.42578125" style="88" customWidth="1"/>
    <col min="9988" max="9988" width="25" style="88" customWidth="1"/>
    <col min="9989" max="10003" width="0" style="88" hidden="1" customWidth="1"/>
    <col min="10004" max="10004" width="2.85546875" style="88" customWidth="1"/>
    <col min="10005" max="10005" width="2.140625" style="88" customWidth="1"/>
    <col min="10006" max="10006" width="2.42578125" style="88" customWidth="1"/>
    <col min="10007" max="10007" width="2.28515625" style="88" customWidth="1"/>
    <col min="10008" max="10008" width="2.42578125" style="88" customWidth="1"/>
    <col min="10009" max="10010" width="1.85546875" style="88" customWidth="1"/>
    <col min="10011" max="10015" width="2.28515625" style="88" customWidth="1"/>
    <col min="10016" max="10025" width="0" style="88" hidden="1" customWidth="1"/>
    <col min="10026" max="10026" width="19.7109375" style="88" customWidth="1"/>
    <col min="10027" max="10027" width="11.28515625" style="88" customWidth="1"/>
    <col min="10028" max="10028" width="14.5703125" style="88" customWidth="1"/>
    <col min="10029" max="10029" width="37.5703125" style="88" customWidth="1"/>
    <col min="10030" max="10030" width="15.85546875" style="88" customWidth="1"/>
    <col min="10031" max="10240" width="9.140625" style="88"/>
    <col min="10241" max="10241" width="24.5703125" style="88" customWidth="1"/>
    <col min="10242" max="10242" width="24.85546875" style="88" customWidth="1"/>
    <col min="10243" max="10243" width="28.42578125" style="88" customWidth="1"/>
    <col min="10244" max="10244" width="25" style="88" customWidth="1"/>
    <col min="10245" max="10259" width="0" style="88" hidden="1" customWidth="1"/>
    <col min="10260" max="10260" width="2.85546875" style="88" customWidth="1"/>
    <col min="10261" max="10261" width="2.140625" style="88" customWidth="1"/>
    <col min="10262" max="10262" width="2.42578125" style="88" customWidth="1"/>
    <col min="10263" max="10263" width="2.28515625" style="88" customWidth="1"/>
    <col min="10264" max="10264" width="2.42578125" style="88" customWidth="1"/>
    <col min="10265" max="10266" width="1.85546875" style="88" customWidth="1"/>
    <col min="10267" max="10271" width="2.28515625" style="88" customWidth="1"/>
    <col min="10272" max="10281" width="0" style="88" hidden="1" customWidth="1"/>
    <col min="10282" max="10282" width="19.7109375" style="88" customWidth="1"/>
    <col min="10283" max="10283" width="11.28515625" style="88" customWidth="1"/>
    <col min="10284" max="10284" width="14.5703125" style="88" customWidth="1"/>
    <col min="10285" max="10285" width="37.5703125" style="88" customWidth="1"/>
    <col min="10286" max="10286" width="15.85546875" style="88" customWidth="1"/>
    <col min="10287" max="10496" width="9.140625" style="88"/>
    <col min="10497" max="10497" width="24.5703125" style="88" customWidth="1"/>
    <col min="10498" max="10498" width="24.85546875" style="88" customWidth="1"/>
    <col min="10499" max="10499" width="28.42578125" style="88" customWidth="1"/>
    <col min="10500" max="10500" width="25" style="88" customWidth="1"/>
    <col min="10501" max="10515" width="0" style="88" hidden="1" customWidth="1"/>
    <col min="10516" max="10516" width="2.85546875" style="88" customWidth="1"/>
    <col min="10517" max="10517" width="2.140625" style="88" customWidth="1"/>
    <col min="10518" max="10518" width="2.42578125" style="88" customWidth="1"/>
    <col min="10519" max="10519" width="2.28515625" style="88" customWidth="1"/>
    <col min="10520" max="10520" width="2.42578125" style="88" customWidth="1"/>
    <col min="10521" max="10522" width="1.85546875" style="88" customWidth="1"/>
    <col min="10523" max="10527" width="2.28515625" style="88" customWidth="1"/>
    <col min="10528" max="10537" width="0" style="88" hidden="1" customWidth="1"/>
    <col min="10538" max="10538" width="19.7109375" style="88" customWidth="1"/>
    <col min="10539" max="10539" width="11.28515625" style="88" customWidth="1"/>
    <col min="10540" max="10540" width="14.5703125" style="88" customWidth="1"/>
    <col min="10541" max="10541" width="37.5703125" style="88" customWidth="1"/>
    <col min="10542" max="10542" width="15.85546875" style="88" customWidth="1"/>
    <col min="10543" max="10752" width="9.140625" style="88"/>
    <col min="10753" max="10753" width="24.5703125" style="88" customWidth="1"/>
    <col min="10754" max="10754" width="24.85546875" style="88" customWidth="1"/>
    <col min="10755" max="10755" width="28.42578125" style="88" customWidth="1"/>
    <col min="10756" max="10756" width="25" style="88" customWidth="1"/>
    <col min="10757" max="10771" width="0" style="88" hidden="1" customWidth="1"/>
    <col min="10772" max="10772" width="2.85546875" style="88" customWidth="1"/>
    <col min="10773" max="10773" width="2.140625" style="88" customWidth="1"/>
    <col min="10774" max="10774" width="2.42578125" style="88" customWidth="1"/>
    <col min="10775" max="10775" width="2.28515625" style="88" customWidth="1"/>
    <col min="10776" max="10776" width="2.42578125" style="88" customWidth="1"/>
    <col min="10777" max="10778" width="1.85546875" style="88" customWidth="1"/>
    <col min="10779" max="10783" width="2.28515625" style="88" customWidth="1"/>
    <col min="10784" max="10793" width="0" style="88" hidden="1" customWidth="1"/>
    <col min="10794" max="10794" width="19.7109375" style="88" customWidth="1"/>
    <col min="10795" max="10795" width="11.28515625" style="88" customWidth="1"/>
    <col min="10796" max="10796" width="14.5703125" style="88" customWidth="1"/>
    <col min="10797" max="10797" width="37.5703125" style="88" customWidth="1"/>
    <col min="10798" max="10798" width="15.85546875" style="88" customWidth="1"/>
    <col min="10799" max="11008" width="9.140625" style="88"/>
    <col min="11009" max="11009" width="24.5703125" style="88" customWidth="1"/>
    <col min="11010" max="11010" width="24.85546875" style="88" customWidth="1"/>
    <col min="11011" max="11011" width="28.42578125" style="88" customWidth="1"/>
    <col min="11012" max="11012" width="25" style="88" customWidth="1"/>
    <col min="11013" max="11027" width="0" style="88" hidden="1" customWidth="1"/>
    <col min="11028" max="11028" width="2.85546875" style="88" customWidth="1"/>
    <col min="11029" max="11029" width="2.140625" style="88" customWidth="1"/>
    <col min="11030" max="11030" width="2.42578125" style="88" customWidth="1"/>
    <col min="11031" max="11031" width="2.28515625" style="88" customWidth="1"/>
    <col min="11032" max="11032" width="2.42578125" style="88" customWidth="1"/>
    <col min="11033" max="11034" width="1.85546875" style="88" customWidth="1"/>
    <col min="11035" max="11039" width="2.28515625" style="88" customWidth="1"/>
    <col min="11040" max="11049" width="0" style="88" hidden="1" customWidth="1"/>
    <col min="11050" max="11050" width="19.7109375" style="88" customWidth="1"/>
    <col min="11051" max="11051" width="11.28515625" style="88" customWidth="1"/>
    <col min="11052" max="11052" width="14.5703125" style="88" customWidth="1"/>
    <col min="11053" max="11053" width="37.5703125" style="88" customWidth="1"/>
    <col min="11054" max="11054" width="15.85546875" style="88" customWidth="1"/>
    <col min="11055" max="11264" width="9.140625" style="88"/>
    <col min="11265" max="11265" width="24.5703125" style="88" customWidth="1"/>
    <col min="11266" max="11266" width="24.85546875" style="88" customWidth="1"/>
    <col min="11267" max="11267" width="28.42578125" style="88" customWidth="1"/>
    <col min="11268" max="11268" width="25" style="88" customWidth="1"/>
    <col min="11269" max="11283" width="0" style="88" hidden="1" customWidth="1"/>
    <col min="11284" max="11284" width="2.85546875" style="88" customWidth="1"/>
    <col min="11285" max="11285" width="2.140625" style="88" customWidth="1"/>
    <col min="11286" max="11286" width="2.42578125" style="88" customWidth="1"/>
    <col min="11287" max="11287" width="2.28515625" style="88" customWidth="1"/>
    <col min="11288" max="11288" width="2.42578125" style="88" customWidth="1"/>
    <col min="11289" max="11290" width="1.85546875" style="88" customWidth="1"/>
    <col min="11291" max="11295" width="2.28515625" style="88" customWidth="1"/>
    <col min="11296" max="11305" width="0" style="88" hidden="1" customWidth="1"/>
    <col min="11306" max="11306" width="19.7109375" style="88" customWidth="1"/>
    <col min="11307" max="11307" width="11.28515625" style="88" customWidth="1"/>
    <col min="11308" max="11308" width="14.5703125" style="88" customWidth="1"/>
    <col min="11309" max="11309" width="37.5703125" style="88" customWidth="1"/>
    <col min="11310" max="11310" width="15.85546875" style="88" customWidth="1"/>
    <col min="11311" max="11520" width="9.140625" style="88"/>
    <col min="11521" max="11521" width="24.5703125" style="88" customWidth="1"/>
    <col min="11522" max="11522" width="24.85546875" style="88" customWidth="1"/>
    <col min="11523" max="11523" width="28.42578125" style="88" customWidth="1"/>
    <col min="11524" max="11524" width="25" style="88" customWidth="1"/>
    <col min="11525" max="11539" width="0" style="88" hidden="1" customWidth="1"/>
    <col min="11540" max="11540" width="2.85546875" style="88" customWidth="1"/>
    <col min="11541" max="11541" width="2.140625" style="88" customWidth="1"/>
    <col min="11542" max="11542" width="2.42578125" style="88" customWidth="1"/>
    <col min="11543" max="11543" width="2.28515625" style="88" customWidth="1"/>
    <col min="11544" max="11544" width="2.42578125" style="88" customWidth="1"/>
    <col min="11545" max="11546" width="1.85546875" style="88" customWidth="1"/>
    <col min="11547" max="11551" width="2.28515625" style="88" customWidth="1"/>
    <col min="11552" max="11561" width="0" style="88" hidden="1" customWidth="1"/>
    <col min="11562" max="11562" width="19.7109375" style="88" customWidth="1"/>
    <col min="11563" max="11563" width="11.28515625" style="88" customWidth="1"/>
    <col min="11564" max="11564" width="14.5703125" style="88" customWidth="1"/>
    <col min="11565" max="11565" width="37.5703125" style="88" customWidth="1"/>
    <col min="11566" max="11566" width="15.85546875" style="88" customWidth="1"/>
    <col min="11567" max="11776" width="9.140625" style="88"/>
    <col min="11777" max="11777" width="24.5703125" style="88" customWidth="1"/>
    <col min="11778" max="11778" width="24.85546875" style="88" customWidth="1"/>
    <col min="11779" max="11779" width="28.42578125" style="88" customWidth="1"/>
    <col min="11780" max="11780" width="25" style="88" customWidth="1"/>
    <col min="11781" max="11795" width="0" style="88" hidden="1" customWidth="1"/>
    <col min="11796" max="11796" width="2.85546875" style="88" customWidth="1"/>
    <col min="11797" max="11797" width="2.140625" style="88" customWidth="1"/>
    <col min="11798" max="11798" width="2.42578125" style="88" customWidth="1"/>
    <col min="11799" max="11799" width="2.28515625" style="88" customWidth="1"/>
    <col min="11800" max="11800" width="2.42578125" style="88" customWidth="1"/>
    <col min="11801" max="11802" width="1.85546875" style="88" customWidth="1"/>
    <col min="11803" max="11807" width="2.28515625" style="88" customWidth="1"/>
    <col min="11808" max="11817" width="0" style="88" hidden="1" customWidth="1"/>
    <col min="11818" max="11818" width="19.7109375" style="88" customWidth="1"/>
    <col min="11819" max="11819" width="11.28515625" style="88" customWidth="1"/>
    <col min="11820" max="11820" width="14.5703125" style="88" customWidth="1"/>
    <col min="11821" max="11821" width="37.5703125" style="88" customWidth="1"/>
    <col min="11822" max="11822" width="15.85546875" style="88" customWidth="1"/>
    <col min="11823" max="12032" width="9.140625" style="88"/>
    <col min="12033" max="12033" width="24.5703125" style="88" customWidth="1"/>
    <col min="12034" max="12034" width="24.85546875" style="88" customWidth="1"/>
    <col min="12035" max="12035" width="28.42578125" style="88" customWidth="1"/>
    <col min="12036" max="12036" width="25" style="88" customWidth="1"/>
    <col min="12037" max="12051" width="0" style="88" hidden="1" customWidth="1"/>
    <col min="12052" max="12052" width="2.85546875" style="88" customWidth="1"/>
    <col min="12053" max="12053" width="2.140625" style="88" customWidth="1"/>
    <col min="12054" max="12054" width="2.42578125" style="88" customWidth="1"/>
    <col min="12055" max="12055" width="2.28515625" style="88" customWidth="1"/>
    <col min="12056" max="12056" width="2.42578125" style="88" customWidth="1"/>
    <col min="12057" max="12058" width="1.85546875" style="88" customWidth="1"/>
    <col min="12059" max="12063" width="2.28515625" style="88" customWidth="1"/>
    <col min="12064" max="12073" width="0" style="88" hidden="1" customWidth="1"/>
    <col min="12074" max="12074" width="19.7109375" style="88" customWidth="1"/>
    <col min="12075" max="12075" width="11.28515625" style="88" customWidth="1"/>
    <col min="12076" max="12076" width="14.5703125" style="88" customWidth="1"/>
    <col min="12077" max="12077" width="37.5703125" style="88" customWidth="1"/>
    <col min="12078" max="12078" width="15.85546875" style="88" customWidth="1"/>
    <col min="12079" max="12288" width="9.140625" style="88"/>
    <col min="12289" max="12289" width="24.5703125" style="88" customWidth="1"/>
    <col min="12290" max="12290" width="24.85546875" style="88" customWidth="1"/>
    <col min="12291" max="12291" width="28.42578125" style="88" customWidth="1"/>
    <col min="12292" max="12292" width="25" style="88" customWidth="1"/>
    <col min="12293" max="12307" width="0" style="88" hidden="1" customWidth="1"/>
    <col min="12308" max="12308" width="2.85546875" style="88" customWidth="1"/>
    <col min="12309" max="12309" width="2.140625" style="88" customWidth="1"/>
    <col min="12310" max="12310" width="2.42578125" style="88" customWidth="1"/>
    <col min="12311" max="12311" width="2.28515625" style="88" customWidth="1"/>
    <col min="12312" max="12312" width="2.42578125" style="88" customWidth="1"/>
    <col min="12313" max="12314" width="1.85546875" style="88" customWidth="1"/>
    <col min="12315" max="12319" width="2.28515625" style="88" customWidth="1"/>
    <col min="12320" max="12329" width="0" style="88" hidden="1" customWidth="1"/>
    <col min="12330" max="12330" width="19.7109375" style="88" customWidth="1"/>
    <col min="12331" max="12331" width="11.28515625" style="88" customWidth="1"/>
    <col min="12332" max="12332" width="14.5703125" style="88" customWidth="1"/>
    <col min="12333" max="12333" width="37.5703125" style="88" customWidth="1"/>
    <col min="12334" max="12334" width="15.85546875" style="88" customWidth="1"/>
    <col min="12335" max="12544" width="9.140625" style="88"/>
    <col min="12545" max="12545" width="24.5703125" style="88" customWidth="1"/>
    <col min="12546" max="12546" width="24.85546875" style="88" customWidth="1"/>
    <col min="12547" max="12547" width="28.42578125" style="88" customWidth="1"/>
    <col min="12548" max="12548" width="25" style="88" customWidth="1"/>
    <col min="12549" max="12563" width="0" style="88" hidden="1" customWidth="1"/>
    <col min="12564" max="12564" width="2.85546875" style="88" customWidth="1"/>
    <col min="12565" max="12565" width="2.140625" style="88" customWidth="1"/>
    <col min="12566" max="12566" width="2.42578125" style="88" customWidth="1"/>
    <col min="12567" max="12567" width="2.28515625" style="88" customWidth="1"/>
    <col min="12568" max="12568" width="2.42578125" style="88" customWidth="1"/>
    <col min="12569" max="12570" width="1.85546875" style="88" customWidth="1"/>
    <col min="12571" max="12575" width="2.28515625" style="88" customWidth="1"/>
    <col min="12576" max="12585" width="0" style="88" hidden="1" customWidth="1"/>
    <col min="12586" max="12586" width="19.7109375" style="88" customWidth="1"/>
    <col min="12587" max="12587" width="11.28515625" style="88" customWidth="1"/>
    <col min="12588" max="12588" width="14.5703125" style="88" customWidth="1"/>
    <col min="12589" max="12589" width="37.5703125" style="88" customWidth="1"/>
    <col min="12590" max="12590" width="15.85546875" style="88" customWidth="1"/>
    <col min="12591" max="12800" width="9.140625" style="88"/>
    <col min="12801" max="12801" width="24.5703125" style="88" customWidth="1"/>
    <col min="12802" max="12802" width="24.85546875" style="88" customWidth="1"/>
    <col min="12803" max="12803" width="28.42578125" style="88" customWidth="1"/>
    <col min="12804" max="12804" width="25" style="88" customWidth="1"/>
    <col min="12805" max="12819" width="0" style="88" hidden="1" customWidth="1"/>
    <col min="12820" max="12820" width="2.85546875" style="88" customWidth="1"/>
    <col min="12821" max="12821" width="2.140625" style="88" customWidth="1"/>
    <col min="12822" max="12822" width="2.42578125" style="88" customWidth="1"/>
    <col min="12823" max="12823" width="2.28515625" style="88" customWidth="1"/>
    <col min="12824" max="12824" width="2.42578125" style="88" customWidth="1"/>
    <col min="12825" max="12826" width="1.85546875" style="88" customWidth="1"/>
    <col min="12827" max="12831" width="2.28515625" style="88" customWidth="1"/>
    <col min="12832" max="12841" width="0" style="88" hidden="1" customWidth="1"/>
    <col min="12842" max="12842" width="19.7109375" style="88" customWidth="1"/>
    <col min="12843" max="12843" width="11.28515625" style="88" customWidth="1"/>
    <col min="12844" max="12844" width="14.5703125" style="88" customWidth="1"/>
    <col min="12845" max="12845" width="37.5703125" style="88" customWidth="1"/>
    <col min="12846" max="12846" width="15.85546875" style="88" customWidth="1"/>
    <col min="12847" max="13056" width="9.140625" style="88"/>
    <col min="13057" max="13057" width="24.5703125" style="88" customWidth="1"/>
    <col min="13058" max="13058" width="24.85546875" style="88" customWidth="1"/>
    <col min="13059" max="13059" width="28.42578125" style="88" customWidth="1"/>
    <col min="13060" max="13060" width="25" style="88" customWidth="1"/>
    <col min="13061" max="13075" width="0" style="88" hidden="1" customWidth="1"/>
    <col min="13076" max="13076" width="2.85546875" style="88" customWidth="1"/>
    <col min="13077" max="13077" width="2.140625" style="88" customWidth="1"/>
    <col min="13078" max="13078" width="2.42578125" style="88" customWidth="1"/>
    <col min="13079" max="13079" width="2.28515625" style="88" customWidth="1"/>
    <col min="13080" max="13080" width="2.42578125" style="88" customWidth="1"/>
    <col min="13081" max="13082" width="1.85546875" style="88" customWidth="1"/>
    <col min="13083" max="13087" width="2.28515625" style="88" customWidth="1"/>
    <col min="13088" max="13097" width="0" style="88" hidden="1" customWidth="1"/>
    <col min="13098" max="13098" width="19.7109375" style="88" customWidth="1"/>
    <col min="13099" max="13099" width="11.28515625" style="88" customWidth="1"/>
    <col min="13100" max="13100" width="14.5703125" style="88" customWidth="1"/>
    <col min="13101" max="13101" width="37.5703125" style="88" customWidth="1"/>
    <col min="13102" max="13102" width="15.85546875" style="88" customWidth="1"/>
    <col min="13103" max="13312" width="9.140625" style="88"/>
    <col min="13313" max="13313" width="24.5703125" style="88" customWidth="1"/>
    <col min="13314" max="13314" width="24.85546875" style="88" customWidth="1"/>
    <col min="13315" max="13315" width="28.42578125" style="88" customWidth="1"/>
    <col min="13316" max="13316" width="25" style="88" customWidth="1"/>
    <col min="13317" max="13331" width="0" style="88" hidden="1" customWidth="1"/>
    <col min="13332" max="13332" width="2.85546875" style="88" customWidth="1"/>
    <col min="13333" max="13333" width="2.140625" style="88" customWidth="1"/>
    <col min="13334" max="13334" width="2.42578125" style="88" customWidth="1"/>
    <col min="13335" max="13335" width="2.28515625" style="88" customWidth="1"/>
    <col min="13336" max="13336" width="2.42578125" style="88" customWidth="1"/>
    <col min="13337" max="13338" width="1.85546875" style="88" customWidth="1"/>
    <col min="13339" max="13343" width="2.28515625" style="88" customWidth="1"/>
    <col min="13344" max="13353" width="0" style="88" hidden="1" customWidth="1"/>
    <col min="13354" max="13354" width="19.7109375" style="88" customWidth="1"/>
    <col min="13355" max="13355" width="11.28515625" style="88" customWidth="1"/>
    <col min="13356" max="13356" width="14.5703125" style="88" customWidth="1"/>
    <col min="13357" max="13357" width="37.5703125" style="88" customWidth="1"/>
    <col min="13358" max="13358" width="15.85546875" style="88" customWidth="1"/>
    <col min="13359" max="13568" width="9.140625" style="88"/>
    <col min="13569" max="13569" width="24.5703125" style="88" customWidth="1"/>
    <col min="13570" max="13570" width="24.85546875" style="88" customWidth="1"/>
    <col min="13571" max="13571" width="28.42578125" style="88" customWidth="1"/>
    <col min="13572" max="13572" width="25" style="88" customWidth="1"/>
    <col min="13573" max="13587" width="0" style="88" hidden="1" customWidth="1"/>
    <col min="13588" max="13588" width="2.85546875" style="88" customWidth="1"/>
    <col min="13589" max="13589" width="2.140625" style="88" customWidth="1"/>
    <col min="13590" max="13590" width="2.42578125" style="88" customWidth="1"/>
    <col min="13591" max="13591" width="2.28515625" style="88" customWidth="1"/>
    <col min="13592" max="13592" width="2.42578125" style="88" customWidth="1"/>
    <col min="13593" max="13594" width="1.85546875" style="88" customWidth="1"/>
    <col min="13595" max="13599" width="2.28515625" style="88" customWidth="1"/>
    <col min="13600" max="13609" width="0" style="88" hidden="1" customWidth="1"/>
    <col min="13610" max="13610" width="19.7109375" style="88" customWidth="1"/>
    <col min="13611" max="13611" width="11.28515625" style="88" customWidth="1"/>
    <col min="13612" max="13612" width="14.5703125" style="88" customWidth="1"/>
    <col min="13613" max="13613" width="37.5703125" style="88" customWidth="1"/>
    <col min="13614" max="13614" width="15.85546875" style="88" customWidth="1"/>
    <col min="13615" max="13824" width="9.140625" style="88"/>
    <col min="13825" max="13825" width="24.5703125" style="88" customWidth="1"/>
    <col min="13826" max="13826" width="24.85546875" style="88" customWidth="1"/>
    <col min="13827" max="13827" width="28.42578125" style="88" customWidth="1"/>
    <col min="13828" max="13828" width="25" style="88" customWidth="1"/>
    <col min="13829" max="13843" width="0" style="88" hidden="1" customWidth="1"/>
    <col min="13844" max="13844" width="2.85546875" style="88" customWidth="1"/>
    <col min="13845" max="13845" width="2.140625" style="88" customWidth="1"/>
    <col min="13846" max="13846" width="2.42578125" style="88" customWidth="1"/>
    <col min="13847" max="13847" width="2.28515625" style="88" customWidth="1"/>
    <col min="13848" max="13848" width="2.42578125" style="88" customWidth="1"/>
    <col min="13849" max="13850" width="1.85546875" style="88" customWidth="1"/>
    <col min="13851" max="13855" width="2.28515625" style="88" customWidth="1"/>
    <col min="13856" max="13865" width="0" style="88" hidden="1" customWidth="1"/>
    <col min="13866" max="13866" width="19.7109375" style="88" customWidth="1"/>
    <col min="13867" max="13867" width="11.28515625" style="88" customWidth="1"/>
    <col min="13868" max="13868" width="14.5703125" style="88" customWidth="1"/>
    <col min="13869" max="13869" width="37.5703125" style="88" customWidth="1"/>
    <col min="13870" max="13870" width="15.85546875" style="88" customWidth="1"/>
    <col min="13871" max="14080" width="9.140625" style="88"/>
    <col min="14081" max="14081" width="24.5703125" style="88" customWidth="1"/>
    <col min="14082" max="14082" width="24.85546875" style="88" customWidth="1"/>
    <col min="14083" max="14083" width="28.42578125" style="88" customWidth="1"/>
    <col min="14084" max="14084" width="25" style="88" customWidth="1"/>
    <col min="14085" max="14099" width="0" style="88" hidden="1" customWidth="1"/>
    <col min="14100" max="14100" width="2.85546875" style="88" customWidth="1"/>
    <col min="14101" max="14101" width="2.140625" style="88" customWidth="1"/>
    <col min="14102" max="14102" width="2.42578125" style="88" customWidth="1"/>
    <col min="14103" max="14103" width="2.28515625" style="88" customWidth="1"/>
    <col min="14104" max="14104" width="2.42578125" style="88" customWidth="1"/>
    <col min="14105" max="14106" width="1.85546875" style="88" customWidth="1"/>
    <col min="14107" max="14111" width="2.28515625" style="88" customWidth="1"/>
    <col min="14112" max="14121" width="0" style="88" hidden="1" customWidth="1"/>
    <col min="14122" max="14122" width="19.7109375" style="88" customWidth="1"/>
    <col min="14123" max="14123" width="11.28515625" style="88" customWidth="1"/>
    <col min="14124" max="14124" width="14.5703125" style="88" customWidth="1"/>
    <col min="14125" max="14125" width="37.5703125" style="88" customWidth="1"/>
    <col min="14126" max="14126" width="15.85546875" style="88" customWidth="1"/>
    <col min="14127" max="14336" width="9.140625" style="88"/>
    <col min="14337" max="14337" width="24.5703125" style="88" customWidth="1"/>
    <col min="14338" max="14338" width="24.85546875" style="88" customWidth="1"/>
    <col min="14339" max="14339" width="28.42578125" style="88" customWidth="1"/>
    <col min="14340" max="14340" width="25" style="88" customWidth="1"/>
    <col min="14341" max="14355" width="0" style="88" hidden="1" customWidth="1"/>
    <col min="14356" max="14356" width="2.85546875" style="88" customWidth="1"/>
    <col min="14357" max="14357" width="2.140625" style="88" customWidth="1"/>
    <col min="14358" max="14358" width="2.42578125" style="88" customWidth="1"/>
    <col min="14359" max="14359" width="2.28515625" style="88" customWidth="1"/>
    <col min="14360" max="14360" width="2.42578125" style="88" customWidth="1"/>
    <col min="14361" max="14362" width="1.85546875" style="88" customWidth="1"/>
    <col min="14363" max="14367" width="2.28515625" style="88" customWidth="1"/>
    <col min="14368" max="14377" width="0" style="88" hidden="1" customWidth="1"/>
    <col min="14378" max="14378" width="19.7109375" style="88" customWidth="1"/>
    <col min="14379" max="14379" width="11.28515625" style="88" customWidth="1"/>
    <col min="14380" max="14380" width="14.5703125" style="88" customWidth="1"/>
    <col min="14381" max="14381" width="37.5703125" style="88" customWidth="1"/>
    <col min="14382" max="14382" width="15.85546875" style="88" customWidth="1"/>
    <col min="14383" max="14592" width="9.140625" style="88"/>
    <col min="14593" max="14593" width="24.5703125" style="88" customWidth="1"/>
    <col min="14594" max="14594" width="24.85546875" style="88" customWidth="1"/>
    <col min="14595" max="14595" width="28.42578125" style="88" customWidth="1"/>
    <col min="14596" max="14596" width="25" style="88" customWidth="1"/>
    <col min="14597" max="14611" width="0" style="88" hidden="1" customWidth="1"/>
    <col min="14612" max="14612" width="2.85546875" style="88" customWidth="1"/>
    <col min="14613" max="14613" width="2.140625" style="88" customWidth="1"/>
    <col min="14614" max="14614" width="2.42578125" style="88" customWidth="1"/>
    <col min="14615" max="14615" width="2.28515625" style="88" customWidth="1"/>
    <col min="14616" max="14616" width="2.42578125" style="88" customWidth="1"/>
    <col min="14617" max="14618" width="1.85546875" style="88" customWidth="1"/>
    <col min="14619" max="14623" width="2.28515625" style="88" customWidth="1"/>
    <col min="14624" max="14633" width="0" style="88" hidden="1" customWidth="1"/>
    <col min="14634" max="14634" width="19.7109375" style="88" customWidth="1"/>
    <col min="14635" max="14635" width="11.28515625" style="88" customWidth="1"/>
    <col min="14636" max="14636" width="14.5703125" style="88" customWidth="1"/>
    <col min="14637" max="14637" width="37.5703125" style="88" customWidth="1"/>
    <col min="14638" max="14638" width="15.85546875" style="88" customWidth="1"/>
    <col min="14639" max="14848" width="9.140625" style="88"/>
    <col min="14849" max="14849" width="24.5703125" style="88" customWidth="1"/>
    <col min="14850" max="14850" width="24.85546875" style="88" customWidth="1"/>
    <col min="14851" max="14851" width="28.42578125" style="88" customWidth="1"/>
    <col min="14852" max="14852" width="25" style="88" customWidth="1"/>
    <col min="14853" max="14867" width="0" style="88" hidden="1" customWidth="1"/>
    <col min="14868" max="14868" width="2.85546875" style="88" customWidth="1"/>
    <col min="14869" max="14869" width="2.140625" style="88" customWidth="1"/>
    <col min="14870" max="14870" width="2.42578125" style="88" customWidth="1"/>
    <col min="14871" max="14871" width="2.28515625" style="88" customWidth="1"/>
    <col min="14872" max="14872" width="2.42578125" style="88" customWidth="1"/>
    <col min="14873" max="14874" width="1.85546875" style="88" customWidth="1"/>
    <col min="14875" max="14879" width="2.28515625" style="88" customWidth="1"/>
    <col min="14880" max="14889" width="0" style="88" hidden="1" customWidth="1"/>
    <col min="14890" max="14890" width="19.7109375" style="88" customWidth="1"/>
    <col min="14891" max="14891" width="11.28515625" style="88" customWidth="1"/>
    <col min="14892" max="14892" width="14.5703125" style="88" customWidth="1"/>
    <col min="14893" max="14893" width="37.5703125" style="88" customWidth="1"/>
    <col min="14894" max="14894" width="15.85546875" style="88" customWidth="1"/>
    <col min="14895" max="15104" width="9.140625" style="88"/>
    <col min="15105" max="15105" width="24.5703125" style="88" customWidth="1"/>
    <col min="15106" max="15106" width="24.85546875" style="88" customWidth="1"/>
    <col min="15107" max="15107" width="28.42578125" style="88" customWidth="1"/>
    <col min="15108" max="15108" width="25" style="88" customWidth="1"/>
    <col min="15109" max="15123" width="0" style="88" hidden="1" customWidth="1"/>
    <col min="15124" max="15124" width="2.85546875" style="88" customWidth="1"/>
    <col min="15125" max="15125" width="2.140625" style="88" customWidth="1"/>
    <col min="15126" max="15126" width="2.42578125" style="88" customWidth="1"/>
    <col min="15127" max="15127" width="2.28515625" style="88" customWidth="1"/>
    <col min="15128" max="15128" width="2.42578125" style="88" customWidth="1"/>
    <col min="15129" max="15130" width="1.85546875" style="88" customWidth="1"/>
    <col min="15131" max="15135" width="2.28515625" style="88" customWidth="1"/>
    <col min="15136" max="15145" width="0" style="88" hidden="1" customWidth="1"/>
    <col min="15146" max="15146" width="19.7109375" style="88" customWidth="1"/>
    <col min="15147" max="15147" width="11.28515625" style="88" customWidth="1"/>
    <col min="15148" max="15148" width="14.5703125" style="88" customWidth="1"/>
    <col min="15149" max="15149" width="37.5703125" style="88" customWidth="1"/>
    <col min="15150" max="15150" width="15.85546875" style="88" customWidth="1"/>
    <col min="15151" max="15360" width="9.140625" style="88"/>
    <col min="15361" max="15361" width="24.5703125" style="88" customWidth="1"/>
    <col min="15362" max="15362" width="24.85546875" style="88" customWidth="1"/>
    <col min="15363" max="15363" width="28.42578125" style="88" customWidth="1"/>
    <col min="15364" max="15364" width="25" style="88" customWidth="1"/>
    <col min="15365" max="15379" width="0" style="88" hidden="1" customWidth="1"/>
    <col min="15380" max="15380" width="2.85546875" style="88" customWidth="1"/>
    <col min="15381" max="15381" width="2.140625" style="88" customWidth="1"/>
    <col min="15382" max="15382" width="2.42578125" style="88" customWidth="1"/>
    <col min="15383" max="15383" width="2.28515625" style="88" customWidth="1"/>
    <col min="15384" max="15384" width="2.42578125" style="88" customWidth="1"/>
    <col min="15385" max="15386" width="1.85546875" style="88" customWidth="1"/>
    <col min="15387" max="15391" width="2.28515625" style="88" customWidth="1"/>
    <col min="15392" max="15401" width="0" style="88" hidden="1" customWidth="1"/>
    <col min="15402" max="15402" width="19.7109375" style="88" customWidth="1"/>
    <col min="15403" max="15403" width="11.28515625" style="88" customWidth="1"/>
    <col min="15404" max="15404" width="14.5703125" style="88" customWidth="1"/>
    <col min="15405" max="15405" width="37.5703125" style="88" customWidth="1"/>
    <col min="15406" max="15406" width="15.85546875" style="88" customWidth="1"/>
    <col min="15407" max="15616" width="9.140625" style="88"/>
    <col min="15617" max="15617" width="24.5703125" style="88" customWidth="1"/>
    <col min="15618" max="15618" width="24.85546875" style="88" customWidth="1"/>
    <col min="15619" max="15619" width="28.42578125" style="88" customWidth="1"/>
    <col min="15620" max="15620" width="25" style="88" customWidth="1"/>
    <col min="15621" max="15635" width="0" style="88" hidden="1" customWidth="1"/>
    <col min="15636" max="15636" width="2.85546875" style="88" customWidth="1"/>
    <col min="15637" max="15637" width="2.140625" style="88" customWidth="1"/>
    <col min="15638" max="15638" width="2.42578125" style="88" customWidth="1"/>
    <col min="15639" max="15639" width="2.28515625" style="88" customWidth="1"/>
    <col min="15640" max="15640" width="2.42578125" style="88" customWidth="1"/>
    <col min="15641" max="15642" width="1.85546875" style="88" customWidth="1"/>
    <col min="15643" max="15647" width="2.28515625" style="88" customWidth="1"/>
    <col min="15648" max="15657" width="0" style="88" hidden="1" customWidth="1"/>
    <col min="15658" max="15658" width="19.7109375" style="88" customWidth="1"/>
    <col min="15659" max="15659" width="11.28515625" style="88" customWidth="1"/>
    <col min="15660" max="15660" width="14.5703125" style="88" customWidth="1"/>
    <col min="15661" max="15661" width="37.5703125" style="88" customWidth="1"/>
    <col min="15662" max="15662" width="15.85546875" style="88" customWidth="1"/>
    <col min="15663" max="15872" width="9.140625" style="88"/>
    <col min="15873" max="15873" width="24.5703125" style="88" customWidth="1"/>
    <col min="15874" max="15874" width="24.85546875" style="88" customWidth="1"/>
    <col min="15875" max="15875" width="28.42578125" style="88" customWidth="1"/>
    <col min="15876" max="15876" width="25" style="88" customWidth="1"/>
    <col min="15877" max="15891" width="0" style="88" hidden="1" customWidth="1"/>
    <col min="15892" max="15892" width="2.85546875" style="88" customWidth="1"/>
    <col min="15893" max="15893" width="2.140625" style="88" customWidth="1"/>
    <col min="15894" max="15894" width="2.42578125" style="88" customWidth="1"/>
    <col min="15895" max="15895" width="2.28515625" style="88" customWidth="1"/>
    <col min="15896" max="15896" width="2.42578125" style="88" customWidth="1"/>
    <col min="15897" max="15898" width="1.85546875" style="88" customWidth="1"/>
    <col min="15899" max="15903" width="2.28515625" style="88" customWidth="1"/>
    <col min="15904" max="15913" width="0" style="88" hidden="1" customWidth="1"/>
    <col min="15914" max="15914" width="19.7109375" style="88" customWidth="1"/>
    <col min="15915" max="15915" width="11.28515625" style="88" customWidth="1"/>
    <col min="15916" max="15916" width="14.5703125" style="88" customWidth="1"/>
    <col min="15917" max="15917" width="37.5703125" style="88" customWidth="1"/>
    <col min="15918" max="15918" width="15.85546875" style="88" customWidth="1"/>
    <col min="15919" max="16128" width="9.140625" style="88"/>
    <col min="16129" max="16129" width="24.5703125" style="88" customWidth="1"/>
    <col min="16130" max="16130" width="24.85546875" style="88" customWidth="1"/>
    <col min="16131" max="16131" width="28.42578125" style="88" customWidth="1"/>
    <col min="16132" max="16132" width="25" style="88" customWidth="1"/>
    <col min="16133" max="16147" width="0" style="88" hidden="1" customWidth="1"/>
    <col min="16148" max="16148" width="2.85546875" style="88" customWidth="1"/>
    <col min="16149" max="16149" width="2.140625" style="88" customWidth="1"/>
    <col min="16150" max="16150" width="2.42578125" style="88" customWidth="1"/>
    <col min="16151" max="16151" width="2.28515625" style="88" customWidth="1"/>
    <col min="16152" max="16152" width="2.42578125" style="88" customWidth="1"/>
    <col min="16153" max="16154" width="1.85546875" style="88" customWidth="1"/>
    <col min="16155" max="16159" width="2.28515625" style="88" customWidth="1"/>
    <col min="16160" max="16169" width="0" style="88" hidden="1" customWidth="1"/>
    <col min="16170" max="16170" width="19.7109375" style="88" customWidth="1"/>
    <col min="16171" max="16171" width="11.28515625" style="88" customWidth="1"/>
    <col min="16172" max="16172" width="14.5703125" style="88" customWidth="1"/>
    <col min="16173" max="16173" width="37.5703125" style="88" customWidth="1"/>
    <col min="16174" max="16174" width="15.85546875" style="88" customWidth="1"/>
    <col min="16175" max="16384" width="9.140625" style="88"/>
  </cols>
  <sheetData>
    <row r="1" spans="1:49" ht="29.25" customHeight="1" x14ac:dyDescent="0.25">
      <c r="A1" s="715" t="s">
        <v>584</v>
      </c>
      <c r="B1" s="716"/>
      <c r="C1" s="716"/>
      <c r="D1" s="716"/>
      <c r="E1" s="716"/>
      <c r="F1" s="716"/>
      <c r="G1" s="716"/>
      <c r="H1" s="716"/>
      <c r="I1" s="716"/>
      <c r="J1" s="716"/>
      <c r="K1" s="716"/>
      <c r="L1" s="716"/>
      <c r="M1" s="716"/>
      <c r="N1" s="716"/>
      <c r="O1" s="716"/>
      <c r="P1" s="716"/>
      <c r="Q1" s="716"/>
      <c r="R1" s="716"/>
      <c r="S1" s="716"/>
      <c r="T1" s="716"/>
      <c r="U1" s="716"/>
      <c r="V1" s="716"/>
      <c r="W1" s="716"/>
      <c r="X1" s="716"/>
      <c r="Y1" s="716"/>
      <c r="Z1" s="716"/>
      <c r="AA1" s="716"/>
      <c r="AB1" s="716"/>
      <c r="AC1" s="716"/>
      <c r="AD1" s="716"/>
      <c r="AE1" s="716"/>
      <c r="AF1" s="716"/>
      <c r="AG1" s="716"/>
      <c r="AH1" s="716"/>
      <c r="AI1" s="716"/>
      <c r="AJ1" s="716"/>
      <c r="AK1" s="716"/>
      <c r="AL1" s="716"/>
      <c r="AM1" s="716"/>
      <c r="AN1" s="716"/>
      <c r="AO1" s="716"/>
      <c r="AP1" s="716"/>
      <c r="AQ1" s="716"/>
      <c r="AR1" s="716"/>
      <c r="AS1" s="716"/>
      <c r="AT1" s="717"/>
    </row>
    <row r="2" spans="1:49" ht="23.25" customHeight="1" x14ac:dyDescent="0.25">
      <c r="A2" s="718" t="s">
        <v>585</v>
      </c>
      <c r="B2" s="719"/>
      <c r="C2" s="719"/>
      <c r="D2" s="719"/>
      <c r="E2" s="719"/>
      <c r="F2" s="719"/>
      <c r="G2" s="719"/>
      <c r="H2" s="719"/>
      <c r="I2" s="719"/>
      <c r="J2" s="719"/>
      <c r="K2" s="719"/>
      <c r="L2" s="719"/>
      <c r="M2" s="719"/>
      <c r="N2" s="719"/>
      <c r="O2" s="719"/>
      <c r="P2" s="719"/>
      <c r="Q2" s="719"/>
      <c r="R2" s="719"/>
      <c r="S2" s="719"/>
      <c r="T2" s="719"/>
      <c r="U2" s="719"/>
      <c r="V2" s="719"/>
      <c r="W2" s="719"/>
      <c r="X2" s="719"/>
      <c r="Y2" s="719"/>
      <c r="Z2" s="719"/>
      <c r="AA2" s="719"/>
      <c r="AB2" s="719"/>
      <c r="AC2" s="719"/>
      <c r="AD2" s="719"/>
      <c r="AE2" s="719"/>
      <c r="AF2" s="719"/>
      <c r="AG2" s="719"/>
      <c r="AH2" s="719"/>
      <c r="AI2" s="719"/>
      <c r="AJ2" s="719"/>
      <c r="AK2" s="719"/>
      <c r="AL2" s="719"/>
      <c r="AM2" s="719"/>
      <c r="AN2" s="719"/>
      <c r="AO2" s="719"/>
      <c r="AP2" s="719"/>
      <c r="AQ2" s="719"/>
      <c r="AR2" s="719"/>
      <c r="AS2" s="719"/>
      <c r="AT2" s="720"/>
    </row>
    <row r="3" spans="1:49" ht="27.75" customHeight="1" x14ac:dyDescent="0.25">
      <c r="A3" s="721" t="s">
        <v>586</v>
      </c>
      <c r="B3" s="722"/>
      <c r="C3" s="722"/>
      <c r="D3" s="722"/>
      <c r="E3" s="722"/>
      <c r="F3" s="722"/>
      <c r="G3" s="722"/>
      <c r="H3" s="722"/>
      <c r="I3" s="722"/>
      <c r="J3" s="722"/>
      <c r="K3" s="722"/>
      <c r="L3" s="722"/>
      <c r="M3" s="722"/>
      <c r="N3" s="722"/>
      <c r="O3" s="722"/>
      <c r="P3" s="722"/>
      <c r="Q3" s="722"/>
      <c r="R3" s="722"/>
      <c r="S3" s="722"/>
      <c r="T3" s="722"/>
      <c r="U3" s="722"/>
      <c r="V3" s="722"/>
      <c r="W3" s="722"/>
      <c r="X3" s="722"/>
      <c r="Y3" s="722"/>
      <c r="Z3" s="722"/>
      <c r="AA3" s="722"/>
      <c r="AB3" s="722"/>
      <c r="AC3" s="722"/>
      <c r="AD3" s="722"/>
      <c r="AE3" s="722"/>
      <c r="AF3" s="722"/>
      <c r="AG3" s="722"/>
      <c r="AH3" s="722"/>
      <c r="AI3" s="722"/>
      <c r="AJ3" s="722"/>
      <c r="AK3" s="722"/>
      <c r="AL3" s="722"/>
      <c r="AM3" s="722"/>
      <c r="AN3" s="722"/>
      <c r="AO3" s="722"/>
      <c r="AP3" s="722"/>
      <c r="AQ3" s="722"/>
      <c r="AR3" s="722"/>
      <c r="AS3" s="722"/>
      <c r="AT3" s="723"/>
    </row>
    <row r="4" spans="1:49" ht="27" customHeight="1" x14ac:dyDescent="0.25">
      <c r="A4" s="724" t="s">
        <v>587</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6"/>
    </row>
    <row r="5" spans="1:49" ht="16.5" customHeight="1" x14ac:dyDescent="0.25">
      <c r="A5" s="267" t="s">
        <v>139</v>
      </c>
      <c r="B5" s="268" t="s">
        <v>138</v>
      </c>
      <c r="C5" s="268" t="s">
        <v>532</v>
      </c>
      <c r="D5" s="268" t="s">
        <v>136</v>
      </c>
      <c r="E5" s="269" t="s">
        <v>588</v>
      </c>
      <c r="F5" s="269" t="s">
        <v>589</v>
      </c>
      <c r="G5" s="270" t="s">
        <v>590</v>
      </c>
      <c r="H5" s="271"/>
      <c r="I5" s="271"/>
      <c r="J5" s="271"/>
      <c r="K5" s="271"/>
      <c r="L5" s="271"/>
      <c r="M5" s="271"/>
      <c r="N5" s="271"/>
      <c r="O5" s="271"/>
      <c r="P5" s="271"/>
      <c r="Q5" s="271"/>
      <c r="R5" s="271"/>
      <c r="S5" s="271"/>
      <c r="T5" s="727" t="s">
        <v>590</v>
      </c>
      <c r="U5" s="727"/>
      <c r="V5" s="727"/>
      <c r="W5" s="727"/>
      <c r="X5" s="727"/>
      <c r="Y5" s="727"/>
      <c r="Z5" s="727"/>
      <c r="AA5" s="727"/>
      <c r="AB5" s="727"/>
      <c r="AC5" s="727"/>
      <c r="AD5" s="727"/>
      <c r="AE5" s="728"/>
      <c r="AF5" s="272">
        <v>2011</v>
      </c>
      <c r="AG5" s="273"/>
      <c r="AH5" s="274"/>
      <c r="AI5" s="272" t="s">
        <v>591</v>
      </c>
      <c r="AJ5" s="273"/>
      <c r="AK5" s="274"/>
      <c r="AL5" s="275" t="s">
        <v>592</v>
      </c>
      <c r="AM5" s="275" t="s">
        <v>593</v>
      </c>
      <c r="AN5" s="275"/>
      <c r="AO5" s="275" t="s">
        <v>594</v>
      </c>
      <c r="AP5" s="729" t="s">
        <v>135</v>
      </c>
      <c r="AQ5" s="729" t="s">
        <v>595</v>
      </c>
      <c r="AR5" s="732" t="s">
        <v>133</v>
      </c>
      <c r="AS5" s="732" t="s">
        <v>596</v>
      </c>
      <c r="AT5" s="735" t="s">
        <v>597</v>
      </c>
    </row>
    <row r="6" spans="1:49" s="131" customFormat="1" ht="12" customHeight="1" x14ac:dyDescent="0.25">
      <c r="A6" s="276"/>
      <c r="B6" s="277"/>
      <c r="C6" s="277"/>
      <c r="D6" s="277"/>
      <c r="E6" s="278"/>
      <c r="F6" s="278"/>
      <c r="G6" s="279">
        <v>2011</v>
      </c>
      <c r="H6" s="270" t="s">
        <v>591</v>
      </c>
      <c r="I6" s="271"/>
      <c r="J6" s="271"/>
      <c r="K6" s="271"/>
      <c r="L6" s="271"/>
      <c r="M6" s="271"/>
      <c r="N6" s="271"/>
      <c r="O6" s="271"/>
      <c r="P6" s="271"/>
      <c r="Q6" s="271"/>
      <c r="R6" s="271"/>
      <c r="S6" s="280"/>
      <c r="T6" s="738">
        <v>2018</v>
      </c>
      <c r="U6" s="739"/>
      <c r="V6" s="739"/>
      <c r="W6" s="739"/>
      <c r="X6" s="739"/>
      <c r="Y6" s="739"/>
      <c r="Z6" s="739"/>
      <c r="AA6" s="739"/>
      <c r="AB6" s="739"/>
      <c r="AC6" s="739"/>
      <c r="AD6" s="739"/>
      <c r="AE6" s="740"/>
      <c r="AF6" s="268">
        <v>2011</v>
      </c>
      <c r="AG6" s="268" t="s">
        <v>598</v>
      </c>
      <c r="AH6" s="268" t="s">
        <v>599</v>
      </c>
      <c r="AI6" s="268" t="s">
        <v>600</v>
      </c>
      <c r="AJ6" s="268" t="s">
        <v>598</v>
      </c>
      <c r="AK6" s="268" t="s">
        <v>599</v>
      </c>
      <c r="AL6" s="281"/>
      <c r="AM6" s="281"/>
      <c r="AN6" s="281"/>
      <c r="AO6" s="281"/>
      <c r="AP6" s="730"/>
      <c r="AQ6" s="730"/>
      <c r="AR6" s="733"/>
      <c r="AS6" s="733"/>
      <c r="AT6" s="736"/>
    </row>
    <row r="7" spans="1:49" ht="11.25" customHeight="1" x14ac:dyDescent="0.25">
      <c r="A7" s="282"/>
      <c r="B7" s="283"/>
      <c r="C7" s="283"/>
      <c r="D7" s="283"/>
      <c r="E7" s="284"/>
      <c r="F7" s="284"/>
      <c r="G7" s="285"/>
      <c r="H7" s="285" t="s">
        <v>109</v>
      </c>
      <c r="I7" s="285" t="s">
        <v>108</v>
      </c>
      <c r="J7" s="285" t="s">
        <v>107</v>
      </c>
      <c r="K7" s="285" t="s">
        <v>105</v>
      </c>
      <c r="L7" s="285" t="s">
        <v>107</v>
      </c>
      <c r="M7" s="285" t="s">
        <v>106</v>
      </c>
      <c r="N7" s="285" t="s">
        <v>106</v>
      </c>
      <c r="O7" s="285" t="s">
        <v>105</v>
      </c>
      <c r="P7" s="285" t="s">
        <v>104</v>
      </c>
      <c r="Q7" s="285" t="s">
        <v>103</v>
      </c>
      <c r="R7" s="285" t="s">
        <v>102</v>
      </c>
      <c r="S7" s="285" t="s">
        <v>101</v>
      </c>
      <c r="T7" s="286" t="s">
        <v>109</v>
      </c>
      <c r="U7" s="286" t="s">
        <v>108</v>
      </c>
      <c r="V7" s="286" t="s">
        <v>107</v>
      </c>
      <c r="W7" s="286" t="s">
        <v>105</v>
      </c>
      <c r="X7" s="286" t="s">
        <v>107</v>
      </c>
      <c r="Y7" s="286" t="s">
        <v>106</v>
      </c>
      <c r="Z7" s="286" t="s">
        <v>106</v>
      </c>
      <c r="AA7" s="286" t="s">
        <v>105</v>
      </c>
      <c r="AB7" s="286" t="s">
        <v>104</v>
      </c>
      <c r="AC7" s="286" t="s">
        <v>103</v>
      </c>
      <c r="AD7" s="286" t="s">
        <v>102</v>
      </c>
      <c r="AE7" s="286" t="s">
        <v>101</v>
      </c>
      <c r="AF7" s="283"/>
      <c r="AG7" s="283"/>
      <c r="AH7" s="283"/>
      <c r="AI7" s="283"/>
      <c r="AJ7" s="283"/>
      <c r="AK7" s="283"/>
      <c r="AL7" s="287"/>
      <c r="AM7" s="287"/>
      <c r="AN7" s="287"/>
      <c r="AO7" s="287"/>
      <c r="AP7" s="283"/>
      <c r="AQ7" s="731"/>
      <c r="AR7" s="734"/>
      <c r="AS7" s="734"/>
      <c r="AT7" s="737"/>
    </row>
    <row r="8" spans="1:49" ht="132" customHeight="1" x14ac:dyDescent="0.25">
      <c r="A8" s="741" t="s">
        <v>601</v>
      </c>
      <c r="B8" s="288" t="s">
        <v>602</v>
      </c>
      <c r="C8" s="288" t="s">
        <v>603</v>
      </c>
      <c r="D8" s="289" t="s">
        <v>604</v>
      </c>
      <c r="E8" s="290" t="s">
        <v>605</v>
      </c>
      <c r="F8" s="290" t="s">
        <v>606</v>
      </c>
      <c r="G8" s="285"/>
      <c r="H8" s="285"/>
      <c r="I8" s="285"/>
      <c r="J8" s="285"/>
      <c r="K8" s="285"/>
      <c r="L8" s="285"/>
      <c r="M8" s="285"/>
      <c r="N8" s="285"/>
      <c r="O8" s="285"/>
      <c r="P8" s="285"/>
      <c r="Q8" s="285"/>
      <c r="R8" s="285"/>
      <c r="S8" s="285"/>
      <c r="T8" s="291"/>
      <c r="U8" s="291"/>
      <c r="V8" s="291"/>
      <c r="W8" s="292"/>
      <c r="X8" s="292"/>
      <c r="Y8" s="292"/>
      <c r="Z8" s="291"/>
      <c r="AA8" s="291"/>
      <c r="AB8" s="291"/>
      <c r="AC8" s="291"/>
      <c r="AD8" s="291"/>
      <c r="AE8" s="291"/>
      <c r="AF8" s="293">
        <v>0</v>
      </c>
      <c r="AG8" s="294">
        <v>5550.88</v>
      </c>
      <c r="AH8" s="295">
        <f>+(AG8/1.4767)</f>
        <v>3758.9760953477353</v>
      </c>
      <c r="AI8" s="296">
        <v>15000</v>
      </c>
      <c r="AJ8" s="294">
        <v>15000</v>
      </c>
      <c r="AK8" s="295">
        <f>+(AJ8/1.4767)</f>
        <v>10157.78424866256</v>
      </c>
      <c r="AL8" s="297"/>
      <c r="AM8" s="297">
        <f>824.3+0.88+774.44</f>
        <v>1599.62</v>
      </c>
      <c r="AN8" s="297" t="e">
        <f>+#REF!+AL8-AM8</f>
        <v>#REF!</v>
      </c>
      <c r="AO8" s="298" t="s">
        <v>607</v>
      </c>
      <c r="AP8" s="298" t="s">
        <v>608</v>
      </c>
      <c r="AQ8" s="744" t="s">
        <v>609</v>
      </c>
      <c r="AR8" s="747" t="s">
        <v>610</v>
      </c>
      <c r="AS8" s="299" t="s">
        <v>611</v>
      </c>
      <c r="AT8" s="749">
        <v>1</v>
      </c>
    </row>
    <row r="9" spans="1:49" ht="76.5" customHeight="1" x14ac:dyDescent="0.25">
      <c r="A9" s="742"/>
      <c r="B9" s="300"/>
      <c r="C9" s="300"/>
      <c r="D9" s="289" t="s">
        <v>612</v>
      </c>
      <c r="E9" s="301" t="s">
        <v>613</v>
      </c>
      <c r="F9" s="301" t="s">
        <v>606</v>
      </c>
      <c r="G9" s="302"/>
      <c r="H9" s="285"/>
      <c r="I9" s="285"/>
      <c r="J9" s="285"/>
      <c r="K9" s="285"/>
      <c r="L9" s="285"/>
      <c r="M9" s="285"/>
      <c r="N9" s="285"/>
      <c r="O9" s="285"/>
      <c r="P9" s="285"/>
      <c r="Q9" s="285"/>
      <c r="R9" s="285"/>
      <c r="S9" s="285"/>
      <c r="T9" s="291"/>
      <c r="U9" s="291"/>
      <c r="V9" s="291"/>
      <c r="W9" s="292"/>
      <c r="X9" s="292"/>
      <c r="Y9" s="292"/>
      <c r="Z9" s="291"/>
      <c r="AA9" s="291"/>
      <c r="AB9" s="291"/>
      <c r="AC9" s="291"/>
      <c r="AD9" s="291"/>
      <c r="AE9" s="291"/>
      <c r="AF9" s="293">
        <v>0</v>
      </c>
      <c r="AG9" s="303">
        <v>5475.64</v>
      </c>
      <c r="AH9" s="304">
        <f>+(AG9/1.4767)</f>
        <v>3708.0246495564438</v>
      </c>
      <c r="AI9" s="296">
        <v>275.44</v>
      </c>
      <c r="AJ9" s="303">
        <f>+AI10+AI9</f>
        <v>8639.380000000001</v>
      </c>
      <c r="AK9" s="304">
        <f>+(AJ9/1.4767)</f>
        <v>5850.4638721473566</v>
      </c>
      <c r="AL9" s="305"/>
      <c r="AM9" s="305"/>
      <c r="AN9" s="305" t="e">
        <f>+#REF!+AL9-AM9</f>
        <v>#REF!</v>
      </c>
      <c r="AO9" s="306" t="s">
        <v>614</v>
      </c>
      <c r="AP9" s="298" t="s">
        <v>608</v>
      </c>
      <c r="AQ9" s="745"/>
      <c r="AR9" s="748"/>
      <c r="AS9" s="307" t="s">
        <v>615</v>
      </c>
      <c r="AT9" s="750"/>
    </row>
    <row r="10" spans="1:49" ht="93.75" customHeight="1" x14ac:dyDescent="0.25">
      <c r="A10" s="742"/>
      <c r="B10" s="289" t="s">
        <v>616</v>
      </c>
      <c r="C10" s="289" t="s">
        <v>617</v>
      </c>
      <c r="D10" s="289" t="s">
        <v>618</v>
      </c>
      <c r="E10" s="308"/>
      <c r="F10" s="308"/>
      <c r="G10" s="309"/>
      <c r="H10" s="310"/>
      <c r="I10" s="310"/>
      <c r="J10" s="310"/>
      <c r="K10" s="310"/>
      <c r="L10" s="310"/>
      <c r="M10" s="310"/>
      <c r="N10" s="310"/>
      <c r="O10" s="310"/>
      <c r="P10" s="310"/>
      <c r="Q10" s="310"/>
      <c r="R10" s="310"/>
      <c r="S10" s="310"/>
      <c r="T10" s="291"/>
      <c r="U10" s="291"/>
      <c r="V10" s="291"/>
      <c r="W10" s="292"/>
      <c r="X10" s="292"/>
      <c r="Y10" s="292"/>
      <c r="Z10" s="291"/>
      <c r="AA10" s="291"/>
      <c r="AB10" s="291"/>
      <c r="AC10" s="291"/>
      <c r="AD10" s="291"/>
      <c r="AE10" s="291"/>
      <c r="AF10" s="293">
        <v>3823</v>
      </c>
      <c r="AG10" s="311"/>
      <c r="AH10" s="312"/>
      <c r="AI10" s="296">
        <v>8363.94</v>
      </c>
      <c r="AJ10" s="311"/>
      <c r="AK10" s="312"/>
      <c r="AL10" s="313"/>
      <c r="AM10" s="313"/>
      <c r="AN10" s="313"/>
      <c r="AO10" s="314"/>
      <c r="AP10" s="298" t="s">
        <v>619</v>
      </c>
      <c r="AQ10" s="745"/>
      <c r="AR10" s="748"/>
      <c r="AS10" s="307" t="s">
        <v>620</v>
      </c>
      <c r="AT10" s="751"/>
    </row>
    <row r="11" spans="1:49" s="131" customFormat="1" ht="97.5" customHeight="1" x14ac:dyDescent="0.25">
      <c r="A11" s="742"/>
      <c r="B11" s="315" t="s">
        <v>621</v>
      </c>
      <c r="C11" s="315" t="s">
        <v>622</v>
      </c>
      <c r="D11" s="315" t="s">
        <v>623</v>
      </c>
      <c r="E11" s="316"/>
      <c r="F11" s="316"/>
      <c r="G11" s="279"/>
      <c r="H11" s="279"/>
      <c r="I11" s="279"/>
      <c r="J11" s="279"/>
      <c r="K11" s="279"/>
      <c r="L11" s="279"/>
      <c r="M11" s="279"/>
      <c r="N11" s="279"/>
      <c r="O11" s="279"/>
      <c r="P11" s="279"/>
      <c r="Q11" s="279"/>
      <c r="R11" s="279"/>
      <c r="S11" s="279"/>
      <c r="T11" s="291"/>
      <c r="U11" s="291"/>
      <c r="V11" s="291"/>
      <c r="W11" s="292"/>
      <c r="X11" s="292"/>
      <c r="Y11" s="292"/>
      <c r="Z11" s="291"/>
      <c r="AA11" s="291"/>
      <c r="AB11" s="291"/>
      <c r="AC11" s="291"/>
      <c r="AD11" s="291"/>
      <c r="AE11" s="291"/>
      <c r="AF11" s="317"/>
      <c r="AG11" s="303"/>
      <c r="AH11" s="304"/>
      <c r="AI11" s="318"/>
      <c r="AJ11" s="303"/>
      <c r="AK11" s="304"/>
      <c r="AL11" s="305"/>
      <c r="AM11" s="305"/>
      <c r="AN11" s="305"/>
      <c r="AO11" s="319"/>
      <c r="AP11" s="320" t="s">
        <v>624</v>
      </c>
      <c r="AQ11" s="746"/>
      <c r="AR11" s="748"/>
      <c r="AS11" s="321" t="s">
        <v>625</v>
      </c>
      <c r="AT11" s="322">
        <v>1</v>
      </c>
    </row>
    <row r="12" spans="1:49" s="131" customFormat="1" ht="144" customHeight="1" x14ac:dyDescent="0.25">
      <c r="A12" s="742"/>
      <c r="B12" s="315" t="s">
        <v>626</v>
      </c>
      <c r="C12" s="315" t="s">
        <v>627</v>
      </c>
      <c r="D12" s="315" t="s">
        <v>628</v>
      </c>
      <c r="E12" s="316"/>
      <c r="F12" s="316"/>
      <c r="G12" s="279"/>
      <c r="H12" s="279"/>
      <c r="I12" s="279"/>
      <c r="J12" s="279"/>
      <c r="K12" s="279"/>
      <c r="L12" s="279"/>
      <c r="M12" s="279"/>
      <c r="N12" s="279"/>
      <c r="O12" s="279"/>
      <c r="P12" s="279"/>
      <c r="Q12" s="279"/>
      <c r="R12" s="279"/>
      <c r="S12" s="279"/>
      <c r="T12" s="291"/>
      <c r="U12" s="291"/>
      <c r="V12" s="291"/>
      <c r="W12" s="292"/>
      <c r="X12" s="292"/>
      <c r="Y12" s="292"/>
      <c r="Z12" s="291"/>
      <c r="AA12" s="291"/>
      <c r="AB12" s="291"/>
      <c r="AC12" s="291"/>
      <c r="AD12" s="291"/>
      <c r="AE12" s="291"/>
      <c r="AF12" s="317"/>
      <c r="AG12" s="323"/>
      <c r="AH12" s="324"/>
      <c r="AI12" s="325"/>
      <c r="AJ12" s="323"/>
      <c r="AK12" s="324"/>
      <c r="AL12" s="326"/>
      <c r="AM12" s="326"/>
      <c r="AN12" s="326"/>
      <c r="AO12" s="327"/>
      <c r="AP12" s="328"/>
      <c r="AQ12" s="329"/>
      <c r="AR12" s="747" t="s">
        <v>629</v>
      </c>
      <c r="AS12" s="330" t="s">
        <v>630</v>
      </c>
      <c r="AT12" s="331">
        <v>1</v>
      </c>
    </row>
    <row r="13" spans="1:49" s="131" customFormat="1" ht="122.25" customHeight="1" x14ac:dyDescent="0.25">
      <c r="A13" s="742"/>
      <c r="B13" s="315" t="s">
        <v>631</v>
      </c>
      <c r="C13" s="315" t="s">
        <v>632</v>
      </c>
      <c r="D13" s="315" t="s">
        <v>633</v>
      </c>
      <c r="E13" s="316"/>
      <c r="F13" s="316"/>
      <c r="G13" s="279"/>
      <c r="H13" s="279"/>
      <c r="I13" s="279"/>
      <c r="J13" s="279"/>
      <c r="K13" s="279"/>
      <c r="L13" s="279"/>
      <c r="M13" s="279"/>
      <c r="N13" s="279"/>
      <c r="O13" s="279"/>
      <c r="P13" s="279"/>
      <c r="Q13" s="279"/>
      <c r="R13" s="279"/>
      <c r="S13" s="279"/>
      <c r="T13" s="291"/>
      <c r="U13" s="291"/>
      <c r="V13" s="291"/>
      <c r="W13" s="292"/>
      <c r="X13" s="292"/>
      <c r="Y13" s="292"/>
      <c r="Z13" s="291"/>
      <c r="AA13" s="291"/>
      <c r="AB13" s="291"/>
      <c r="AC13" s="291"/>
      <c r="AD13" s="291"/>
      <c r="AE13" s="291"/>
      <c r="AF13" s="317"/>
      <c r="AG13" s="323"/>
      <c r="AH13" s="324"/>
      <c r="AI13" s="325"/>
      <c r="AJ13" s="323"/>
      <c r="AK13" s="324"/>
      <c r="AL13" s="326"/>
      <c r="AM13" s="326"/>
      <c r="AN13" s="326"/>
      <c r="AO13" s="327"/>
      <c r="AP13" s="328"/>
      <c r="AQ13" s="329"/>
      <c r="AR13" s="752"/>
      <c r="AS13" s="330" t="s">
        <v>634</v>
      </c>
      <c r="AT13" s="331">
        <v>1</v>
      </c>
      <c r="AW13" s="131" t="s">
        <v>237</v>
      </c>
    </row>
    <row r="14" spans="1:49" s="131" customFormat="1" ht="168.75" customHeight="1" thickBot="1" x14ac:dyDescent="0.3">
      <c r="A14" s="743"/>
      <c r="B14" s="103" t="s">
        <v>635</v>
      </c>
      <c r="C14" s="103" t="s">
        <v>636</v>
      </c>
      <c r="D14" s="103" t="s">
        <v>637</v>
      </c>
      <c r="E14" s="332"/>
      <c r="F14" s="332"/>
      <c r="G14" s="333"/>
      <c r="H14" s="333"/>
      <c r="I14" s="333"/>
      <c r="J14" s="333"/>
      <c r="K14" s="333"/>
      <c r="L14" s="333"/>
      <c r="M14" s="333"/>
      <c r="N14" s="333"/>
      <c r="O14" s="333"/>
      <c r="P14" s="333"/>
      <c r="Q14" s="333"/>
      <c r="R14" s="333"/>
      <c r="S14" s="333"/>
      <c r="T14" s="334"/>
      <c r="U14" s="334"/>
      <c r="V14" s="334"/>
      <c r="W14" s="335"/>
      <c r="X14" s="335"/>
      <c r="Y14" s="335"/>
      <c r="Z14" s="334"/>
      <c r="AA14" s="334"/>
      <c r="AB14" s="334"/>
      <c r="AC14" s="334"/>
      <c r="AD14" s="334"/>
      <c r="AE14" s="334"/>
      <c r="AF14" s="336"/>
      <c r="AG14" s="337"/>
      <c r="AH14" s="338"/>
      <c r="AI14" s="339"/>
      <c r="AJ14" s="337"/>
      <c r="AK14" s="338"/>
      <c r="AL14" s="340"/>
      <c r="AM14" s="340"/>
      <c r="AN14" s="340"/>
      <c r="AO14" s="341"/>
      <c r="AP14" s="342"/>
      <c r="AQ14" s="343"/>
      <c r="AR14" s="344"/>
      <c r="AS14" s="345" t="s">
        <v>638</v>
      </c>
      <c r="AT14" s="346">
        <v>1</v>
      </c>
    </row>
    <row r="15" spans="1:49" s="131" customFormat="1" ht="40.5" customHeight="1" x14ac:dyDescent="0.2">
      <c r="A15" s="759" t="s">
        <v>585</v>
      </c>
      <c r="B15" s="760"/>
      <c r="C15" s="760"/>
      <c r="D15" s="760"/>
      <c r="E15" s="760"/>
      <c r="F15" s="760"/>
      <c r="G15" s="760"/>
      <c r="H15" s="760"/>
      <c r="I15" s="760"/>
      <c r="J15" s="760"/>
      <c r="K15" s="760"/>
      <c r="L15" s="760"/>
      <c r="M15" s="760"/>
      <c r="N15" s="760"/>
      <c r="O15" s="760"/>
      <c r="P15" s="760"/>
      <c r="Q15" s="760"/>
      <c r="R15" s="760"/>
      <c r="S15" s="760"/>
      <c r="T15" s="760"/>
      <c r="U15" s="760"/>
      <c r="V15" s="760"/>
      <c r="W15" s="760"/>
      <c r="X15" s="760"/>
      <c r="Y15" s="347"/>
      <c r="Z15" s="347"/>
      <c r="AA15" s="347"/>
      <c r="AB15" s="347"/>
      <c r="AC15" s="347"/>
      <c r="AD15" s="347"/>
      <c r="AE15" s="347"/>
      <c r="AF15" s="347"/>
      <c r="AG15" s="347"/>
      <c r="AH15" s="347"/>
      <c r="AI15" s="347"/>
      <c r="AJ15" s="347"/>
      <c r="AK15" s="347"/>
      <c r="AL15" s="347"/>
      <c r="AM15" s="347"/>
      <c r="AN15" s="347"/>
      <c r="AO15" s="347"/>
      <c r="AP15" s="347"/>
      <c r="AQ15" s="347"/>
      <c r="AR15" s="348"/>
      <c r="AS15" s="349"/>
      <c r="AT15" s="350"/>
    </row>
    <row r="16" spans="1:49" s="131" customFormat="1" ht="20.25" customHeight="1" x14ac:dyDescent="0.25">
      <c r="A16" s="761" t="s">
        <v>639</v>
      </c>
      <c r="B16" s="762"/>
      <c r="C16" s="762"/>
      <c r="D16" s="762"/>
      <c r="E16" s="762"/>
      <c r="F16" s="762"/>
      <c r="G16" s="762"/>
      <c r="H16" s="762"/>
      <c r="I16" s="762"/>
      <c r="J16" s="762"/>
      <c r="K16" s="762"/>
      <c r="L16" s="762"/>
      <c r="M16" s="762"/>
      <c r="N16" s="762"/>
      <c r="O16" s="762"/>
      <c r="P16" s="762"/>
      <c r="Q16" s="762"/>
      <c r="R16" s="762"/>
      <c r="S16" s="762"/>
      <c r="T16" s="762"/>
      <c r="U16" s="762"/>
      <c r="V16" s="762"/>
      <c r="W16" s="762"/>
      <c r="X16" s="762"/>
      <c r="Y16" s="762"/>
      <c r="Z16" s="762"/>
      <c r="AA16" s="762"/>
      <c r="AB16" s="762"/>
      <c r="AC16" s="762"/>
      <c r="AD16" s="762"/>
      <c r="AE16" s="762"/>
      <c r="AF16" s="762"/>
      <c r="AG16" s="762"/>
      <c r="AH16" s="762"/>
      <c r="AI16" s="762"/>
      <c r="AJ16" s="762"/>
      <c r="AK16" s="762"/>
      <c r="AL16" s="762"/>
      <c r="AM16" s="762"/>
      <c r="AN16" s="762"/>
      <c r="AO16" s="762"/>
      <c r="AP16" s="762"/>
      <c r="AQ16" s="762"/>
      <c r="AR16" s="762"/>
      <c r="AS16" s="762"/>
      <c r="AT16" s="763"/>
    </row>
    <row r="17" spans="1:46" ht="30" customHeight="1" x14ac:dyDescent="0.25">
      <c r="A17" s="764" t="s">
        <v>640</v>
      </c>
      <c r="B17" s="765"/>
      <c r="C17" s="765"/>
      <c r="D17" s="765"/>
      <c r="E17" s="765"/>
      <c r="F17" s="765"/>
      <c r="G17" s="765"/>
      <c r="H17" s="765"/>
      <c r="I17" s="765"/>
      <c r="J17" s="765"/>
      <c r="K17" s="765"/>
      <c r="L17" s="765"/>
      <c r="M17" s="765"/>
      <c r="N17" s="765"/>
      <c r="O17" s="765"/>
      <c r="P17" s="765"/>
      <c r="Q17" s="765"/>
      <c r="R17" s="765"/>
      <c r="S17" s="765"/>
      <c r="T17" s="765"/>
      <c r="U17" s="765"/>
      <c r="V17" s="765"/>
      <c r="W17" s="765"/>
      <c r="X17" s="765"/>
      <c r="Y17" s="765"/>
      <c r="Z17" s="765"/>
      <c r="AA17" s="765"/>
      <c r="AB17" s="765"/>
      <c r="AC17" s="765"/>
      <c r="AD17" s="765"/>
      <c r="AE17" s="765"/>
      <c r="AF17" s="765"/>
      <c r="AG17" s="765"/>
      <c r="AH17" s="765"/>
      <c r="AI17" s="765"/>
      <c r="AJ17" s="765"/>
      <c r="AK17" s="765"/>
      <c r="AL17" s="765"/>
      <c r="AM17" s="765"/>
      <c r="AN17" s="765"/>
      <c r="AO17" s="765"/>
      <c r="AP17" s="765"/>
      <c r="AQ17" s="765"/>
      <c r="AR17" s="765"/>
      <c r="AS17" s="765"/>
      <c r="AT17" s="766"/>
    </row>
    <row r="18" spans="1:46" s="131" customFormat="1" ht="40.5" customHeight="1" x14ac:dyDescent="0.25">
      <c r="A18" s="351" t="s">
        <v>139</v>
      </c>
      <c r="B18" s="351" t="s">
        <v>138</v>
      </c>
      <c r="C18" s="351" t="s">
        <v>532</v>
      </c>
      <c r="D18" s="351" t="s">
        <v>136</v>
      </c>
      <c r="E18" s="352"/>
      <c r="F18" s="351"/>
      <c r="G18" s="352"/>
      <c r="H18" s="352"/>
      <c r="I18" s="352"/>
      <c r="J18" s="352"/>
      <c r="K18" s="352"/>
      <c r="L18" s="352"/>
      <c r="M18" s="352"/>
      <c r="N18" s="352"/>
      <c r="O18" s="352"/>
      <c r="P18" s="352"/>
      <c r="Q18" s="352"/>
      <c r="R18" s="352"/>
      <c r="S18" s="352"/>
      <c r="T18" s="353"/>
      <c r="U18" s="354"/>
      <c r="V18" s="354"/>
      <c r="W18" s="354"/>
      <c r="X18" s="354"/>
      <c r="Y18" s="354"/>
      <c r="Z18" s="354"/>
      <c r="AA18" s="354"/>
      <c r="AB18" s="354"/>
      <c r="AC18" s="354"/>
      <c r="AD18" s="354"/>
      <c r="AE18" s="355"/>
      <c r="AF18" s="351"/>
      <c r="AG18" s="356"/>
      <c r="AH18" s="357"/>
      <c r="AI18" s="358"/>
      <c r="AJ18" s="356"/>
      <c r="AK18" s="357"/>
      <c r="AL18" s="356"/>
      <c r="AM18" s="356"/>
      <c r="AN18" s="356"/>
      <c r="AO18" s="357"/>
      <c r="AP18" s="351" t="s">
        <v>135</v>
      </c>
      <c r="AQ18" s="351" t="s">
        <v>595</v>
      </c>
      <c r="AR18" s="359" t="s">
        <v>133</v>
      </c>
      <c r="AS18" s="360" t="s">
        <v>596</v>
      </c>
      <c r="AT18" s="361" t="s">
        <v>597</v>
      </c>
    </row>
    <row r="19" spans="1:46" s="131" customFormat="1" ht="96" customHeight="1" x14ac:dyDescent="0.25">
      <c r="A19" s="767" t="s">
        <v>641</v>
      </c>
      <c r="B19" s="288" t="s">
        <v>642</v>
      </c>
      <c r="C19" s="362" t="s">
        <v>643</v>
      </c>
      <c r="D19" s="362" t="s">
        <v>644</v>
      </c>
      <c r="E19" s="363"/>
      <c r="F19" s="363"/>
      <c r="G19" s="364"/>
      <c r="H19" s="364"/>
      <c r="I19" s="364"/>
      <c r="J19" s="364"/>
      <c r="K19" s="364"/>
      <c r="L19" s="364"/>
      <c r="M19" s="364"/>
      <c r="N19" s="364"/>
      <c r="O19" s="364"/>
      <c r="P19" s="364"/>
      <c r="Q19" s="364"/>
      <c r="R19" s="364"/>
      <c r="S19" s="364"/>
      <c r="T19" s="365"/>
      <c r="U19" s="365"/>
      <c r="V19" s="365"/>
      <c r="W19" s="365"/>
      <c r="X19" s="365"/>
      <c r="Y19" s="365"/>
      <c r="Z19" s="365"/>
      <c r="AA19" s="365"/>
      <c r="AB19" s="365"/>
      <c r="AC19" s="365"/>
      <c r="AD19" s="365"/>
      <c r="AE19" s="365"/>
      <c r="AF19" s="366"/>
      <c r="AG19" s="364"/>
      <c r="AH19" s="364"/>
      <c r="AI19" s="364"/>
      <c r="AJ19" s="364"/>
      <c r="AK19" s="364"/>
      <c r="AL19" s="364"/>
      <c r="AM19" s="364"/>
      <c r="AN19" s="364"/>
      <c r="AO19" s="364"/>
      <c r="AP19" s="367" t="s">
        <v>645</v>
      </c>
      <c r="AQ19" s="748" t="s">
        <v>609</v>
      </c>
      <c r="AR19" s="769" t="s">
        <v>646</v>
      </c>
      <c r="AS19" s="368" t="s">
        <v>647</v>
      </c>
      <c r="AT19" s="369">
        <v>0.94730000000000003</v>
      </c>
    </row>
    <row r="20" spans="1:46" ht="63.75" customHeight="1" x14ac:dyDescent="0.25">
      <c r="A20" s="768"/>
      <c r="B20" s="770" t="s">
        <v>648</v>
      </c>
      <c r="C20" s="770" t="s">
        <v>649</v>
      </c>
      <c r="D20" s="772" t="s">
        <v>650</v>
      </c>
      <c r="E20" s="370"/>
      <c r="F20" s="370"/>
      <c r="G20" s="371"/>
      <c r="H20" s="371"/>
      <c r="I20" s="371"/>
      <c r="J20" s="371"/>
      <c r="K20" s="371"/>
      <c r="L20" s="371"/>
      <c r="M20" s="371"/>
      <c r="N20" s="371"/>
      <c r="O20" s="371"/>
      <c r="P20" s="371"/>
      <c r="Q20" s="371"/>
      <c r="R20" s="371"/>
      <c r="S20" s="371"/>
      <c r="T20" s="774"/>
      <c r="U20" s="372"/>
      <c r="V20" s="372"/>
      <c r="W20" s="372"/>
      <c r="X20" s="372"/>
      <c r="Y20" s="372"/>
      <c r="Z20" s="372"/>
      <c r="AA20" s="372"/>
      <c r="AB20" s="372"/>
      <c r="AC20" s="372"/>
      <c r="AD20" s="372"/>
      <c r="AE20" s="372"/>
      <c r="AF20" s="371"/>
      <c r="AG20" s="371"/>
      <c r="AH20" s="371"/>
      <c r="AI20" s="371"/>
      <c r="AJ20" s="371"/>
      <c r="AK20" s="371"/>
      <c r="AL20" s="371"/>
      <c r="AM20" s="371"/>
      <c r="AN20" s="371"/>
      <c r="AO20" s="371"/>
      <c r="AP20" s="753" t="s">
        <v>651</v>
      </c>
      <c r="AQ20" s="748"/>
      <c r="AR20" s="769"/>
      <c r="AS20" s="755" t="s">
        <v>652</v>
      </c>
      <c r="AT20" s="757">
        <v>1</v>
      </c>
    </row>
    <row r="21" spans="1:46" ht="48.75" customHeight="1" x14ac:dyDescent="0.25">
      <c r="A21" s="768"/>
      <c r="B21" s="771"/>
      <c r="C21" s="771"/>
      <c r="D21" s="773"/>
      <c r="E21" s="370"/>
      <c r="F21" s="370"/>
      <c r="G21" s="371"/>
      <c r="H21" s="371"/>
      <c r="I21" s="371"/>
      <c r="J21" s="371"/>
      <c r="K21" s="371"/>
      <c r="L21" s="371"/>
      <c r="M21" s="371"/>
      <c r="N21" s="371"/>
      <c r="O21" s="371"/>
      <c r="P21" s="371"/>
      <c r="Q21" s="371"/>
      <c r="R21" s="371"/>
      <c r="S21" s="371"/>
      <c r="T21" s="775"/>
      <c r="U21" s="373"/>
      <c r="V21" s="373"/>
      <c r="W21" s="373"/>
      <c r="X21" s="373"/>
      <c r="Y21" s="373"/>
      <c r="Z21" s="373"/>
      <c r="AA21" s="373"/>
      <c r="AB21" s="373"/>
      <c r="AC21" s="373"/>
      <c r="AD21" s="373"/>
      <c r="AE21" s="374"/>
      <c r="AF21" s="375"/>
      <c r="AG21" s="371"/>
      <c r="AH21" s="371"/>
      <c r="AI21" s="371"/>
      <c r="AJ21" s="371"/>
      <c r="AK21" s="371"/>
      <c r="AL21" s="371"/>
      <c r="AM21" s="371"/>
      <c r="AN21" s="371"/>
      <c r="AO21" s="371"/>
      <c r="AP21" s="754"/>
      <c r="AQ21" s="748"/>
      <c r="AR21" s="769"/>
      <c r="AS21" s="756"/>
      <c r="AT21" s="758"/>
    </row>
    <row r="22" spans="1:46" ht="201.75" customHeight="1" x14ac:dyDescent="0.25">
      <c r="A22" s="376" t="s">
        <v>653</v>
      </c>
      <c r="B22" s="289" t="s">
        <v>654</v>
      </c>
      <c r="C22" s="377" t="s">
        <v>655</v>
      </c>
      <c r="D22" s="378" t="s">
        <v>656</v>
      </c>
      <c r="E22" s="370"/>
      <c r="F22" s="370"/>
      <c r="G22" s="371"/>
      <c r="H22" s="371"/>
      <c r="I22" s="371"/>
      <c r="J22" s="371"/>
      <c r="K22" s="371"/>
      <c r="L22" s="371"/>
      <c r="M22" s="371"/>
      <c r="N22" s="371"/>
      <c r="O22" s="371"/>
      <c r="P22" s="371"/>
      <c r="Q22" s="371"/>
      <c r="R22" s="371"/>
      <c r="S22" s="371"/>
      <c r="T22" s="291"/>
      <c r="U22" s="291"/>
      <c r="V22" s="291"/>
      <c r="W22" s="291"/>
      <c r="X22" s="291"/>
      <c r="Y22" s="291"/>
      <c r="Z22" s="291"/>
      <c r="AA22" s="291"/>
      <c r="AB22" s="291"/>
      <c r="AC22" s="291"/>
      <c r="AD22" s="291"/>
      <c r="AE22" s="291"/>
      <c r="AF22" s="371"/>
      <c r="AG22" s="371"/>
      <c r="AH22" s="371"/>
      <c r="AI22" s="371"/>
      <c r="AJ22" s="371"/>
      <c r="AK22" s="371"/>
      <c r="AL22" s="371"/>
      <c r="AM22" s="371"/>
      <c r="AN22" s="371"/>
      <c r="AO22" s="371"/>
      <c r="AP22" s="328" t="s">
        <v>657</v>
      </c>
      <c r="AQ22" s="378" t="s">
        <v>609</v>
      </c>
      <c r="AR22" s="379" t="s">
        <v>658</v>
      </c>
      <c r="AS22" s="379" t="s">
        <v>659</v>
      </c>
      <c r="AT22" s="331">
        <v>0.8</v>
      </c>
    </row>
    <row r="23" spans="1:46" ht="56.25" customHeight="1" x14ac:dyDescent="0.25"/>
    <row r="24" spans="1:46" ht="16.5" customHeight="1" x14ac:dyDescent="0.25"/>
    <row r="25" spans="1:46" ht="22.5" customHeight="1" x14ac:dyDescent="0.25"/>
    <row r="26" spans="1:46" ht="27.75" customHeight="1" x14ac:dyDescent="0.25"/>
    <row r="27" spans="1:46" ht="42" customHeight="1" x14ac:dyDescent="0.25"/>
    <row r="28" spans="1:46" ht="72" customHeight="1" x14ac:dyDescent="0.25"/>
    <row r="29" spans="1:46" ht="27" customHeight="1" x14ac:dyDescent="0.25"/>
    <row r="30" spans="1:46" ht="57" customHeight="1" x14ac:dyDescent="0.25"/>
    <row r="31" spans="1:46" ht="14.25" customHeight="1" x14ac:dyDescent="0.25"/>
    <row r="32" spans="1:46" ht="28.5" customHeight="1" x14ac:dyDescent="0.25"/>
    <row r="33" ht="42.75" customHeight="1" x14ac:dyDescent="0.25"/>
  </sheetData>
  <mergeCells count="29">
    <mergeCell ref="AP20:AP21"/>
    <mergeCell ref="AS20:AS21"/>
    <mergeCell ref="AT20:AT21"/>
    <mergeCell ref="A15:X15"/>
    <mergeCell ref="A16:AT16"/>
    <mergeCell ref="A17:AT17"/>
    <mergeCell ref="A19:A21"/>
    <mergeCell ref="AQ19:AQ21"/>
    <mergeCell ref="AR19:AR21"/>
    <mergeCell ref="B20:B21"/>
    <mergeCell ref="C20:C21"/>
    <mergeCell ref="D20:D21"/>
    <mergeCell ref="T20:T21"/>
    <mergeCell ref="A8:A14"/>
    <mergeCell ref="AQ8:AQ11"/>
    <mergeCell ref="AR8:AR11"/>
    <mergeCell ref="AT8:AT10"/>
    <mergeCell ref="AR12:AR13"/>
    <mergeCell ref="A1:AT1"/>
    <mergeCell ref="A2:AT2"/>
    <mergeCell ref="A3:AT3"/>
    <mergeCell ref="A4:AT4"/>
    <mergeCell ref="T5:AE5"/>
    <mergeCell ref="AP5:AP6"/>
    <mergeCell ref="AQ5:AQ7"/>
    <mergeCell ref="AR5:AR7"/>
    <mergeCell ref="AS5:AS7"/>
    <mergeCell ref="AT5:AT7"/>
    <mergeCell ref="T6:AE6"/>
  </mergeCells>
  <printOptions horizontalCentered="1"/>
  <pageMargins left="0.35433070866141736" right="0.35433070866141736" top="0.39370078740157483" bottom="0.39370078740157483" header="0" footer="0"/>
  <pageSetup paperSize="150" scale="99" orientation="landscape" horizontalDpi="4294967293" verticalDpi="4294967293" r:id="rId1"/>
  <headerFooter alignWithMargins="0"/>
  <rowBreaks count="1" manualBreakCount="1">
    <brk id="13" max="4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1"/>
  <sheetViews>
    <sheetView topLeftCell="C1" workbookViewId="0">
      <selection activeCell="V15" sqref="V15:V16"/>
    </sheetView>
  </sheetViews>
  <sheetFormatPr baseColWidth="10" defaultRowHeight="15" x14ac:dyDescent="0.25"/>
  <cols>
    <col min="1" max="1" width="5.28515625" customWidth="1"/>
    <col min="2" max="2" width="34.5703125" customWidth="1"/>
    <col min="3" max="3" width="21.42578125" customWidth="1"/>
    <col min="4" max="4" width="26.42578125" customWidth="1"/>
    <col min="5" max="5" width="33.42578125" customWidth="1"/>
    <col min="6" max="17" width="2.140625" customWidth="1"/>
    <col min="18" max="19" width="17.42578125" customWidth="1"/>
    <col min="20" max="20" width="20.85546875" customWidth="1"/>
    <col min="21" max="21" width="37.28515625" hidden="1" customWidth="1"/>
    <col min="22" max="22" width="34.140625" customWidth="1"/>
  </cols>
  <sheetData>
    <row r="1" spans="1:22" s="409" customFormat="1" ht="16.5" customHeight="1" x14ac:dyDescent="0.3">
      <c r="A1" s="885" t="s">
        <v>725</v>
      </c>
      <c r="B1" s="886"/>
      <c r="C1" s="886"/>
      <c r="D1" s="886"/>
      <c r="E1" s="886"/>
      <c r="F1" s="886"/>
      <c r="G1" s="886"/>
      <c r="H1" s="886"/>
      <c r="I1" s="886"/>
      <c r="J1" s="886"/>
      <c r="K1" s="886"/>
      <c r="L1" s="886"/>
      <c r="M1" s="886"/>
      <c r="N1" s="886"/>
      <c r="O1" s="886"/>
      <c r="P1" s="886"/>
      <c r="Q1" s="886"/>
      <c r="R1" s="886"/>
      <c r="S1" s="886"/>
      <c r="T1" s="886"/>
      <c r="U1" s="886"/>
      <c r="V1" s="886"/>
    </row>
    <row r="2" spans="1:22" s="409" customFormat="1" ht="13.5" customHeight="1" x14ac:dyDescent="0.25">
      <c r="A2" s="887" t="s">
        <v>726</v>
      </c>
      <c r="B2" s="888"/>
      <c r="C2" s="888"/>
      <c r="D2" s="888"/>
      <c r="E2" s="888"/>
      <c r="F2" s="888"/>
      <c r="G2" s="888"/>
      <c r="H2" s="888"/>
      <c r="I2" s="888"/>
      <c r="J2" s="888"/>
      <c r="K2" s="888"/>
      <c r="L2" s="888"/>
      <c r="M2" s="888"/>
      <c r="N2" s="888"/>
      <c r="O2" s="888"/>
      <c r="P2" s="888"/>
      <c r="Q2" s="888"/>
      <c r="R2" s="888"/>
      <c r="S2" s="888"/>
      <c r="T2" s="888"/>
      <c r="U2" s="888"/>
      <c r="V2" s="888"/>
    </row>
    <row r="3" spans="1:22" s="409" customFormat="1" ht="14.25" customHeight="1" thickBot="1" x14ac:dyDescent="0.3">
      <c r="A3" s="887" t="s">
        <v>727</v>
      </c>
      <c r="B3" s="888"/>
      <c r="C3" s="888"/>
      <c r="D3" s="888"/>
      <c r="E3" s="888"/>
      <c r="F3" s="888"/>
      <c r="G3" s="888"/>
      <c r="H3" s="888"/>
      <c r="I3" s="888"/>
      <c r="J3" s="888"/>
      <c r="K3" s="888"/>
      <c r="L3" s="888"/>
      <c r="M3" s="888"/>
      <c r="N3" s="888"/>
      <c r="O3" s="888"/>
      <c r="P3" s="888"/>
      <c r="Q3" s="888"/>
      <c r="R3" s="888"/>
      <c r="S3" s="888"/>
      <c r="T3" s="888"/>
      <c r="U3" s="888"/>
      <c r="V3" s="888"/>
    </row>
    <row r="4" spans="1:22" ht="17.25" customHeight="1" x14ac:dyDescent="0.25">
      <c r="A4" s="870" t="s">
        <v>728</v>
      </c>
      <c r="B4" s="889"/>
      <c r="C4" s="892" t="s">
        <v>729</v>
      </c>
      <c r="D4" s="893"/>
      <c r="E4" s="893"/>
      <c r="F4" s="893"/>
      <c r="G4" s="893"/>
      <c r="H4" s="893"/>
      <c r="I4" s="893"/>
      <c r="J4" s="893"/>
      <c r="K4" s="893"/>
      <c r="L4" s="893"/>
      <c r="M4" s="893"/>
      <c r="N4" s="893"/>
      <c r="O4" s="893"/>
      <c r="P4" s="893"/>
      <c r="Q4" s="893"/>
      <c r="R4" s="893"/>
      <c r="S4" s="893"/>
      <c r="T4" s="893"/>
      <c r="U4" s="893"/>
      <c r="V4" s="894"/>
    </row>
    <row r="5" spans="1:22" ht="19.5" customHeight="1" x14ac:dyDescent="0.25">
      <c r="A5" s="872"/>
      <c r="B5" s="890"/>
      <c r="C5" s="895" t="s">
        <v>730</v>
      </c>
      <c r="D5" s="896"/>
      <c r="E5" s="896"/>
      <c r="F5" s="896"/>
      <c r="G5" s="896"/>
      <c r="H5" s="896"/>
      <c r="I5" s="896"/>
      <c r="J5" s="896"/>
      <c r="K5" s="896"/>
      <c r="L5" s="896"/>
      <c r="M5" s="896"/>
      <c r="N5" s="896"/>
      <c r="O5" s="896"/>
      <c r="P5" s="896"/>
      <c r="Q5" s="896"/>
      <c r="R5" s="896"/>
      <c r="S5" s="896"/>
      <c r="T5" s="896"/>
      <c r="U5" s="896"/>
      <c r="V5" s="897"/>
    </row>
    <row r="6" spans="1:22" ht="18" customHeight="1" x14ac:dyDescent="0.25">
      <c r="A6" s="872"/>
      <c r="B6" s="890"/>
      <c r="C6" s="895" t="s">
        <v>731</v>
      </c>
      <c r="D6" s="896"/>
      <c r="E6" s="896"/>
      <c r="F6" s="896"/>
      <c r="G6" s="896"/>
      <c r="H6" s="896"/>
      <c r="I6" s="896"/>
      <c r="J6" s="896"/>
      <c r="K6" s="896"/>
      <c r="L6" s="896"/>
      <c r="M6" s="896"/>
      <c r="N6" s="896"/>
      <c r="O6" s="896"/>
      <c r="P6" s="896"/>
      <c r="Q6" s="896"/>
      <c r="R6" s="896"/>
      <c r="S6" s="896"/>
      <c r="T6" s="896"/>
      <c r="U6" s="896"/>
      <c r="V6" s="897"/>
    </row>
    <row r="7" spans="1:22" ht="18" customHeight="1" x14ac:dyDescent="0.25">
      <c r="A7" s="872"/>
      <c r="B7" s="890"/>
      <c r="C7" s="895" t="s">
        <v>383</v>
      </c>
      <c r="D7" s="896"/>
      <c r="E7" s="896"/>
      <c r="F7" s="896"/>
      <c r="G7" s="896"/>
      <c r="H7" s="896"/>
      <c r="I7" s="896"/>
      <c r="J7" s="896"/>
      <c r="K7" s="896"/>
      <c r="L7" s="896"/>
      <c r="M7" s="896"/>
      <c r="N7" s="896"/>
      <c r="O7" s="896"/>
      <c r="P7" s="896"/>
      <c r="Q7" s="896"/>
      <c r="R7" s="896"/>
      <c r="S7" s="896"/>
      <c r="T7" s="896"/>
      <c r="U7" s="896"/>
      <c r="V7" s="897"/>
    </row>
    <row r="8" spans="1:22" ht="16.5" customHeight="1" thickBot="1" x14ac:dyDescent="0.3">
      <c r="A8" s="874"/>
      <c r="B8" s="891"/>
      <c r="C8" s="898" t="s">
        <v>382</v>
      </c>
      <c r="D8" s="899"/>
      <c r="E8" s="899"/>
      <c r="F8" s="899"/>
      <c r="G8" s="899"/>
      <c r="H8" s="899"/>
      <c r="I8" s="899"/>
      <c r="J8" s="899"/>
      <c r="K8" s="899"/>
      <c r="L8" s="899"/>
      <c r="M8" s="899"/>
      <c r="N8" s="899"/>
      <c r="O8" s="899"/>
      <c r="P8" s="899"/>
      <c r="Q8" s="899"/>
      <c r="R8" s="899"/>
      <c r="S8" s="899"/>
      <c r="T8" s="899"/>
      <c r="U8" s="899"/>
      <c r="V8" s="900"/>
    </row>
    <row r="9" spans="1:22" s="411" customFormat="1" ht="3" customHeight="1" thickBot="1" x14ac:dyDescent="0.3">
      <c r="A9" s="410"/>
      <c r="B9" s="410"/>
      <c r="D9" s="412"/>
      <c r="E9" s="412"/>
      <c r="F9" s="412"/>
      <c r="G9" s="412"/>
      <c r="H9" s="412"/>
      <c r="I9" s="412"/>
      <c r="J9" s="412"/>
      <c r="K9" s="412"/>
      <c r="L9" s="412"/>
      <c r="M9" s="412"/>
      <c r="N9" s="412"/>
      <c r="O9" s="412"/>
      <c r="P9" s="412"/>
      <c r="Q9" s="412"/>
      <c r="R9" s="412"/>
      <c r="S9" s="412"/>
      <c r="T9" s="412"/>
      <c r="U9" s="412"/>
      <c r="V9" s="412"/>
    </row>
    <row r="10" spans="1:22" s="416" customFormat="1" ht="19.5" customHeight="1" thickBot="1" x14ac:dyDescent="0.3">
      <c r="A10" s="855" t="s">
        <v>728</v>
      </c>
      <c r="B10" s="828"/>
      <c r="C10" s="413" t="s">
        <v>731</v>
      </c>
      <c r="D10" s="414"/>
      <c r="E10" s="414"/>
      <c r="F10" s="414"/>
      <c r="G10" s="414"/>
      <c r="H10" s="414"/>
      <c r="I10" s="414"/>
      <c r="J10" s="414"/>
      <c r="K10" s="414"/>
      <c r="L10" s="414"/>
      <c r="M10" s="414"/>
      <c r="N10" s="414"/>
      <c r="O10" s="414"/>
      <c r="P10" s="414"/>
      <c r="Q10" s="414"/>
      <c r="R10" s="414"/>
      <c r="S10" s="414"/>
      <c r="T10" s="414"/>
      <c r="U10" s="414"/>
      <c r="V10" s="415"/>
    </row>
    <row r="11" spans="1:22" s="416" customFormat="1" ht="23.25" customHeight="1" thickBot="1" x14ac:dyDescent="0.3">
      <c r="A11" s="815" t="s">
        <v>732</v>
      </c>
      <c r="B11" s="816"/>
      <c r="C11" s="817" t="s">
        <v>733</v>
      </c>
      <c r="D11" s="818"/>
      <c r="E11" s="818"/>
      <c r="F11" s="818"/>
      <c r="G11" s="818"/>
      <c r="H11" s="818"/>
      <c r="I11" s="818"/>
      <c r="J11" s="818"/>
      <c r="K11" s="818"/>
      <c r="L11" s="818"/>
      <c r="M11" s="818"/>
      <c r="N11" s="818"/>
      <c r="O11" s="818"/>
      <c r="P11" s="818"/>
      <c r="Q11" s="818"/>
      <c r="R11" s="818"/>
      <c r="S11" s="818"/>
      <c r="T11" s="818"/>
      <c r="U11" s="818"/>
      <c r="V11" s="819"/>
    </row>
    <row r="12" spans="1:22" ht="10.5" customHeight="1" thickBot="1" x14ac:dyDescent="0.3">
      <c r="A12" s="870" t="s">
        <v>734</v>
      </c>
      <c r="B12" s="871"/>
      <c r="C12" s="876" t="s">
        <v>138</v>
      </c>
      <c r="D12" s="876" t="s">
        <v>137</v>
      </c>
      <c r="E12" s="879" t="s">
        <v>136</v>
      </c>
      <c r="F12" s="882" t="s">
        <v>312</v>
      </c>
      <c r="G12" s="883"/>
      <c r="H12" s="883"/>
      <c r="I12" s="883"/>
      <c r="J12" s="883"/>
      <c r="K12" s="883"/>
      <c r="L12" s="883"/>
      <c r="M12" s="883"/>
      <c r="N12" s="883"/>
      <c r="O12" s="883"/>
      <c r="P12" s="883"/>
      <c r="Q12" s="884"/>
      <c r="R12" s="876" t="s">
        <v>261</v>
      </c>
      <c r="S12" s="876" t="s">
        <v>735</v>
      </c>
      <c r="T12" s="860" t="s">
        <v>133</v>
      </c>
      <c r="U12" s="863" t="s">
        <v>736</v>
      </c>
      <c r="V12" s="863" t="s">
        <v>737</v>
      </c>
    </row>
    <row r="13" spans="1:22" ht="14.25" customHeight="1" thickBot="1" x14ac:dyDescent="0.3">
      <c r="A13" s="872"/>
      <c r="B13" s="873"/>
      <c r="C13" s="877"/>
      <c r="D13" s="877"/>
      <c r="E13" s="880"/>
      <c r="F13" s="866" t="s">
        <v>727</v>
      </c>
      <c r="G13" s="866"/>
      <c r="H13" s="866"/>
      <c r="I13" s="866"/>
      <c r="J13" s="866"/>
      <c r="K13" s="866"/>
      <c r="L13" s="866"/>
      <c r="M13" s="866"/>
      <c r="N13" s="866"/>
      <c r="O13" s="866"/>
      <c r="P13" s="866"/>
      <c r="Q13" s="867"/>
      <c r="R13" s="877"/>
      <c r="S13" s="877"/>
      <c r="T13" s="861"/>
      <c r="U13" s="864"/>
      <c r="V13" s="864"/>
    </row>
    <row r="14" spans="1:22" ht="12.75" customHeight="1" thickBot="1" x14ac:dyDescent="0.3">
      <c r="A14" s="874"/>
      <c r="B14" s="875"/>
      <c r="C14" s="878"/>
      <c r="D14" s="878"/>
      <c r="E14" s="881"/>
      <c r="F14" s="417" t="s">
        <v>109</v>
      </c>
      <c r="G14" s="417" t="s">
        <v>108</v>
      </c>
      <c r="H14" s="417" t="s">
        <v>107</v>
      </c>
      <c r="I14" s="417" t="s">
        <v>105</v>
      </c>
      <c r="J14" s="417" t="s">
        <v>107</v>
      </c>
      <c r="K14" s="417" t="s">
        <v>106</v>
      </c>
      <c r="L14" s="417" t="s">
        <v>106</v>
      </c>
      <c r="M14" s="417" t="s">
        <v>105</v>
      </c>
      <c r="N14" s="417" t="s">
        <v>104</v>
      </c>
      <c r="O14" s="417" t="s">
        <v>103</v>
      </c>
      <c r="P14" s="417" t="s">
        <v>102</v>
      </c>
      <c r="Q14" s="417" t="s">
        <v>101</v>
      </c>
      <c r="R14" s="878"/>
      <c r="S14" s="878"/>
      <c r="T14" s="862"/>
      <c r="U14" s="865"/>
      <c r="V14" s="865"/>
    </row>
    <row r="15" spans="1:22" ht="77.25" customHeight="1" x14ac:dyDescent="0.25">
      <c r="A15" s="868" t="s">
        <v>738</v>
      </c>
      <c r="B15" s="823" t="s">
        <v>739</v>
      </c>
      <c r="C15" s="823" t="s">
        <v>740</v>
      </c>
      <c r="D15" s="823" t="s">
        <v>741</v>
      </c>
      <c r="E15" s="823" t="s">
        <v>742</v>
      </c>
      <c r="F15" s="856"/>
      <c r="G15" s="856"/>
      <c r="H15" s="856"/>
      <c r="I15" s="856"/>
      <c r="J15" s="856"/>
      <c r="K15" s="856"/>
      <c r="L15" s="856"/>
      <c r="M15" s="856"/>
      <c r="N15" s="856"/>
      <c r="O15" s="856"/>
      <c r="P15" s="856"/>
      <c r="Q15" s="856"/>
      <c r="R15" s="858" t="s">
        <v>743</v>
      </c>
      <c r="S15" s="851" t="s">
        <v>744</v>
      </c>
      <c r="T15" s="418" t="s">
        <v>745</v>
      </c>
      <c r="U15" s="853" t="s">
        <v>746</v>
      </c>
      <c r="V15" s="853" t="s">
        <v>747</v>
      </c>
    </row>
    <row r="16" spans="1:22" ht="70.5" customHeight="1" thickBot="1" x14ac:dyDescent="0.3">
      <c r="A16" s="869"/>
      <c r="B16" s="797"/>
      <c r="C16" s="796"/>
      <c r="D16" s="796"/>
      <c r="E16" s="796"/>
      <c r="F16" s="857"/>
      <c r="G16" s="857"/>
      <c r="H16" s="857"/>
      <c r="I16" s="857"/>
      <c r="J16" s="857"/>
      <c r="K16" s="857"/>
      <c r="L16" s="857"/>
      <c r="M16" s="857"/>
      <c r="N16" s="857"/>
      <c r="O16" s="857"/>
      <c r="P16" s="857"/>
      <c r="Q16" s="857"/>
      <c r="R16" s="859"/>
      <c r="S16" s="852"/>
      <c r="T16" s="419" t="s">
        <v>748</v>
      </c>
      <c r="U16" s="854"/>
      <c r="V16" s="854"/>
    </row>
    <row r="17" spans="1:22" ht="23.25" customHeight="1" thickBot="1" x14ac:dyDescent="0.3">
      <c r="A17" s="855" t="s">
        <v>728</v>
      </c>
      <c r="B17" s="828"/>
      <c r="C17" s="829" t="s">
        <v>383</v>
      </c>
      <c r="D17" s="830"/>
      <c r="E17" s="830"/>
      <c r="F17" s="830"/>
      <c r="G17" s="830"/>
      <c r="H17" s="830"/>
      <c r="I17" s="830"/>
      <c r="J17" s="830"/>
      <c r="K17" s="830"/>
      <c r="L17" s="830"/>
      <c r="M17" s="830"/>
      <c r="N17" s="830"/>
      <c r="O17" s="830"/>
      <c r="P17" s="830"/>
      <c r="Q17" s="830"/>
      <c r="R17" s="830"/>
      <c r="S17" s="830"/>
      <c r="T17" s="830"/>
      <c r="U17" s="830"/>
      <c r="V17" s="831"/>
    </row>
    <row r="18" spans="1:22" ht="23.25" customHeight="1" thickBot="1" x14ac:dyDescent="0.3">
      <c r="A18" s="815" t="s">
        <v>732</v>
      </c>
      <c r="B18" s="832"/>
      <c r="C18" s="833" t="s">
        <v>749</v>
      </c>
      <c r="D18" s="834"/>
      <c r="E18" s="834"/>
      <c r="F18" s="834"/>
      <c r="G18" s="834"/>
      <c r="H18" s="834"/>
      <c r="I18" s="834"/>
      <c r="J18" s="834"/>
      <c r="K18" s="834"/>
      <c r="L18" s="834"/>
      <c r="M18" s="834"/>
      <c r="N18" s="834"/>
      <c r="O18" s="834"/>
      <c r="P18" s="834"/>
      <c r="Q18" s="834"/>
      <c r="R18" s="834"/>
      <c r="S18" s="834"/>
      <c r="T18" s="834"/>
      <c r="U18" s="834"/>
      <c r="V18" s="835"/>
    </row>
    <row r="19" spans="1:22" ht="84" customHeight="1" thickBot="1" x14ac:dyDescent="0.3">
      <c r="A19" s="420" t="s">
        <v>750</v>
      </c>
      <c r="B19" s="421" t="s">
        <v>751</v>
      </c>
      <c r="C19" s="422" t="s">
        <v>752</v>
      </c>
      <c r="D19" s="423" t="s">
        <v>753</v>
      </c>
      <c r="E19" s="423" t="s">
        <v>754</v>
      </c>
      <c r="F19" s="424"/>
      <c r="G19" s="424"/>
      <c r="H19" s="424"/>
      <c r="I19" s="424"/>
      <c r="J19" s="424"/>
      <c r="K19" s="424"/>
      <c r="L19" s="424"/>
      <c r="M19" s="424"/>
      <c r="N19" s="424"/>
      <c r="O19" s="424"/>
      <c r="P19" s="424"/>
      <c r="Q19" s="424"/>
      <c r="R19" s="423" t="s">
        <v>755</v>
      </c>
      <c r="S19" s="425" t="s">
        <v>744</v>
      </c>
      <c r="T19" s="426" t="s">
        <v>756</v>
      </c>
      <c r="U19" s="427" t="s">
        <v>757</v>
      </c>
      <c r="V19" s="427" t="s">
        <v>758</v>
      </c>
    </row>
    <row r="20" spans="1:22" ht="20.25" customHeight="1" thickBot="1" x14ac:dyDescent="0.3">
      <c r="A20" s="828" t="s">
        <v>759</v>
      </c>
      <c r="B20" s="828"/>
      <c r="C20" s="829" t="s">
        <v>383</v>
      </c>
      <c r="D20" s="830"/>
      <c r="E20" s="830"/>
      <c r="F20" s="830"/>
      <c r="G20" s="830"/>
      <c r="H20" s="830"/>
      <c r="I20" s="830"/>
      <c r="J20" s="830"/>
      <c r="K20" s="830"/>
      <c r="L20" s="830"/>
      <c r="M20" s="830"/>
      <c r="N20" s="830"/>
      <c r="O20" s="830"/>
      <c r="P20" s="830"/>
      <c r="Q20" s="830"/>
      <c r="R20" s="830"/>
      <c r="S20" s="830"/>
      <c r="T20" s="830"/>
      <c r="U20" s="830"/>
      <c r="V20" s="831"/>
    </row>
    <row r="21" spans="1:22" ht="20.25" customHeight="1" thickBot="1" x14ac:dyDescent="0.3">
      <c r="A21" s="815" t="s">
        <v>732</v>
      </c>
      <c r="B21" s="832"/>
      <c r="C21" s="833" t="s">
        <v>760</v>
      </c>
      <c r="D21" s="834"/>
      <c r="E21" s="834"/>
      <c r="F21" s="834"/>
      <c r="G21" s="834"/>
      <c r="H21" s="834"/>
      <c r="I21" s="834"/>
      <c r="J21" s="834"/>
      <c r="K21" s="834"/>
      <c r="L21" s="834"/>
      <c r="M21" s="834"/>
      <c r="N21" s="834"/>
      <c r="O21" s="834"/>
      <c r="P21" s="834"/>
      <c r="Q21" s="834"/>
      <c r="R21" s="834"/>
      <c r="S21" s="834"/>
      <c r="T21" s="834"/>
      <c r="U21" s="834"/>
      <c r="V21" s="835"/>
    </row>
    <row r="22" spans="1:22" ht="249.75" customHeight="1" thickBot="1" x14ac:dyDescent="0.3">
      <c r="A22" s="420" t="s">
        <v>761</v>
      </c>
      <c r="B22" s="428" t="s">
        <v>762</v>
      </c>
      <c r="C22" s="429" t="s">
        <v>763</v>
      </c>
      <c r="D22" s="423" t="s">
        <v>764</v>
      </c>
      <c r="E22" s="423" t="s">
        <v>765</v>
      </c>
      <c r="F22" s="430"/>
      <c r="G22" s="430"/>
      <c r="H22" s="430"/>
      <c r="I22" s="424"/>
      <c r="J22" s="424"/>
      <c r="K22" s="424"/>
      <c r="L22" s="430"/>
      <c r="M22" s="430"/>
      <c r="N22" s="424"/>
      <c r="O22" s="424"/>
      <c r="P22" s="424"/>
      <c r="Q22" s="424"/>
      <c r="R22" s="423" t="s">
        <v>766</v>
      </c>
      <c r="S22" s="425" t="s">
        <v>417</v>
      </c>
      <c r="T22" s="431" t="s">
        <v>767</v>
      </c>
      <c r="U22" s="432" t="s">
        <v>768</v>
      </c>
      <c r="V22" s="432" t="s">
        <v>769</v>
      </c>
    </row>
    <row r="23" spans="1:22" s="416" customFormat="1" ht="22.5" customHeight="1" x14ac:dyDescent="0.25">
      <c r="A23" s="836" t="s">
        <v>770</v>
      </c>
      <c r="B23" s="837"/>
      <c r="C23" s="842" t="s">
        <v>729</v>
      </c>
      <c r="D23" s="843"/>
      <c r="E23" s="843"/>
      <c r="F23" s="843"/>
      <c r="G23" s="843"/>
      <c r="H23" s="843"/>
      <c r="I23" s="843"/>
      <c r="J23" s="843"/>
      <c r="K23" s="843"/>
      <c r="L23" s="843"/>
      <c r="M23" s="843"/>
      <c r="N23" s="843"/>
      <c r="O23" s="843"/>
      <c r="P23" s="843"/>
      <c r="Q23" s="843"/>
      <c r="R23" s="843"/>
      <c r="S23" s="843"/>
      <c r="T23" s="843"/>
      <c r="U23" s="843"/>
      <c r="V23" s="844"/>
    </row>
    <row r="24" spans="1:22" s="416" customFormat="1" ht="19.5" customHeight="1" x14ac:dyDescent="0.25">
      <c r="A24" s="838"/>
      <c r="B24" s="839"/>
      <c r="C24" s="845" t="s">
        <v>730</v>
      </c>
      <c r="D24" s="846"/>
      <c r="E24" s="846"/>
      <c r="F24" s="846"/>
      <c r="G24" s="846"/>
      <c r="H24" s="846"/>
      <c r="I24" s="846"/>
      <c r="J24" s="846"/>
      <c r="K24" s="846"/>
      <c r="L24" s="846"/>
      <c r="M24" s="846"/>
      <c r="N24" s="846"/>
      <c r="O24" s="846"/>
      <c r="P24" s="846"/>
      <c r="Q24" s="846"/>
      <c r="R24" s="846"/>
      <c r="S24" s="846"/>
      <c r="T24" s="846"/>
      <c r="U24" s="846"/>
      <c r="V24" s="847"/>
    </row>
    <row r="25" spans="1:22" s="416" customFormat="1" ht="20.25" customHeight="1" x14ac:dyDescent="0.25">
      <c r="A25" s="838"/>
      <c r="B25" s="839"/>
      <c r="C25" s="845" t="s">
        <v>731</v>
      </c>
      <c r="D25" s="846"/>
      <c r="E25" s="846"/>
      <c r="F25" s="846"/>
      <c r="G25" s="846"/>
      <c r="H25" s="846"/>
      <c r="I25" s="846"/>
      <c r="J25" s="846"/>
      <c r="K25" s="846"/>
      <c r="L25" s="846"/>
      <c r="M25" s="846"/>
      <c r="N25" s="846"/>
      <c r="O25" s="846"/>
      <c r="P25" s="846"/>
      <c r="Q25" s="846"/>
      <c r="R25" s="846"/>
      <c r="S25" s="846"/>
      <c r="T25" s="846"/>
      <c r="U25" s="846"/>
      <c r="V25" s="847"/>
    </row>
    <row r="26" spans="1:22" s="416" customFormat="1" ht="20.25" customHeight="1" x14ac:dyDescent="0.25">
      <c r="A26" s="838"/>
      <c r="B26" s="839"/>
      <c r="C26" s="845" t="s">
        <v>383</v>
      </c>
      <c r="D26" s="846"/>
      <c r="E26" s="846"/>
      <c r="F26" s="846"/>
      <c r="G26" s="846"/>
      <c r="H26" s="846"/>
      <c r="I26" s="846"/>
      <c r="J26" s="846"/>
      <c r="K26" s="846"/>
      <c r="L26" s="846"/>
      <c r="M26" s="846"/>
      <c r="N26" s="846"/>
      <c r="O26" s="846"/>
      <c r="P26" s="846"/>
      <c r="Q26" s="846"/>
      <c r="R26" s="846"/>
      <c r="S26" s="846"/>
      <c r="T26" s="846"/>
      <c r="U26" s="846"/>
      <c r="V26" s="847"/>
    </row>
    <row r="27" spans="1:22" s="411" customFormat="1" ht="16.5" customHeight="1" thickBot="1" x14ac:dyDescent="0.3">
      <c r="A27" s="840"/>
      <c r="B27" s="841"/>
      <c r="C27" s="848" t="s">
        <v>382</v>
      </c>
      <c r="D27" s="849"/>
      <c r="E27" s="849"/>
      <c r="F27" s="849"/>
      <c r="G27" s="849"/>
      <c r="H27" s="849"/>
      <c r="I27" s="849"/>
      <c r="J27" s="849"/>
      <c r="K27" s="849"/>
      <c r="L27" s="849"/>
      <c r="M27" s="849"/>
      <c r="N27" s="849"/>
      <c r="O27" s="849"/>
      <c r="P27" s="849"/>
      <c r="Q27" s="849"/>
      <c r="R27" s="849"/>
      <c r="S27" s="849"/>
      <c r="T27" s="849"/>
      <c r="U27" s="849"/>
      <c r="V27" s="850"/>
    </row>
    <row r="28" spans="1:22" ht="18.75" customHeight="1" thickBot="1" x14ac:dyDescent="0.3">
      <c r="A28" s="815" t="s">
        <v>732</v>
      </c>
      <c r="B28" s="816"/>
      <c r="C28" s="817" t="s">
        <v>771</v>
      </c>
      <c r="D28" s="818"/>
      <c r="E28" s="818"/>
      <c r="F28" s="818"/>
      <c r="G28" s="818"/>
      <c r="H28" s="818"/>
      <c r="I28" s="818"/>
      <c r="J28" s="818"/>
      <c r="K28" s="818"/>
      <c r="L28" s="818"/>
      <c r="M28" s="818"/>
      <c r="N28" s="818"/>
      <c r="O28" s="818"/>
      <c r="P28" s="818"/>
      <c r="Q28" s="818"/>
      <c r="R28" s="818"/>
      <c r="S28" s="818"/>
      <c r="T28" s="818"/>
      <c r="U28" s="818"/>
      <c r="V28" s="819"/>
    </row>
    <row r="29" spans="1:22" ht="49.5" customHeight="1" x14ac:dyDescent="0.25">
      <c r="A29" s="820" t="s">
        <v>772</v>
      </c>
      <c r="B29" s="823" t="s">
        <v>773</v>
      </c>
      <c r="C29" s="796" t="s">
        <v>774</v>
      </c>
      <c r="D29" s="796" t="s">
        <v>775</v>
      </c>
      <c r="E29" s="825" t="s">
        <v>776</v>
      </c>
      <c r="F29" s="826"/>
      <c r="G29" s="813"/>
      <c r="H29" s="813"/>
      <c r="I29" s="813"/>
      <c r="J29" s="813"/>
      <c r="K29" s="813"/>
      <c r="L29" s="813"/>
      <c r="M29" s="813"/>
      <c r="N29" s="808"/>
      <c r="O29" s="808"/>
      <c r="P29" s="808"/>
      <c r="Q29" s="809"/>
      <c r="R29" s="811" t="s">
        <v>777</v>
      </c>
      <c r="S29" s="796" t="s">
        <v>744</v>
      </c>
      <c r="T29" s="433" t="s">
        <v>778</v>
      </c>
      <c r="U29" s="812"/>
      <c r="V29" s="804"/>
    </row>
    <row r="30" spans="1:22" ht="49.5" customHeight="1" thickBot="1" x14ac:dyDescent="0.3">
      <c r="A30" s="821"/>
      <c r="B30" s="796"/>
      <c r="C30" s="796"/>
      <c r="D30" s="796"/>
      <c r="E30" s="798"/>
      <c r="F30" s="827"/>
      <c r="G30" s="814"/>
      <c r="H30" s="814"/>
      <c r="I30" s="814"/>
      <c r="J30" s="814"/>
      <c r="K30" s="814"/>
      <c r="L30" s="814"/>
      <c r="M30" s="814"/>
      <c r="N30" s="802"/>
      <c r="O30" s="802"/>
      <c r="P30" s="802"/>
      <c r="Q30" s="810"/>
      <c r="R30" s="794"/>
      <c r="S30" s="796"/>
      <c r="T30" s="433" t="s">
        <v>779</v>
      </c>
      <c r="U30" s="812"/>
      <c r="V30" s="805"/>
    </row>
    <row r="31" spans="1:22" ht="49.5" customHeight="1" x14ac:dyDescent="0.25">
      <c r="A31" s="821"/>
      <c r="B31" s="796"/>
      <c r="C31" s="796"/>
      <c r="D31" s="796"/>
      <c r="E31" s="788" t="s">
        <v>780</v>
      </c>
      <c r="F31" s="806"/>
      <c r="G31" s="807"/>
      <c r="H31" s="807"/>
      <c r="I31" s="807"/>
      <c r="J31" s="807"/>
      <c r="K31" s="807"/>
      <c r="L31" s="807"/>
      <c r="M31" s="807"/>
      <c r="N31" s="802"/>
      <c r="O31" s="802"/>
      <c r="P31" s="802"/>
      <c r="Q31" s="803"/>
      <c r="R31" s="793" t="s">
        <v>781</v>
      </c>
      <c r="S31" s="796"/>
      <c r="T31" s="434" t="s">
        <v>782</v>
      </c>
      <c r="U31" s="786"/>
      <c r="V31" s="786"/>
    </row>
    <row r="32" spans="1:22" ht="49.5" customHeight="1" thickBot="1" x14ac:dyDescent="0.3">
      <c r="A32" s="821"/>
      <c r="B32" s="796"/>
      <c r="C32" s="824"/>
      <c r="D32" s="796"/>
      <c r="E32" s="798"/>
      <c r="F32" s="806"/>
      <c r="G32" s="807"/>
      <c r="H32" s="807"/>
      <c r="I32" s="807"/>
      <c r="J32" s="807"/>
      <c r="K32" s="807"/>
      <c r="L32" s="807"/>
      <c r="M32" s="807"/>
      <c r="N32" s="802"/>
      <c r="O32" s="802"/>
      <c r="P32" s="802"/>
      <c r="Q32" s="803"/>
      <c r="R32" s="794"/>
      <c r="S32" s="796"/>
      <c r="T32" s="434" t="s">
        <v>783</v>
      </c>
      <c r="U32" s="787"/>
      <c r="V32" s="787"/>
    </row>
    <row r="33" spans="1:22" ht="49.5" customHeight="1" x14ac:dyDescent="0.25">
      <c r="A33" s="821"/>
      <c r="B33" s="796"/>
      <c r="C33" s="795" t="s">
        <v>784</v>
      </c>
      <c r="D33" s="796"/>
      <c r="E33" s="788" t="s">
        <v>785</v>
      </c>
      <c r="F33" s="790"/>
      <c r="G33" s="800"/>
      <c r="H33" s="800"/>
      <c r="I33" s="800"/>
      <c r="J33" s="800"/>
      <c r="K33" s="800"/>
      <c r="L33" s="800"/>
      <c r="M33" s="778"/>
      <c r="N33" s="780"/>
      <c r="O33" s="780"/>
      <c r="P33" s="780"/>
      <c r="Q33" s="780"/>
      <c r="R33" s="793" t="s">
        <v>786</v>
      </c>
      <c r="S33" s="796"/>
      <c r="T33" s="435" t="s">
        <v>787</v>
      </c>
      <c r="U33" s="786"/>
      <c r="V33" s="786"/>
    </row>
    <row r="34" spans="1:22" ht="49.5" customHeight="1" thickBot="1" x14ac:dyDescent="0.3">
      <c r="A34" s="821"/>
      <c r="B34" s="796"/>
      <c r="C34" s="796"/>
      <c r="D34" s="796"/>
      <c r="E34" s="798"/>
      <c r="F34" s="799"/>
      <c r="G34" s="801"/>
      <c r="H34" s="801"/>
      <c r="I34" s="801"/>
      <c r="J34" s="801"/>
      <c r="K34" s="801"/>
      <c r="L34" s="801"/>
      <c r="M34" s="792"/>
      <c r="N34" s="781"/>
      <c r="O34" s="781"/>
      <c r="P34" s="781"/>
      <c r="Q34" s="781"/>
      <c r="R34" s="794"/>
      <c r="S34" s="796"/>
      <c r="T34" s="435" t="s">
        <v>788</v>
      </c>
      <c r="U34" s="787"/>
      <c r="V34" s="787"/>
    </row>
    <row r="35" spans="1:22" ht="49.5" customHeight="1" x14ac:dyDescent="0.25">
      <c r="A35" s="821"/>
      <c r="B35" s="796"/>
      <c r="C35" s="796"/>
      <c r="D35" s="796"/>
      <c r="E35" s="788" t="s">
        <v>789</v>
      </c>
      <c r="F35" s="790"/>
      <c r="G35" s="778"/>
      <c r="H35" s="778"/>
      <c r="I35" s="778"/>
      <c r="J35" s="778"/>
      <c r="K35" s="778"/>
      <c r="L35" s="778"/>
      <c r="M35" s="778"/>
      <c r="N35" s="778"/>
      <c r="O35" s="778"/>
      <c r="P35" s="780"/>
      <c r="Q35" s="782"/>
      <c r="R35" s="784" t="s">
        <v>743</v>
      </c>
      <c r="S35" s="796"/>
      <c r="T35" s="435" t="s">
        <v>790</v>
      </c>
      <c r="U35" s="776"/>
      <c r="V35" s="776"/>
    </row>
    <row r="36" spans="1:22" ht="49.5" customHeight="1" thickBot="1" x14ac:dyDescent="0.3">
      <c r="A36" s="822"/>
      <c r="B36" s="797"/>
      <c r="C36" s="797"/>
      <c r="D36" s="797"/>
      <c r="E36" s="789"/>
      <c r="F36" s="791"/>
      <c r="G36" s="779"/>
      <c r="H36" s="779"/>
      <c r="I36" s="779"/>
      <c r="J36" s="779"/>
      <c r="K36" s="779"/>
      <c r="L36" s="779"/>
      <c r="M36" s="779"/>
      <c r="N36" s="779"/>
      <c r="O36" s="779"/>
      <c r="P36" s="781"/>
      <c r="Q36" s="783"/>
      <c r="R36" s="785"/>
      <c r="S36" s="797"/>
      <c r="T36" s="436" t="s">
        <v>791</v>
      </c>
      <c r="U36" s="777"/>
      <c r="V36" s="777"/>
    </row>
    <row r="48" spans="1:22" x14ac:dyDescent="0.25">
      <c r="A48" s="437"/>
    </row>
    <row r="49" spans="1:1" x14ac:dyDescent="0.25">
      <c r="A49" s="437"/>
    </row>
    <row r="50" spans="1:1" x14ac:dyDescent="0.25">
      <c r="A50" s="437"/>
    </row>
    <row r="51" spans="1:1" x14ac:dyDescent="0.25">
      <c r="A51" s="437"/>
    </row>
    <row r="52" spans="1:1" x14ac:dyDescent="0.25">
      <c r="A52" s="437"/>
    </row>
    <row r="53" spans="1:1" x14ac:dyDescent="0.25">
      <c r="A53" s="437"/>
    </row>
    <row r="54" spans="1:1" x14ac:dyDescent="0.25">
      <c r="A54" s="437"/>
    </row>
    <row r="55" spans="1:1" x14ac:dyDescent="0.25">
      <c r="A55" s="437"/>
    </row>
    <row r="56" spans="1:1" x14ac:dyDescent="0.25">
      <c r="A56" s="437"/>
    </row>
    <row r="57" spans="1:1" x14ac:dyDescent="0.25">
      <c r="A57" s="437"/>
    </row>
    <row r="58" spans="1:1" x14ac:dyDescent="0.25">
      <c r="A58" s="437"/>
    </row>
    <row r="59" spans="1:1" x14ac:dyDescent="0.25">
      <c r="A59" s="437"/>
    </row>
    <row r="60" spans="1:1" x14ac:dyDescent="0.25">
      <c r="A60" s="437"/>
    </row>
    <row r="61" spans="1:1" x14ac:dyDescent="0.25">
      <c r="A61" s="437"/>
    </row>
    <row r="62" spans="1:1" x14ac:dyDescent="0.25">
      <c r="A62" s="437"/>
    </row>
    <row r="63" spans="1:1" x14ac:dyDescent="0.25">
      <c r="A63" s="437"/>
    </row>
    <row r="64" spans="1:1" x14ac:dyDescent="0.25">
      <c r="A64" s="437"/>
    </row>
    <row r="65" spans="1:1" x14ac:dyDescent="0.25">
      <c r="A65" s="437"/>
    </row>
    <row r="66" spans="1:1" x14ac:dyDescent="0.25">
      <c r="A66" s="437"/>
    </row>
    <row r="67" spans="1:1" x14ac:dyDescent="0.25">
      <c r="A67" s="437"/>
    </row>
    <row r="68" spans="1:1" x14ac:dyDescent="0.25">
      <c r="A68" s="437"/>
    </row>
    <row r="69" spans="1:1" x14ac:dyDescent="0.25">
      <c r="A69" s="437"/>
    </row>
    <row r="70" spans="1:1" x14ac:dyDescent="0.25">
      <c r="A70" s="437"/>
    </row>
    <row r="71" spans="1:1" x14ac:dyDescent="0.25">
      <c r="A71" s="437"/>
    </row>
    <row r="72" spans="1:1" x14ac:dyDescent="0.25">
      <c r="A72" s="437"/>
    </row>
    <row r="73" spans="1:1" x14ac:dyDescent="0.25">
      <c r="A73" s="437"/>
    </row>
    <row r="74" spans="1:1" x14ac:dyDescent="0.25">
      <c r="A74" s="437"/>
    </row>
    <row r="75" spans="1:1" x14ac:dyDescent="0.25">
      <c r="A75" s="437"/>
    </row>
    <row r="76" spans="1:1" x14ac:dyDescent="0.25">
      <c r="A76" s="437"/>
    </row>
    <row r="77" spans="1:1" x14ac:dyDescent="0.25">
      <c r="A77" s="437"/>
    </row>
    <row r="78" spans="1:1" x14ac:dyDescent="0.25">
      <c r="A78" s="437"/>
    </row>
    <row r="79" spans="1:1" x14ac:dyDescent="0.25">
      <c r="A79" s="437"/>
    </row>
    <row r="80" spans="1:1" x14ac:dyDescent="0.25">
      <c r="A80" s="437"/>
    </row>
    <row r="81" spans="1:1" x14ac:dyDescent="0.25">
      <c r="A81" s="437"/>
    </row>
    <row r="82" spans="1:1" x14ac:dyDescent="0.25">
      <c r="A82" s="437"/>
    </row>
    <row r="83" spans="1:1" x14ac:dyDescent="0.25">
      <c r="A83" s="437"/>
    </row>
    <row r="84" spans="1:1" x14ac:dyDescent="0.25">
      <c r="A84" s="437"/>
    </row>
    <row r="85" spans="1:1" x14ac:dyDescent="0.25">
      <c r="A85" s="437"/>
    </row>
    <row r="86" spans="1:1" x14ac:dyDescent="0.25">
      <c r="A86" s="437"/>
    </row>
    <row r="87" spans="1:1" x14ac:dyDescent="0.25">
      <c r="A87" s="437"/>
    </row>
    <row r="88" spans="1:1" x14ac:dyDescent="0.25">
      <c r="A88" s="437"/>
    </row>
    <row r="89" spans="1:1" x14ac:dyDescent="0.25">
      <c r="A89" s="437"/>
    </row>
    <row r="90" spans="1:1" x14ac:dyDescent="0.25">
      <c r="A90" s="437"/>
    </row>
    <row r="91" spans="1:1" x14ac:dyDescent="0.25">
      <c r="A91" s="437"/>
    </row>
    <row r="92" spans="1:1" x14ac:dyDescent="0.25">
      <c r="A92" s="437"/>
    </row>
    <row r="93" spans="1:1" x14ac:dyDescent="0.25">
      <c r="A93" s="437"/>
    </row>
    <row r="94" spans="1:1" x14ac:dyDescent="0.25">
      <c r="A94" s="437"/>
    </row>
    <row r="95" spans="1:1" x14ac:dyDescent="0.25">
      <c r="A95" s="437"/>
    </row>
    <row r="96" spans="1:1" x14ac:dyDescent="0.25">
      <c r="A96" s="437"/>
    </row>
    <row r="97" spans="1:1" x14ac:dyDescent="0.25">
      <c r="A97" s="437"/>
    </row>
    <row r="98" spans="1:1" x14ac:dyDescent="0.25">
      <c r="A98" s="437"/>
    </row>
    <row r="99" spans="1:1" x14ac:dyDescent="0.25">
      <c r="A99" s="437"/>
    </row>
    <row r="100" spans="1:1" x14ac:dyDescent="0.25">
      <c r="A100" s="437"/>
    </row>
    <row r="101" spans="1:1" x14ac:dyDescent="0.25">
      <c r="A101" s="437"/>
    </row>
    <row r="102" spans="1:1" x14ac:dyDescent="0.25">
      <c r="A102" s="437"/>
    </row>
    <row r="103" spans="1:1" x14ac:dyDescent="0.25">
      <c r="A103" s="437"/>
    </row>
    <row r="104" spans="1:1" x14ac:dyDescent="0.25">
      <c r="A104" s="437"/>
    </row>
    <row r="105" spans="1:1" x14ac:dyDescent="0.25">
      <c r="A105" s="437"/>
    </row>
    <row r="106" spans="1:1" x14ac:dyDescent="0.25">
      <c r="A106" s="437"/>
    </row>
    <row r="107" spans="1:1" x14ac:dyDescent="0.25">
      <c r="A107" s="437"/>
    </row>
    <row r="108" spans="1:1" x14ac:dyDescent="0.25">
      <c r="A108" s="437"/>
    </row>
    <row r="109" spans="1:1" x14ac:dyDescent="0.25">
      <c r="A109" s="437"/>
    </row>
    <row r="110" spans="1:1" x14ac:dyDescent="0.25">
      <c r="A110" s="437"/>
    </row>
    <row r="111" spans="1:1" x14ac:dyDescent="0.25">
      <c r="A111" s="437"/>
    </row>
    <row r="112" spans="1:1" x14ac:dyDescent="0.25">
      <c r="A112" s="437"/>
    </row>
    <row r="113" spans="1:1" x14ac:dyDescent="0.25">
      <c r="A113" s="437"/>
    </row>
    <row r="114" spans="1:1" x14ac:dyDescent="0.25">
      <c r="A114" s="437"/>
    </row>
    <row r="115" spans="1:1" x14ac:dyDescent="0.25">
      <c r="A115" s="437"/>
    </row>
    <row r="116" spans="1:1" x14ac:dyDescent="0.25">
      <c r="A116" s="437"/>
    </row>
    <row r="117" spans="1:1" x14ac:dyDescent="0.25">
      <c r="A117" s="437"/>
    </row>
    <row r="118" spans="1:1" x14ac:dyDescent="0.25">
      <c r="A118" s="437"/>
    </row>
    <row r="119" spans="1:1" x14ac:dyDescent="0.25">
      <c r="A119" s="437"/>
    </row>
    <row r="120" spans="1:1" x14ac:dyDescent="0.25">
      <c r="A120" s="437"/>
    </row>
    <row r="121" spans="1:1" x14ac:dyDescent="0.25">
      <c r="A121" s="437"/>
    </row>
    <row r="122" spans="1:1" x14ac:dyDescent="0.25">
      <c r="A122" s="437"/>
    </row>
    <row r="123" spans="1:1" x14ac:dyDescent="0.25">
      <c r="A123" s="437"/>
    </row>
    <row r="124" spans="1:1" x14ac:dyDescent="0.25">
      <c r="A124" s="437"/>
    </row>
    <row r="125" spans="1:1" x14ac:dyDescent="0.25">
      <c r="A125" s="437"/>
    </row>
    <row r="126" spans="1:1" x14ac:dyDescent="0.25">
      <c r="A126" s="437"/>
    </row>
    <row r="127" spans="1:1" x14ac:dyDescent="0.25">
      <c r="A127" s="437"/>
    </row>
    <row r="128" spans="1:1" x14ac:dyDescent="0.25">
      <c r="A128" s="437"/>
    </row>
    <row r="129" spans="1:1" x14ac:dyDescent="0.25">
      <c r="A129" s="437"/>
    </row>
    <row r="130" spans="1:1" x14ac:dyDescent="0.25">
      <c r="A130" s="437"/>
    </row>
    <row r="131" spans="1:1" x14ac:dyDescent="0.25">
      <c r="A131" s="437"/>
    </row>
    <row r="132" spans="1:1" x14ac:dyDescent="0.25">
      <c r="A132" s="437"/>
    </row>
    <row r="133" spans="1:1" x14ac:dyDescent="0.25">
      <c r="A133" s="437"/>
    </row>
    <row r="134" spans="1:1" x14ac:dyDescent="0.25">
      <c r="A134" s="437"/>
    </row>
    <row r="135" spans="1:1" x14ac:dyDescent="0.25">
      <c r="A135" s="437"/>
    </row>
    <row r="136" spans="1:1" x14ac:dyDescent="0.25">
      <c r="A136" s="437"/>
    </row>
    <row r="137" spans="1:1" x14ac:dyDescent="0.25">
      <c r="A137" s="437"/>
    </row>
    <row r="138" spans="1:1" x14ac:dyDescent="0.25">
      <c r="A138" s="437"/>
    </row>
    <row r="139" spans="1:1" x14ac:dyDescent="0.25">
      <c r="A139" s="437"/>
    </row>
    <row r="140" spans="1:1" x14ac:dyDescent="0.25">
      <c r="A140" s="437"/>
    </row>
    <row r="141" spans="1:1" x14ac:dyDescent="0.25">
      <c r="A141" s="437"/>
    </row>
    <row r="142" spans="1:1" x14ac:dyDescent="0.25">
      <c r="A142" s="437"/>
    </row>
    <row r="143" spans="1:1" x14ac:dyDescent="0.25">
      <c r="A143" s="437"/>
    </row>
    <row r="144" spans="1:1" x14ac:dyDescent="0.25">
      <c r="A144" s="437"/>
    </row>
    <row r="145" spans="1:1" x14ac:dyDescent="0.25">
      <c r="A145" s="437"/>
    </row>
    <row r="146" spans="1:1" x14ac:dyDescent="0.25">
      <c r="A146" s="437"/>
    </row>
    <row r="147" spans="1:1" x14ac:dyDescent="0.25">
      <c r="A147" s="437"/>
    </row>
    <row r="148" spans="1:1" x14ac:dyDescent="0.25">
      <c r="A148" s="437"/>
    </row>
    <row r="149" spans="1:1" x14ac:dyDescent="0.25">
      <c r="A149" s="437"/>
    </row>
    <row r="150" spans="1:1" x14ac:dyDescent="0.25">
      <c r="A150" s="437"/>
    </row>
    <row r="151" spans="1:1" x14ac:dyDescent="0.25">
      <c r="A151" s="437"/>
    </row>
    <row r="152" spans="1:1" x14ac:dyDescent="0.25">
      <c r="A152" s="437"/>
    </row>
    <row r="153" spans="1:1" x14ac:dyDescent="0.25">
      <c r="A153" s="437"/>
    </row>
    <row r="154" spans="1:1" x14ac:dyDescent="0.25">
      <c r="A154" s="437"/>
    </row>
    <row r="155" spans="1:1" x14ac:dyDescent="0.25">
      <c r="A155" s="437"/>
    </row>
    <row r="156" spans="1:1" x14ac:dyDescent="0.25">
      <c r="A156" s="437"/>
    </row>
    <row r="157" spans="1:1" x14ac:dyDescent="0.25">
      <c r="A157" s="437"/>
    </row>
    <row r="158" spans="1:1" x14ac:dyDescent="0.25">
      <c r="A158" s="437"/>
    </row>
    <row r="159" spans="1:1" x14ac:dyDescent="0.25">
      <c r="A159" s="437"/>
    </row>
    <row r="160" spans="1:1" x14ac:dyDescent="0.25">
      <c r="A160" s="437"/>
    </row>
    <row r="161" spans="1:1" x14ac:dyDescent="0.25">
      <c r="A161" s="437"/>
    </row>
    <row r="162" spans="1:1" x14ac:dyDescent="0.25">
      <c r="A162" s="437"/>
    </row>
    <row r="163" spans="1:1" x14ac:dyDescent="0.25">
      <c r="A163" s="437"/>
    </row>
    <row r="164" spans="1:1" x14ac:dyDescent="0.25">
      <c r="A164" s="437"/>
    </row>
    <row r="165" spans="1:1" x14ac:dyDescent="0.25">
      <c r="A165" s="437"/>
    </row>
    <row r="166" spans="1:1" x14ac:dyDescent="0.25">
      <c r="A166" s="437"/>
    </row>
    <row r="167" spans="1:1" x14ac:dyDescent="0.25">
      <c r="A167" s="437"/>
    </row>
    <row r="168" spans="1:1" x14ac:dyDescent="0.25">
      <c r="A168" s="437"/>
    </row>
    <row r="169" spans="1:1" x14ac:dyDescent="0.25">
      <c r="A169" s="437"/>
    </row>
    <row r="170" spans="1:1" x14ac:dyDescent="0.25">
      <c r="A170" s="437"/>
    </row>
    <row r="171" spans="1:1" x14ac:dyDescent="0.25">
      <c r="A171" s="437"/>
    </row>
    <row r="172" spans="1:1" x14ac:dyDescent="0.25">
      <c r="A172" s="437"/>
    </row>
    <row r="173" spans="1:1" x14ac:dyDescent="0.25">
      <c r="A173" s="437"/>
    </row>
    <row r="174" spans="1:1" x14ac:dyDescent="0.25">
      <c r="A174" s="437"/>
    </row>
    <row r="175" spans="1:1" x14ac:dyDescent="0.25">
      <c r="A175" s="437"/>
    </row>
    <row r="176" spans="1:1" x14ac:dyDescent="0.25">
      <c r="A176" s="437"/>
    </row>
    <row r="177" spans="1:1" x14ac:dyDescent="0.25">
      <c r="A177" s="437"/>
    </row>
    <row r="178" spans="1:1" x14ac:dyDescent="0.25">
      <c r="A178" s="437"/>
    </row>
    <row r="179" spans="1:1" x14ac:dyDescent="0.25">
      <c r="A179" s="437"/>
    </row>
    <row r="180" spans="1:1" x14ac:dyDescent="0.25">
      <c r="A180" s="437"/>
    </row>
    <row r="181" spans="1:1" x14ac:dyDescent="0.25">
      <c r="A181" s="437"/>
    </row>
    <row r="182" spans="1:1" x14ac:dyDescent="0.25">
      <c r="A182" s="437"/>
    </row>
    <row r="183" spans="1:1" x14ac:dyDescent="0.25">
      <c r="A183" s="437"/>
    </row>
    <row r="184" spans="1:1" x14ac:dyDescent="0.25">
      <c r="A184" s="437"/>
    </row>
    <row r="185" spans="1:1" x14ac:dyDescent="0.25">
      <c r="A185" s="437"/>
    </row>
    <row r="186" spans="1:1" x14ac:dyDescent="0.25">
      <c r="A186" s="437"/>
    </row>
    <row r="187" spans="1:1" x14ac:dyDescent="0.25">
      <c r="A187" s="437"/>
    </row>
    <row r="188" spans="1:1" x14ac:dyDescent="0.25">
      <c r="A188" s="437"/>
    </row>
    <row r="189" spans="1:1" x14ac:dyDescent="0.25">
      <c r="A189" s="437"/>
    </row>
    <row r="190" spans="1:1" x14ac:dyDescent="0.25">
      <c r="A190" s="437"/>
    </row>
    <row r="191" spans="1:1" x14ac:dyDescent="0.25">
      <c r="A191" s="437"/>
    </row>
    <row r="192" spans="1:1" x14ac:dyDescent="0.25">
      <c r="A192" s="437"/>
    </row>
    <row r="193" spans="1:1" x14ac:dyDescent="0.25">
      <c r="A193" s="437"/>
    </row>
    <row r="194" spans="1:1" x14ac:dyDescent="0.25">
      <c r="A194" s="437"/>
    </row>
    <row r="195" spans="1:1" x14ac:dyDescent="0.25">
      <c r="A195" s="437"/>
    </row>
    <row r="196" spans="1:1" x14ac:dyDescent="0.25">
      <c r="A196" s="437"/>
    </row>
    <row r="197" spans="1:1" x14ac:dyDescent="0.25">
      <c r="A197" s="437"/>
    </row>
    <row r="198" spans="1:1" x14ac:dyDescent="0.25">
      <c r="A198" s="437"/>
    </row>
    <row r="199" spans="1:1" x14ac:dyDescent="0.25">
      <c r="A199" s="437"/>
    </row>
    <row r="200" spans="1:1" x14ac:dyDescent="0.25">
      <c r="A200" s="437"/>
    </row>
    <row r="201" spans="1:1" x14ac:dyDescent="0.25">
      <c r="A201" s="437"/>
    </row>
    <row r="202" spans="1:1" x14ac:dyDescent="0.25">
      <c r="A202" s="437"/>
    </row>
    <row r="203" spans="1:1" x14ac:dyDescent="0.25">
      <c r="A203" s="437"/>
    </row>
    <row r="204" spans="1:1" x14ac:dyDescent="0.25">
      <c r="A204" s="437"/>
    </row>
    <row r="205" spans="1:1" x14ac:dyDescent="0.25">
      <c r="A205" s="437"/>
    </row>
    <row r="206" spans="1:1" x14ac:dyDescent="0.25">
      <c r="A206" s="437"/>
    </row>
    <row r="207" spans="1:1" x14ac:dyDescent="0.25">
      <c r="A207" s="437"/>
    </row>
    <row r="208" spans="1:1" x14ac:dyDescent="0.25">
      <c r="A208" s="437"/>
    </row>
    <row r="209" spans="1:1" x14ac:dyDescent="0.25">
      <c r="A209" s="437"/>
    </row>
    <row r="210" spans="1:1" x14ac:dyDescent="0.25">
      <c r="A210" s="437"/>
    </row>
    <row r="211" spans="1:1" x14ac:dyDescent="0.25">
      <c r="A211" s="437"/>
    </row>
    <row r="212" spans="1:1" x14ac:dyDescent="0.25">
      <c r="A212" s="437"/>
    </row>
    <row r="213" spans="1:1" x14ac:dyDescent="0.25">
      <c r="A213" s="437"/>
    </row>
    <row r="214" spans="1:1" x14ac:dyDescent="0.25">
      <c r="A214" s="437"/>
    </row>
    <row r="215" spans="1:1" x14ac:dyDescent="0.25">
      <c r="A215" s="437"/>
    </row>
    <row r="216" spans="1:1" x14ac:dyDescent="0.25">
      <c r="A216" s="437"/>
    </row>
    <row r="217" spans="1:1" x14ac:dyDescent="0.25">
      <c r="A217" s="437"/>
    </row>
    <row r="218" spans="1:1" x14ac:dyDescent="0.25">
      <c r="A218" s="437"/>
    </row>
    <row r="219" spans="1:1" x14ac:dyDescent="0.25">
      <c r="A219" s="437"/>
    </row>
    <row r="220" spans="1:1" x14ac:dyDescent="0.25">
      <c r="A220" s="437"/>
    </row>
    <row r="221" spans="1:1" x14ac:dyDescent="0.25">
      <c r="A221" s="437"/>
    </row>
    <row r="222" spans="1:1" x14ac:dyDescent="0.25">
      <c r="A222" s="437"/>
    </row>
    <row r="223" spans="1:1" x14ac:dyDescent="0.25">
      <c r="A223" s="437"/>
    </row>
    <row r="224" spans="1:1" x14ac:dyDescent="0.25">
      <c r="A224" s="437"/>
    </row>
    <row r="225" spans="1:1" x14ac:dyDescent="0.25">
      <c r="A225" s="437"/>
    </row>
    <row r="226" spans="1:1" x14ac:dyDescent="0.25">
      <c r="A226" s="437"/>
    </row>
    <row r="227" spans="1:1" x14ac:dyDescent="0.25">
      <c r="A227" s="437"/>
    </row>
    <row r="228" spans="1:1" x14ac:dyDescent="0.25">
      <c r="A228" s="437"/>
    </row>
    <row r="229" spans="1:1" x14ac:dyDescent="0.25">
      <c r="A229" s="437"/>
    </row>
    <row r="230" spans="1:1" x14ac:dyDescent="0.25">
      <c r="A230" s="437"/>
    </row>
    <row r="231" spans="1:1" x14ac:dyDescent="0.25">
      <c r="A231" s="437"/>
    </row>
    <row r="232" spans="1:1" x14ac:dyDescent="0.25">
      <c r="A232" s="437"/>
    </row>
    <row r="233" spans="1:1" x14ac:dyDescent="0.25">
      <c r="A233" s="437"/>
    </row>
    <row r="234" spans="1:1" x14ac:dyDescent="0.25">
      <c r="A234" s="437"/>
    </row>
    <row r="235" spans="1:1" x14ac:dyDescent="0.25">
      <c r="A235" s="437"/>
    </row>
    <row r="236" spans="1:1" x14ac:dyDescent="0.25">
      <c r="A236" s="437"/>
    </row>
    <row r="237" spans="1:1" x14ac:dyDescent="0.25">
      <c r="A237" s="437"/>
    </row>
    <row r="238" spans="1:1" x14ac:dyDescent="0.25">
      <c r="A238" s="437"/>
    </row>
    <row r="239" spans="1:1" x14ac:dyDescent="0.25">
      <c r="A239" s="437"/>
    </row>
    <row r="240" spans="1:1" x14ac:dyDescent="0.25">
      <c r="A240" s="437"/>
    </row>
    <row r="241" spans="1:1" x14ac:dyDescent="0.25">
      <c r="A241" s="437"/>
    </row>
    <row r="242" spans="1:1" x14ac:dyDescent="0.25">
      <c r="A242" s="437"/>
    </row>
    <row r="243" spans="1:1" x14ac:dyDescent="0.25">
      <c r="A243" s="437"/>
    </row>
    <row r="244" spans="1:1" x14ac:dyDescent="0.25">
      <c r="A244" s="437"/>
    </row>
    <row r="245" spans="1:1" x14ac:dyDescent="0.25">
      <c r="A245" s="437"/>
    </row>
    <row r="246" spans="1:1" x14ac:dyDescent="0.25">
      <c r="A246" s="437"/>
    </row>
    <row r="247" spans="1:1" x14ac:dyDescent="0.25">
      <c r="A247" s="437"/>
    </row>
    <row r="248" spans="1:1" x14ac:dyDescent="0.25">
      <c r="A248" s="437"/>
    </row>
    <row r="249" spans="1:1" x14ac:dyDescent="0.25">
      <c r="A249" s="437"/>
    </row>
    <row r="250" spans="1:1" x14ac:dyDescent="0.25">
      <c r="A250" s="437"/>
    </row>
    <row r="251" spans="1:1" x14ac:dyDescent="0.25">
      <c r="A251" s="437"/>
    </row>
    <row r="252" spans="1:1" x14ac:dyDescent="0.25">
      <c r="A252" s="437"/>
    </row>
    <row r="253" spans="1:1" x14ac:dyDescent="0.25">
      <c r="A253" s="437"/>
    </row>
    <row r="254" spans="1:1" x14ac:dyDescent="0.25">
      <c r="A254" s="437"/>
    </row>
    <row r="255" spans="1:1" x14ac:dyDescent="0.25">
      <c r="A255" s="437"/>
    </row>
    <row r="256" spans="1:1" x14ac:dyDescent="0.25">
      <c r="A256" s="437"/>
    </row>
    <row r="257" spans="1:1" x14ac:dyDescent="0.25">
      <c r="A257" s="437"/>
    </row>
    <row r="258" spans="1:1" x14ac:dyDescent="0.25">
      <c r="A258" s="437"/>
    </row>
    <row r="259" spans="1:1" x14ac:dyDescent="0.25">
      <c r="A259" s="437"/>
    </row>
    <row r="260" spans="1:1" x14ac:dyDescent="0.25">
      <c r="A260" s="437"/>
    </row>
    <row r="261" spans="1:1" x14ac:dyDescent="0.25">
      <c r="A261" s="437"/>
    </row>
    <row r="262" spans="1:1" x14ac:dyDescent="0.25">
      <c r="A262" s="437"/>
    </row>
    <row r="263" spans="1:1" x14ac:dyDescent="0.25">
      <c r="A263" s="437"/>
    </row>
    <row r="264" spans="1:1" x14ac:dyDescent="0.25">
      <c r="A264" s="437"/>
    </row>
    <row r="265" spans="1:1" x14ac:dyDescent="0.25">
      <c r="A265" s="437"/>
    </row>
    <row r="266" spans="1:1" x14ac:dyDescent="0.25">
      <c r="A266" s="437"/>
    </row>
    <row r="267" spans="1:1" x14ac:dyDescent="0.25">
      <c r="A267" s="437"/>
    </row>
    <row r="268" spans="1:1" x14ac:dyDescent="0.25">
      <c r="A268" s="437"/>
    </row>
    <row r="269" spans="1:1" x14ac:dyDescent="0.25">
      <c r="A269" s="437"/>
    </row>
    <row r="270" spans="1:1" x14ac:dyDescent="0.25">
      <c r="A270" s="437"/>
    </row>
    <row r="271" spans="1:1" x14ac:dyDescent="0.25">
      <c r="A271" s="437"/>
    </row>
    <row r="272" spans="1:1" x14ac:dyDescent="0.25">
      <c r="A272" s="437"/>
    </row>
    <row r="273" spans="1:1" x14ac:dyDescent="0.25">
      <c r="A273" s="437"/>
    </row>
    <row r="274" spans="1:1" x14ac:dyDescent="0.25">
      <c r="A274" s="437"/>
    </row>
    <row r="275" spans="1:1" x14ac:dyDescent="0.25">
      <c r="A275" s="437"/>
    </row>
    <row r="276" spans="1:1" x14ac:dyDescent="0.25">
      <c r="A276" s="437"/>
    </row>
    <row r="277" spans="1:1" x14ac:dyDescent="0.25">
      <c r="A277" s="437"/>
    </row>
    <row r="278" spans="1:1" x14ac:dyDescent="0.25">
      <c r="A278" s="437"/>
    </row>
    <row r="279" spans="1:1" x14ac:dyDescent="0.25">
      <c r="A279" s="437"/>
    </row>
    <row r="280" spans="1:1" x14ac:dyDescent="0.25">
      <c r="A280" s="437"/>
    </row>
    <row r="281" spans="1:1" x14ac:dyDescent="0.25">
      <c r="A281" s="437"/>
    </row>
    <row r="282" spans="1:1" x14ac:dyDescent="0.25">
      <c r="A282" s="437"/>
    </row>
    <row r="283" spans="1:1" x14ac:dyDescent="0.25">
      <c r="A283" s="437"/>
    </row>
    <row r="284" spans="1:1" x14ac:dyDescent="0.25">
      <c r="A284" s="437"/>
    </row>
    <row r="285" spans="1:1" x14ac:dyDescent="0.25">
      <c r="A285" s="437"/>
    </row>
    <row r="286" spans="1:1" x14ac:dyDescent="0.25">
      <c r="A286" s="437"/>
    </row>
    <row r="287" spans="1:1" x14ac:dyDescent="0.25">
      <c r="A287" s="437"/>
    </row>
    <row r="288" spans="1:1" x14ac:dyDescent="0.25">
      <c r="A288" s="437"/>
    </row>
    <row r="289" spans="1:1" x14ac:dyDescent="0.25">
      <c r="A289" s="437"/>
    </row>
    <row r="290" spans="1:1" x14ac:dyDescent="0.25">
      <c r="A290" s="437"/>
    </row>
    <row r="291" spans="1:1" x14ac:dyDescent="0.25">
      <c r="A291" s="437"/>
    </row>
    <row r="292" spans="1:1" x14ac:dyDescent="0.25">
      <c r="A292" s="437"/>
    </row>
    <row r="293" spans="1:1" x14ac:dyDescent="0.25">
      <c r="A293" s="437"/>
    </row>
    <row r="294" spans="1:1" x14ac:dyDescent="0.25">
      <c r="A294" s="437"/>
    </row>
    <row r="295" spans="1:1" x14ac:dyDescent="0.25">
      <c r="A295" s="437"/>
    </row>
    <row r="296" spans="1:1" x14ac:dyDescent="0.25">
      <c r="A296" s="437"/>
    </row>
    <row r="297" spans="1:1" x14ac:dyDescent="0.25">
      <c r="A297" s="437"/>
    </row>
    <row r="298" spans="1:1" x14ac:dyDescent="0.25">
      <c r="A298" s="437"/>
    </row>
    <row r="299" spans="1:1" x14ac:dyDescent="0.25">
      <c r="A299" s="437"/>
    </row>
    <row r="300" spans="1:1" x14ac:dyDescent="0.25">
      <c r="A300" s="437"/>
    </row>
    <row r="301" spans="1:1" x14ac:dyDescent="0.25">
      <c r="A301" s="437"/>
    </row>
    <row r="302" spans="1:1" x14ac:dyDescent="0.25">
      <c r="A302" s="437"/>
    </row>
    <row r="303" spans="1:1" x14ac:dyDescent="0.25">
      <c r="A303" s="437"/>
    </row>
    <row r="304" spans="1:1" x14ac:dyDescent="0.25">
      <c r="A304" s="437"/>
    </row>
    <row r="305" spans="1:1" x14ac:dyDescent="0.25">
      <c r="A305" s="437"/>
    </row>
    <row r="306" spans="1:1" x14ac:dyDescent="0.25">
      <c r="A306" s="437"/>
    </row>
    <row r="307" spans="1:1" x14ac:dyDescent="0.25">
      <c r="A307" s="437"/>
    </row>
    <row r="308" spans="1:1" x14ac:dyDescent="0.25">
      <c r="A308" s="437"/>
    </row>
    <row r="309" spans="1:1" x14ac:dyDescent="0.25">
      <c r="A309" s="437"/>
    </row>
    <row r="310" spans="1:1" x14ac:dyDescent="0.25">
      <c r="A310" s="437"/>
    </row>
    <row r="311" spans="1:1" x14ac:dyDescent="0.25">
      <c r="A311" s="437"/>
    </row>
    <row r="312" spans="1:1" x14ac:dyDescent="0.25">
      <c r="A312" s="437"/>
    </row>
    <row r="313" spans="1:1" x14ac:dyDescent="0.25">
      <c r="A313" s="437"/>
    </row>
    <row r="314" spans="1:1" x14ac:dyDescent="0.25">
      <c r="A314" s="437"/>
    </row>
    <row r="315" spans="1:1" x14ac:dyDescent="0.25">
      <c r="A315" s="437"/>
    </row>
    <row r="316" spans="1:1" x14ac:dyDescent="0.25">
      <c r="A316" s="437"/>
    </row>
    <row r="317" spans="1:1" x14ac:dyDescent="0.25">
      <c r="A317" s="437"/>
    </row>
    <row r="318" spans="1:1" x14ac:dyDescent="0.25">
      <c r="A318" s="437"/>
    </row>
    <row r="319" spans="1:1" x14ac:dyDescent="0.25">
      <c r="A319" s="437"/>
    </row>
    <row r="320" spans="1:1" x14ac:dyDescent="0.25">
      <c r="A320" s="437"/>
    </row>
    <row r="321" spans="1:1" x14ac:dyDescent="0.25">
      <c r="A321" s="437"/>
    </row>
    <row r="322" spans="1:1" x14ac:dyDescent="0.25">
      <c r="A322" s="437"/>
    </row>
    <row r="323" spans="1:1" x14ac:dyDescent="0.25">
      <c r="A323" s="437"/>
    </row>
    <row r="324" spans="1:1" x14ac:dyDescent="0.25">
      <c r="A324" s="437"/>
    </row>
    <row r="325" spans="1:1" x14ac:dyDescent="0.25">
      <c r="A325" s="437"/>
    </row>
    <row r="326" spans="1:1" x14ac:dyDescent="0.25">
      <c r="A326" s="437"/>
    </row>
    <row r="327" spans="1:1" x14ac:dyDescent="0.25">
      <c r="A327" s="437"/>
    </row>
    <row r="328" spans="1:1" x14ac:dyDescent="0.25">
      <c r="A328" s="437"/>
    </row>
    <row r="329" spans="1:1" x14ac:dyDescent="0.25">
      <c r="A329" s="437"/>
    </row>
    <row r="330" spans="1:1" x14ac:dyDescent="0.25">
      <c r="A330" s="437"/>
    </row>
    <row r="331" spans="1:1" x14ac:dyDescent="0.25">
      <c r="A331" s="437"/>
    </row>
    <row r="332" spans="1:1" x14ac:dyDescent="0.25">
      <c r="A332" s="437"/>
    </row>
    <row r="333" spans="1:1" x14ac:dyDescent="0.25">
      <c r="A333" s="437"/>
    </row>
    <row r="334" spans="1:1" x14ac:dyDescent="0.25">
      <c r="A334" s="437"/>
    </row>
    <row r="335" spans="1:1" x14ac:dyDescent="0.25">
      <c r="A335" s="437"/>
    </row>
    <row r="336" spans="1:1" x14ac:dyDescent="0.25">
      <c r="A336" s="437"/>
    </row>
    <row r="337" spans="1:1" x14ac:dyDescent="0.25">
      <c r="A337" s="437"/>
    </row>
    <row r="338" spans="1:1" x14ac:dyDescent="0.25">
      <c r="A338" s="437"/>
    </row>
    <row r="339" spans="1:1" x14ac:dyDescent="0.25">
      <c r="A339" s="437"/>
    </row>
    <row r="340" spans="1:1" x14ac:dyDescent="0.25">
      <c r="A340" s="437"/>
    </row>
    <row r="341" spans="1:1" x14ac:dyDescent="0.25">
      <c r="A341" s="437"/>
    </row>
    <row r="342" spans="1:1" x14ac:dyDescent="0.25">
      <c r="A342" s="437"/>
    </row>
    <row r="343" spans="1:1" x14ac:dyDescent="0.25">
      <c r="A343" s="437"/>
    </row>
    <row r="344" spans="1:1" x14ac:dyDescent="0.25">
      <c r="A344" s="437"/>
    </row>
    <row r="345" spans="1:1" x14ac:dyDescent="0.25">
      <c r="A345" s="437"/>
    </row>
    <row r="346" spans="1:1" x14ac:dyDescent="0.25">
      <c r="A346" s="437"/>
    </row>
    <row r="347" spans="1:1" x14ac:dyDescent="0.25">
      <c r="A347" s="437"/>
    </row>
    <row r="348" spans="1:1" x14ac:dyDescent="0.25">
      <c r="A348" s="437"/>
    </row>
    <row r="349" spans="1:1" x14ac:dyDescent="0.25">
      <c r="A349" s="437"/>
    </row>
    <row r="350" spans="1:1" x14ac:dyDescent="0.25">
      <c r="A350" s="437"/>
    </row>
    <row r="351" spans="1:1" x14ac:dyDescent="0.25">
      <c r="A351" s="437"/>
    </row>
    <row r="352" spans="1:1" x14ac:dyDescent="0.25">
      <c r="A352" s="437"/>
    </row>
    <row r="353" spans="1:1" x14ac:dyDescent="0.25">
      <c r="A353" s="437"/>
    </row>
    <row r="354" spans="1:1" x14ac:dyDescent="0.25">
      <c r="A354" s="437"/>
    </row>
    <row r="355" spans="1:1" x14ac:dyDescent="0.25">
      <c r="A355" s="437"/>
    </row>
    <row r="356" spans="1:1" x14ac:dyDescent="0.25">
      <c r="A356" s="437"/>
    </row>
    <row r="357" spans="1:1" x14ac:dyDescent="0.25">
      <c r="A357" s="437"/>
    </row>
    <row r="358" spans="1:1" x14ac:dyDescent="0.25">
      <c r="A358" s="437"/>
    </row>
    <row r="359" spans="1:1" x14ac:dyDescent="0.25">
      <c r="A359" s="437"/>
    </row>
    <row r="360" spans="1:1" x14ac:dyDescent="0.25">
      <c r="A360" s="437"/>
    </row>
    <row r="361" spans="1:1" x14ac:dyDescent="0.25">
      <c r="A361" s="437"/>
    </row>
    <row r="362" spans="1:1" x14ac:dyDescent="0.25">
      <c r="A362" s="437"/>
    </row>
    <row r="363" spans="1:1" x14ac:dyDescent="0.25">
      <c r="A363" s="437"/>
    </row>
    <row r="364" spans="1:1" x14ac:dyDescent="0.25">
      <c r="A364" s="437"/>
    </row>
    <row r="365" spans="1:1" x14ac:dyDescent="0.25">
      <c r="A365" s="437"/>
    </row>
    <row r="366" spans="1:1" x14ac:dyDescent="0.25">
      <c r="A366" s="437"/>
    </row>
    <row r="367" spans="1:1" x14ac:dyDescent="0.25">
      <c r="A367" s="437"/>
    </row>
    <row r="368" spans="1:1" x14ac:dyDescent="0.25">
      <c r="A368" s="437"/>
    </row>
    <row r="369" spans="1:1" x14ac:dyDescent="0.25">
      <c r="A369" s="437"/>
    </row>
    <row r="370" spans="1:1" x14ac:dyDescent="0.25">
      <c r="A370" s="437"/>
    </row>
    <row r="371" spans="1:1" x14ac:dyDescent="0.25">
      <c r="A371" s="437"/>
    </row>
    <row r="372" spans="1:1" x14ac:dyDescent="0.25">
      <c r="A372" s="437"/>
    </row>
    <row r="373" spans="1:1" x14ac:dyDescent="0.25">
      <c r="A373" s="437"/>
    </row>
    <row r="374" spans="1:1" x14ac:dyDescent="0.25">
      <c r="A374" s="437"/>
    </row>
    <row r="375" spans="1:1" x14ac:dyDescent="0.25">
      <c r="A375" s="437"/>
    </row>
    <row r="376" spans="1:1" x14ac:dyDescent="0.25">
      <c r="A376" s="437"/>
    </row>
    <row r="377" spans="1:1" x14ac:dyDescent="0.25">
      <c r="A377" s="437"/>
    </row>
    <row r="378" spans="1:1" x14ac:dyDescent="0.25">
      <c r="A378" s="437"/>
    </row>
    <row r="379" spans="1:1" x14ac:dyDescent="0.25">
      <c r="A379" s="437"/>
    </row>
    <row r="380" spans="1:1" x14ac:dyDescent="0.25">
      <c r="A380" s="437"/>
    </row>
    <row r="381" spans="1:1" x14ac:dyDescent="0.25">
      <c r="A381" s="437"/>
    </row>
    <row r="382" spans="1:1" x14ac:dyDescent="0.25">
      <c r="A382" s="437"/>
    </row>
    <row r="383" spans="1:1" x14ac:dyDescent="0.25">
      <c r="A383" s="437"/>
    </row>
    <row r="384" spans="1:1" x14ac:dyDescent="0.25">
      <c r="A384" s="437"/>
    </row>
    <row r="385" spans="1:1" x14ac:dyDescent="0.25">
      <c r="A385" s="437"/>
    </row>
    <row r="386" spans="1:1" x14ac:dyDescent="0.25">
      <c r="A386" s="437"/>
    </row>
    <row r="387" spans="1:1" x14ac:dyDescent="0.25">
      <c r="A387" s="437"/>
    </row>
    <row r="388" spans="1:1" x14ac:dyDescent="0.25">
      <c r="A388" s="437"/>
    </row>
    <row r="389" spans="1:1" x14ac:dyDescent="0.25">
      <c r="A389" s="437"/>
    </row>
    <row r="390" spans="1:1" x14ac:dyDescent="0.25">
      <c r="A390" s="437"/>
    </row>
    <row r="391" spans="1:1" x14ac:dyDescent="0.25">
      <c r="A391" s="437"/>
    </row>
    <row r="392" spans="1:1" x14ac:dyDescent="0.25">
      <c r="A392" s="437"/>
    </row>
    <row r="393" spans="1:1" x14ac:dyDescent="0.25">
      <c r="A393" s="437"/>
    </row>
    <row r="394" spans="1:1" x14ac:dyDescent="0.25">
      <c r="A394" s="437"/>
    </row>
    <row r="395" spans="1:1" x14ac:dyDescent="0.25">
      <c r="A395" s="437"/>
    </row>
    <row r="396" spans="1:1" x14ac:dyDescent="0.25">
      <c r="A396" s="437"/>
    </row>
    <row r="397" spans="1:1" x14ac:dyDescent="0.25">
      <c r="A397" s="437"/>
    </row>
    <row r="398" spans="1:1" x14ac:dyDescent="0.25">
      <c r="A398" s="437"/>
    </row>
    <row r="399" spans="1:1" x14ac:dyDescent="0.25">
      <c r="A399" s="437"/>
    </row>
    <row r="400" spans="1:1" x14ac:dyDescent="0.25">
      <c r="A400" s="437"/>
    </row>
    <row r="401" spans="1:1" x14ac:dyDescent="0.25">
      <c r="A401" s="437"/>
    </row>
    <row r="402" spans="1:1" x14ac:dyDescent="0.25">
      <c r="A402" s="437"/>
    </row>
    <row r="403" spans="1:1" x14ac:dyDescent="0.25">
      <c r="A403" s="437"/>
    </row>
    <row r="404" spans="1:1" x14ac:dyDescent="0.25">
      <c r="A404" s="437"/>
    </row>
    <row r="405" spans="1:1" x14ac:dyDescent="0.25">
      <c r="A405" s="437"/>
    </row>
    <row r="406" spans="1:1" x14ac:dyDescent="0.25">
      <c r="A406" s="437"/>
    </row>
    <row r="407" spans="1:1" x14ac:dyDescent="0.25">
      <c r="A407" s="437"/>
    </row>
    <row r="408" spans="1:1" x14ac:dyDescent="0.25">
      <c r="A408" s="437"/>
    </row>
    <row r="409" spans="1:1" x14ac:dyDescent="0.25">
      <c r="A409" s="437"/>
    </row>
    <row r="410" spans="1:1" x14ac:dyDescent="0.25">
      <c r="A410" s="437"/>
    </row>
    <row r="411" spans="1:1" x14ac:dyDescent="0.25">
      <c r="A411" s="437"/>
    </row>
    <row r="412" spans="1:1" x14ac:dyDescent="0.25">
      <c r="A412" s="437"/>
    </row>
    <row r="413" spans="1:1" x14ac:dyDescent="0.25">
      <c r="A413" s="437"/>
    </row>
    <row r="414" spans="1:1" x14ac:dyDescent="0.25">
      <c r="A414" s="437"/>
    </row>
    <row r="415" spans="1:1" x14ac:dyDescent="0.25">
      <c r="A415" s="437"/>
    </row>
    <row r="416" spans="1:1" x14ac:dyDescent="0.25">
      <c r="A416" s="437"/>
    </row>
    <row r="417" spans="1:1" x14ac:dyDescent="0.25">
      <c r="A417" s="437"/>
    </row>
    <row r="418" spans="1:1" x14ac:dyDescent="0.25">
      <c r="A418" s="437"/>
    </row>
    <row r="419" spans="1:1" x14ac:dyDescent="0.25">
      <c r="A419" s="437"/>
    </row>
    <row r="420" spans="1:1" x14ac:dyDescent="0.25">
      <c r="A420" s="437"/>
    </row>
    <row r="421" spans="1:1" x14ac:dyDescent="0.25">
      <c r="A421" s="437"/>
    </row>
    <row r="422" spans="1:1" x14ac:dyDescent="0.25">
      <c r="A422" s="437"/>
    </row>
    <row r="423" spans="1:1" x14ac:dyDescent="0.25">
      <c r="A423" s="437"/>
    </row>
    <row r="424" spans="1:1" x14ac:dyDescent="0.25">
      <c r="A424" s="437"/>
    </row>
    <row r="425" spans="1:1" x14ac:dyDescent="0.25">
      <c r="A425" s="437"/>
    </row>
    <row r="426" spans="1:1" x14ac:dyDescent="0.25">
      <c r="A426" s="437"/>
    </row>
    <row r="427" spans="1:1" x14ac:dyDescent="0.25">
      <c r="A427" s="437"/>
    </row>
    <row r="428" spans="1:1" x14ac:dyDescent="0.25">
      <c r="A428" s="437"/>
    </row>
    <row r="429" spans="1:1" x14ac:dyDescent="0.25">
      <c r="A429" s="437"/>
    </row>
    <row r="430" spans="1:1" x14ac:dyDescent="0.25">
      <c r="A430" s="437"/>
    </row>
    <row r="431" spans="1:1" x14ac:dyDescent="0.25">
      <c r="A431" s="437"/>
    </row>
    <row r="432" spans="1:1" x14ac:dyDescent="0.25">
      <c r="A432" s="437"/>
    </row>
    <row r="433" spans="1:1" x14ac:dyDescent="0.25">
      <c r="A433" s="437"/>
    </row>
    <row r="434" spans="1:1" x14ac:dyDescent="0.25">
      <c r="A434" s="437"/>
    </row>
    <row r="435" spans="1:1" x14ac:dyDescent="0.25">
      <c r="A435" s="437"/>
    </row>
    <row r="436" spans="1:1" x14ac:dyDescent="0.25">
      <c r="A436" s="437"/>
    </row>
    <row r="437" spans="1:1" x14ac:dyDescent="0.25">
      <c r="A437" s="437"/>
    </row>
    <row r="438" spans="1:1" x14ac:dyDescent="0.25">
      <c r="A438" s="437"/>
    </row>
    <row r="439" spans="1:1" x14ac:dyDescent="0.25">
      <c r="A439" s="437"/>
    </row>
    <row r="440" spans="1:1" x14ac:dyDescent="0.25">
      <c r="A440" s="437"/>
    </row>
    <row r="441" spans="1:1" x14ac:dyDescent="0.25">
      <c r="A441" s="437"/>
    </row>
    <row r="442" spans="1:1" x14ac:dyDescent="0.25">
      <c r="A442" s="437"/>
    </row>
    <row r="443" spans="1:1" x14ac:dyDescent="0.25">
      <c r="A443" s="437"/>
    </row>
    <row r="444" spans="1:1" x14ac:dyDescent="0.25">
      <c r="A444" s="437"/>
    </row>
    <row r="445" spans="1:1" x14ac:dyDescent="0.25">
      <c r="A445" s="437"/>
    </row>
    <row r="446" spans="1:1" x14ac:dyDescent="0.25">
      <c r="A446" s="437"/>
    </row>
    <row r="447" spans="1:1" x14ac:dyDescent="0.25">
      <c r="A447" s="437"/>
    </row>
    <row r="448" spans="1:1" x14ac:dyDescent="0.25">
      <c r="A448" s="437"/>
    </row>
    <row r="449" spans="1:1" x14ac:dyDescent="0.25">
      <c r="A449" s="437"/>
    </row>
    <row r="450" spans="1:1" x14ac:dyDescent="0.25">
      <c r="A450" s="437"/>
    </row>
    <row r="451" spans="1:1" x14ac:dyDescent="0.25">
      <c r="A451" s="437"/>
    </row>
    <row r="452" spans="1:1" x14ac:dyDescent="0.25">
      <c r="A452" s="437"/>
    </row>
    <row r="453" spans="1:1" x14ac:dyDescent="0.25">
      <c r="A453" s="437"/>
    </row>
    <row r="454" spans="1:1" x14ac:dyDescent="0.25">
      <c r="A454" s="437"/>
    </row>
    <row r="455" spans="1:1" x14ac:dyDescent="0.25">
      <c r="A455" s="437"/>
    </row>
    <row r="456" spans="1:1" x14ac:dyDescent="0.25">
      <c r="A456" s="437"/>
    </row>
    <row r="457" spans="1:1" x14ac:dyDescent="0.25">
      <c r="A457" s="437"/>
    </row>
    <row r="458" spans="1:1" x14ac:dyDescent="0.25">
      <c r="A458" s="437"/>
    </row>
    <row r="459" spans="1:1" x14ac:dyDescent="0.25">
      <c r="A459" s="437"/>
    </row>
    <row r="460" spans="1:1" x14ac:dyDescent="0.25">
      <c r="A460" s="437"/>
    </row>
    <row r="461" spans="1:1" x14ac:dyDescent="0.25">
      <c r="A461" s="437"/>
    </row>
    <row r="462" spans="1:1" x14ac:dyDescent="0.25">
      <c r="A462" s="437"/>
    </row>
    <row r="463" spans="1:1" x14ac:dyDescent="0.25">
      <c r="A463" s="437"/>
    </row>
    <row r="464" spans="1:1" x14ac:dyDescent="0.25">
      <c r="A464" s="437"/>
    </row>
    <row r="465" spans="1:1" x14ac:dyDescent="0.25">
      <c r="A465" s="437"/>
    </row>
    <row r="466" spans="1:1" x14ac:dyDescent="0.25">
      <c r="A466" s="437"/>
    </row>
    <row r="467" spans="1:1" x14ac:dyDescent="0.25">
      <c r="A467" s="437"/>
    </row>
    <row r="468" spans="1:1" x14ac:dyDescent="0.25">
      <c r="A468" s="437"/>
    </row>
    <row r="469" spans="1:1" x14ac:dyDescent="0.25">
      <c r="A469" s="437"/>
    </row>
    <row r="470" spans="1:1" x14ac:dyDescent="0.25">
      <c r="A470" s="437"/>
    </row>
    <row r="471" spans="1:1" x14ac:dyDescent="0.25">
      <c r="A471" s="437"/>
    </row>
    <row r="472" spans="1:1" x14ac:dyDescent="0.25">
      <c r="A472" s="437"/>
    </row>
    <row r="473" spans="1:1" x14ac:dyDescent="0.25">
      <c r="A473" s="437"/>
    </row>
    <row r="474" spans="1:1" x14ac:dyDescent="0.25">
      <c r="A474" s="437"/>
    </row>
    <row r="475" spans="1:1" x14ac:dyDescent="0.25">
      <c r="A475" s="437"/>
    </row>
    <row r="476" spans="1:1" x14ac:dyDescent="0.25">
      <c r="A476" s="437"/>
    </row>
    <row r="477" spans="1:1" x14ac:dyDescent="0.25">
      <c r="A477" s="437"/>
    </row>
    <row r="478" spans="1:1" x14ac:dyDescent="0.25">
      <c r="A478" s="437"/>
    </row>
    <row r="479" spans="1:1" x14ac:dyDescent="0.25">
      <c r="A479" s="437"/>
    </row>
    <row r="480" spans="1:1" x14ac:dyDescent="0.25">
      <c r="A480" s="437"/>
    </row>
    <row r="481" spans="1:1" x14ac:dyDescent="0.25">
      <c r="A481" s="437"/>
    </row>
    <row r="482" spans="1:1" x14ac:dyDescent="0.25">
      <c r="A482" s="437"/>
    </row>
    <row r="483" spans="1:1" x14ac:dyDescent="0.25">
      <c r="A483" s="437"/>
    </row>
    <row r="484" spans="1:1" x14ac:dyDescent="0.25">
      <c r="A484" s="437"/>
    </row>
    <row r="485" spans="1:1" x14ac:dyDescent="0.25">
      <c r="A485" s="437"/>
    </row>
    <row r="486" spans="1:1" x14ac:dyDescent="0.25">
      <c r="A486" s="437"/>
    </row>
    <row r="487" spans="1:1" x14ac:dyDescent="0.25">
      <c r="A487" s="437"/>
    </row>
    <row r="488" spans="1:1" x14ac:dyDescent="0.25">
      <c r="A488" s="437"/>
    </row>
    <row r="489" spans="1:1" x14ac:dyDescent="0.25">
      <c r="A489" s="437"/>
    </row>
    <row r="490" spans="1:1" x14ac:dyDescent="0.25">
      <c r="A490" s="437"/>
    </row>
    <row r="491" spans="1:1" x14ac:dyDescent="0.25">
      <c r="A491" s="437"/>
    </row>
    <row r="492" spans="1:1" x14ac:dyDescent="0.25">
      <c r="A492" s="437"/>
    </row>
    <row r="493" spans="1:1" x14ac:dyDescent="0.25">
      <c r="A493" s="437"/>
    </row>
    <row r="494" spans="1:1" x14ac:dyDescent="0.25">
      <c r="A494" s="437"/>
    </row>
    <row r="495" spans="1:1" x14ac:dyDescent="0.25">
      <c r="A495" s="437"/>
    </row>
    <row r="496" spans="1:1" x14ac:dyDescent="0.25">
      <c r="A496" s="437"/>
    </row>
    <row r="497" spans="1:1" x14ac:dyDescent="0.25">
      <c r="A497" s="437"/>
    </row>
    <row r="498" spans="1:1" x14ac:dyDescent="0.25">
      <c r="A498" s="437"/>
    </row>
    <row r="499" spans="1:1" x14ac:dyDescent="0.25">
      <c r="A499" s="437"/>
    </row>
    <row r="500" spans="1:1" x14ac:dyDescent="0.25">
      <c r="A500" s="437"/>
    </row>
    <row r="501" spans="1:1" x14ac:dyDescent="0.25">
      <c r="A501" s="437"/>
    </row>
    <row r="502" spans="1:1" x14ac:dyDescent="0.25">
      <c r="A502" s="437"/>
    </row>
    <row r="503" spans="1:1" x14ac:dyDescent="0.25">
      <c r="A503" s="437"/>
    </row>
    <row r="504" spans="1:1" x14ac:dyDescent="0.25">
      <c r="A504" s="437"/>
    </row>
    <row r="505" spans="1:1" x14ac:dyDescent="0.25">
      <c r="A505" s="437"/>
    </row>
    <row r="506" spans="1:1" x14ac:dyDescent="0.25">
      <c r="A506" s="437"/>
    </row>
    <row r="507" spans="1:1" x14ac:dyDescent="0.25">
      <c r="A507" s="437"/>
    </row>
    <row r="508" spans="1:1" x14ac:dyDescent="0.25">
      <c r="A508" s="437"/>
    </row>
    <row r="509" spans="1:1" x14ac:dyDescent="0.25">
      <c r="A509" s="437"/>
    </row>
    <row r="510" spans="1:1" x14ac:dyDescent="0.25">
      <c r="A510" s="437"/>
    </row>
    <row r="511" spans="1:1" x14ac:dyDescent="0.25">
      <c r="A511" s="437"/>
    </row>
    <row r="512" spans="1:1" x14ac:dyDescent="0.25">
      <c r="A512" s="437"/>
    </row>
    <row r="513" spans="1:1" x14ac:dyDescent="0.25">
      <c r="A513" s="437"/>
    </row>
    <row r="514" spans="1:1" x14ac:dyDescent="0.25">
      <c r="A514" s="437"/>
    </row>
    <row r="515" spans="1:1" x14ac:dyDescent="0.25">
      <c r="A515" s="437"/>
    </row>
    <row r="516" spans="1:1" x14ac:dyDescent="0.25">
      <c r="A516" s="437"/>
    </row>
    <row r="517" spans="1:1" x14ac:dyDescent="0.25">
      <c r="A517" s="437"/>
    </row>
    <row r="518" spans="1:1" x14ac:dyDescent="0.25">
      <c r="A518" s="437"/>
    </row>
    <row r="519" spans="1:1" x14ac:dyDescent="0.25">
      <c r="A519" s="437"/>
    </row>
    <row r="520" spans="1:1" x14ac:dyDescent="0.25">
      <c r="A520" s="437"/>
    </row>
    <row r="521" spans="1:1" x14ac:dyDescent="0.25">
      <c r="A521" s="437"/>
    </row>
    <row r="522" spans="1:1" x14ac:dyDescent="0.25">
      <c r="A522" s="437"/>
    </row>
    <row r="523" spans="1:1" x14ac:dyDescent="0.25">
      <c r="A523" s="437"/>
    </row>
    <row r="524" spans="1:1" x14ac:dyDescent="0.25">
      <c r="A524" s="437"/>
    </row>
    <row r="525" spans="1:1" x14ac:dyDescent="0.25">
      <c r="A525" s="437"/>
    </row>
    <row r="526" spans="1:1" x14ac:dyDescent="0.25">
      <c r="A526" s="437"/>
    </row>
    <row r="527" spans="1:1" x14ac:dyDescent="0.25">
      <c r="A527" s="437"/>
    </row>
    <row r="528" spans="1:1" x14ac:dyDescent="0.25">
      <c r="A528" s="437"/>
    </row>
    <row r="529" spans="1:1" x14ac:dyDescent="0.25">
      <c r="A529" s="437"/>
    </row>
    <row r="530" spans="1:1" x14ac:dyDescent="0.25">
      <c r="A530" s="437"/>
    </row>
    <row r="531" spans="1:1" x14ac:dyDescent="0.25">
      <c r="A531" s="437"/>
    </row>
    <row r="532" spans="1:1" x14ac:dyDescent="0.25">
      <c r="A532" s="437"/>
    </row>
    <row r="533" spans="1:1" x14ac:dyDescent="0.25">
      <c r="A533" s="437"/>
    </row>
    <row r="534" spans="1:1" x14ac:dyDescent="0.25">
      <c r="A534" s="437"/>
    </row>
    <row r="535" spans="1:1" x14ac:dyDescent="0.25">
      <c r="A535" s="437"/>
    </row>
    <row r="536" spans="1:1" x14ac:dyDescent="0.25">
      <c r="A536" s="437"/>
    </row>
    <row r="537" spans="1:1" x14ac:dyDescent="0.25">
      <c r="A537" s="437"/>
    </row>
    <row r="538" spans="1:1" x14ac:dyDescent="0.25">
      <c r="A538" s="437"/>
    </row>
    <row r="539" spans="1:1" x14ac:dyDescent="0.25">
      <c r="A539" s="437"/>
    </row>
    <row r="540" spans="1:1" x14ac:dyDescent="0.25">
      <c r="A540" s="437"/>
    </row>
    <row r="541" spans="1:1" x14ac:dyDescent="0.25">
      <c r="A541" s="437"/>
    </row>
    <row r="542" spans="1:1" x14ac:dyDescent="0.25">
      <c r="A542" s="437"/>
    </row>
    <row r="543" spans="1:1" x14ac:dyDescent="0.25">
      <c r="A543" s="437"/>
    </row>
    <row r="544" spans="1:1" x14ac:dyDescent="0.25">
      <c r="A544" s="437"/>
    </row>
    <row r="545" spans="1:1" x14ac:dyDescent="0.25">
      <c r="A545" s="437"/>
    </row>
    <row r="546" spans="1:1" x14ac:dyDescent="0.25">
      <c r="A546" s="437"/>
    </row>
    <row r="547" spans="1:1" x14ac:dyDescent="0.25">
      <c r="A547" s="437"/>
    </row>
    <row r="548" spans="1:1" x14ac:dyDescent="0.25">
      <c r="A548" s="437"/>
    </row>
    <row r="549" spans="1:1" x14ac:dyDescent="0.25">
      <c r="A549" s="437"/>
    </row>
    <row r="550" spans="1:1" x14ac:dyDescent="0.25">
      <c r="A550" s="437"/>
    </row>
    <row r="551" spans="1:1" x14ac:dyDescent="0.25">
      <c r="A551" s="437"/>
    </row>
    <row r="552" spans="1:1" x14ac:dyDescent="0.25">
      <c r="A552" s="437"/>
    </row>
    <row r="553" spans="1:1" x14ac:dyDescent="0.25">
      <c r="A553" s="437"/>
    </row>
    <row r="554" spans="1:1" x14ac:dyDescent="0.25">
      <c r="A554" s="437"/>
    </row>
    <row r="555" spans="1:1" x14ac:dyDescent="0.25">
      <c r="A555" s="437"/>
    </row>
    <row r="556" spans="1:1" x14ac:dyDescent="0.25">
      <c r="A556" s="437"/>
    </row>
    <row r="557" spans="1:1" x14ac:dyDescent="0.25">
      <c r="A557" s="437"/>
    </row>
    <row r="558" spans="1:1" x14ac:dyDescent="0.25">
      <c r="A558" s="437"/>
    </row>
    <row r="559" spans="1:1" x14ac:dyDescent="0.25">
      <c r="A559" s="437"/>
    </row>
    <row r="560" spans="1:1" x14ac:dyDescent="0.25">
      <c r="A560" s="437"/>
    </row>
    <row r="561" spans="1:1" x14ac:dyDescent="0.25">
      <c r="A561" s="437"/>
    </row>
    <row r="562" spans="1:1" x14ac:dyDescent="0.25">
      <c r="A562" s="437"/>
    </row>
    <row r="563" spans="1:1" x14ac:dyDescent="0.25">
      <c r="A563" s="437"/>
    </row>
    <row r="564" spans="1:1" x14ac:dyDescent="0.25">
      <c r="A564" s="437"/>
    </row>
    <row r="565" spans="1:1" x14ac:dyDescent="0.25">
      <c r="A565" s="437"/>
    </row>
    <row r="566" spans="1:1" x14ac:dyDescent="0.25">
      <c r="A566" s="437"/>
    </row>
    <row r="567" spans="1:1" x14ac:dyDescent="0.25">
      <c r="A567" s="437"/>
    </row>
    <row r="568" spans="1:1" x14ac:dyDescent="0.25">
      <c r="A568" s="437"/>
    </row>
    <row r="569" spans="1:1" x14ac:dyDescent="0.25">
      <c r="A569" s="437"/>
    </row>
    <row r="570" spans="1:1" x14ac:dyDescent="0.25">
      <c r="A570" s="437"/>
    </row>
    <row r="571" spans="1:1" x14ac:dyDescent="0.25">
      <c r="A571" s="437"/>
    </row>
    <row r="572" spans="1:1" x14ac:dyDescent="0.25">
      <c r="A572" s="437"/>
    </row>
    <row r="573" spans="1:1" x14ac:dyDescent="0.25">
      <c r="A573" s="437"/>
    </row>
    <row r="574" spans="1:1" x14ac:dyDescent="0.25">
      <c r="A574" s="437"/>
    </row>
    <row r="575" spans="1:1" x14ac:dyDescent="0.25">
      <c r="A575" s="437"/>
    </row>
    <row r="576" spans="1:1" x14ac:dyDescent="0.25">
      <c r="A576" s="437"/>
    </row>
    <row r="577" spans="1:1" x14ac:dyDescent="0.25">
      <c r="A577" s="437"/>
    </row>
    <row r="578" spans="1:1" x14ac:dyDescent="0.25">
      <c r="A578" s="437"/>
    </row>
    <row r="579" spans="1:1" x14ac:dyDescent="0.25">
      <c r="A579" s="437"/>
    </row>
    <row r="580" spans="1:1" x14ac:dyDescent="0.25">
      <c r="A580" s="437"/>
    </row>
    <row r="581" spans="1:1" x14ac:dyDescent="0.25">
      <c r="A581" s="437"/>
    </row>
    <row r="582" spans="1:1" x14ac:dyDescent="0.25">
      <c r="A582" s="437"/>
    </row>
    <row r="583" spans="1:1" x14ac:dyDescent="0.25">
      <c r="A583" s="437"/>
    </row>
    <row r="584" spans="1:1" x14ac:dyDescent="0.25">
      <c r="A584" s="437"/>
    </row>
    <row r="585" spans="1:1" x14ac:dyDescent="0.25">
      <c r="A585" s="437"/>
    </row>
    <row r="586" spans="1:1" x14ac:dyDescent="0.25">
      <c r="A586" s="437"/>
    </row>
    <row r="587" spans="1:1" x14ac:dyDescent="0.25">
      <c r="A587" s="437"/>
    </row>
    <row r="588" spans="1:1" x14ac:dyDescent="0.25">
      <c r="A588" s="437"/>
    </row>
    <row r="589" spans="1:1" x14ac:dyDescent="0.25">
      <c r="A589" s="437"/>
    </row>
    <row r="590" spans="1:1" x14ac:dyDescent="0.25">
      <c r="A590" s="437"/>
    </row>
    <row r="591" spans="1:1" x14ac:dyDescent="0.25">
      <c r="A591" s="437"/>
    </row>
  </sheetData>
  <mergeCells count="130">
    <mergeCell ref="A1:V1"/>
    <mergeCell ref="A2:V2"/>
    <mergeCell ref="A3:V3"/>
    <mergeCell ref="A4:B8"/>
    <mergeCell ref="C4:V4"/>
    <mergeCell ref="C5:V5"/>
    <mergeCell ref="C6:V6"/>
    <mergeCell ref="C7:V7"/>
    <mergeCell ref="C8:V8"/>
    <mergeCell ref="A10:B10"/>
    <mergeCell ref="A11:B11"/>
    <mergeCell ref="C11:V11"/>
    <mergeCell ref="A12:B14"/>
    <mergeCell ref="C12:C14"/>
    <mergeCell ref="D12:D14"/>
    <mergeCell ref="E12:E14"/>
    <mergeCell ref="F12:Q12"/>
    <mergeCell ref="R12:R14"/>
    <mergeCell ref="S12:S14"/>
    <mergeCell ref="T12:T14"/>
    <mergeCell ref="U12:U14"/>
    <mergeCell ref="V12:V14"/>
    <mergeCell ref="F13:Q13"/>
    <mergeCell ref="A15:A16"/>
    <mergeCell ref="B15:B16"/>
    <mergeCell ref="C15:C16"/>
    <mergeCell ref="D15:D16"/>
    <mergeCell ref="E15:E16"/>
    <mergeCell ref="F15:F16"/>
    <mergeCell ref="S15:S16"/>
    <mergeCell ref="U15:U16"/>
    <mergeCell ref="V15:V16"/>
    <mergeCell ref="A17:B17"/>
    <mergeCell ref="C17:V17"/>
    <mergeCell ref="A18:B18"/>
    <mergeCell ref="C18:V18"/>
    <mergeCell ref="M15:M16"/>
    <mergeCell ref="N15:N16"/>
    <mergeCell ref="O15:O16"/>
    <mergeCell ref="P15:P16"/>
    <mergeCell ref="Q15:Q16"/>
    <mergeCell ref="R15:R16"/>
    <mergeCell ref="G15:G16"/>
    <mergeCell ref="H15:H16"/>
    <mergeCell ref="I15:I16"/>
    <mergeCell ref="J15:J16"/>
    <mergeCell ref="K15:K16"/>
    <mergeCell ref="L15:L16"/>
    <mergeCell ref="A20:B20"/>
    <mergeCell ref="C20:V20"/>
    <mergeCell ref="A21:B21"/>
    <mergeCell ref="C21:V21"/>
    <mergeCell ref="A23:B27"/>
    <mergeCell ref="C23:V23"/>
    <mergeCell ref="C24:V24"/>
    <mergeCell ref="C25:V25"/>
    <mergeCell ref="C26:V26"/>
    <mergeCell ref="C27:V27"/>
    <mergeCell ref="A28:B28"/>
    <mergeCell ref="C28:V28"/>
    <mergeCell ref="A29:A36"/>
    <mergeCell ref="B29:B36"/>
    <mergeCell ref="C29:C32"/>
    <mergeCell ref="D29:D36"/>
    <mergeCell ref="E29:E30"/>
    <mergeCell ref="F29:F30"/>
    <mergeCell ref="G29:G30"/>
    <mergeCell ref="H29:H30"/>
    <mergeCell ref="V29:V30"/>
    <mergeCell ref="E31:E32"/>
    <mergeCell ref="F31:F32"/>
    <mergeCell ref="G31:G32"/>
    <mergeCell ref="H31:H32"/>
    <mergeCell ref="I31:I32"/>
    <mergeCell ref="J31:J32"/>
    <mergeCell ref="K31:K32"/>
    <mergeCell ref="L31:L32"/>
    <mergeCell ref="M31:M32"/>
    <mergeCell ref="O29:O30"/>
    <mergeCell ref="P29:P30"/>
    <mergeCell ref="Q29:Q30"/>
    <mergeCell ref="R29:R30"/>
    <mergeCell ref="S29:S36"/>
    <mergeCell ref="U29:U30"/>
    <mergeCell ref="U33:U34"/>
    <mergeCell ref="I29:I30"/>
    <mergeCell ref="J29:J30"/>
    <mergeCell ref="K29:K30"/>
    <mergeCell ref="L29:L30"/>
    <mergeCell ref="M29:M30"/>
    <mergeCell ref="N29:N30"/>
    <mergeCell ref="V31:V32"/>
    <mergeCell ref="C33:C36"/>
    <mergeCell ref="E33:E34"/>
    <mergeCell ref="F33:F34"/>
    <mergeCell ref="G33:G34"/>
    <mergeCell ref="H33:H34"/>
    <mergeCell ref="I33:I34"/>
    <mergeCell ref="J33:J34"/>
    <mergeCell ref="K33:K34"/>
    <mergeCell ref="L33:L34"/>
    <mergeCell ref="N31:N32"/>
    <mergeCell ref="O31:O32"/>
    <mergeCell ref="P31:P32"/>
    <mergeCell ref="Q31:Q32"/>
    <mergeCell ref="R31:R32"/>
    <mergeCell ref="U31:U32"/>
    <mergeCell ref="V35:V36"/>
    <mergeCell ref="N35:N36"/>
    <mergeCell ref="O35:O36"/>
    <mergeCell ref="P35:P36"/>
    <mergeCell ref="Q35:Q36"/>
    <mergeCell ref="R35:R36"/>
    <mergeCell ref="U35:U36"/>
    <mergeCell ref="V33:V34"/>
    <mergeCell ref="E35:E36"/>
    <mergeCell ref="F35:F36"/>
    <mergeCell ref="G35:G36"/>
    <mergeCell ref="H35:H36"/>
    <mergeCell ref="I35:I36"/>
    <mergeCell ref="J35:J36"/>
    <mergeCell ref="K35:K36"/>
    <mergeCell ref="L35:L36"/>
    <mergeCell ref="M35:M36"/>
    <mergeCell ref="M33:M34"/>
    <mergeCell ref="N33:N34"/>
    <mergeCell ref="O33:O34"/>
    <mergeCell ref="P33:P34"/>
    <mergeCell ref="Q33:Q34"/>
    <mergeCell ref="R33:R3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21"/>
  <sheetViews>
    <sheetView showGridLines="0" tabSelected="1" zoomScaleNormal="100" zoomScaleSheetLayoutView="93" workbookViewId="0">
      <selection activeCell="B3" sqref="B3"/>
    </sheetView>
  </sheetViews>
  <sheetFormatPr baseColWidth="10" defaultColWidth="9.140625" defaultRowHeight="12.75" x14ac:dyDescent="0.2"/>
  <cols>
    <col min="1" max="1" width="0.85546875" style="383" customWidth="1"/>
    <col min="2" max="2" width="19.42578125" style="383" customWidth="1"/>
    <col min="3" max="3" width="23.28515625" style="383" customWidth="1"/>
    <col min="4" max="4" width="19.140625" style="383" hidden="1" customWidth="1"/>
    <col min="5" max="5" width="18.42578125" style="383" customWidth="1"/>
    <col min="6" max="17" width="2.28515625" style="383" customWidth="1"/>
    <col min="18" max="18" width="23.140625" style="383" customWidth="1"/>
    <col min="19" max="20" width="22" style="383" hidden="1" customWidth="1"/>
    <col min="21" max="21" width="77.140625" style="383" customWidth="1"/>
    <col min="22" max="22" width="36.28515625" style="383" customWidth="1"/>
    <col min="23" max="256" width="9.140625" style="383"/>
    <col min="257" max="257" width="0.85546875" style="383" customWidth="1"/>
    <col min="258" max="258" width="19.42578125" style="383" customWidth="1"/>
    <col min="259" max="259" width="23.28515625" style="383" customWidth="1"/>
    <col min="260" max="260" width="0" style="383" hidden="1" customWidth="1"/>
    <col min="261" max="261" width="18.42578125" style="383" customWidth="1"/>
    <col min="262" max="273" width="2.28515625" style="383" customWidth="1"/>
    <col min="274" max="274" width="23.140625" style="383" customWidth="1"/>
    <col min="275" max="276" width="0" style="383" hidden="1" customWidth="1"/>
    <col min="277" max="277" width="77.140625" style="383" customWidth="1"/>
    <col min="278" max="278" width="36.28515625" style="383" customWidth="1"/>
    <col min="279" max="512" width="9.140625" style="383"/>
    <col min="513" max="513" width="0.85546875" style="383" customWidth="1"/>
    <col min="514" max="514" width="19.42578125" style="383" customWidth="1"/>
    <col min="515" max="515" width="23.28515625" style="383" customWidth="1"/>
    <col min="516" max="516" width="0" style="383" hidden="1" customWidth="1"/>
    <col min="517" max="517" width="18.42578125" style="383" customWidth="1"/>
    <col min="518" max="529" width="2.28515625" style="383" customWidth="1"/>
    <col min="530" max="530" width="23.140625" style="383" customWidth="1"/>
    <col min="531" max="532" width="0" style="383" hidden="1" customWidth="1"/>
    <col min="533" max="533" width="77.140625" style="383" customWidth="1"/>
    <col min="534" max="534" width="36.28515625" style="383" customWidth="1"/>
    <col min="535" max="768" width="9.140625" style="383"/>
    <col min="769" max="769" width="0.85546875" style="383" customWidth="1"/>
    <col min="770" max="770" width="19.42578125" style="383" customWidth="1"/>
    <col min="771" max="771" width="23.28515625" style="383" customWidth="1"/>
    <col min="772" max="772" width="0" style="383" hidden="1" customWidth="1"/>
    <col min="773" max="773" width="18.42578125" style="383" customWidth="1"/>
    <col min="774" max="785" width="2.28515625" style="383" customWidth="1"/>
    <col min="786" max="786" width="23.140625" style="383" customWidth="1"/>
    <col min="787" max="788" width="0" style="383" hidden="1" customWidth="1"/>
    <col min="789" max="789" width="77.140625" style="383" customWidth="1"/>
    <col min="790" max="790" width="36.28515625" style="383" customWidth="1"/>
    <col min="791" max="1024" width="9.140625" style="383"/>
    <col min="1025" max="1025" width="0.85546875" style="383" customWidth="1"/>
    <col min="1026" max="1026" width="19.42578125" style="383" customWidth="1"/>
    <col min="1027" max="1027" width="23.28515625" style="383" customWidth="1"/>
    <col min="1028" max="1028" width="0" style="383" hidden="1" customWidth="1"/>
    <col min="1029" max="1029" width="18.42578125" style="383" customWidth="1"/>
    <col min="1030" max="1041" width="2.28515625" style="383" customWidth="1"/>
    <col min="1042" max="1042" width="23.140625" style="383" customWidth="1"/>
    <col min="1043" max="1044" width="0" style="383" hidden="1" customWidth="1"/>
    <col min="1045" max="1045" width="77.140625" style="383" customWidth="1"/>
    <col min="1046" max="1046" width="36.28515625" style="383" customWidth="1"/>
    <col min="1047" max="1280" width="9.140625" style="383"/>
    <col min="1281" max="1281" width="0.85546875" style="383" customWidth="1"/>
    <col min="1282" max="1282" width="19.42578125" style="383" customWidth="1"/>
    <col min="1283" max="1283" width="23.28515625" style="383" customWidth="1"/>
    <col min="1284" max="1284" width="0" style="383" hidden="1" customWidth="1"/>
    <col min="1285" max="1285" width="18.42578125" style="383" customWidth="1"/>
    <col min="1286" max="1297" width="2.28515625" style="383" customWidth="1"/>
    <col min="1298" max="1298" width="23.140625" style="383" customWidth="1"/>
    <col min="1299" max="1300" width="0" style="383" hidden="1" customWidth="1"/>
    <col min="1301" max="1301" width="77.140625" style="383" customWidth="1"/>
    <col min="1302" max="1302" width="36.28515625" style="383" customWidth="1"/>
    <col min="1303" max="1536" width="9.140625" style="383"/>
    <col min="1537" max="1537" width="0.85546875" style="383" customWidth="1"/>
    <col min="1538" max="1538" width="19.42578125" style="383" customWidth="1"/>
    <col min="1539" max="1539" width="23.28515625" style="383" customWidth="1"/>
    <col min="1540" max="1540" width="0" style="383" hidden="1" customWidth="1"/>
    <col min="1541" max="1541" width="18.42578125" style="383" customWidth="1"/>
    <col min="1542" max="1553" width="2.28515625" style="383" customWidth="1"/>
    <col min="1554" max="1554" width="23.140625" style="383" customWidth="1"/>
    <col min="1555" max="1556" width="0" style="383" hidden="1" customWidth="1"/>
    <col min="1557" max="1557" width="77.140625" style="383" customWidth="1"/>
    <col min="1558" max="1558" width="36.28515625" style="383" customWidth="1"/>
    <col min="1559" max="1792" width="9.140625" style="383"/>
    <col min="1793" max="1793" width="0.85546875" style="383" customWidth="1"/>
    <col min="1794" max="1794" width="19.42578125" style="383" customWidth="1"/>
    <col min="1795" max="1795" width="23.28515625" style="383" customWidth="1"/>
    <col min="1796" max="1796" width="0" style="383" hidden="1" customWidth="1"/>
    <col min="1797" max="1797" width="18.42578125" style="383" customWidth="1"/>
    <col min="1798" max="1809" width="2.28515625" style="383" customWidth="1"/>
    <col min="1810" max="1810" width="23.140625" style="383" customWidth="1"/>
    <col min="1811" max="1812" width="0" style="383" hidden="1" customWidth="1"/>
    <col min="1813" max="1813" width="77.140625" style="383" customWidth="1"/>
    <col min="1814" max="1814" width="36.28515625" style="383" customWidth="1"/>
    <col min="1815" max="2048" width="9.140625" style="383"/>
    <col min="2049" max="2049" width="0.85546875" style="383" customWidth="1"/>
    <col min="2050" max="2050" width="19.42578125" style="383" customWidth="1"/>
    <col min="2051" max="2051" width="23.28515625" style="383" customWidth="1"/>
    <col min="2052" max="2052" width="0" style="383" hidden="1" customWidth="1"/>
    <col min="2053" max="2053" width="18.42578125" style="383" customWidth="1"/>
    <col min="2054" max="2065" width="2.28515625" style="383" customWidth="1"/>
    <col min="2066" max="2066" width="23.140625" style="383" customWidth="1"/>
    <col min="2067" max="2068" width="0" style="383" hidden="1" customWidth="1"/>
    <col min="2069" max="2069" width="77.140625" style="383" customWidth="1"/>
    <col min="2070" max="2070" width="36.28515625" style="383" customWidth="1"/>
    <col min="2071" max="2304" width="9.140625" style="383"/>
    <col min="2305" max="2305" width="0.85546875" style="383" customWidth="1"/>
    <col min="2306" max="2306" width="19.42578125" style="383" customWidth="1"/>
    <col min="2307" max="2307" width="23.28515625" style="383" customWidth="1"/>
    <col min="2308" max="2308" width="0" style="383" hidden="1" customWidth="1"/>
    <col min="2309" max="2309" width="18.42578125" style="383" customWidth="1"/>
    <col min="2310" max="2321" width="2.28515625" style="383" customWidth="1"/>
    <col min="2322" max="2322" width="23.140625" style="383" customWidth="1"/>
    <col min="2323" max="2324" width="0" style="383" hidden="1" customWidth="1"/>
    <col min="2325" max="2325" width="77.140625" style="383" customWidth="1"/>
    <col min="2326" max="2326" width="36.28515625" style="383" customWidth="1"/>
    <col min="2327" max="2560" width="9.140625" style="383"/>
    <col min="2561" max="2561" width="0.85546875" style="383" customWidth="1"/>
    <col min="2562" max="2562" width="19.42578125" style="383" customWidth="1"/>
    <col min="2563" max="2563" width="23.28515625" style="383" customWidth="1"/>
    <col min="2564" max="2564" width="0" style="383" hidden="1" customWidth="1"/>
    <col min="2565" max="2565" width="18.42578125" style="383" customWidth="1"/>
    <col min="2566" max="2577" width="2.28515625" style="383" customWidth="1"/>
    <col min="2578" max="2578" width="23.140625" style="383" customWidth="1"/>
    <col min="2579" max="2580" width="0" style="383" hidden="1" customWidth="1"/>
    <col min="2581" max="2581" width="77.140625" style="383" customWidth="1"/>
    <col min="2582" max="2582" width="36.28515625" style="383" customWidth="1"/>
    <col min="2583" max="2816" width="9.140625" style="383"/>
    <col min="2817" max="2817" width="0.85546875" style="383" customWidth="1"/>
    <col min="2818" max="2818" width="19.42578125" style="383" customWidth="1"/>
    <col min="2819" max="2819" width="23.28515625" style="383" customWidth="1"/>
    <col min="2820" max="2820" width="0" style="383" hidden="1" customWidth="1"/>
    <col min="2821" max="2821" width="18.42578125" style="383" customWidth="1"/>
    <col min="2822" max="2833" width="2.28515625" style="383" customWidth="1"/>
    <col min="2834" max="2834" width="23.140625" style="383" customWidth="1"/>
    <col min="2835" max="2836" width="0" style="383" hidden="1" customWidth="1"/>
    <col min="2837" max="2837" width="77.140625" style="383" customWidth="1"/>
    <col min="2838" max="2838" width="36.28515625" style="383" customWidth="1"/>
    <col min="2839" max="3072" width="9.140625" style="383"/>
    <col min="3073" max="3073" width="0.85546875" style="383" customWidth="1"/>
    <col min="3074" max="3074" width="19.42578125" style="383" customWidth="1"/>
    <col min="3075" max="3075" width="23.28515625" style="383" customWidth="1"/>
    <col min="3076" max="3076" width="0" style="383" hidden="1" customWidth="1"/>
    <col min="3077" max="3077" width="18.42578125" style="383" customWidth="1"/>
    <col min="3078" max="3089" width="2.28515625" style="383" customWidth="1"/>
    <col min="3090" max="3090" width="23.140625" style="383" customWidth="1"/>
    <col min="3091" max="3092" width="0" style="383" hidden="1" customWidth="1"/>
    <col min="3093" max="3093" width="77.140625" style="383" customWidth="1"/>
    <col min="3094" max="3094" width="36.28515625" style="383" customWidth="1"/>
    <col min="3095" max="3328" width="9.140625" style="383"/>
    <col min="3329" max="3329" width="0.85546875" style="383" customWidth="1"/>
    <col min="3330" max="3330" width="19.42578125" style="383" customWidth="1"/>
    <col min="3331" max="3331" width="23.28515625" style="383" customWidth="1"/>
    <col min="3332" max="3332" width="0" style="383" hidden="1" customWidth="1"/>
    <col min="3333" max="3333" width="18.42578125" style="383" customWidth="1"/>
    <col min="3334" max="3345" width="2.28515625" style="383" customWidth="1"/>
    <col min="3346" max="3346" width="23.140625" style="383" customWidth="1"/>
    <col min="3347" max="3348" width="0" style="383" hidden="1" customWidth="1"/>
    <col min="3349" max="3349" width="77.140625" style="383" customWidth="1"/>
    <col min="3350" max="3350" width="36.28515625" style="383" customWidth="1"/>
    <col min="3351" max="3584" width="9.140625" style="383"/>
    <col min="3585" max="3585" width="0.85546875" style="383" customWidth="1"/>
    <col min="3586" max="3586" width="19.42578125" style="383" customWidth="1"/>
    <col min="3587" max="3587" width="23.28515625" style="383" customWidth="1"/>
    <col min="3588" max="3588" width="0" style="383" hidden="1" customWidth="1"/>
    <col min="3589" max="3589" width="18.42578125" style="383" customWidth="1"/>
    <col min="3590" max="3601" width="2.28515625" style="383" customWidth="1"/>
    <col min="3602" max="3602" width="23.140625" style="383" customWidth="1"/>
    <col min="3603" max="3604" width="0" style="383" hidden="1" customWidth="1"/>
    <col min="3605" max="3605" width="77.140625" style="383" customWidth="1"/>
    <col min="3606" max="3606" width="36.28515625" style="383" customWidth="1"/>
    <col min="3607" max="3840" width="9.140625" style="383"/>
    <col min="3841" max="3841" width="0.85546875" style="383" customWidth="1"/>
    <col min="3842" max="3842" width="19.42578125" style="383" customWidth="1"/>
    <col min="3843" max="3843" width="23.28515625" style="383" customWidth="1"/>
    <col min="3844" max="3844" width="0" style="383" hidden="1" customWidth="1"/>
    <col min="3845" max="3845" width="18.42578125" style="383" customWidth="1"/>
    <col min="3846" max="3857" width="2.28515625" style="383" customWidth="1"/>
    <col min="3858" max="3858" width="23.140625" style="383" customWidth="1"/>
    <col min="3859" max="3860" width="0" style="383" hidden="1" customWidth="1"/>
    <col min="3861" max="3861" width="77.140625" style="383" customWidth="1"/>
    <col min="3862" max="3862" width="36.28515625" style="383" customWidth="1"/>
    <col min="3863" max="4096" width="9.140625" style="383"/>
    <col min="4097" max="4097" width="0.85546875" style="383" customWidth="1"/>
    <col min="4098" max="4098" width="19.42578125" style="383" customWidth="1"/>
    <col min="4099" max="4099" width="23.28515625" style="383" customWidth="1"/>
    <col min="4100" max="4100" width="0" style="383" hidden="1" customWidth="1"/>
    <col min="4101" max="4101" width="18.42578125" style="383" customWidth="1"/>
    <col min="4102" max="4113" width="2.28515625" style="383" customWidth="1"/>
    <col min="4114" max="4114" width="23.140625" style="383" customWidth="1"/>
    <col min="4115" max="4116" width="0" style="383" hidden="1" customWidth="1"/>
    <col min="4117" max="4117" width="77.140625" style="383" customWidth="1"/>
    <col min="4118" max="4118" width="36.28515625" style="383" customWidth="1"/>
    <col min="4119" max="4352" width="9.140625" style="383"/>
    <col min="4353" max="4353" width="0.85546875" style="383" customWidth="1"/>
    <col min="4354" max="4354" width="19.42578125" style="383" customWidth="1"/>
    <col min="4355" max="4355" width="23.28515625" style="383" customWidth="1"/>
    <col min="4356" max="4356" width="0" style="383" hidden="1" customWidth="1"/>
    <col min="4357" max="4357" width="18.42578125" style="383" customWidth="1"/>
    <col min="4358" max="4369" width="2.28515625" style="383" customWidth="1"/>
    <col min="4370" max="4370" width="23.140625" style="383" customWidth="1"/>
    <col min="4371" max="4372" width="0" style="383" hidden="1" customWidth="1"/>
    <col min="4373" max="4373" width="77.140625" style="383" customWidth="1"/>
    <col min="4374" max="4374" width="36.28515625" style="383" customWidth="1"/>
    <col min="4375" max="4608" width="9.140625" style="383"/>
    <col min="4609" max="4609" width="0.85546875" style="383" customWidth="1"/>
    <col min="4610" max="4610" width="19.42578125" style="383" customWidth="1"/>
    <col min="4611" max="4611" width="23.28515625" style="383" customWidth="1"/>
    <col min="4612" max="4612" width="0" style="383" hidden="1" customWidth="1"/>
    <col min="4613" max="4613" width="18.42578125" style="383" customWidth="1"/>
    <col min="4614" max="4625" width="2.28515625" style="383" customWidth="1"/>
    <col min="4626" max="4626" width="23.140625" style="383" customWidth="1"/>
    <col min="4627" max="4628" width="0" style="383" hidden="1" customWidth="1"/>
    <col min="4629" max="4629" width="77.140625" style="383" customWidth="1"/>
    <col min="4630" max="4630" width="36.28515625" style="383" customWidth="1"/>
    <col min="4631" max="4864" width="9.140625" style="383"/>
    <col min="4865" max="4865" width="0.85546875" style="383" customWidth="1"/>
    <col min="4866" max="4866" width="19.42578125" style="383" customWidth="1"/>
    <col min="4867" max="4867" width="23.28515625" style="383" customWidth="1"/>
    <col min="4868" max="4868" width="0" style="383" hidden="1" customWidth="1"/>
    <col min="4869" max="4869" width="18.42578125" style="383" customWidth="1"/>
    <col min="4870" max="4881" width="2.28515625" style="383" customWidth="1"/>
    <col min="4882" max="4882" width="23.140625" style="383" customWidth="1"/>
    <col min="4883" max="4884" width="0" style="383" hidden="1" customWidth="1"/>
    <col min="4885" max="4885" width="77.140625" style="383" customWidth="1"/>
    <col min="4886" max="4886" width="36.28515625" style="383" customWidth="1"/>
    <col min="4887" max="5120" width="9.140625" style="383"/>
    <col min="5121" max="5121" width="0.85546875" style="383" customWidth="1"/>
    <col min="5122" max="5122" width="19.42578125" style="383" customWidth="1"/>
    <col min="5123" max="5123" width="23.28515625" style="383" customWidth="1"/>
    <col min="5124" max="5124" width="0" style="383" hidden="1" customWidth="1"/>
    <col min="5125" max="5125" width="18.42578125" style="383" customWidth="1"/>
    <col min="5126" max="5137" width="2.28515625" style="383" customWidth="1"/>
    <col min="5138" max="5138" width="23.140625" style="383" customWidth="1"/>
    <col min="5139" max="5140" width="0" style="383" hidden="1" customWidth="1"/>
    <col min="5141" max="5141" width="77.140625" style="383" customWidth="1"/>
    <col min="5142" max="5142" width="36.28515625" style="383" customWidth="1"/>
    <col min="5143" max="5376" width="9.140625" style="383"/>
    <col min="5377" max="5377" width="0.85546875" style="383" customWidth="1"/>
    <col min="5378" max="5378" width="19.42578125" style="383" customWidth="1"/>
    <col min="5379" max="5379" width="23.28515625" style="383" customWidth="1"/>
    <col min="5380" max="5380" width="0" style="383" hidden="1" customWidth="1"/>
    <col min="5381" max="5381" width="18.42578125" style="383" customWidth="1"/>
    <col min="5382" max="5393" width="2.28515625" style="383" customWidth="1"/>
    <col min="5394" max="5394" width="23.140625" style="383" customWidth="1"/>
    <col min="5395" max="5396" width="0" style="383" hidden="1" customWidth="1"/>
    <col min="5397" max="5397" width="77.140625" style="383" customWidth="1"/>
    <col min="5398" max="5398" width="36.28515625" style="383" customWidth="1"/>
    <col min="5399" max="5632" width="9.140625" style="383"/>
    <col min="5633" max="5633" width="0.85546875" style="383" customWidth="1"/>
    <col min="5634" max="5634" width="19.42578125" style="383" customWidth="1"/>
    <col min="5635" max="5635" width="23.28515625" style="383" customWidth="1"/>
    <col min="5636" max="5636" width="0" style="383" hidden="1" customWidth="1"/>
    <col min="5637" max="5637" width="18.42578125" style="383" customWidth="1"/>
    <col min="5638" max="5649" width="2.28515625" style="383" customWidth="1"/>
    <col min="5650" max="5650" width="23.140625" style="383" customWidth="1"/>
    <col min="5651" max="5652" width="0" style="383" hidden="1" customWidth="1"/>
    <col min="5653" max="5653" width="77.140625" style="383" customWidth="1"/>
    <col min="5654" max="5654" width="36.28515625" style="383" customWidth="1"/>
    <col min="5655" max="5888" width="9.140625" style="383"/>
    <col min="5889" max="5889" width="0.85546875" style="383" customWidth="1"/>
    <col min="5890" max="5890" width="19.42578125" style="383" customWidth="1"/>
    <col min="5891" max="5891" width="23.28515625" style="383" customWidth="1"/>
    <col min="5892" max="5892" width="0" style="383" hidden="1" customWidth="1"/>
    <col min="5893" max="5893" width="18.42578125" style="383" customWidth="1"/>
    <col min="5894" max="5905" width="2.28515625" style="383" customWidth="1"/>
    <col min="5906" max="5906" width="23.140625" style="383" customWidth="1"/>
    <col min="5907" max="5908" width="0" style="383" hidden="1" customWidth="1"/>
    <col min="5909" max="5909" width="77.140625" style="383" customWidth="1"/>
    <col min="5910" max="5910" width="36.28515625" style="383" customWidth="1"/>
    <col min="5911" max="6144" width="9.140625" style="383"/>
    <col min="6145" max="6145" width="0.85546875" style="383" customWidth="1"/>
    <col min="6146" max="6146" width="19.42578125" style="383" customWidth="1"/>
    <col min="6147" max="6147" width="23.28515625" style="383" customWidth="1"/>
    <col min="6148" max="6148" width="0" style="383" hidden="1" customWidth="1"/>
    <col min="6149" max="6149" width="18.42578125" style="383" customWidth="1"/>
    <col min="6150" max="6161" width="2.28515625" style="383" customWidth="1"/>
    <col min="6162" max="6162" width="23.140625" style="383" customWidth="1"/>
    <col min="6163" max="6164" width="0" style="383" hidden="1" customWidth="1"/>
    <col min="6165" max="6165" width="77.140625" style="383" customWidth="1"/>
    <col min="6166" max="6166" width="36.28515625" style="383" customWidth="1"/>
    <col min="6167" max="6400" width="9.140625" style="383"/>
    <col min="6401" max="6401" width="0.85546875" style="383" customWidth="1"/>
    <col min="6402" max="6402" width="19.42578125" style="383" customWidth="1"/>
    <col min="6403" max="6403" width="23.28515625" style="383" customWidth="1"/>
    <col min="6404" max="6404" width="0" style="383" hidden="1" customWidth="1"/>
    <col min="6405" max="6405" width="18.42578125" style="383" customWidth="1"/>
    <col min="6406" max="6417" width="2.28515625" style="383" customWidth="1"/>
    <col min="6418" max="6418" width="23.140625" style="383" customWidth="1"/>
    <col min="6419" max="6420" width="0" style="383" hidden="1" customWidth="1"/>
    <col min="6421" max="6421" width="77.140625" style="383" customWidth="1"/>
    <col min="6422" max="6422" width="36.28515625" style="383" customWidth="1"/>
    <col min="6423" max="6656" width="9.140625" style="383"/>
    <col min="6657" max="6657" width="0.85546875" style="383" customWidth="1"/>
    <col min="6658" max="6658" width="19.42578125" style="383" customWidth="1"/>
    <col min="6659" max="6659" width="23.28515625" style="383" customWidth="1"/>
    <col min="6660" max="6660" width="0" style="383" hidden="1" customWidth="1"/>
    <col min="6661" max="6661" width="18.42578125" style="383" customWidth="1"/>
    <col min="6662" max="6673" width="2.28515625" style="383" customWidth="1"/>
    <col min="6674" max="6674" width="23.140625" style="383" customWidth="1"/>
    <col min="6675" max="6676" width="0" style="383" hidden="1" customWidth="1"/>
    <col min="6677" max="6677" width="77.140625" style="383" customWidth="1"/>
    <col min="6678" max="6678" width="36.28515625" style="383" customWidth="1"/>
    <col min="6679" max="6912" width="9.140625" style="383"/>
    <col min="6913" max="6913" width="0.85546875" style="383" customWidth="1"/>
    <col min="6914" max="6914" width="19.42578125" style="383" customWidth="1"/>
    <col min="6915" max="6915" width="23.28515625" style="383" customWidth="1"/>
    <col min="6916" max="6916" width="0" style="383" hidden="1" customWidth="1"/>
    <col min="6917" max="6917" width="18.42578125" style="383" customWidth="1"/>
    <col min="6918" max="6929" width="2.28515625" style="383" customWidth="1"/>
    <col min="6930" max="6930" width="23.140625" style="383" customWidth="1"/>
    <col min="6931" max="6932" width="0" style="383" hidden="1" customWidth="1"/>
    <col min="6933" max="6933" width="77.140625" style="383" customWidth="1"/>
    <col min="6934" max="6934" width="36.28515625" style="383" customWidth="1"/>
    <col min="6935" max="7168" width="9.140625" style="383"/>
    <col min="7169" max="7169" width="0.85546875" style="383" customWidth="1"/>
    <col min="7170" max="7170" width="19.42578125" style="383" customWidth="1"/>
    <col min="7171" max="7171" width="23.28515625" style="383" customWidth="1"/>
    <col min="7172" max="7172" width="0" style="383" hidden="1" customWidth="1"/>
    <col min="7173" max="7173" width="18.42578125" style="383" customWidth="1"/>
    <col min="7174" max="7185" width="2.28515625" style="383" customWidth="1"/>
    <col min="7186" max="7186" width="23.140625" style="383" customWidth="1"/>
    <col min="7187" max="7188" width="0" style="383" hidden="1" customWidth="1"/>
    <col min="7189" max="7189" width="77.140625" style="383" customWidth="1"/>
    <col min="7190" max="7190" width="36.28515625" style="383" customWidth="1"/>
    <col min="7191" max="7424" width="9.140625" style="383"/>
    <col min="7425" max="7425" width="0.85546875" style="383" customWidth="1"/>
    <col min="7426" max="7426" width="19.42578125" style="383" customWidth="1"/>
    <col min="7427" max="7427" width="23.28515625" style="383" customWidth="1"/>
    <col min="7428" max="7428" width="0" style="383" hidden="1" customWidth="1"/>
    <col min="7429" max="7429" width="18.42578125" style="383" customWidth="1"/>
    <col min="7430" max="7441" width="2.28515625" style="383" customWidth="1"/>
    <col min="7442" max="7442" width="23.140625" style="383" customWidth="1"/>
    <col min="7443" max="7444" width="0" style="383" hidden="1" customWidth="1"/>
    <col min="7445" max="7445" width="77.140625" style="383" customWidth="1"/>
    <col min="7446" max="7446" width="36.28515625" style="383" customWidth="1"/>
    <col min="7447" max="7680" width="9.140625" style="383"/>
    <col min="7681" max="7681" width="0.85546875" style="383" customWidth="1"/>
    <col min="7682" max="7682" width="19.42578125" style="383" customWidth="1"/>
    <col min="7683" max="7683" width="23.28515625" style="383" customWidth="1"/>
    <col min="7684" max="7684" width="0" style="383" hidden="1" customWidth="1"/>
    <col min="7685" max="7685" width="18.42578125" style="383" customWidth="1"/>
    <col min="7686" max="7697" width="2.28515625" style="383" customWidth="1"/>
    <col min="7698" max="7698" width="23.140625" style="383" customWidth="1"/>
    <col min="7699" max="7700" width="0" style="383" hidden="1" customWidth="1"/>
    <col min="7701" max="7701" width="77.140625" style="383" customWidth="1"/>
    <col min="7702" max="7702" width="36.28515625" style="383" customWidth="1"/>
    <col min="7703" max="7936" width="9.140625" style="383"/>
    <col min="7937" max="7937" width="0.85546875" style="383" customWidth="1"/>
    <col min="7938" max="7938" width="19.42578125" style="383" customWidth="1"/>
    <col min="7939" max="7939" width="23.28515625" style="383" customWidth="1"/>
    <col min="7940" max="7940" width="0" style="383" hidden="1" customWidth="1"/>
    <col min="7941" max="7941" width="18.42578125" style="383" customWidth="1"/>
    <col min="7942" max="7953" width="2.28515625" style="383" customWidth="1"/>
    <col min="7954" max="7954" width="23.140625" style="383" customWidth="1"/>
    <col min="7955" max="7956" width="0" style="383" hidden="1" customWidth="1"/>
    <col min="7957" max="7957" width="77.140625" style="383" customWidth="1"/>
    <col min="7958" max="7958" width="36.28515625" style="383" customWidth="1"/>
    <col min="7959" max="8192" width="9.140625" style="383"/>
    <col min="8193" max="8193" width="0.85546875" style="383" customWidth="1"/>
    <col min="8194" max="8194" width="19.42578125" style="383" customWidth="1"/>
    <col min="8195" max="8195" width="23.28515625" style="383" customWidth="1"/>
    <col min="8196" max="8196" width="0" style="383" hidden="1" customWidth="1"/>
    <col min="8197" max="8197" width="18.42578125" style="383" customWidth="1"/>
    <col min="8198" max="8209" width="2.28515625" style="383" customWidth="1"/>
    <col min="8210" max="8210" width="23.140625" style="383" customWidth="1"/>
    <col min="8211" max="8212" width="0" style="383" hidden="1" customWidth="1"/>
    <col min="8213" max="8213" width="77.140625" style="383" customWidth="1"/>
    <col min="8214" max="8214" width="36.28515625" style="383" customWidth="1"/>
    <col min="8215" max="8448" width="9.140625" style="383"/>
    <col min="8449" max="8449" width="0.85546875" style="383" customWidth="1"/>
    <col min="8450" max="8450" width="19.42578125" style="383" customWidth="1"/>
    <col min="8451" max="8451" width="23.28515625" style="383" customWidth="1"/>
    <col min="8452" max="8452" width="0" style="383" hidden="1" customWidth="1"/>
    <col min="8453" max="8453" width="18.42578125" style="383" customWidth="1"/>
    <col min="8454" max="8465" width="2.28515625" style="383" customWidth="1"/>
    <col min="8466" max="8466" width="23.140625" style="383" customWidth="1"/>
    <col min="8467" max="8468" width="0" style="383" hidden="1" customWidth="1"/>
    <col min="8469" max="8469" width="77.140625" style="383" customWidth="1"/>
    <col min="8470" max="8470" width="36.28515625" style="383" customWidth="1"/>
    <col min="8471" max="8704" width="9.140625" style="383"/>
    <col min="8705" max="8705" width="0.85546875" style="383" customWidth="1"/>
    <col min="8706" max="8706" width="19.42578125" style="383" customWidth="1"/>
    <col min="8707" max="8707" width="23.28515625" style="383" customWidth="1"/>
    <col min="8708" max="8708" width="0" style="383" hidden="1" customWidth="1"/>
    <col min="8709" max="8709" width="18.42578125" style="383" customWidth="1"/>
    <col min="8710" max="8721" width="2.28515625" style="383" customWidth="1"/>
    <col min="8722" max="8722" width="23.140625" style="383" customWidth="1"/>
    <col min="8723" max="8724" width="0" style="383" hidden="1" customWidth="1"/>
    <col min="8725" max="8725" width="77.140625" style="383" customWidth="1"/>
    <col min="8726" max="8726" width="36.28515625" style="383" customWidth="1"/>
    <col min="8727" max="8960" width="9.140625" style="383"/>
    <col min="8961" max="8961" width="0.85546875" style="383" customWidth="1"/>
    <col min="8962" max="8962" width="19.42578125" style="383" customWidth="1"/>
    <col min="8963" max="8963" width="23.28515625" style="383" customWidth="1"/>
    <col min="8964" max="8964" width="0" style="383" hidden="1" customWidth="1"/>
    <col min="8965" max="8965" width="18.42578125" style="383" customWidth="1"/>
    <col min="8966" max="8977" width="2.28515625" style="383" customWidth="1"/>
    <col min="8978" max="8978" width="23.140625" style="383" customWidth="1"/>
    <col min="8979" max="8980" width="0" style="383" hidden="1" customWidth="1"/>
    <col min="8981" max="8981" width="77.140625" style="383" customWidth="1"/>
    <col min="8982" max="8982" width="36.28515625" style="383" customWidth="1"/>
    <col min="8983" max="9216" width="9.140625" style="383"/>
    <col min="9217" max="9217" width="0.85546875" style="383" customWidth="1"/>
    <col min="9218" max="9218" width="19.42578125" style="383" customWidth="1"/>
    <col min="9219" max="9219" width="23.28515625" style="383" customWidth="1"/>
    <col min="9220" max="9220" width="0" style="383" hidden="1" customWidth="1"/>
    <col min="9221" max="9221" width="18.42578125" style="383" customWidth="1"/>
    <col min="9222" max="9233" width="2.28515625" style="383" customWidth="1"/>
    <col min="9234" max="9234" width="23.140625" style="383" customWidth="1"/>
    <col min="9235" max="9236" width="0" style="383" hidden="1" customWidth="1"/>
    <col min="9237" max="9237" width="77.140625" style="383" customWidth="1"/>
    <col min="9238" max="9238" width="36.28515625" style="383" customWidth="1"/>
    <col min="9239" max="9472" width="9.140625" style="383"/>
    <col min="9473" max="9473" width="0.85546875" style="383" customWidth="1"/>
    <col min="9474" max="9474" width="19.42578125" style="383" customWidth="1"/>
    <col min="9475" max="9475" width="23.28515625" style="383" customWidth="1"/>
    <col min="9476" max="9476" width="0" style="383" hidden="1" customWidth="1"/>
    <col min="9477" max="9477" width="18.42578125" style="383" customWidth="1"/>
    <col min="9478" max="9489" width="2.28515625" style="383" customWidth="1"/>
    <col min="9490" max="9490" width="23.140625" style="383" customWidth="1"/>
    <col min="9491" max="9492" width="0" style="383" hidden="1" customWidth="1"/>
    <col min="9493" max="9493" width="77.140625" style="383" customWidth="1"/>
    <col min="9494" max="9494" width="36.28515625" style="383" customWidth="1"/>
    <col min="9495" max="9728" width="9.140625" style="383"/>
    <col min="9729" max="9729" width="0.85546875" style="383" customWidth="1"/>
    <col min="9730" max="9730" width="19.42578125" style="383" customWidth="1"/>
    <col min="9731" max="9731" width="23.28515625" style="383" customWidth="1"/>
    <col min="9732" max="9732" width="0" style="383" hidden="1" customWidth="1"/>
    <col min="9733" max="9733" width="18.42578125" style="383" customWidth="1"/>
    <col min="9734" max="9745" width="2.28515625" style="383" customWidth="1"/>
    <col min="9746" max="9746" width="23.140625" style="383" customWidth="1"/>
    <col min="9747" max="9748" width="0" style="383" hidden="1" customWidth="1"/>
    <col min="9749" max="9749" width="77.140625" style="383" customWidth="1"/>
    <col min="9750" max="9750" width="36.28515625" style="383" customWidth="1"/>
    <col min="9751" max="9984" width="9.140625" style="383"/>
    <col min="9985" max="9985" width="0.85546875" style="383" customWidth="1"/>
    <col min="9986" max="9986" width="19.42578125" style="383" customWidth="1"/>
    <col min="9987" max="9987" width="23.28515625" style="383" customWidth="1"/>
    <col min="9988" max="9988" width="0" style="383" hidden="1" customWidth="1"/>
    <col min="9989" max="9989" width="18.42578125" style="383" customWidth="1"/>
    <col min="9990" max="10001" width="2.28515625" style="383" customWidth="1"/>
    <col min="10002" max="10002" width="23.140625" style="383" customWidth="1"/>
    <col min="10003" max="10004" width="0" style="383" hidden="1" customWidth="1"/>
    <col min="10005" max="10005" width="77.140625" style="383" customWidth="1"/>
    <col min="10006" max="10006" width="36.28515625" style="383" customWidth="1"/>
    <col min="10007" max="10240" width="9.140625" style="383"/>
    <col min="10241" max="10241" width="0.85546875" style="383" customWidth="1"/>
    <col min="10242" max="10242" width="19.42578125" style="383" customWidth="1"/>
    <col min="10243" max="10243" width="23.28515625" style="383" customWidth="1"/>
    <col min="10244" max="10244" width="0" style="383" hidden="1" customWidth="1"/>
    <col min="10245" max="10245" width="18.42578125" style="383" customWidth="1"/>
    <col min="10246" max="10257" width="2.28515625" style="383" customWidth="1"/>
    <col min="10258" max="10258" width="23.140625" style="383" customWidth="1"/>
    <col min="10259" max="10260" width="0" style="383" hidden="1" customWidth="1"/>
    <col min="10261" max="10261" width="77.140625" style="383" customWidth="1"/>
    <col min="10262" max="10262" width="36.28515625" style="383" customWidth="1"/>
    <col min="10263" max="10496" width="9.140625" style="383"/>
    <col min="10497" max="10497" width="0.85546875" style="383" customWidth="1"/>
    <col min="10498" max="10498" width="19.42578125" style="383" customWidth="1"/>
    <col min="10499" max="10499" width="23.28515625" style="383" customWidth="1"/>
    <col min="10500" max="10500" width="0" style="383" hidden="1" customWidth="1"/>
    <col min="10501" max="10501" width="18.42578125" style="383" customWidth="1"/>
    <col min="10502" max="10513" width="2.28515625" style="383" customWidth="1"/>
    <col min="10514" max="10514" width="23.140625" style="383" customWidth="1"/>
    <col min="10515" max="10516" width="0" style="383" hidden="1" customWidth="1"/>
    <col min="10517" max="10517" width="77.140625" style="383" customWidth="1"/>
    <col min="10518" max="10518" width="36.28515625" style="383" customWidth="1"/>
    <col min="10519" max="10752" width="9.140625" style="383"/>
    <col min="10753" max="10753" width="0.85546875" style="383" customWidth="1"/>
    <col min="10754" max="10754" width="19.42578125" style="383" customWidth="1"/>
    <col min="10755" max="10755" width="23.28515625" style="383" customWidth="1"/>
    <col min="10756" max="10756" width="0" style="383" hidden="1" customWidth="1"/>
    <col min="10757" max="10757" width="18.42578125" style="383" customWidth="1"/>
    <col min="10758" max="10769" width="2.28515625" style="383" customWidth="1"/>
    <col min="10770" max="10770" width="23.140625" style="383" customWidth="1"/>
    <col min="10771" max="10772" width="0" style="383" hidden="1" customWidth="1"/>
    <col min="10773" max="10773" width="77.140625" style="383" customWidth="1"/>
    <col min="10774" max="10774" width="36.28515625" style="383" customWidth="1"/>
    <col min="10775" max="11008" width="9.140625" style="383"/>
    <col min="11009" max="11009" width="0.85546875" style="383" customWidth="1"/>
    <col min="11010" max="11010" width="19.42578125" style="383" customWidth="1"/>
    <col min="11011" max="11011" width="23.28515625" style="383" customWidth="1"/>
    <col min="11012" max="11012" width="0" style="383" hidden="1" customWidth="1"/>
    <col min="11013" max="11013" width="18.42578125" style="383" customWidth="1"/>
    <col min="11014" max="11025" width="2.28515625" style="383" customWidth="1"/>
    <col min="11026" max="11026" width="23.140625" style="383" customWidth="1"/>
    <col min="11027" max="11028" width="0" style="383" hidden="1" customWidth="1"/>
    <col min="11029" max="11029" width="77.140625" style="383" customWidth="1"/>
    <col min="11030" max="11030" width="36.28515625" style="383" customWidth="1"/>
    <col min="11031" max="11264" width="9.140625" style="383"/>
    <col min="11265" max="11265" width="0.85546875" style="383" customWidth="1"/>
    <col min="11266" max="11266" width="19.42578125" style="383" customWidth="1"/>
    <col min="11267" max="11267" width="23.28515625" style="383" customWidth="1"/>
    <col min="11268" max="11268" width="0" style="383" hidden="1" customWidth="1"/>
    <col min="11269" max="11269" width="18.42578125" style="383" customWidth="1"/>
    <col min="11270" max="11281" width="2.28515625" style="383" customWidth="1"/>
    <col min="11282" max="11282" width="23.140625" style="383" customWidth="1"/>
    <col min="11283" max="11284" width="0" style="383" hidden="1" customWidth="1"/>
    <col min="11285" max="11285" width="77.140625" style="383" customWidth="1"/>
    <col min="11286" max="11286" width="36.28515625" style="383" customWidth="1"/>
    <col min="11287" max="11520" width="9.140625" style="383"/>
    <col min="11521" max="11521" width="0.85546875" style="383" customWidth="1"/>
    <col min="11522" max="11522" width="19.42578125" style="383" customWidth="1"/>
    <col min="11523" max="11523" width="23.28515625" style="383" customWidth="1"/>
    <col min="11524" max="11524" width="0" style="383" hidden="1" customWidth="1"/>
    <col min="11525" max="11525" width="18.42578125" style="383" customWidth="1"/>
    <col min="11526" max="11537" width="2.28515625" style="383" customWidth="1"/>
    <col min="11538" max="11538" width="23.140625" style="383" customWidth="1"/>
    <col min="11539" max="11540" width="0" style="383" hidden="1" customWidth="1"/>
    <col min="11541" max="11541" width="77.140625" style="383" customWidth="1"/>
    <col min="11542" max="11542" width="36.28515625" style="383" customWidth="1"/>
    <col min="11543" max="11776" width="9.140625" style="383"/>
    <col min="11777" max="11777" width="0.85546875" style="383" customWidth="1"/>
    <col min="11778" max="11778" width="19.42578125" style="383" customWidth="1"/>
    <col min="11779" max="11779" width="23.28515625" style="383" customWidth="1"/>
    <col min="11780" max="11780" width="0" style="383" hidden="1" customWidth="1"/>
    <col min="11781" max="11781" width="18.42578125" style="383" customWidth="1"/>
    <col min="11782" max="11793" width="2.28515625" style="383" customWidth="1"/>
    <col min="11794" max="11794" width="23.140625" style="383" customWidth="1"/>
    <col min="11795" max="11796" width="0" style="383" hidden="1" customWidth="1"/>
    <col min="11797" max="11797" width="77.140625" style="383" customWidth="1"/>
    <col min="11798" max="11798" width="36.28515625" style="383" customWidth="1"/>
    <col min="11799" max="12032" width="9.140625" style="383"/>
    <col min="12033" max="12033" width="0.85546875" style="383" customWidth="1"/>
    <col min="12034" max="12034" width="19.42578125" style="383" customWidth="1"/>
    <col min="12035" max="12035" width="23.28515625" style="383" customWidth="1"/>
    <col min="12036" max="12036" width="0" style="383" hidden="1" customWidth="1"/>
    <col min="12037" max="12037" width="18.42578125" style="383" customWidth="1"/>
    <col min="12038" max="12049" width="2.28515625" style="383" customWidth="1"/>
    <col min="12050" max="12050" width="23.140625" style="383" customWidth="1"/>
    <col min="12051" max="12052" width="0" style="383" hidden="1" customWidth="1"/>
    <col min="12053" max="12053" width="77.140625" style="383" customWidth="1"/>
    <col min="12054" max="12054" width="36.28515625" style="383" customWidth="1"/>
    <col min="12055" max="12288" width="9.140625" style="383"/>
    <col min="12289" max="12289" width="0.85546875" style="383" customWidth="1"/>
    <col min="12290" max="12290" width="19.42578125" style="383" customWidth="1"/>
    <col min="12291" max="12291" width="23.28515625" style="383" customWidth="1"/>
    <col min="12292" max="12292" width="0" style="383" hidden="1" customWidth="1"/>
    <col min="12293" max="12293" width="18.42578125" style="383" customWidth="1"/>
    <col min="12294" max="12305" width="2.28515625" style="383" customWidth="1"/>
    <col min="12306" max="12306" width="23.140625" style="383" customWidth="1"/>
    <col min="12307" max="12308" width="0" style="383" hidden="1" customWidth="1"/>
    <col min="12309" max="12309" width="77.140625" style="383" customWidth="1"/>
    <col min="12310" max="12310" width="36.28515625" style="383" customWidth="1"/>
    <col min="12311" max="12544" width="9.140625" style="383"/>
    <col min="12545" max="12545" width="0.85546875" style="383" customWidth="1"/>
    <col min="12546" max="12546" width="19.42578125" style="383" customWidth="1"/>
    <col min="12547" max="12547" width="23.28515625" style="383" customWidth="1"/>
    <col min="12548" max="12548" width="0" style="383" hidden="1" customWidth="1"/>
    <col min="12549" max="12549" width="18.42578125" style="383" customWidth="1"/>
    <col min="12550" max="12561" width="2.28515625" style="383" customWidth="1"/>
    <col min="12562" max="12562" width="23.140625" style="383" customWidth="1"/>
    <col min="12563" max="12564" width="0" style="383" hidden="1" customWidth="1"/>
    <col min="12565" max="12565" width="77.140625" style="383" customWidth="1"/>
    <col min="12566" max="12566" width="36.28515625" style="383" customWidth="1"/>
    <col min="12567" max="12800" width="9.140625" style="383"/>
    <col min="12801" max="12801" width="0.85546875" style="383" customWidth="1"/>
    <col min="12802" max="12802" width="19.42578125" style="383" customWidth="1"/>
    <col min="12803" max="12803" width="23.28515625" style="383" customWidth="1"/>
    <col min="12804" max="12804" width="0" style="383" hidden="1" customWidth="1"/>
    <col min="12805" max="12805" width="18.42578125" style="383" customWidth="1"/>
    <col min="12806" max="12817" width="2.28515625" style="383" customWidth="1"/>
    <col min="12818" max="12818" width="23.140625" style="383" customWidth="1"/>
    <col min="12819" max="12820" width="0" style="383" hidden="1" customWidth="1"/>
    <col min="12821" max="12821" width="77.140625" style="383" customWidth="1"/>
    <col min="12822" max="12822" width="36.28515625" style="383" customWidth="1"/>
    <col min="12823" max="13056" width="9.140625" style="383"/>
    <col min="13057" max="13057" width="0.85546875" style="383" customWidth="1"/>
    <col min="13058" max="13058" width="19.42578125" style="383" customWidth="1"/>
    <col min="13059" max="13059" width="23.28515625" style="383" customWidth="1"/>
    <col min="13060" max="13060" width="0" style="383" hidden="1" customWidth="1"/>
    <col min="13061" max="13061" width="18.42578125" style="383" customWidth="1"/>
    <col min="13062" max="13073" width="2.28515625" style="383" customWidth="1"/>
    <col min="13074" max="13074" width="23.140625" style="383" customWidth="1"/>
    <col min="13075" max="13076" width="0" style="383" hidden="1" customWidth="1"/>
    <col min="13077" max="13077" width="77.140625" style="383" customWidth="1"/>
    <col min="13078" max="13078" width="36.28515625" style="383" customWidth="1"/>
    <col min="13079" max="13312" width="9.140625" style="383"/>
    <col min="13313" max="13313" width="0.85546875" style="383" customWidth="1"/>
    <col min="13314" max="13314" width="19.42578125" style="383" customWidth="1"/>
    <col min="13315" max="13315" width="23.28515625" style="383" customWidth="1"/>
    <col min="13316" max="13316" width="0" style="383" hidden="1" customWidth="1"/>
    <col min="13317" max="13317" width="18.42578125" style="383" customWidth="1"/>
    <col min="13318" max="13329" width="2.28515625" style="383" customWidth="1"/>
    <col min="13330" max="13330" width="23.140625" style="383" customWidth="1"/>
    <col min="13331" max="13332" width="0" style="383" hidden="1" customWidth="1"/>
    <col min="13333" max="13333" width="77.140625" style="383" customWidth="1"/>
    <col min="13334" max="13334" width="36.28515625" style="383" customWidth="1"/>
    <col min="13335" max="13568" width="9.140625" style="383"/>
    <col min="13569" max="13569" width="0.85546875" style="383" customWidth="1"/>
    <col min="13570" max="13570" width="19.42578125" style="383" customWidth="1"/>
    <col min="13571" max="13571" width="23.28515625" style="383" customWidth="1"/>
    <col min="13572" max="13572" width="0" style="383" hidden="1" customWidth="1"/>
    <col min="13573" max="13573" width="18.42578125" style="383" customWidth="1"/>
    <col min="13574" max="13585" width="2.28515625" style="383" customWidth="1"/>
    <col min="13586" max="13586" width="23.140625" style="383" customWidth="1"/>
    <col min="13587" max="13588" width="0" style="383" hidden="1" customWidth="1"/>
    <col min="13589" max="13589" width="77.140625" style="383" customWidth="1"/>
    <col min="13590" max="13590" width="36.28515625" style="383" customWidth="1"/>
    <col min="13591" max="13824" width="9.140625" style="383"/>
    <col min="13825" max="13825" width="0.85546875" style="383" customWidth="1"/>
    <col min="13826" max="13826" width="19.42578125" style="383" customWidth="1"/>
    <col min="13827" max="13827" width="23.28515625" style="383" customWidth="1"/>
    <col min="13828" max="13828" width="0" style="383" hidden="1" customWidth="1"/>
    <col min="13829" max="13829" width="18.42578125" style="383" customWidth="1"/>
    <col min="13830" max="13841" width="2.28515625" style="383" customWidth="1"/>
    <col min="13842" max="13842" width="23.140625" style="383" customWidth="1"/>
    <col min="13843" max="13844" width="0" style="383" hidden="1" customWidth="1"/>
    <col min="13845" max="13845" width="77.140625" style="383" customWidth="1"/>
    <col min="13846" max="13846" width="36.28515625" style="383" customWidth="1"/>
    <col min="13847" max="14080" width="9.140625" style="383"/>
    <col min="14081" max="14081" width="0.85546875" style="383" customWidth="1"/>
    <col min="14082" max="14082" width="19.42578125" style="383" customWidth="1"/>
    <col min="14083" max="14083" width="23.28515625" style="383" customWidth="1"/>
    <col min="14084" max="14084" width="0" style="383" hidden="1" customWidth="1"/>
    <col min="14085" max="14085" width="18.42578125" style="383" customWidth="1"/>
    <col min="14086" max="14097" width="2.28515625" style="383" customWidth="1"/>
    <col min="14098" max="14098" width="23.140625" style="383" customWidth="1"/>
    <col min="14099" max="14100" width="0" style="383" hidden="1" customWidth="1"/>
    <col min="14101" max="14101" width="77.140625" style="383" customWidth="1"/>
    <col min="14102" max="14102" width="36.28515625" style="383" customWidth="1"/>
    <col min="14103" max="14336" width="9.140625" style="383"/>
    <col min="14337" max="14337" width="0.85546875" style="383" customWidth="1"/>
    <col min="14338" max="14338" width="19.42578125" style="383" customWidth="1"/>
    <col min="14339" max="14339" width="23.28515625" style="383" customWidth="1"/>
    <col min="14340" max="14340" width="0" style="383" hidden="1" customWidth="1"/>
    <col min="14341" max="14341" width="18.42578125" style="383" customWidth="1"/>
    <col min="14342" max="14353" width="2.28515625" style="383" customWidth="1"/>
    <col min="14354" max="14354" width="23.140625" style="383" customWidth="1"/>
    <col min="14355" max="14356" width="0" style="383" hidden="1" customWidth="1"/>
    <col min="14357" max="14357" width="77.140625" style="383" customWidth="1"/>
    <col min="14358" max="14358" width="36.28515625" style="383" customWidth="1"/>
    <col min="14359" max="14592" width="9.140625" style="383"/>
    <col min="14593" max="14593" width="0.85546875" style="383" customWidth="1"/>
    <col min="14594" max="14594" width="19.42578125" style="383" customWidth="1"/>
    <col min="14595" max="14595" width="23.28515625" style="383" customWidth="1"/>
    <col min="14596" max="14596" width="0" style="383" hidden="1" customWidth="1"/>
    <col min="14597" max="14597" width="18.42578125" style="383" customWidth="1"/>
    <col min="14598" max="14609" width="2.28515625" style="383" customWidth="1"/>
    <col min="14610" max="14610" width="23.140625" style="383" customWidth="1"/>
    <col min="14611" max="14612" width="0" style="383" hidden="1" customWidth="1"/>
    <col min="14613" max="14613" width="77.140625" style="383" customWidth="1"/>
    <col min="14614" max="14614" width="36.28515625" style="383" customWidth="1"/>
    <col min="14615" max="14848" width="9.140625" style="383"/>
    <col min="14849" max="14849" width="0.85546875" style="383" customWidth="1"/>
    <col min="14850" max="14850" width="19.42578125" style="383" customWidth="1"/>
    <col min="14851" max="14851" width="23.28515625" style="383" customWidth="1"/>
    <col min="14852" max="14852" width="0" style="383" hidden="1" customWidth="1"/>
    <col min="14853" max="14853" width="18.42578125" style="383" customWidth="1"/>
    <col min="14854" max="14865" width="2.28515625" style="383" customWidth="1"/>
    <col min="14866" max="14866" width="23.140625" style="383" customWidth="1"/>
    <col min="14867" max="14868" width="0" style="383" hidden="1" customWidth="1"/>
    <col min="14869" max="14869" width="77.140625" style="383" customWidth="1"/>
    <col min="14870" max="14870" width="36.28515625" style="383" customWidth="1"/>
    <col min="14871" max="15104" width="9.140625" style="383"/>
    <col min="15105" max="15105" width="0.85546875" style="383" customWidth="1"/>
    <col min="15106" max="15106" width="19.42578125" style="383" customWidth="1"/>
    <col min="15107" max="15107" width="23.28515625" style="383" customWidth="1"/>
    <col min="15108" max="15108" width="0" style="383" hidden="1" customWidth="1"/>
    <col min="15109" max="15109" width="18.42578125" style="383" customWidth="1"/>
    <col min="15110" max="15121" width="2.28515625" style="383" customWidth="1"/>
    <col min="15122" max="15122" width="23.140625" style="383" customWidth="1"/>
    <col min="15123" max="15124" width="0" style="383" hidden="1" customWidth="1"/>
    <col min="15125" max="15125" width="77.140625" style="383" customWidth="1"/>
    <col min="15126" max="15126" width="36.28515625" style="383" customWidth="1"/>
    <col min="15127" max="15360" width="9.140625" style="383"/>
    <col min="15361" max="15361" width="0.85546875" style="383" customWidth="1"/>
    <col min="15362" max="15362" width="19.42578125" style="383" customWidth="1"/>
    <col min="15363" max="15363" width="23.28515625" style="383" customWidth="1"/>
    <col min="15364" max="15364" width="0" style="383" hidden="1" customWidth="1"/>
    <col min="15365" max="15365" width="18.42578125" style="383" customWidth="1"/>
    <col min="15366" max="15377" width="2.28515625" style="383" customWidth="1"/>
    <col min="15378" max="15378" width="23.140625" style="383" customWidth="1"/>
    <col min="15379" max="15380" width="0" style="383" hidden="1" customWidth="1"/>
    <col min="15381" max="15381" width="77.140625" style="383" customWidth="1"/>
    <col min="15382" max="15382" width="36.28515625" style="383" customWidth="1"/>
    <col min="15383" max="15616" width="9.140625" style="383"/>
    <col min="15617" max="15617" width="0.85546875" style="383" customWidth="1"/>
    <col min="15618" max="15618" width="19.42578125" style="383" customWidth="1"/>
    <col min="15619" max="15619" width="23.28515625" style="383" customWidth="1"/>
    <col min="15620" max="15620" width="0" style="383" hidden="1" customWidth="1"/>
    <col min="15621" max="15621" width="18.42578125" style="383" customWidth="1"/>
    <col min="15622" max="15633" width="2.28515625" style="383" customWidth="1"/>
    <col min="15634" max="15634" width="23.140625" style="383" customWidth="1"/>
    <col min="15635" max="15636" width="0" style="383" hidden="1" customWidth="1"/>
    <col min="15637" max="15637" width="77.140625" style="383" customWidth="1"/>
    <col min="15638" max="15638" width="36.28515625" style="383" customWidth="1"/>
    <col min="15639" max="15872" width="9.140625" style="383"/>
    <col min="15873" max="15873" width="0.85546875" style="383" customWidth="1"/>
    <col min="15874" max="15874" width="19.42578125" style="383" customWidth="1"/>
    <col min="15875" max="15875" width="23.28515625" style="383" customWidth="1"/>
    <col min="15876" max="15876" width="0" style="383" hidden="1" customWidth="1"/>
    <col min="15877" max="15877" width="18.42578125" style="383" customWidth="1"/>
    <col min="15878" max="15889" width="2.28515625" style="383" customWidth="1"/>
    <col min="15890" max="15890" width="23.140625" style="383" customWidth="1"/>
    <col min="15891" max="15892" width="0" style="383" hidden="1" customWidth="1"/>
    <col min="15893" max="15893" width="77.140625" style="383" customWidth="1"/>
    <col min="15894" max="15894" width="36.28515625" style="383" customWidth="1"/>
    <col min="15895" max="16128" width="9.140625" style="383"/>
    <col min="16129" max="16129" width="0.85546875" style="383" customWidth="1"/>
    <col min="16130" max="16130" width="19.42578125" style="383" customWidth="1"/>
    <col min="16131" max="16131" width="23.28515625" style="383" customWidth="1"/>
    <col min="16132" max="16132" width="0" style="383" hidden="1" customWidth="1"/>
    <col min="16133" max="16133" width="18.42578125" style="383" customWidth="1"/>
    <col min="16134" max="16145" width="2.28515625" style="383" customWidth="1"/>
    <col min="16146" max="16146" width="23.140625" style="383" customWidth="1"/>
    <col min="16147" max="16148" width="0" style="383" hidden="1" customWidth="1"/>
    <col min="16149" max="16149" width="77.140625" style="383" customWidth="1"/>
    <col min="16150" max="16150" width="36.28515625" style="383" customWidth="1"/>
    <col min="16151" max="16384" width="9.140625" style="383"/>
  </cols>
  <sheetData>
    <row r="1" spans="2:23" ht="13.5" thickBot="1" x14ac:dyDescent="0.25"/>
    <row r="2" spans="2:23" ht="18" customHeight="1" x14ac:dyDescent="0.2">
      <c r="E2" s="901" t="s">
        <v>660</v>
      </c>
      <c r="F2" s="902"/>
      <c r="G2" s="902"/>
      <c r="H2" s="902"/>
      <c r="I2" s="902"/>
      <c r="J2" s="902"/>
      <c r="K2" s="902"/>
      <c r="L2" s="902"/>
      <c r="M2" s="902"/>
      <c r="N2" s="902"/>
      <c r="O2" s="902"/>
      <c r="P2" s="902"/>
      <c r="Q2" s="902"/>
      <c r="R2" s="903"/>
    </row>
    <row r="3" spans="2:23" ht="18.75" customHeight="1" thickBot="1" x14ac:dyDescent="0.25">
      <c r="B3" s="200"/>
      <c r="C3" s="141"/>
      <c r="D3" s="141"/>
      <c r="E3" s="904"/>
      <c r="F3" s="905"/>
      <c r="G3" s="905"/>
      <c r="H3" s="905"/>
      <c r="I3" s="905"/>
      <c r="J3" s="905"/>
      <c r="K3" s="905"/>
      <c r="L3" s="905"/>
      <c r="M3" s="905"/>
      <c r="N3" s="905"/>
      <c r="O3" s="905"/>
      <c r="P3" s="905"/>
      <c r="Q3" s="905"/>
      <c r="R3" s="906"/>
      <c r="S3" s="141"/>
      <c r="T3" s="141"/>
      <c r="U3" s="141"/>
    </row>
    <row r="4" spans="2:23" ht="13.5" thickBot="1" x14ac:dyDescent="0.25">
      <c r="B4" s="199"/>
      <c r="C4" s="199"/>
      <c r="D4" s="199"/>
      <c r="E4" s="141"/>
      <c r="F4" s="141"/>
      <c r="G4" s="141"/>
      <c r="H4" s="141"/>
      <c r="I4" s="141"/>
      <c r="J4" s="141"/>
      <c r="K4" s="141"/>
      <c r="L4" s="141"/>
      <c r="M4" s="141"/>
      <c r="N4" s="141"/>
      <c r="O4" s="141"/>
      <c r="P4" s="141"/>
      <c r="Q4" s="141"/>
      <c r="R4" s="141"/>
      <c r="S4" s="141"/>
      <c r="T4" s="141"/>
      <c r="U4" s="141"/>
    </row>
    <row r="5" spans="2:23" ht="24.75" customHeight="1" thickBot="1" x14ac:dyDescent="0.25">
      <c r="B5" s="907" t="s">
        <v>661</v>
      </c>
      <c r="C5" s="908"/>
      <c r="D5" s="908"/>
      <c r="E5" s="908"/>
      <c r="F5" s="908"/>
      <c r="G5" s="908"/>
      <c r="H5" s="908"/>
      <c r="I5" s="908"/>
      <c r="J5" s="908"/>
      <c r="K5" s="908"/>
      <c r="L5" s="908"/>
      <c r="M5" s="908"/>
      <c r="N5" s="908"/>
      <c r="O5" s="908"/>
      <c r="P5" s="908"/>
      <c r="Q5" s="908"/>
      <c r="R5" s="908"/>
      <c r="S5" s="908"/>
      <c r="T5" s="908"/>
      <c r="U5" s="909"/>
    </row>
    <row r="6" spans="2:23" ht="21" customHeight="1" thickBot="1" x14ac:dyDescent="0.25">
      <c r="B6" s="910" t="s">
        <v>662</v>
      </c>
      <c r="C6" s="911"/>
      <c r="D6" s="911"/>
      <c r="E6" s="911"/>
      <c r="F6" s="911"/>
      <c r="G6" s="911"/>
      <c r="H6" s="911"/>
      <c r="I6" s="911"/>
      <c r="J6" s="911"/>
      <c r="K6" s="911"/>
      <c r="L6" s="911"/>
      <c r="M6" s="911"/>
      <c r="N6" s="911"/>
      <c r="O6" s="911"/>
      <c r="P6" s="911"/>
      <c r="Q6" s="911"/>
      <c r="R6" s="911"/>
      <c r="S6" s="911"/>
      <c r="T6" s="911"/>
      <c r="U6" s="912"/>
    </row>
    <row r="7" spans="2:23" s="384" customFormat="1" ht="36" customHeight="1" thickBot="1" x14ac:dyDescent="0.3">
      <c r="B7" s="913" t="s">
        <v>139</v>
      </c>
      <c r="C7" s="913" t="s">
        <v>138</v>
      </c>
      <c r="D7" s="913" t="s">
        <v>137</v>
      </c>
      <c r="E7" s="913" t="s">
        <v>136</v>
      </c>
      <c r="F7" s="915" t="s">
        <v>312</v>
      </c>
      <c r="G7" s="916"/>
      <c r="H7" s="916"/>
      <c r="I7" s="916"/>
      <c r="J7" s="916"/>
      <c r="K7" s="916"/>
      <c r="L7" s="916"/>
      <c r="M7" s="916"/>
      <c r="N7" s="916"/>
      <c r="O7" s="916"/>
      <c r="P7" s="916"/>
      <c r="Q7" s="917"/>
      <c r="R7" s="913" t="s">
        <v>261</v>
      </c>
      <c r="S7" s="918" t="s">
        <v>311</v>
      </c>
      <c r="T7" s="913" t="s">
        <v>133</v>
      </c>
      <c r="U7" s="913" t="s">
        <v>663</v>
      </c>
    </row>
    <row r="8" spans="2:23" ht="27" customHeight="1" thickBot="1" x14ac:dyDescent="0.25">
      <c r="B8" s="914"/>
      <c r="C8" s="914"/>
      <c r="D8" s="914"/>
      <c r="E8" s="914"/>
      <c r="F8" s="385" t="s">
        <v>109</v>
      </c>
      <c r="G8" s="386" t="s">
        <v>108</v>
      </c>
      <c r="H8" s="386" t="s">
        <v>107</v>
      </c>
      <c r="I8" s="386" t="s">
        <v>105</v>
      </c>
      <c r="J8" s="386" t="s">
        <v>107</v>
      </c>
      <c r="K8" s="386" t="s">
        <v>106</v>
      </c>
      <c r="L8" s="386" t="s">
        <v>106</v>
      </c>
      <c r="M8" s="386" t="s">
        <v>105</v>
      </c>
      <c r="N8" s="386" t="s">
        <v>104</v>
      </c>
      <c r="O8" s="386" t="s">
        <v>103</v>
      </c>
      <c r="P8" s="386" t="s">
        <v>102</v>
      </c>
      <c r="Q8" s="387" t="s">
        <v>101</v>
      </c>
      <c r="R8" s="914"/>
      <c r="S8" s="919"/>
      <c r="T8" s="914"/>
      <c r="U8" s="914"/>
    </row>
    <row r="9" spans="2:23" ht="29.25" customHeight="1" x14ac:dyDescent="0.2">
      <c r="B9" s="920" t="s">
        <v>664</v>
      </c>
      <c r="C9" s="923" t="s">
        <v>665</v>
      </c>
      <c r="D9" s="388" t="s">
        <v>666</v>
      </c>
      <c r="E9" s="388" t="s">
        <v>667</v>
      </c>
      <c r="F9" s="389"/>
      <c r="G9" s="389"/>
      <c r="H9" s="390"/>
      <c r="I9" s="391"/>
      <c r="J9" s="389"/>
      <c r="K9" s="389"/>
      <c r="L9" s="389"/>
      <c r="M9" s="390"/>
      <c r="N9" s="391"/>
      <c r="O9" s="389"/>
      <c r="P9" s="389"/>
      <c r="Q9" s="389"/>
      <c r="R9" s="392" t="s">
        <v>668</v>
      </c>
      <c r="S9" s="925" t="s">
        <v>669</v>
      </c>
      <c r="T9" s="928" t="s">
        <v>670</v>
      </c>
      <c r="U9" s="393" t="s">
        <v>671</v>
      </c>
      <c r="W9" s="394" t="s">
        <v>217</v>
      </c>
    </row>
    <row r="10" spans="2:23" ht="76.5" customHeight="1" x14ac:dyDescent="0.2">
      <c r="B10" s="921"/>
      <c r="C10" s="924"/>
      <c r="D10" s="395" t="s">
        <v>672</v>
      </c>
      <c r="E10" s="395" t="s">
        <v>673</v>
      </c>
      <c r="F10" s="396"/>
      <c r="G10" s="396"/>
      <c r="H10" s="397"/>
      <c r="I10" s="396"/>
      <c r="J10" s="396"/>
      <c r="K10" s="396"/>
      <c r="L10" s="397"/>
      <c r="M10" s="396"/>
      <c r="N10" s="396"/>
      <c r="O10" s="396"/>
      <c r="P10" s="397"/>
      <c r="Q10" s="397"/>
      <c r="R10" s="398" t="s">
        <v>668</v>
      </c>
      <c r="S10" s="926"/>
      <c r="T10" s="929"/>
      <c r="U10" s="399" t="s">
        <v>674</v>
      </c>
    </row>
    <row r="11" spans="2:23" ht="39" customHeight="1" x14ac:dyDescent="0.2">
      <c r="B11" s="921"/>
      <c r="C11" s="924"/>
      <c r="D11" s="395" t="s">
        <v>675</v>
      </c>
      <c r="E11" s="395" t="s">
        <v>676</v>
      </c>
      <c r="F11" s="396"/>
      <c r="G11" s="400"/>
      <c r="H11" s="397"/>
      <c r="I11" s="400"/>
      <c r="J11" s="400"/>
      <c r="K11" s="400"/>
      <c r="L11" s="397"/>
      <c r="M11" s="400"/>
      <c r="N11" s="400"/>
      <c r="O11" s="400"/>
      <c r="P11" s="397"/>
      <c r="Q11" s="400"/>
      <c r="R11" s="395" t="s">
        <v>668</v>
      </c>
      <c r="S11" s="927"/>
      <c r="T11" s="929"/>
      <c r="U11" s="399" t="s">
        <v>677</v>
      </c>
    </row>
    <row r="12" spans="2:23" ht="134.25" customHeight="1" x14ac:dyDescent="0.2">
      <c r="B12" s="922"/>
      <c r="C12" s="924"/>
      <c r="D12" s="395" t="s">
        <v>678</v>
      </c>
      <c r="E12" s="395" t="s">
        <v>679</v>
      </c>
      <c r="F12" s="396"/>
      <c r="G12" s="397"/>
      <c r="H12" s="397"/>
      <c r="I12" s="397"/>
      <c r="J12" s="397"/>
      <c r="K12" s="397"/>
      <c r="L12" s="397"/>
      <c r="M12" s="397"/>
      <c r="N12" s="397"/>
      <c r="O12" s="397"/>
      <c r="P12" s="397"/>
      <c r="Q12" s="396"/>
      <c r="R12" s="395" t="s">
        <v>680</v>
      </c>
      <c r="S12" s="395" t="s">
        <v>669</v>
      </c>
      <c r="T12" s="930" t="s">
        <v>681</v>
      </c>
      <c r="U12" s="401" t="s">
        <v>682</v>
      </c>
    </row>
    <row r="13" spans="2:23" ht="57" customHeight="1" x14ac:dyDescent="0.2">
      <c r="B13" s="921" t="s">
        <v>683</v>
      </c>
      <c r="C13" s="933" t="s">
        <v>684</v>
      </c>
      <c r="D13" s="395" t="s">
        <v>685</v>
      </c>
      <c r="E13" s="395" t="s">
        <v>686</v>
      </c>
      <c r="F13" s="396"/>
      <c r="G13" s="400"/>
      <c r="H13" s="397"/>
      <c r="I13" s="400"/>
      <c r="J13" s="397"/>
      <c r="K13" s="397"/>
      <c r="L13" s="400"/>
      <c r="M13" s="400"/>
      <c r="N13" s="397"/>
      <c r="O13" s="400"/>
      <c r="P13" s="400"/>
      <c r="Q13" s="400"/>
      <c r="R13" s="395" t="s">
        <v>687</v>
      </c>
      <c r="S13" s="395" t="s">
        <v>669</v>
      </c>
      <c r="T13" s="921"/>
      <c r="U13" s="399" t="s">
        <v>688</v>
      </c>
    </row>
    <row r="14" spans="2:23" ht="378" customHeight="1" x14ac:dyDescent="0.2">
      <c r="B14" s="921"/>
      <c r="C14" s="934"/>
      <c r="D14" s="395" t="s">
        <v>689</v>
      </c>
      <c r="E14" s="395" t="s">
        <v>690</v>
      </c>
      <c r="F14" s="396"/>
      <c r="G14" s="397"/>
      <c r="H14" s="397"/>
      <c r="I14" s="400"/>
      <c r="J14" s="400"/>
      <c r="K14" s="397"/>
      <c r="L14" s="397"/>
      <c r="M14" s="397"/>
      <c r="N14" s="400"/>
      <c r="O14" s="400"/>
      <c r="P14" s="400"/>
      <c r="Q14" s="400"/>
      <c r="R14" s="395" t="s">
        <v>691</v>
      </c>
      <c r="S14" s="395" t="s">
        <v>669</v>
      </c>
      <c r="T14" s="922"/>
      <c r="U14" s="401" t="s">
        <v>692</v>
      </c>
    </row>
    <row r="15" spans="2:23" ht="167.25" customHeight="1" x14ac:dyDescent="0.2">
      <c r="B15" s="921"/>
      <c r="C15" s="934"/>
      <c r="D15" s="395" t="s">
        <v>693</v>
      </c>
      <c r="E15" s="395" t="s">
        <v>694</v>
      </c>
      <c r="F15" s="397"/>
      <c r="G15" s="397"/>
      <c r="H15" s="397"/>
      <c r="I15" s="397"/>
      <c r="J15" s="397"/>
      <c r="K15" s="397"/>
      <c r="L15" s="397"/>
      <c r="M15" s="397"/>
      <c r="N15" s="397"/>
      <c r="O15" s="397"/>
      <c r="P15" s="397"/>
      <c r="Q15" s="397"/>
      <c r="R15" s="395" t="s">
        <v>695</v>
      </c>
      <c r="S15" s="395" t="s">
        <v>696</v>
      </c>
      <c r="T15" s="395" t="s">
        <v>697</v>
      </c>
      <c r="U15" s="395" t="s">
        <v>698</v>
      </c>
    </row>
    <row r="16" spans="2:23" ht="112.5" customHeight="1" x14ac:dyDescent="0.2">
      <c r="B16" s="931"/>
      <c r="C16" s="929" t="s">
        <v>699</v>
      </c>
      <c r="D16" s="402" t="s">
        <v>700</v>
      </c>
      <c r="E16" s="395" t="s">
        <v>701</v>
      </c>
      <c r="F16" s="396"/>
      <c r="G16" s="400"/>
      <c r="H16" s="400"/>
      <c r="I16" s="397"/>
      <c r="J16" s="400"/>
      <c r="K16" s="400"/>
      <c r="L16" s="397"/>
      <c r="M16" s="400"/>
      <c r="N16" s="400"/>
      <c r="O16" s="397"/>
      <c r="P16" s="400"/>
      <c r="Q16" s="400"/>
      <c r="R16" s="395" t="s">
        <v>702</v>
      </c>
      <c r="S16" s="395" t="s">
        <v>703</v>
      </c>
      <c r="T16" s="930" t="s">
        <v>704</v>
      </c>
      <c r="U16" s="401" t="s">
        <v>705</v>
      </c>
    </row>
    <row r="17" spans="2:21" ht="94.5" customHeight="1" x14ac:dyDescent="0.2">
      <c r="B17" s="932"/>
      <c r="C17" s="929"/>
      <c r="D17" s="402" t="s">
        <v>706</v>
      </c>
      <c r="E17" s="395" t="s">
        <v>707</v>
      </c>
      <c r="F17" s="397"/>
      <c r="G17" s="397"/>
      <c r="H17" s="397"/>
      <c r="I17" s="397"/>
      <c r="J17" s="397"/>
      <c r="K17" s="397"/>
      <c r="L17" s="397"/>
      <c r="M17" s="397"/>
      <c r="N17" s="397"/>
      <c r="O17" s="397"/>
      <c r="P17" s="397"/>
      <c r="Q17" s="397"/>
      <c r="R17" s="395" t="s">
        <v>708</v>
      </c>
      <c r="S17" s="403" t="s">
        <v>703</v>
      </c>
      <c r="T17" s="922"/>
      <c r="U17" s="399" t="s">
        <v>709</v>
      </c>
    </row>
    <row r="18" spans="2:21" ht="69.75" customHeight="1" x14ac:dyDescent="0.2">
      <c r="B18" s="930" t="s">
        <v>710</v>
      </c>
      <c r="C18" s="936" t="s">
        <v>711</v>
      </c>
      <c r="D18" s="399" t="s">
        <v>712</v>
      </c>
      <c r="E18" s="395" t="s">
        <v>713</v>
      </c>
      <c r="F18" s="397"/>
      <c r="G18" s="397"/>
      <c r="H18" s="397"/>
      <c r="I18" s="397"/>
      <c r="J18" s="400"/>
      <c r="K18" s="400"/>
      <c r="L18" s="400"/>
      <c r="M18" s="400"/>
      <c r="N18" s="400"/>
      <c r="O18" s="400"/>
      <c r="P18" s="400"/>
      <c r="Q18" s="400"/>
      <c r="R18" s="395" t="s">
        <v>714</v>
      </c>
      <c r="S18" s="403" t="s">
        <v>715</v>
      </c>
      <c r="T18" s="930" t="s">
        <v>716</v>
      </c>
      <c r="U18" s="399" t="s">
        <v>717</v>
      </c>
    </row>
    <row r="19" spans="2:21" ht="39" customHeight="1" x14ac:dyDescent="0.2">
      <c r="B19" s="921"/>
      <c r="C19" s="937"/>
      <c r="D19" s="395" t="s">
        <v>718</v>
      </c>
      <c r="E19" s="395" t="s">
        <v>719</v>
      </c>
      <c r="F19" s="395"/>
      <c r="G19" s="400"/>
      <c r="H19" s="397"/>
      <c r="I19" s="397"/>
      <c r="J19" s="397"/>
      <c r="K19" s="400"/>
      <c r="L19" s="400"/>
      <c r="M19" s="400"/>
      <c r="N19" s="400"/>
      <c r="O19" s="400"/>
      <c r="P19" s="400"/>
      <c r="Q19" s="400"/>
      <c r="R19" s="399" t="s">
        <v>714</v>
      </c>
      <c r="S19" s="399" t="s">
        <v>715</v>
      </c>
      <c r="T19" s="922"/>
      <c r="U19" s="399" t="s">
        <v>720</v>
      </c>
    </row>
    <row r="20" spans="2:21" ht="60" customHeight="1" thickBot="1" x14ac:dyDescent="0.25">
      <c r="B20" s="935"/>
      <c r="C20" s="938"/>
      <c r="D20" s="404" t="s">
        <v>721</v>
      </c>
      <c r="E20" s="404" t="s">
        <v>722</v>
      </c>
      <c r="F20" s="405"/>
      <c r="G20" s="405"/>
      <c r="H20" s="405"/>
      <c r="I20" s="405"/>
      <c r="J20" s="405"/>
      <c r="K20" s="405"/>
      <c r="L20" s="405"/>
      <c r="M20" s="405"/>
      <c r="N20" s="405"/>
      <c r="O20" s="405"/>
      <c r="P20" s="405"/>
      <c r="Q20" s="405"/>
      <c r="R20" s="406" t="s">
        <v>708</v>
      </c>
      <c r="S20" s="406" t="s">
        <v>703</v>
      </c>
      <c r="T20" s="404" t="s">
        <v>723</v>
      </c>
      <c r="U20" s="407" t="s">
        <v>724</v>
      </c>
    </row>
    <row r="21" spans="2:21" ht="15.75" x14ac:dyDescent="0.2">
      <c r="U21" s="408"/>
    </row>
  </sheetData>
  <mergeCells count="24">
    <mergeCell ref="B18:B20"/>
    <mergeCell ref="C18:C20"/>
    <mergeCell ref="T18:T19"/>
    <mergeCell ref="T7:T8"/>
    <mergeCell ref="B9:B12"/>
    <mergeCell ref="C9:C12"/>
    <mergeCell ref="S9:S11"/>
    <mergeCell ref="T9:T11"/>
    <mergeCell ref="T12:T14"/>
    <mergeCell ref="B13:B17"/>
    <mergeCell ref="C13:C15"/>
    <mergeCell ref="C16:C17"/>
    <mergeCell ref="T16:T17"/>
    <mergeCell ref="E2:R3"/>
    <mergeCell ref="B5:U5"/>
    <mergeCell ref="B6:U6"/>
    <mergeCell ref="B7:B8"/>
    <mergeCell ref="C7:C8"/>
    <mergeCell ref="D7:D8"/>
    <mergeCell ref="E7:E8"/>
    <mergeCell ref="F7:Q7"/>
    <mergeCell ref="R7:R8"/>
    <mergeCell ref="S7:S8"/>
    <mergeCell ref="U7:U8"/>
  </mergeCells>
  <printOptions horizontalCentered="1" verticalCentered="1"/>
  <pageMargins left="0.35433070866141736" right="0.35433070866141736" top="0.98425196850393704" bottom="0.59055118110236227" header="0" footer="0"/>
  <pageSetup paperSize="3" scale="90" orientation="landscape" r:id="rId1"/>
  <headerFooter alignWithMargins="0"/>
  <colBreaks count="1" manualBreakCount="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10</vt:i4>
      </vt:variant>
    </vt:vector>
  </HeadingPairs>
  <TitlesOfParts>
    <vt:vector size="18" baseType="lpstr">
      <vt:lpstr>SUB-PI</vt:lpstr>
      <vt:lpstr>SUB-DSE</vt:lpstr>
      <vt:lpstr>AEGEM 2018</vt:lpstr>
      <vt:lpstr>SIM_2018</vt:lpstr>
      <vt:lpstr>UAIPT_2018</vt:lpstr>
      <vt:lpstr>UNIDAD JURIDICA</vt:lpstr>
      <vt:lpstr>UACI</vt:lpstr>
      <vt:lpstr>CODEMET</vt:lpstr>
      <vt:lpstr>CODEMET!_Hlk519684713</vt:lpstr>
      <vt:lpstr>CODEMET!Área_de_impresión</vt:lpstr>
      <vt:lpstr>SIM_2018!Área_de_impresión</vt:lpstr>
      <vt:lpstr>'SUB-DSE'!Área_de_impresión</vt:lpstr>
      <vt:lpstr>'SUB-PI'!Área_de_impresión</vt:lpstr>
      <vt:lpstr>'UNIDAD JURIDICA'!Área_de_impresión</vt:lpstr>
      <vt:lpstr>'AEGEM 2018'!Títulos_a_imprimir</vt:lpstr>
      <vt:lpstr>SIM_2018!Títulos_a_imprimir</vt:lpstr>
      <vt:lpstr>'SUB-DSE'!Títulos_a_imprimir</vt:lpstr>
      <vt:lpstr>'SUB-PI'!Títulos_a_imprimir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2018-09-07T21:08:05Z</dcterms:modified>
</cp:coreProperties>
</file>