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P:\LAIP\INFORMACION OFICIOSA REVISAR\UAIP-OSCAR 2018\"/>
    </mc:Choice>
  </mc:AlternateContent>
  <bookViews>
    <workbookView xWindow="0" yWindow="0" windowWidth="28800" windowHeight="12330"/>
  </bookViews>
  <sheets>
    <sheet name="Ejecución  Ene_a_Dic_2017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H20" i="2"/>
  <c r="J14" i="2"/>
  <c r="J15" i="2"/>
  <c r="J16" i="2"/>
  <c r="J17" i="2"/>
  <c r="J18" i="2"/>
  <c r="J19" i="2"/>
  <c r="J13" i="2"/>
  <c r="H36" i="2"/>
  <c r="J31" i="2"/>
  <c r="J32" i="2"/>
  <c r="J33" i="2"/>
  <c r="J34" i="2"/>
  <c r="J35" i="2"/>
  <c r="J30" i="2"/>
  <c r="I36" i="2"/>
  <c r="I39" i="2" l="1"/>
  <c r="J36" i="2"/>
  <c r="J20" i="2"/>
</calcChain>
</file>

<file path=xl/sharedStrings.xml><?xml version="1.0" encoding="utf-8"?>
<sst xmlns="http://schemas.openxmlformats.org/spreadsheetml/2006/main" count="44" uniqueCount="33">
  <si>
    <t xml:space="preserve">Presupuesto inicial: </t>
  </si>
  <si>
    <t xml:space="preserve">Modificaciones presupuestarias: </t>
  </si>
  <si>
    <t xml:space="preserve">Ejecución presupuestaria: </t>
  </si>
  <si>
    <t xml:space="preserve">Buena Práctica: </t>
  </si>
  <si>
    <t>Publicar los pasivos financieros en plantilla separada, con la misma regularidad que el presupuesto.</t>
  </si>
  <si>
    <t>Origen y fuente de financiamiento</t>
  </si>
  <si>
    <t>Enlace al documento que autoriza</t>
  </si>
  <si>
    <t>Documento separado</t>
  </si>
  <si>
    <t>Estados financieros</t>
  </si>
  <si>
    <t>Informes contables</t>
  </si>
  <si>
    <t>(EN DÓLARES)</t>
  </si>
  <si>
    <t>CÓDIGO</t>
  </si>
  <si>
    <t>CRÉDITO PRESUPUESTARIO</t>
  </si>
  <si>
    <t>REMUNERACIONES</t>
  </si>
  <si>
    <t>ADQUISICIONES DE BIENES Y SERVICIOS</t>
  </si>
  <si>
    <t>GASTOS FINANCIEROS Y OTROS</t>
  </si>
  <si>
    <t>TRANSFERENCIAS CORRIENTES</t>
  </si>
  <si>
    <t>INVERSIONES EN ACTIVOS FIJOS</t>
  </si>
  <si>
    <t>TOTAL RUBRO</t>
  </si>
  <si>
    <t>AGRUPACION OPERACIONAL 6</t>
  </si>
  <si>
    <t>DEVENGADO</t>
  </si>
  <si>
    <t>SALDO</t>
  </si>
  <si>
    <t>ESTADO DE EJECUCION PRESUPUESTARIA DE EGRESOS</t>
  </si>
  <si>
    <t>ESTADO DE EJECUCION PRESUPUESTARIA DE INGRESOS</t>
  </si>
  <si>
    <t>INVERSIONES FINANCIERAS</t>
  </si>
  <si>
    <t>TASAS Y DERECHOS</t>
  </si>
  <si>
    <t>VENTAS DE BIENES Y SERVICIOS</t>
  </si>
  <si>
    <t>INGRESOS FINANCIEROS Y OTROS</t>
  </si>
  <si>
    <t>VENTA DE ACTIVOS FIJOS</t>
  </si>
  <si>
    <t>RECUPERACION DE INVERSIONES FINANCIERAS</t>
  </si>
  <si>
    <t>SALDOS DE AÑOS ANTERIORES</t>
  </si>
  <si>
    <t>Superavit Presupuestario</t>
  </si>
  <si>
    <t>REPORTE ACUMULADO DEFINITIVO DE ENERO A DICIEMBRE DE 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</si>
</sst>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_);[Red]\(&quot;$&quot;#,##0.00\)"/>
    <numFmt numFmtId="165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165" fontId="4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1" fillId="0" borderId="0" xfId="0" applyFont="1"/>
    <xf numFmtId="0" fontId="3" fillId="3" borderId="0" xfId="0" applyFont="1" applyFill="1" applyBorder="1" applyAlignment="1">
      <alignment horizontal="center"/>
    </xf>
    <xf numFmtId="0" fontId="3" fillId="3" borderId="0" xfId="0" applyFont="1" applyFill="1" applyBorder="1"/>
    <xf numFmtId="165" fontId="3" fillId="3" borderId="0" xfId="0" applyNumberFormat="1" applyFont="1" applyFill="1" applyBorder="1"/>
    <xf numFmtId="165" fontId="3" fillId="3" borderId="5" xfId="0" applyNumberFormat="1" applyFont="1" applyFill="1" applyBorder="1"/>
    <xf numFmtId="165" fontId="3" fillId="3" borderId="0" xfId="2" applyFont="1" applyFill="1" applyBorder="1"/>
    <xf numFmtId="165" fontId="3" fillId="3" borderId="5" xfId="2" applyFont="1" applyFill="1" applyBorder="1"/>
    <xf numFmtId="165" fontId="0" fillId="0" borderId="0" xfId="0" applyNumberFormat="1"/>
    <xf numFmtId="164" fontId="0" fillId="0" borderId="0" xfId="0" applyNumberFormat="1"/>
    <xf numFmtId="0" fontId="3" fillId="3" borderId="0" xfId="1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D7:J40"/>
  <sheetViews>
    <sheetView showGridLines="0" tabSelected="1" topLeftCell="E1" workbookViewId="0">
      <selection activeCell="G4" sqref="G4"/>
    </sheetView>
  </sheetViews>
  <sheetFormatPr baseColWidth="10" defaultRowHeight="15" x14ac:dyDescent="0.25"/>
  <cols>
    <col min="4" max="4" width="90.5703125" bestFit="1" customWidth="1"/>
    <col min="7" max="7" width="48.85546875" bestFit="1" customWidth="1"/>
    <col min="8" max="8" width="23" customWidth="1"/>
    <col min="9" max="9" width="21.28515625" customWidth="1"/>
    <col min="10" max="10" width="21.5703125" customWidth="1"/>
  </cols>
  <sheetData>
    <row r="7" spans="4:10" ht="15.75" x14ac:dyDescent="0.25">
      <c r="F7" s="11" t="s">
        <v>23</v>
      </c>
      <c r="G7" s="11"/>
      <c r="H7" s="11"/>
      <c r="I7" s="11"/>
      <c r="J7" s="11"/>
    </row>
    <row r="8" spans="4:10" ht="15.75" x14ac:dyDescent="0.25">
      <c r="D8" s="1" t="s">
        <v>0</v>
      </c>
      <c r="F8" s="11" t="s">
        <v>32</v>
      </c>
      <c r="G8" s="11"/>
      <c r="H8" s="11"/>
      <c r="I8" s="11"/>
      <c r="J8" s="11"/>
    </row>
    <row r="9" spans="4:10" ht="15.75" x14ac:dyDescent="0.25">
      <c r="D9" t="s">
        <v>5</v>
      </c>
      <c r="F9" s="11" t="s">
        <v>10</v>
      </c>
      <c r="G9" s="11"/>
      <c r="H9" s="11"/>
      <c r="I9" s="11"/>
      <c r="J9" s="11"/>
    </row>
    <row r="10" spans="4:10" ht="16.5" thickBot="1" x14ac:dyDescent="0.3">
      <c r="D10" s="1" t="s">
        <v>1</v>
      </c>
      <c r="F10" s="12" t="s">
        <v>19</v>
      </c>
      <c r="G10" s="12"/>
      <c r="H10" s="12"/>
      <c r="I10" s="12"/>
      <c r="J10" s="12"/>
    </row>
    <row r="11" spans="4:10" ht="16.5" thickTop="1" thickBot="1" x14ac:dyDescent="0.3">
      <c r="D11" t="s">
        <v>6</v>
      </c>
      <c r="F11" s="13" t="s">
        <v>11</v>
      </c>
      <c r="G11" s="13" t="s">
        <v>12</v>
      </c>
      <c r="H11" s="14" t="s">
        <v>20</v>
      </c>
      <c r="I11" s="14" t="s">
        <v>20</v>
      </c>
      <c r="J11" s="14" t="s">
        <v>21</v>
      </c>
    </row>
    <row r="12" spans="4:10" ht="16.5" thickTop="1" thickBot="1" x14ac:dyDescent="0.3">
      <c r="D12" s="1" t="s">
        <v>2</v>
      </c>
      <c r="F12" s="13"/>
      <c r="G12" s="13"/>
      <c r="H12" s="15"/>
      <c r="I12" s="15"/>
      <c r="J12" s="15"/>
    </row>
    <row r="13" spans="4:10" ht="16.5" thickTop="1" x14ac:dyDescent="0.25">
      <c r="D13" t="s">
        <v>7</v>
      </c>
      <c r="F13" s="3">
        <v>12</v>
      </c>
      <c r="G13" s="4" t="s">
        <v>25</v>
      </c>
      <c r="H13" s="7">
        <v>2192178</v>
      </c>
      <c r="I13" s="5">
        <v>2939476.54</v>
      </c>
      <c r="J13" s="5">
        <f>+H13-I13</f>
        <v>-747298.54</v>
      </c>
    </row>
    <row r="14" spans="4:10" ht="15.75" x14ac:dyDescent="0.25">
      <c r="D14" t="s">
        <v>8</v>
      </c>
      <c r="F14" s="3">
        <v>14</v>
      </c>
      <c r="G14" s="4" t="s">
        <v>26</v>
      </c>
      <c r="H14" s="7">
        <v>367781.55</v>
      </c>
      <c r="I14" s="5">
        <v>386845</v>
      </c>
      <c r="J14" s="5">
        <f t="shared" ref="J14:J19" si="0">+H14-I14</f>
        <v>-19063.450000000012</v>
      </c>
    </row>
    <row r="15" spans="4:10" ht="15.75" x14ac:dyDescent="0.25">
      <c r="D15" s="2" t="s">
        <v>9</v>
      </c>
      <c r="F15" s="3">
        <v>15</v>
      </c>
      <c r="G15" s="4" t="s">
        <v>27</v>
      </c>
      <c r="H15" s="7">
        <v>632052</v>
      </c>
      <c r="I15" s="5">
        <v>319264.53000000003</v>
      </c>
      <c r="J15" s="5">
        <f t="shared" si="0"/>
        <v>312787.46999999997</v>
      </c>
    </row>
    <row r="16" spans="4:10" ht="15.75" x14ac:dyDescent="0.25">
      <c r="D16" s="1" t="s">
        <v>3</v>
      </c>
      <c r="F16" s="3">
        <v>16</v>
      </c>
      <c r="G16" s="4" t="s">
        <v>16</v>
      </c>
      <c r="H16" s="7">
        <v>658937.59999999998</v>
      </c>
      <c r="I16" s="5">
        <v>830146.72</v>
      </c>
      <c r="J16" s="5">
        <f t="shared" si="0"/>
        <v>-171209.12</v>
      </c>
    </row>
    <row r="17" spans="4:10" ht="15.75" x14ac:dyDescent="0.25">
      <c r="D17" t="s">
        <v>4</v>
      </c>
      <c r="F17" s="3">
        <v>21</v>
      </c>
      <c r="G17" s="4" t="s">
        <v>28</v>
      </c>
      <c r="H17" s="7">
        <v>0</v>
      </c>
      <c r="I17" s="5">
        <v>1442.74</v>
      </c>
      <c r="J17" s="5">
        <f t="shared" si="0"/>
        <v>-1442.74</v>
      </c>
    </row>
    <row r="18" spans="4:10" ht="15.75" x14ac:dyDescent="0.25">
      <c r="F18" s="3">
        <v>23</v>
      </c>
      <c r="G18" s="4" t="s">
        <v>29</v>
      </c>
      <c r="H18" s="7">
        <v>800000</v>
      </c>
      <c r="I18" s="5">
        <v>100000</v>
      </c>
      <c r="J18" s="5">
        <f t="shared" si="0"/>
        <v>700000</v>
      </c>
    </row>
    <row r="19" spans="4:10" ht="15.75" x14ac:dyDescent="0.25">
      <c r="F19" s="3">
        <v>32</v>
      </c>
      <c r="G19" s="4" t="s">
        <v>30</v>
      </c>
      <c r="H19" s="7">
        <v>1463320.05</v>
      </c>
      <c r="I19" s="5">
        <v>0</v>
      </c>
      <c r="J19" s="5">
        <f t="shared" si="0"/>
        <v>1463320.05</v>
      </c>
    </row>
    <row r="20" spans="4:10" ht="15.75" x14ac:dyDescent="0.25">
      <c r="F20" s="4"/>
      <c r="G20" s="3" t="s">
        <v>18</v>
      </c>
      <c r="H20" s="8">
        <f>SUM(H13:H19)</f>
        <v>6114269.2000000002</v>
      </c>
      <c r="I20" s="8">
        <f t="shared" ref="I20:J20" si="1">SUM(I13:I19)</f>
        <v>4577175.53</v>
      </c>
      <c r="J20" s="8">
        <f t="shared" si="1"/>
        <v>1537093.67</v>
      </c>
    </row>
    <row r="24" spans="4:10" ht="15.75" x14ac:dyDescent="0.25">
      <c r="F24" s="11" t="s">
        <v>22</v>
      </c>
      <c r="G24" s="11"/>
      <c r="H24" s="11"/>
      <c r="I24" s="11"/>
      <c r="J24" s="11"/>
    </row>
    <row r="25" spans="4:10" ht="15.75" x14ac:dyDescent="0.25">
      <c r="F25" s="11" t="s">
        <v>32</v>
      </c>
      <c r="G25" s="11"/>
      <c r="H25" s="11"/>
      <c r="I25" s="11"/>
      <c r="J25" s="11"/>
    </row>
    <row r="26" spans="4:10" ht="15.75" x14ac:dyDescent="0.25">
      <c r="F26" s="11" t="s">
        <v>10</v>
      </c>
      <c r="G26" s="11"/>
      <c r="H26" s="11"/>
      <c r="I26" s="11"/>
      <c r="J26" s="11"/>
    </row>
    <row r="27" spans="4:10" ht="16.5" thickBot="1" x14ac:dyDescent="0.3">
      <c r="F27" s="12" t="s">
        <v>19</v>
      </c>
      <c r="G27" s="12"/>
      <c r="H27" s="12"/>
      <c r="I27" s="12"/>
      <c r="J27" s="12"/>
    </row>
    <row r="28" spans="4:10" ht="16.5" thickTop="1" thickBot="1" x14ac:dyDescent="0.3">
      <c r="F28" s="13" t="s">
        <v>11</v>
      </c>
      <c r="G28" s="13" t="s">
        <v>12</v>
      </c>
      <c r="H28" s="14" t="s">
        <v>20</v>
      </c>
      <c r="I28" s="14" t="s">
        <v>20</v>
      </c>
      <c r="J28" s="14" t="s">
        <v>21</v>
      </c>
    </row>
    <row r="29" spans="4:10" ht="16.5" customHeight="1" thickTop="1" thickBot="1" x14ac:dyDescent="0.3">
      <c r="F29" s="13"/>
      <c r="G29" s="13"/>
      <c r="H29" s="15"/>
      <c r="I29" s="15"/>
      <c r="J29" s="15"/>
    </row>
    <row r="30" spans="4:10" ht="16.5" thickTop="1" x14ac:dyDescent="0.25">
      <c r="F30" s="3">
        <v>51</v>
      </c>
      <c r="G30" s="4" t="s">
        <v>13</v>
      </c>
      <c r="H30" s="7">
        <v>2666182.87</v>
      </c>
      <c r="I30" s="5">
        <v>2429061.0299999998</v>
      </c>
      <c r="J30" s="5">
        <f>+H30-I30</f>
        <v>237121.84000000032</v>
      </c>
    </row>
    <row r="31" spans="4:10" ht="15.75" x14ac:dyDescent="0.25">
      <c r="F31" s="3">
        <v>54</v>
      </c>
      <c r="G31" s="4" t="s">
        <v>14</v>
      </c>
      <c r="H31" s="7">
        <v>937459.67</v>
      </c>
      <c r="I31" s="5">
        <v>541045.25</v>
      </c>
      <c r="J31" s="5">
        <f t="shared" ref="J31:J35" si="2">+H31-I31</f>
        <v>396414.42000000004</v>
      </c>
    </row>
    <row r="32" spans="4:10" ht="15.75" x14ac:dyDescent="0.25">
      <c r="F32" s="3">
        <v>55</v>
      </c>
      <c r="G32" s="4" t="s">
        <v>15</v>
      </c>
      <c r="H32" s="7">
        <v>122966.02</v>
      </c>
      <c r="I32" s="5">
        <v>111178.31</v>
      </c>
      <c r="J32" s="5">
        <f t="shared" si="2"/>
        <v>11787.710000000006</v>
      </c>
    </row>
    <row r="33" spans="6:10" ht="15.75" x14ac:dyDescent="0.25">
      <c r="F33" s="3">
        <v>56</v>
      </c>
      <c r="G33" s="4" t="s">
        <v>16</v>
      </c>
      <c r="H33" s="7">
        <v>533006.93999999994</v>
      </c>
      <c r="I33" s="5">
        <v>369428.05</v>
      </c>
      <c r="J33" s="5">
        <f t="shared" si="2"/>
        <v>163578.88999999996</v>
      </c>
    </row>
    <row r="34" spans="6:10" ht="15.75" x14ac:dyDescent="0.25">
      <c r="F34" s="3">
        <v>61</v>
      </c>
      <c r="G34" s="4" t="s">
        <v>17</v>
      </c>
      <c r="H34" s="7">
        <v>1254653.7</v>
      </c>
      <c r="I34" s="5">
        <v>319543.53000000003</v>
      </c>
      <c r="J34" s="5">
        <f t="shared" si="2"/>
        <v>935110.16999999993</v>
      </c>
    </row>
    <row r="35" spans="6:10" ht="15.75" x14ac:dyDescent="0.25">
      <c r="F35" s="3">
        <v>63</v>
      </c>
      <c r="G35" s="4" t="s">
        <v>24</v>
      </c>
      <c r="H35" s="7">
        <v>600000</v>
      </c>
      <c r="I35" s="5">
        <v>600000</v>
      </c>
      <c r="J35" s="5">
        <f t="shared" si="2"/>
        <v>0</v>
      </c>
    </row>
    <row r="36" spans="6:10" ht="15.75" x14ac:dyDescent="0.25">
      <c r="F36" s="4"/>
      <c r="G36" s="3" t="s">
        <v>18</v>
      </c>
      <c r="H36" s="8">
        <f>SUM(H30:H35)</f>
        <v>6114269.2000000002</v>
      </c>
      <c r="I36" s="6">
        <f>SUM(I30:I35)</f>
        <v>4370256.17</v>
      </c>
      <c r="J36" s="6">
        <f>SUM(J30:J35)</f>
        <v>1744013.0300000003</v>
      </c>
    </row>
    <row r="37" spans="6:10" x14ac:dyDescent="0.25">
      <c r="I37" s="9"/>
    </row>
    <row r="39" spans="6:10" ht="15.75" x14ac:dyDescent="0.25">
      <c r="G39" s="4" t="s">
        <v>31</v>
      </c>
      <c r="H39" s="7"/>
      <c r="I39" s="7">
        <f>+I20-I36</f>
        <v>206919.36000000034</v>
      </c>
    </row>
    <row r="40" spans="6:10" x14ac:dyDescent="0.25">
      <c r="I40" s="10"/>
    </row>
  </sheetData>
  <mergeCells count="18">
    <mergeCell ref="F24:J24"/>
    <mergeCell ref="F25:J25"/>
    <mergeCell ref="F26:J26"/>
    <mergeCell ref="F27:J27"/>
    <mergeCell ref="F28:F29"/>
    <mergeCell ref="G28:G29"/>
    <mergeCell ref="I28:I29"/>
    <mergeCell ref="J28:J29"/>
    <mergeCell ref="H28:H29"/>
    <mergeCell ref="F7:J7"/>
    <mergeCell ref="F8:J8"/>
    <mergeCell ref="F9:J9"/>
    <mergeCell ref="F10:J10"/>
    <mergeCell ref="F11:F12"/>
    <mergeCell ref="G11:G12"/>
    <mergeCell ref="I11:I12"/>
    <mergeCell ref="J11:J12"/>
    <mergeCell ref="H11:H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 Ene_a_Dic_2017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Marlene Solano</dc:creator>
  <cp:lastModifiedBy>Marlene Solano</cp:lastModifiedBy>
  <dcterms:created xsi:type="dcterms:W3CDTF">2016-09-09T14:53:37Z</dcterms:created>
  <dcterms:modified xsi:type="dcterms:W3CDTF">2018-08-28T18:23:21Z</dcterms:modified>
</cp:coreProperties>
</file>