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COAMSS OPAMSS\5 Presupuesto\2018\"/>
    </mc:Choice>
  </mc:AlternateContent>
  <xr:revisionPtr revIDLastSave="0" documentId="13_ncr:1_{C692EE93-CD96-46CD-8D00-C2A2D19969B1}" xr6:coauthVersionLast="44" xr6:coauthVersionMax="44" xr10:uidLastSave="{00000000-0000-0000-0000-000000000000}"/>
  <bookViews>
    <workbookView xWindow="0" yWindow="15" windowWidth="28800" windowHeight="15585" tabRatio="874" activeTab="1" xr2:uid="{00000000-000D-0000-FFFF-FFFF00000000}"/>
  </bookViews>
  <sheets>
    <sheet name="Presupuesto Vigente" sheetId="15" r:id="rId1"/>
    <sheet name="Origen y Fuente de Financiamien" sheetId="11" r:id="rId2"/>
  </sheets>
  <definedNames>
    <definedName name="_xlnm.Print_Area" localSheetId="1">'Origen y Fuente de Financiamien'!$B$1:$F$21</definedName>
    <definedName name="_xlnm.Print_Area" localSheetId="0">'Presupuesto Vigente'!$A$26:$E$53</definedName>
    <definedName name="_xlnm.Print_Titles" localSheetId="1">'Origen y Fuente de Financiamien'!$1:$13</definedName>
    <definedName name="_xlnm.Print_Titles" localSheetId="0">'Presupuesto Vigente'!$1:$6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1" l="1"/>
  <c r="E21" i="11" l="1"/>
  <c r="F17" i="11" l="1"/>
  <c r="F18" i="11"/>
  <c r="F16" i="11" l="1"/>
  <c r="D52" i="15" l="1"/>
  <c r="F20" i="11" l="1"/>
  <c r="F15" i="11" l="1"/>
  <c r="D38" i="15" l="1"/>
  <c r="F14" i="11" l="1"/>
  <c r="D21" i="11"/>
  <c r="F21" i="11" l="1"/>
</calcChain>
</file>

<file path=xl/sharedStrings.xml><?xml version="1.0" encoding="utf-8"?>
<sst xmlns="http://schemas.openxmlformats.org/spreadsheetml/2006/main" count="63" uniqueCount="53">
  <si>
    <t>RUBRO</t>
  </si>
  <si>
    <t>REMUNERACIONES</t>
  </si>
  <si>
    <t xml:space="preserve">ADQUISICIONES DE BIENES Y SERVICIOS </t>
  </si>
  <si>
    <t>GASTOS FINANCIEROS Y OTROS</t>
  </si>
  <si>
    <t>INVERSIONES EN ACTIVOS FIJOS</t>
  </si>
  <si>
    <t>INVERSIONES FINANCIERAS</t>
  </si>
  <si>
    <t>DENOMINACIÓN</t>
  </si>
  <si>
    <t>TRANSFERENCIAS CORRIENTES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</si>
  <si>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</si>
  <si>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</si>
  <si>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</si>
  <si>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</si>
  <si>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</si>
  <si>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</si>
  <si>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</si>
  <si>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 xml:space="preserve"> PRESUPUESTO DE INGRESOS</t>
  </si>
  <si>
    <t>(En Dólares de los Estados Unidos de América)</t>
  </si>
  <si>
    <t xml:space="preserve"> FUENTE DE FINANCIAMIENTO FONDOS PROPIOS Y DONACIONES</t>
  </si>
  <si>
    <t>T O T A L  PRESUPUESTO</t>
  </si>
  <si>
    <t>TOTAL INGRESOS</t>
  </si>
  <si>
    <t>FUENTE DE FINANCIAMIENTO</t>
  </si>
  <si>
    <t>TOTAL</t>
  </si>
  <si>
    <t>2. FONDOS PROPIOS</t>
  </si>
  <si>
    <t>5. DONACIONES</t>
  </si>
  <si>
    <t>CONSOLIDADO DE INGRESOS POR RUBRO PRESUPUESTARIO</t>
  </si>
  <si>
    <t>CÓDIGO
PRESUPU-ESTARIO</t>
  </si>
  <si>
    <t xml:space="preserve">ACUERDO Nº                           ACTA Nº </t>
  </si>
  <si>
    <t>El Consejo de Alcaldes del Área Metropolitana de San Salvador (COAMSS):</t>
  </si>
  <si>
    <t xml:space="preserve">En uso de las facultades que le confiere el Art.13.- de los Estatutos de la Oficina de Planificación del Área </t>
  </si>
  <si>
    <t>Metropolitana de San Salvador (OPAMSS).-</t>
  </si>
  <si>
    <r>
      <t>VISTO EL PRESUPUESTO INSTITUCIONAL,</t>
    </r>
    <r>
      <rPr>
        <sz val="10"/>
        <rFont val="Arial"/>
        <family val="2"/>
      </rPr>
      <t xml:space="preserve"> para el ejercicio que inicia el uno de enero y finaliza el treinta y</t>
    </r>
  </si>
  <si>
    <t>ACUERDA:</t>
  </si>
  <si>
    <t>Art. 1.- Apruébese el presupuesto de ingresos y egresos de la Oficina de Planificación del Área Metropolitana</t>
  </si>
  <si>
    <t>de San Salvador (OPAMSS) con sus disposiciones generales siguientes:</t>
  </si>
  <si>
    <t>EN DÓLARES DE LOS ESTADOS UNIDOS DE AMÉRICA</t>
  </si>
  <si>
    <t>PRIMERA PARTE</t>
  </si>
  <si>
    <t>CLASIFICACIÓN PRESUPUESTARIA DE INGRESOS</t>
  </si>
  <si>
    <t xml:space="preserve">VENTA DE BIENES Y SERVICIOS </t>
  </si>
  <si>
    <t xml:space="preserve">VENTA DE ACTIVOS FIJOS </t>
  </si>
  <si>
    <t>RECUPERACIÓN DE INVERSIONES FINANCIERAS</t>
  </si>
  <si>
    <t>SEGUNDA  PARTE</t>
  </si>
  <si>
    <t>CLASIFICACIÓN PRESUPUESTARIA DE EGRESOS</t>
  </si>
  <si>
    <t>TOTAL EGRESOS</t>
  </si>
  <si>
    <t>Art. 2.- El presente presupuesto se aplicará bajo la modalidad de ÁREAS DE GESTIÓN, a fin de facilitar</t>
  </si>
  <si>
    <t>el cumplimiento de la técnica del registro de los hechos económicos de la contabilidad gubernamental.</t>
  </si>
  <si>
    <t xml:space="preserve">Aprobado en el salón de reuniones del Consejo de Alcaldes del Área Metropolitana de San Salvador, en reunión </t>
  </si>
  <si>
    <t>ordinaria, diesiciete días del mes de diciembre de dos mil quince.</t>
  </si>
  <si>
    <t xml:space="preserve">TRANSFERENCIAS CORRIENTES </t>
  </si>
  <si>
    <t>AÑO 2018</t>
  </si>
  <si>
    <t xml:space="preserve">  uno de diciembre de dos mil diecioho.</t>
  </si>
  <si>
    <t>SUMARIO DE INGRESOS PARA EL AÑO 2018</t>
  </si>
  <si>
    <t>SUMARIO DE EGRESOS PARA EL AÑO 2018</t>
  </si>
  <si>
    <t>Art.3.- El presente acuerdo, entrará en vigencia a partir del primero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</si>
</sst>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  <numFmt numFmtId="169" formatCode="_(&quot;¢&quot;* #,##0.00_);_(&quot;¢&quot;* \(#,##0.00\);_(&quot;¢&quot;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indexed="49"/>
      </bottom>
      <diagonal/>
    </border>
  </borders>
  <cellStyleXfs count="32">
    <xf numFmtId="0" fontId="0" fillId="0" borderId="0"/>
    <xf numFmtId="166" fontId="10" fillId="0" borderId="0" applyFont="0" applyFill="0" applyBorder="0" applyAlignment="0" applyProtection="0"/>
    <xf numFmtId="0" fontId="10" fillId="0" borderId="0"/>
    <xf numFmtId="0" fontId="17" fillId="0" borderId="0"/>
    <xf numFmtId="0" fontId="9" fillId="0" borderId="0"/>
    <xf numFmtId="164" fontId="17" fillId="0" borderId="0" applyFont="0" applyFill="0" applyBorder="0" applyAlignment="0" applyProtection="0"/>
    <xf numFmtId="0" fontId="18" fillId="0" borderId="17" applyNumberFormat="0" applyFill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168" fontId="22" fillId="0" borderId="0" applyFill="0" applyBorder="0" applyAlignment="0" applyProtection="0"/>
    <xf numFmtId="0" fontId="22" fillId="0" borderId="0"/>
    <xf numFmtId="0" fontId="5" fillId="0" borderId="0"/>
    <xf numFmtId="0" fontId="4" fillId="0" borderId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3" fillId="0" borderId="0"/>
    <xf numFmtId="169" fontId="2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11" fillId="0" borderId="0" xfId="0" applyFont="1" applyBorder="1"/>
    <xf numFmtId="0" fontId="10" fillId="0" borderId="0" xfId="0" applyFont="1" applyFill="1"/>
    <xf numFmtId="0" fontId="0" fillId="0" borderId="0" xfId="0" applyFill="1"/>
    <xf numFmtId="0" fontId="0" fillId="0" borderId="1" xfId="0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14" fillId="2" borderId="0" xfId="0" applyFont="1" applyFill="1"/>
    <xf numFmtId="0" fontId="10" fillId="2" borderId="0" xfId="0" applyFont="1" applyFill="1" applyAlignment="1">
      <alignment horizontal="center"/>
    </xf>
    <xf numFmtId="49" fontId="10" fillId="0" borderId="0" xfId="0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6" fontId="0" fillId="0" borderId="1" xfId="1" applyNumberFormat="1" applyFont="1" applyBorder="1"/>
    <xf numFmtId="166" fontId="11" fillId="0" borderId="0" xfId="1" applyNumberFormat="1" applyFont="1" applyFill="1" applyBorder="1"/>
    <xf numFmtId="0" fontId="15" fillId="0" borderId="0" xfId="0" applyFont="1" applyBorder="1"/>
    <xf numFmtId="0" fontId="16" fillId="3" borderId="1" xfId="0" applyFont="1" applyFill="1" applyBorder="1" applyAlignment="1">
      <alignment horizontal="center"/>
    </xf>
    <xf numFmtId="0" fontId="20" fillId="4" borderId="4" xfId="0" applyFont="1" applyFill="1" applyBorder="1" applyAlignment="1">
      <alignment vertical="center" wrapText="1"/>
    </xf>
    <xf numFmtId="166" fontId="16" fillId="3" borderId="1" xfId="1" applyNumberFormat="1" applyFont="1" applyFill="1" applyBorder="1"/>
    <xf numFmtId="0" fontId="0" fillId="0" borderId="0" xfId="0" applyFont="1" applyBorder="1"/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/>
    <xf numFmtId="165" fontId="11" fillId="0" borderId="15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13" xfId="1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vertical="center" wrapText="1"/>
    </xf>
    <xf numFmtId="165" fontId="16" fillId="4" borderId="9" xfId="1" applyNumberFormat="1" applyFont="1" applyFill="1" applyBorder="1" applyAlignment="1">
      <alignment vertical="center" wrapText="1"/>
    </xf>
    <xf numFmtId="165" fontId="11" fillId="0" borderId="16" xfId="1" applyNumberFormat="1" applyFont="1" applyFill="1" applyBorder="1" applyAlignment="1">
      <alignment horizontal="center" vertical="center"/>
    </xf>
    <xf numFmtId="166" fontId="0" fillId="0" borderId="1" xfId="1" applyNumberFormat="1" applyFont="1" applyFill="1" applyBorder="1"/>
    <xf numFmtId="164" fontId="0" fillId="0" borderId="0" xfId="0" applyNumberFormat="1" applyFill="1"/>
    <xf numFmtId="0" fontId="16" fillId="3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9" fillId="4" borderId="4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5" xfId="0" applyFont="1" applyFill="1" applyBorder="1" applyAlignment="1" applyProtection="1">
      <alignment horizontal="center" vertical="center" wrapText="1"/>
      <protection locked="0" hidden="1"/>
    </xf>
    <xf numFmtId="0" fontId="19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4" borderId="7" xfId="0" applyFont="1" applyFill="1" applyBorder="1" applyAlignment="1" applyProtection="1">
      <alignment horizontal="center" vertical="center" wrapText="1"/>
      <protection locked="0" hidden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</cellXfs>
  <cellStyles count="32">
    <cellStyle name="Encabezado 1" xfId="6" xr:uid="{00000000-0005-0000-0000-000000000000}"/>
    <cellStyle name="Euro" xfId="7" xr:uid="{00000000-0005-0000-0000-000001000000}"/>
    <cellStyle name="Moneda" xfId="1" builtinId="4"/>
    <cellStyle name="Moneda 2" xfId="8" xr:uid="{00000000-0005-0000-0000-000003000000}"/>
    <cellStyle name="Moneda 2 2" xfId="16" xr:uid="{00000000-0005-0000-0000-000004000000}"/>
    <cellStyle name="Moneda 2 3" xfId="20" xr:uid="{00000000-0005-0000-0000-000005000000}"/>
    <cellStyle name="Moneda 3" xfId="5" xr:uid="{00000000-0005-0000-0000-000006000000}"/>
    <cellStyle name="Moneda 4" xfId="11" xr:uid="{00000000-0005-0000-0000-000007000000}"/>
    <cellStyle name="Moneda 5" xfId="15" xr:uid="{00000000-0005-0000-0000-000008000000}"/>
    <cellStyle name="Moneda 6" xfId="21" xr:uid="{00000000-0005-0000-0000-000009000000}"/>
    <cellStyle name="Moneda 7" xfId="24" xr:uid="{00000000-0005-0000-0000-00000A000000}"/>
    <cellStyle name="Moneda 8" xfId="27" xr:uid="{00000000-0005-0000-0000-00000B000000}"/>
    <cellStyle name="Moneda 9" xfId="30" xr:uid="{00000000-0005-0000-0000-00000C000000}"/>
    <cellStyle name="Normal" xfId="0" builtinId="0"/>
    <cellStyle name="Normal 2" xfId="9" xr:uid="{00000000-0005-0000-0000-00000E000000}"/>
    <cellStyle name="Normal 2 2" xfId="17" xr:uid="{00000000-0005-0000-0000-00000F000000}"/>
    <cellStyle name="Normal 2 3" xfId="18" xr:uid="{00000000-0005-0000-0000-000010000000}"/>
    <cellStyle name="Normal 2 4" xfId="22" xr:uid="{00000000-0005-0000-0000-000011000000}"/>
    <cellStyle name="Normal 2 5" xfId="25" xr:uid="{00000000-0005-0000-0000-000012000000}"/>
    <cellStyle name="Normal 3" xfId="2" xr:uid="{00000000-0005-0000-0000-000013000000}"/>
    <cellStyle name="Normal 3 2" xfId="4" xr:uid="{00000000-0005-0000-0000-000014000000}"/>
    <cellStyle name="Normal 3 2 2" xfId="19" xr:uid="{00000000-0005-0000-0000-000015000000}"/>
    <cellStyle name="Normal 3 2 3" xfId="23" xr:uid="{00000000-0005-0000-0000-000016000000}"/>
    <cellStyle name="Normal 3 2 3 2" xfId="31" xr:uid="{00000000-0005-0000-0000-000017000000}"/>
    <cellStyle name="Normal 3 2 4" xfId="29" xr:uid="{00000000-0005-0000-0000-000018000000}"/>
    <cellStyle name="Normal 3 3" xfId="14" xr:uid="{00000000-0005-0000-0000-000019000000}"/>
    <cellStyle name="Normal 4" xfId="3" xr:uid="{00000000-0005-0000-0000-00001A000000}"/>
    <cellStyle name="Normal 5" xfId="10" xr:uid="{00000000-0005-0000-0000-00001B000000}"/>
    <cellStyle name="Normal 6" xfId="13" xr:uid="{00000000-0005-0000-0000-00001C000000}"/>
    <cellStyle name="Normal 7" xfId="26" xr:uid="{00000000-0005-0000-0000-00001D000000}"/>
    <cellStyle name="Normal 8" xfId="28" xr:uid="{00000000-0005-0000-0000-00001E000000}"/>
    <cellStyle name="Porcentaje 2" xfId="12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83</xdr:row>
      <xdr:rowOff>2485</xdr:rowOff>
    </xdr:from>
    <xdr:to>
      <xdr:col>2</xdr:col>
      <xdr:colOff>2807391</xdr:colOff>
      <xdr:row>91</xdr:row>
      <xdr:rowOff>88210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771650" y="13442260"/>
          <a:ext cx="2254941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190500</xdr:colOff>
      <xdr:row>72</xdr:row>
      <xdr:rowOff>5384</xdr:rowOff>
    </xdr:from>
    <xdr:to>
      <xdr:col>2</xdr:col>
      <xdr:colOff>1276350</xdr:colOff>
      <xdr:row>80</xdr:row>
      <xdr:rowOff>5384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0500" y="11663984"/>
          <a:ext cx="2305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Presentado: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OPAMSS</a:t>
          </a:r>
        </a:p>
      </xdr:txBody>
    </xdr:sp>
    <xdr:clientData/>
  </xdr:twoCellAnchor>
  <xdr:twoCellAnchor>
    <xdr:from>
      <xdr:col>0</xdr:col>
      <xdr:colOff>171450</xdr:colOff>
      <xdr:row>63</xdr:row>
      <xdr:rowOff>142883</xdr:rowOff>
    </xdr:from>
    <xdr:to>
      <xdr:col>2</xdr:col>
      <xdr:colOff>1533525</xdr:colOff>
      <xdr:row>71</xdr:row>
      <xdr:rowOff>123833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71450" y="10578970"/>
          <a:ext cx="2579618" cy="130616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2</xdr:col>
      <xdr:colOff>2628900</xdr:colOff>
      <xdr:row>63</xdr:row>
      <xdr:rowOff>142875</xdr:rowOff>
    </xdr:from>
    <xdr:to>
      <xdr:col>4</xdr:col>
      <xdr:colOff>561975</xdr:colOff>
      <xdr:row>71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848100" y="10344150"/>
          <a:ext cx="2333625" cy="12192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Aprobado: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 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2</xdr:col>
      <xdr:colOff>2647950</xdr:colOff>
      <xdr:row>72</xdr:row>
      <xdr:rowOff>9524</xdr:rowOff>
    </xdr:from>
    <xdr:to>
      <xdr:col>4</xdr:col>
      <xdr:colOff>504825</xdr:colOff>
      <xdr:row>82</xdr:row>
      <xdr:rowOff>57149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3867150" y="11668124"/>
          <a:ext cx="2257425" cy="1666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 la Unidad Financiera Institucional-OPAMSS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6">
    <tabColor indexed="14"/>
  </sheetPr>
  <dimension ref="A1:E87"/>
  <sheetViews>
    <sheetView showGridLines="0" zoomScaleNormal="100" workbookViewId="0">
      <selection activeCell="B4" sqref="B4"/>
    </sheetView>
  </sheetViews>
  <sheetFormatPr baseColWidth="10" defaultRowHeight="12.75" x14ac:dyDescent="0.2"/>
  <cols>
    <col min="1" max="1" width="6.5703125" customWidth="1"/>
    <col min="2" max="2" width="11.7109375" customWidth="1"/>
    <col min="3" max="3" width="50.7109375" customWidth="1"/>
    <col min="4" max="4" width="15.28515625" customWidth="1"/>
    <col min="5" max="5" width="8" customWidth="1"/>
  </cols>
  <sheetData>
    <row r="1" spans="1:5" x14ac:dyDescent="0.2">
      <c r="A1" s="2"/>
      <c r="B1" s="2"/>
      <c r="C1" s="2"/>
      <c r="D1" s="2"/>
      <c r="E1" s="2"/>
    </row>
    <row r="2" spans="1:5" x14ac:dyDescent="0.2">
      <c r="A2" s="2"/>
      <c r="B2" s="2"/>
      <c r="C2" s="2"/>
      <c r="D2" s="2"/>
      <c r="E2" s="2"/>
    </row>
    <row r="3" spans="1:5" x14ac:dyDescent="0.2">
      <c r="A3" s="2"/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  <c r="E5" s="2"/>
    </row>
    <row r="6" spans="1:5" x14ac:dyDescent="0.2">
      <c r="A6" s="2"/>
      <c r="B6" s="2"/>
      <c r="C6" s="2"/>
      <c r="D6" s="2"/>
      <c r="E6" s="2"/>
    </row>
    <row r="7" spans="1:5" x14ac:dyDescent="0.2">
      <c r="A7" s="42" t="s">
        <v>26</v>
      </c>
      <c r="B7" s="42"/>
      <c r="C7" s="42"/>
      <c r="D7" s="42"/>
      <c r="E7" s="42"/>
    </row>
    <row r="8" spans="1:5" x14ac:dyDescent="0.2">
      <c r="A8" s="3"/>
      <c r="B8" s="3"/>
      <c r="C8" s="3"/>
      <c r="D8" s="3"/>
      <c r="E8" s="3"/>
    </row>
    <row r="9" spans="1:5" x14ac:dyDescent="0.2">
      <c r="A9" s="18"/>
      <c r="B9" s="18"/>
      <c r="C9" s="18"/>
      <c r="D9" s="18"/>
      <c r="E9" s="18"/>
    </row>
    <row r="10" spans="1:5" x14ac:dyDescent="0.2">
      <c r="A10" s="43" t="s">
        <v>14</v>
      </c>
      <c r="B10" s="43"/>
      <c r="C10" s="43"/>
      <c r="D10" s="43"/>
      <c r="E10" s="43"/>
    </row>
    <row r="11" spans="1:5" x14ac:dyDescent="0.2">
      <c r="A11" s="18"/>
      <c r="B11" s="18"/>
      <c r="C11" s="18"/>
      <c r="D11" s="18"/>
      <c r="E11" s="18"/>
    </row>
    <row r="12" spans="1:5" x14ac:dyDescent="0.2">
      <c r="A12" s="18"/>
      <c r="B12" s="18"/>
      <c r="C12" s="18"/>
      <c r="D12" s="18"/>
      <c r="E12" s="18"/>
    </row>
    <row r="13" spans="1:5" x14ac:dyDescent="0.2">
      <c r="A13" s="3" t="s">
        <v>27</v>
      </c>
      <c r="B13" s="2"/>
      <c r="C13" s="2"/>
      <c r="D13" s="2"/>
      <c r="E13" s="2"/>
    </row>
    <row r="14" spans="1:5" x14ac:dyDescent="0.2">
      <c r="A14" s="2" t="s">
        <v>28</v>
      </c>
      <c r="B14" s="2"/>
      <c r="C14" s="2"/>
      <c r="D14" s="2"/>
      <c r="E14" s="2"/>
    </row>
    <row r="15" spans="1:5" x14ac:dyDescent="0.2">
      <c r="A15" s="2" t="s">
        <v>29</v>
      </c>
      <c r="B15" s="2"/>
      <c r="C15" s="2"/>
      <c r="D15" s="2"/>
      <c r="E15" s="2"/>
    </row>
    <row r="16" spans="1:5" x14ac:dyDescent="0.2">
      <c r="A16" s="42"/>
      <c r="B16" s="42"/>
      <c r="C16" s="42"/>
      <c r="D16" s="42"/>
      <c r="E16" s="42"/>
    </row>
    <row r="17" spans="1:5" x14ac:dyDescent="0.2">
      <c r="A17" s="19"/>
      <c r="B17" s="19"/>
      <c r="C17" s="19"/>
      <c r="D17" s="19"/>
      <c r="E17" s="19"/>
    </row>
    <row r="18" spans="1:5" x14ac:dyDescent="0.2">
      <c r="A18" s="3" t="s">
        <v>30</v>
      </c>
      <c r="B18" s="2"/>
      <c r="C18" s="2"/>
      <c r="D18" s="2"/>
      <c r="E18" s="2"/>
    </row>
    <row r="19" spans="1:5" x14ac:dyDescent="0.2">
      <c r="A19" s="26" t="s">
        <v>49</v>
      </c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44" t="s">
        <v>31</v>
      </c>
      <c r="B21" s="44"/>
      <c r="C21" s="44"/>
      <c r="D21" s="44"/>
      <c r="E21" s="44"/>
    </row>
    <row r="22" spans="1:5" x14ac:dyDescent="0.2">
      <c r="A22" s="2"/>
      <c r="B22" s="2"/>
      <c r="C22" s="2"/>
      <c r="D22" s="2"/>
      <c r="E22" s="2"/>
    </row>
    <row r="23" spans="1:5" x14ac:dyDescent="0.2">
      <c r="A23" s="2" t="s">
        <v>32</v>
      </c>
      <c r="B23" s="2"/>
      <c r="C23" s="2"/>
      <c r="D23" s="2"/>
      <c r="E23" s="2"/>
    </row>
    <row r="24" spans="1:5" x14ac:dyDescent="0.2">
      <c r="A24" s="2" t="s">
        <v>33</v>
      </c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43" t="s">
        <v>50</v>
      </c>
      <c r="B26" s="43"/>
      <c r="C26" s="43"/>
      <c r="D26" s="43"/>
      <c r="E26" s="43"/>
    </row>
    <row r="27" spans="1:5" x14ac:dyDescent="0.2">
      <c r="A27" s="43" t="s">
        <v>34</v>
      </c>
      <c r="B27" s="43"/>
      <c r="C27" s="43"/>
      <c r="D27" s="43"/>
      <c r="E27" s="43"/>
    </row>
    <row r="28" spans="1:5" x14ac:dyDescent="0.2">
      <c r="A28" s="43" t="s">
        <v>35</v>
      </c>
      <c r="B28" s="43"/>
      <c r="C28" s="43"/>
      <c r="D28" s="43"/>
      <c r="E28" s="43"/>
    </row>
    <row r="29" spans="1:5" x14ac:dyDescent="0.2">
      <c r="A29" s="18"/>
      <c r="B29" s="18"/>
      <c r="C29" s="18"/>
      <c r="D29" s="18"/>
      <c r="E29" s="18"/>
    </row>
    <row r="30" spans="1:5" x14ac:dyDescent="0.2">
      <c r="A30" s="2"/>
      <c r="B30" s="23" t="s">
        <v>0</v>
      </c>
      <c r="C30" s="23" t="s">
        <v>36</v>
      </c>
      <c r="D30" s="23" t="s">
        <v>21</v>
      </c>
      <c r="E30" s="2"/>
    </row>
    <row r="31" spans="1:5" x14ac:dyDescent="0.2">
      <c r="A31" s="2"/>
      <c r="B31" s="6">
        <v>12</v>
      </c>
      <c r="C31" s="1" t="s">
        <v>8</v>
      </c>
      <c r="D31" s="20">
        <v>2168900</v>
      </c>
      <c r="E31" s="2"/>
    </row>
    <row r="32" spans="1:5" x14ac:dyDescent="0.2">
      <c r="A32" s="2"/>
      <c r="B32" s="6">
        <v>14</v>
      </c>
      <c r="C32" s="1" t="s">
        <v>37</v>
      </c>
      <c r="D32" s="20">
        <v>166986</v>
      </c>
      <c r="E32" s="2"/>
    </row>
    <row r="33" spans="1:5" x14ac:dyDescent="0.2">
      <c r="A33" s="2"/>
      <c r="B33" s="6">
        <v>15</v>
      </c>
      <c r="C33" s="1" t="s">
        <v>10</v>
      </c>
      <c r="D33" s="20">
        <v>193826.00000000003</v>
      </c>
      <c r="E33" s="2"/>
    </row>
    <row r="34" spans="1:5" x14ac:dyDescent="0.2">
      <c r="A34" s="2"/>
      <c r="B34" s="6">
        <v>16</v>
      </c>
      <c r="C34" s="1" t="s">
        <v>7</v>
      </c>
      <c r="D34" s="20">
        <v>96000</v>
      </c>
      <c r="E34" s="2"/>
    </row>
    <row r="35" spans="1:5" x14ac:dyDescent="0.2">
      <c r="A35" s="2"/>
      <c r="B35" s="6">
        <v>21</v>
      </c>
      <c r="C35" s="1" t="s">
        <v>38</v>
      </c>
      <c r="D35" s="20">
        <v>1500</v>
      </c>
      <c r="E35" s="2"/>
    </row>
    <row r="36" spans="1:5" x14ac:dyDescent="0.2">
      <c r="A36" s="2"/>
      <c r="B36" s="6">
        <v>23</v>
      </c>
      <c r="C36" s="1" t="s">
        <v>39</v>
      </c>
      <c r="D36" s="20">
        <v>550000</v>
      </c>
      <c r="E36" s="2"/>
    </row>
    <row r="37" spans="1:5" x14ac:dyDescent="0.2">
      <c r="A37" s="2"/>
      <c r="B37" s="6">
        <v>32</v>
      </c>
      <c r="C37" s="1" t="s">
        <v>12</v>
      </c>
      <c r="D37" s="20">
        <v>517188</v>
      </c>
      <c r="E37" s="2"/>
    </row>
    <row r="38" spans="1:5" x14ac:dyDescent="0.2">
      <c r="A38" s="2"/>
      <c r="B38" s="41" t="s">
        <v>19</v>
      </c>
      <c r="C38" s="41"/>
      <c r="D38" s="25">
        <f>+SUM(D31:D37)</f>
        <v>3694400</v>
      </c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43" t="s">
        <v>51</v>
      </c>
      <c r="B41" s="43"/>
      <c r="C41" s="43"/>
      <c r="D41" s="43"/>
      <c r="E41" s="43"/>
    </row>
    <row r="42" spans="1:5" x14ac:dyDescent="0.2">
      <c r="A42" s="43" t="s">
        <v>34</v>
      </c>
      <c r="B42" s="43"/>
      <c r="C42" s="43"/>
      <c r="D42" s="43"/>
      <c r="E42" s="43"/>
    </row>
    <row r="43" spans="1:5" x14ac:dyDescent="0.2">
      <c r="A43" s="43" t="s">
        <v>40</v>
      </c>
      <c r="B43" s="43"/>
      <c r="C43" s="43"/>
      <c r="D43" s="43"/>
      <c r="E43" s="43"/>
    </row>
    <row r="44" spans="1:5" x14ac:dyDescent="0.2">
      <c r="A44" s="18"/>
      <c r="B44" s="18"/>
      <c r="C44" s="18"/>
      <c r="D44" s="18"/>
      <c r="E44" s="18"/>
    </row>
    <row r="45" spans="1:5" x14ac:dyDescent="0.2">
      <c r="A45" s="2"/>
      <c r="B45" s="23" t="s">
        <v>0</v>
      </c>
      <c r="C45" s="23" t="s">
        <v>41</v>
      </c>
      <c r="D45" s="23" t="s">
        <v>21</v>
      </c>
      <c r="E45" s="2"/>
    </row>
    <row r="46" spans="1:5" x14ac:dyDescent="0.2">
      <c r="A46" s="2"/>
      <c r="B46" s="6">
        <v>51</v>
      </c>
      <c r="C46" s="1" t="s">
        <v>1</v>
      </c>
      <c r="D46" s="20">
        <v>2581312</v>
      </c>
      <c r="E46" s="2"/>
    </row>
    <row r="47" spans="1:5" x14ac:dyDescent="0.2">
      <c r="A47" s="2"/>
      <c r="B47" s="6">
        <v>54</v>
      </c>
      <c r="C47" s="1" t="s">
        <v>2</v>
      </c>
      <c r="D47" s="39">
        <v>662488</v>
      </c>
      <c r="E47" s="2"/>
    </row>
    <row r="48" spans="1:5" x14ac:dyDescent="0.2">
      <c r="A48" s="2"/>
      <c r="B48" s="6">
        <v>55</v>
      </c>
      <c r="C48" s="1" t="s">
        <v>3</v>
      </c>
      <c r="D48" s="39">
        <v>155100</v>
      </c>
      <c r="E48" s="2"/>
    </row>
    <row r="49" spans="1:5" x14ac:dyDescent="0.2">
      <c r="A49" s="2"/>
      <c r="B49" s="6">
        <v>56</v>
      </c>
      <c r="C49" s="1" t="s">
        <v>47</v>
      </c>
      <c r="D49" s="39">
        <v>14100</v>
      </c>
      <c r="E49" s="2"/>
    </row>
    <row r="50" spans="1:5" x14ac:dyDescent="0.2">
      <c r="A50" s="2"/>
      <c r="B50" s="6">
        <v>61</v>
      </c>
      <c r="C50" s="1" t="s">
        <v>4</v>
      </c>
      <c r="D50" s="39">
        <v>81400</v>
      </c>
      <c r="E50" s="2"/>
    </row>
    <row r="51" spans="1:5" x14ac:dyDescent="0.2">
      <c r="A51" s="2"/>
      <c r="B51" s="6">
        <v>63</v>
      </c>
      <c r="C51" s="1" t="s">
        <v>5</v>
      </c>
      <c r="D51" s="39">
        <v>200000</v>
      </c>
      <c r="E51" s="2"/>
    </row>
    <row r="52" spans="1:5" x14ac:dyDescent="0.2">
      <c r="A52" s="2"/>
      <c r="B52" s="41" t="s">
        <v>42</v>
      </c>
      <c r="C52" s="41"/>
      <c r="D52" s="25">
        <f>+SUM(D46:D51)</f>
        <v>3694400</v>
      </c>
      <c r="E52" s="2"/>
    </row>
    <row r="53" spans="1:5" x14ac:dyDescent="0.2">
      <c r="A53" s="2"/>
      <c r="B53" s="19"/>
      <c r="C53" s="19"/>
      <c r="D53" s="21"/>
      <c r="E53" s="2"/>
    </row>
    <row r="54" spans="1:5" x14ac:dyDescent="0.2">
      <c r="A54" s="2"/>
      <c r="B54" s="2"/>
      <c r="C54" s="5"/>
      <c r="D54" s="40"/>
      <c r="E54" s="2"/>
    </row>
    <row r="55" spans="1:5" x14ac:dyDescent="0.2">
      <c r="A55" s="2" t="s">
        <v>43</v>
      </c>
      <c r="B55" s="2"/>
      <c r="C55" s="2"/>
      <c r="D55" s="2"/>
      <c r="E55" s="2"/>
    </row>
    <row r="56" spans="1:5" x14ac:dyDescent="0.2">
      <c r="A56" s="2" t="s">
        <v>44</v>
      </c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6" t="s">
        <v>52</v>
      </c>
      <c r="B59" s="22"/>
      <c r="C59" s="2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 t="s">
        <v>45</v>
      </c>
      <c r="B62" s="2"/>
      <c r="C62" s="2"/>
      <c r="D62" s="2"/>
      <c r="E62" s="2"/>
    </row>
    <row r="63" spans="1:5" x14ac:dyDescent="0.2">
      <c r="A63" s="26" t="s">
        <v>46</v>
      </c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</sheetData>
  <mergeCells count="12">
    <mergeCell ref="B52:C52"/>
    <mergeCell ref="A7:E7"/>
    <mergeCell ref="A10:E10"/>
    <mergeCell ref="A16:E16"/>
    <mergeCell ref="A21:E21"/>
    <mergeCell ref="A26:E26"/>
    <mergeCell ref="A27:E27"/>
    <mergeCell ref="A28:E28"/>
    <mergeCell ref="B38:C38"/>
    <mergeCell ref="A41:E41"/>
    <mergeCell ref="A42:E42"/>
    <mergeCell ref="A43:E43"/>
  </mergeCells>
  <pageMargins left="0.74803149606299213" right="0.35433070866141736" top="0.62992125984251968" bottom="0.51181102362204722" header="0" footer="0"/>
  <pageSetup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tabColor indexed="12"/>
  </sheetPr>
  <dimension ref="B1:G33"/>
  <sheetViews>
    <sheetView showGridLines="0" tabSelected="1" zoomScaleNormal="100" workbookViewId="0">
      <selection activeCell="E14" sqref="E14:E20"/>
    </sheetView>
  </sheetViews>
  <sheetFormatPr baseColWidth="10" defaultRowHeight="12.75" x14ac:dyDescent="0.2"/>
  <cols>
    <col min="1" max="1" width="4.42578125" style="8" customWidth="1"/>
    <col min="2" max="2" width="12.85546875" style="16" customWidth="1"/>
    <col min="3" max="3" width="45" style="4" customWidth="1"/>
    <col min="4" max="4" width="14.7109375" style="4" customWidth="1"/>
    <col min="5" max="5" width="13" style="14" customWidth="1"/>
    <col min="6" max="6" width="13" style="15" customWidth="1"/>
    <col min="7" max="7" width="5.85546875" style="9" customWidth="1"/>
    <col min="8" max="8" width="16.7109375" style="8" customWidth="1"/>
    <col min="9" max="16384" width="11.42578125" style="8"/>
  </cols>
  <sheetData>
    <row r="1" spans="2:7" ht="15.75" x14ac:dyDescent="0.25">
      <c r="B1" s="45" t="s">
        <v>13</v>
      </c>
      <c r="C1" s="45"/>
      <c r="D1" s="45"/>
      <c r="E1" s="45"/>
      <c r="F1" s="45"/>
    </row>
    <row r="2" spans="2:7" ht="15.75" x14ac:dyDescent="0.25">
      <c r="B2" s="45" t="s">
        <v>14</v>
      </c>
      <c r="C2" s="45"/>
      <c r="D2" s="45"/>
      <c r="E2" s="45"/>
      <c r="F2" s="45"/>
    </row>
    <row r="3" spans="2:7" ht="15.75" x14ac:dyDescent="0.25">
      <c r="B3" s="45" t="s">
        <v>15</v>
      </c>
      <c r="C3" s="45"/>
      <c r="D3" s="45"/>
      <c r="E3" s="45"/>
      <c r="F3" s="45"/>
    </row>
    <row r="4" spans="2:7" ht="15.75" x14ac:dyDescent="0.25">
      <c r="B4" s="45" t="s">
        <v>48</v>
      </c>
      <c r="C4" s="45"/>
      <c r="D4" s="45"/>
      <c r="E4" s="45"/>
      <c r="F4" s="45"/>
    </row>
    <row r="5" spans="2:7" ht="15.75" x14ac:dyDescent="0.25">
      <c r="B5" s="45" t="s">
        <v>16</v>
      </c>
      <c r="C5" s="45"/>
      <c r="D5" s="45"/>
      <c r="E5" s="45"/>
      <c r="F5" s="45"/>
    </row>
    <row r="6" spans="2:7" ht="15.75" x14ac:dyDescent="0.25">
      <c r="B6" s="45"/>
      <c r="C6" s="45"/>
      <c r="D6" s="45"/>
      <c r="E6" s="45"/>
      <c r="F6" s="45"/>
    </row>
    <row r="7" spans="2:7" ht="15.75" x14ac:dyDescent="0.25">
      <c r="B7" s="45" t="s">
        <v>24</v>
      </c>
      <c r="C7" s="45"/>
      <c r="D7" s="45"/>
      <c r="E7" s="45"/>
      <c r="F7" s="45"/>
    </row>
    <row r="8" spans="2:7" ht="15.75" x14ac:dyDescent="0.25">
      <c r="B8" s="7"/>
      <c r="C8" s="7"/>
      <c r="D8" s="7"/>
      <c r="E8" s="7"/>
      <c r="F8" s="7"/>
    </row>
    <row r="9" spans="2:7" ht="15.75" x14ac:dyDescent="0.25">
      <c r="B9" s="46" t="s">
        <v>17</v>
      </c>
      <c r="C9" s="46"/>
      <c r="D9" s="46"/>
      <c r="E9" s="46"/>
      <c r="F9" s="46"/>
    </row>
    <row r="10" spans="2:7" ht="16.5" thickBot="1" x14ac:dyDescent="0.3">
      <c r="B10" s="10"/>
      <c r="C10" s="10"/>
      <c r="D10" s="10"/>
      <c r="E10" s="10"/>
      <c r="F10" s="10"/>
    </row>
    <row r="11" spans="2:7" ht="24" customHeight="1" thickBot="1" x14ac:dyDescent="0.25">
      <c r="B11" s="27"/>
      <c r="C11" s="28"/>
      <c r="D11" s="47" t="s">
        <v>20</v>
      </c>
      <c r="E11" s="48"/>
      <c r="F11" s="49" t="s">
        <v>18</v>
      </c>
    </row>
    <row r="12" spans="2:7" ht="24" customHeight="1" x14ac:dyDescent="0.2">
      <c r="B12" s="54" t="s">
        <v>25</v>
      </c>
      <c r="C12" s="54" t="s">
        <v>6</v>
      </c>
      <c r="D12" s="52" t="s">
        <v>22</v>
      </c>
      <c r="E12" s="52" t="s">
        <v>23</v>
      </c>
      <c r="F12" s="50"/>
    </row>
    <row r="13" spans="2:7" s="4" customFormat="1" ht="40.5" customHeight="1" thickBot="1" x14ac:dyDescent="0.25">
      <c r="B13" s="55"/>
      <c r="C13" s="55"/>
      <c r="D13" s="53"/>
      <c r="E13" s="53"/>
      <c r="F13" s="51"/>
      <c r="G13" s="9"/>
    </row>
    <row r="14" spans="2:7" s="12" customFormat="1" ht="35.25" customHeight="1" x14ac:dyDescent="0.2">
      <c r="B14" s="32">
        <v>12</v>
      </c>
      <c r="C14" s="33" t="s">
        <v>8</v>
      </c>
      <c r="D14" s="29">
        <v>2168900</v>
      </c>
      <c r="E14" s="29"/>
      <c r="F14" s="38">
        <f t="shared" ref="F14:F21" si="0">SUM(D14:E14)</f>
        <v>2168900</v>
      </c>
      <c r="G14" s="11"/>
    </row>
    <row r="15" spans="2:7" s="12" customFormat="1" ht="35.25" customHeight="1" x14ac:dyDescent="0.2">
      <c r="B15" s="34">
        <v>14</v>
      </c>
      <c r="C15" s="35" t="s">
        <v>9</v>
      </c>
      <c r="D15" s="30">
        <v>166986</v>
      </c>
      <c r="E15" s="30"/>
      <c r="F15" s="31">
        <f t="shared" si="0"/>
        <v>166986</v>
      </c>
      <c r="G15" s="11"/>
    </row>
    <row r="16" spans="2:7" s="12" customFormat="1" ht="35.25" customHeight="1" x14ac:dyDescent="0.2">
      <c r="B16" s="34">
        <v>15</v>
      </c>
      <c r="C16" s="35" t="s">
        <v>10</v>
      </c>
      <c r="D16" s="30">
        <v>193826.00000000003</v>
      </c>
      <c r="E16" s="30"/>
      <c r="F16" s="31">
        <f t="shared" si="0"/>
        <v>193826.00000000003</v>
      </c>
      <c r="G16" s="11"/>
    </row>
    <row r="17" spans="2:7" s="12" customFormat="1" ht="35.25" customHeight="1" x14ac:dyDescent="0.2">
      <c r="B17" s="34">
        <v>16</v>
      </c>
      <c r="C17" s="35" t="s">
        <v>7</v>
      </c>
      <c r="D17" s="30">
        <v>96000</v>
      </c>
      <c r="E17" s="30"/>
      <c r="F17" s="31">
        <f t="shared" si="0"/>
        <v>96000</v>
      </c>
      <c r="G17" s="11"/>
    </row>
    <row r="18" spans="2:7" s="13" customFormat="1" ht="35.25" customHeight="1" x14ac:dyDescent="0.2">
      <c r="B18" s="34">
        <v>21</v>
      </c>
      <c r="C18" s="35" t="s">
        <v>11</v>
      </c>
      <c r="D18" s="30">
        <v>1500</v>
      </c>
      <c r="E18" s="30"/>
      <c r="F18" s="31">
        <f t="shared" si="0"/>
        <v>1500</v>
      </c>
      <c r="G18" s="11"/>
    </row>
    <row r="19" spans="2:7" s="13" customFormat="1" ht="35.25" customHeight="1" x14ac:dyDescent="0.2">
      <c r="B19" s="34">
        <v>23</v>
      </c>
      <c r="C19" s="35" t="s">
        <v>39</v>
      </c>
      <c r="D19" s="30">
        <v>550000</v>
      </c>
      <c r="E19" s="30"/>
      <c r="F19" s="31">
        <f t="shared" si="0"/>
        <v>550000</v>
      </c>
      <c r="G19" s="11"/>
    </row>
    <row r="20" spans="2:7" s="13" customFormat="1" ht="35.25" customHeight="1" thickBot="1" x14ac:dyDescent="0.25">
      <c r="B20" s="34">
        <v>32</v>
      </c>
      <c r="C20" s="35" t="s">
        <v>12</v>
      </c>
      <c r="D20" s="30">
        <v>517188</v>
      </c>
      <c r="E20" s="30"/>
      <c r="F20" s="31">
        <f t="shared" si="0"/>
        <v>517188</v>
      </c>
      <c r="G20" s="11"/>
    </row>
    <row r="21" spans="2:7" s="13" customFormat="1" ht="35.25" customHeight="1" thickBot="1" x14ac:dyDescent="0.25">
      <c r="B21" s="24"/>
      <c r="C21" s="36" t="s">
        <v>19</v>
      </c>
      <c r="D21" s="37">
        <f>SUM(D14:D20)</f>
        <v>3694400</v>
      </c>
      <c r="E21" s="37">
        <f>+E14+E15+E16+E17+E18+E19+E20</f>
        <v>0</v>
      </c>
      <c r="F21" s="37">
        <f t="shared" si="0"/>
        <v>3694400</v>
      </c>
      <c r="G21" s="11"/>
    </row>
    <row r="22" spans="2:7" x14ac:dyDescent="0.2">
      <c r="B22" s="17"/>
    </row>
    <row r="23" spans="2:7" x14ac:dyDescent="0.2">
      <c r="B23" s="17"/>
    </row>
    <row r="24" spans="2:7" x14ac:dyDescent="0.2">
      <c r="B24" s="17"/>
    </row>
    <row r="25" spans="2:7" x14ac:dyDescent="0.2">
      <c r="B25" s="17"/>
    </row>
    <row r="26" spans="2:7" x14ac:dyDescent="0.2">
      <c r="B26" s="17"/>
    </row>
    <row r="27" spans="2:7" x14ac:dyDescent="0.2">
      <c r="B27" s="17"/>
    </row>
    <row r="28" spans="2:7" x14ac:dyDescent="0.2">
      <c r="B28" s="17"/>
    </row>
    <row r="29" spans="2:7" x14ac:dyDescent="0.2">
      <c r="B29" s="17"/>
    </row>
    <row r="30" spans="2:7" x14ac:dyDescent="0.2">
      <c r="B30" s="17"/>
    </row>
    <row r="31" spans="2:7" x14ac:dyDescent="0.2">
      <c r="B31" s="17"/>
    </row>
    <row r="32" spans="2:7" x14ac:dyDescent="0.2">
      <c r="B32" s="17"/>
    </row>
    <row r="33" spans="2:2" x14ac:dyDescent="0.2">
      <c r="B33" s="17"/>
    </row>
  </sheetData>
  <mergeCells count="14">
    <mergeCell ref="B7:F7"/>
    <mergeCell ref="B9:F9"/>
    <mergeCell ref="D11:E11"/>
    <mergeCell ref="F11:F13"/>
    <mergeCell ref="D12:D13"/>
    <mergeCell ref="E12:E13"/>
    <mergeCell ref="C12:C13"/>
    <mergeCell ref="B12:B13"/>
    <mergeCell ref="B6:F6"/>
    <mergeCell ref="B1:F1"/>
    <mergeCell ref="B2:F2"/>
    <mergeCell ref="B3:F3"/>
    <mergeCell ref="B4:F4"/>
    <mergeCell ref="B5:F5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Presupuesto Vigente</vt:lpstr>
      <vt:lpstr>Origen y Fuente de Financiamien</vt:lpstr>
      <vt:lpstr>'Origen y Fuente de Financiamien'!Área_de_impresión</vt:lpstr>
      <vt:lpstr>'Presupuesto Vigente'!Área_de_impresión</vt:lpstr>
      <vt:lpstr>'Origen y Fuente de Financiamien'!Títulos_a_imprimir</vt:lpstr>
      <vt:lpstr>'Presupuesto Vigente'!Títulos_a_imprimir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Marlene Solano</cp:lastModifiedBy>
  <cp:lastPrinted>2018-02-20T14:35:15Z</cp:lastPrinted>
  <dcterms:created xsi:type="dcterms:W3CDTF">2015-10-08T18:20:53Z</dcterms:created>
  <dcterms:modified xsi:type="dcterms:W3CDTF">2019-10-07T21:42:38Z</dcterms:modified>
</cp:coreProperties>
</file>